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codeName="ThisWorkbook"/>
  <mc:AlternateContent xmlns:mc="http://schemas.openxmlformats.org/markup-compatibility/2006">
    <mc:Choice Requires="x15">
      <x15ac:absPath xmlns:x15ac="http://schemas.microsoft.com/office/spreadsheetml/2010/11/ac" url="D:\projects\jieling_data\master_develop\base_data\"/>
    </mc:Choice>
  </mc:AlternateContent>
  <xr:revisionPtr revIDLastSave="0" documentId="13_ncr:1_{0765AF1B-E32D-4A0E-8DA5-603AD60ED2F7}" xr6:coauthVersionLast="45" xr6:coauthVersionMax="45" xr10:uidLastSave="{00000000-0000-0000-0000-000000000000}"/>
  <bookViews>
    <workbookView xWindow="-28920" yWindow="-1425" windowWidth="29040" windowHeight="15840" tabRatio="859" xr2:uid="{00000000-000D-0000-FFFF-FFFF00000000}"/>
  </bookViews>
  <sheets>
    <sheet name="RewardGroup" sheetId="1" r:id="rId1"/>
    <sheet name="Sheet1" sheetId="4" r:id="rId2"/>
    <sheet name="Sheet3" sheetId="7" r:id="rId3"/>
    <sheet name="冒险怪物组掉落" sheetId="2" r:id="rId4"/>
    <sheet name="主线任务奖励" sheetId="3" r:id="rId5"/>
    <sheet name="Sheet2" sheetId="6" r:id="rId6"/>
    <sheet name="装备分类辅助表" sheetId="5" r:id="rId7"/>
    <sheet name="材料掉落跳转" sheetId="8" r:id="rId8"/>
    <sheet name="普通副本掉落" sheetId="9" r:id="rId9"/>
    <sheet name="Sheet4" sheetId="10" r:id="rId10"/>
    <sheet name="Sheet5" sheetId="11" r:id="rId11"/>
  </sheets>
  <externalReferences>
    <externalReference r:id="rId12"/>
    <externalReference r:id="rId13"/>
    <externalReference r:id="rId14"/>
  </externalReferences>
  <definedNames>
    <definedName name="_xlnm._FilterDatabase" localSheetId="0" hidden="1">RewardGroup!$A$1:$K$3737</definedName>
    <definedName name="_xlnm._FilterDatabase" localSheetId="9" hidden="1">Sheet4!$I$1:$J$27</definedName>
  </definedNames>
  <calcPr calcId="191029"/>
</workbook>
</file>

<file path=xl/calcChain.xml><?xml version="1.0" encoding="utf-8"?>
<calcChain xmlns="http://schemas.openxmlformats.org/spreadsheetml/2006/main">
  <c r="O1" i="11" l="1"/>
  <c r="Q40" i="11"/>
  <c r="Q39" i="11"/>
  <c r="Q38" i="11"/>
  <c r="Q37" i="11"/>
  <c r="Q36" i="11"/>
  <c r="Q35" i="11"/>
  <c r="Q34" i="11"/>
  <c r="Q33" i="11"/>
  <c r="Q32" i="11"/>
  <c r="Q31" i="11"/>
  <c r="Q30" i="11"/>
  <c r="Q29" i="11"/>
  <c r="Q28" i="11"/>
  <c r="Q27" i="11"/>
  <c r="Q26" i="11"/>
  <c r="Q25" i="11"/>
  <c r="Q24" i="11"/>
  <c r="Q23" i="11"/>
  <c r="Q22" i="11"/>
  <c r="Q21" i="11"/>
  <c r="Q20" i="11"/>
  <c r="Q19" i="11"/>
  <c r="Q18" i="11"/>
  <c r="Q17" i="11"/>
  <c r="Q16" i="11"/>
  <c r="Q15" i="11"/>
  <c r="Q14" i="11"/>
  <c r="Q13" i="11"/>
  <c r="Q12" i="11"/>
  <c r="Q11" i="11"/>
  <c r="Q10" i="11"/>
  <c r="Q9" i="11"/>
  <c r="Q8" i="11"/>
  <c r="Q7" i="11"/>
  <c r="Q6" i="11"/>
  <c r="Q5" i="11"/>
  <c r="Q4" i="11"/>
  <c r="Q3" i="11"/>
  <c r="Q2" i="11"/>
  <c r="Q1" i="11"/>
  <c r="R1" i="11" s="1"/>
  <c r="O2" i="11"/>
  <c r="O3" i="11"/>
  <c r="O4" i="11"/>
  <c r="O5" i="11"/>
  <c r="R5" i="11" s="1"/>
  <c r="O6" i="11"/>
  <c r="O7" i="11"/>
  <c r="R7" i="11" s="1"/>
  <c r="O8" i="11"/>
  <c r="O9" i="11"/>
  <c r="R9" i="11" s="1"/>
  <c r="O10" i="11"/>
  <c r="O11" i="11"/>
  <c r="O12" i="11"/>
  <c r="O13" i="11"/>
  <c r="R13" i="11" s="1"/>
  <c r="O14" i="11"/>
  <c r="O15" i="11"/>
  <c r="R15" i="11" s="1"/>
  <c r="O16" i="11"/>
  <c r="O17" i="11"/>
  <c r="R17" i="11" s="1"/>
  <c r="O18" i="11"/>
  <c r="O19" i="11"/>
  <c r="O20" i="11"/>
  <c r="O21" i="11"/>
  <c r="R21" i="11" s="1"/>
  <c r="O22" i="11"/>
  <c r="O23" i="11"/>
  <c r="R23" i="11" s="1"/>
  <c r="O24" i="11"/>
  <c r="O25" i="11"/>
  <c r="R25" i="11" s="1"/>
  <c r="O26" i="11"/>
  <c r="O27" i="11"/>
  <c r="O28" i="11"/>
  <c r="O29" i="11"/>
  <c r="R29" i="11" s="1"/>
  <c r="O30" i="11"/>
  <c r="O31" i="11"/>
  <c r="R31" i="11" s="1"/>
  <c r="O32" i="11"/>
  <c r="O33" i="11"/>
  <c r="R33" i="11" s="1"/>
  <c r="O34" i="11"/>
  <c r="O35" i="11"/>
  <c r="O36" i="11"/>
  <c r="R36" i="11" s="1"/>
  <c r="O37" i="11"/>
  <c r="R37" i="11" s="1"/>
  <c r="O38" i="11"/>
  <c r="O39" i="11"/>
  <c r="R39" i="11" s="1"/>
  <c r="O40" i="11"/>
  <c r="R35" i="11" l="1"/>
  <c r="R27" i="11"/>
  <c r="R19" i="11"/>
  <c r="R11" i="11"/>
  <c r="R3" i="11"/>
  <c r="R40" i="11"/>
  <c r="R32" i="11"/>
  <c r="R28" i="11"/>
  <c r="R24" i="11"/>
  <c r="R20" i="11"/>
  <c r="R16" i="11"/>
  <c r="R12" i="11"/>
  <c r="R8" i="11"/>
  <c r="R4" i="11"/>
  <c r="R30" i="11"/>
  <c r="R22" i="11"/>
  <c r="R10" i="11"/>
  <c r="R6" i="11"/>
  <c r="R2" i="11"/>
  <c r="R38" i="11"/>
  <c r="R34" i="11"/>
  <c r="R26" i="11"/>
  <c r="R18" i="11"/>
  <c r="R14" i="11"/>
  <c r="E2" i="11"/>
  <c r="E3" i="11"/>
  <c r="E4" i="11"/>
  <c r="E5" i="11"/>
  <c r="E6" i="11"/>
  <c r="E7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40" i="11"/>
  <c r="E1" i="11"/>
  <c r="B3988" i="1" l="1"/>
  <c r="B3989" i="1"/>
  <c r="B3990" i="1"/>
  <c r="B4000" i="1" s="1"/>
  <c r="B4010" i="1" s="1"/>
  <c r="B3991" i="1"/>
  <c r="B4001" i="1" s="1"/>
  <c r="B4011" i="1" s="1"/>
  <c r="B3992" i="1"/>
  <c r="B4002" i="1" s="1"/>
  <c r="B4012" i="1" s="1"/>
  <c r="B3993" i="1"/>
  <c r="B4003" i="1" s="1"/>
  <c r="B4013" i="1" s="1"/>
  <c r="B3994" i="1"/>
  <c r="B4004" i="1" s="1"/>
  <c r="B4014" i="1" s="1"/>
  <c r="B3995" i="1"/>
  <c r="B4005" i="1" s="1"/>
  <c r="B4015" i="1" s="1"/>
  <c r="B3996" i="1"/>
  <c r="B3998" i="1"/>
  <c r="B4008" i="1" s="1"/>
  <c r="B3999" i="1"/>
  <c r="B4009" i="1" s="1"/>
  <c r="B4006" i="1"/>
  <c r="B4016" i="1" s="1"/>
  <c r="B3987" i="1"/>
  <c r="B3997" i="1" s="1"/>
  <c r="B4007" i="1" s="1"/>
  <c r="G30" i="4" l="1"/>
  <c r="G18" i="4"/>
  <c r="G19" i="4"/>
  <c r="G20" i="4"/>
  <c r="G21" i="4"/>
  <c r="G22" i="4"/>
  <c r="G23" i="4"/>
  <c r="G24" i="4"/>
  <c r="G25" i="4"/>
  <c r="G26" i="4"/>
  <c r="G27" i="4"/>
  <c r="G28" i="4"/>
  <c r="G29" i="4"/>
  <c r="G31" i="4"/>
  <c r="G32" i="4"/>
  <c r="G33" i="4"/>
  <c r="G17" i="4"/>
  <c r="H17" i="4" l="1"/>
  <c r="P5" i="10"/>
  <c r="O5" i="10"/>
  <c r="N5" i="10"/>
  <c r="M5" i="10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I7" i="9"/>
  <c r="I8" i="9" s="1"/>
  <c r="I9" i="9" s="1"/>
  <c r="I10" i="9" s="1"/>
  <c r="I11" i="9" s="1"/>
  <c r="I12" i="9" s="1"/>
  <c r="I13" i="9" s="1"/>
  <c r="I14" i="9" s="1"/>
  <c r="I15" i="9" s="1"/>
  <c r="I16" i="9" s="1"/>
  <c r="I17" i="9" s="1"/>
  <c r="I18" i="9" s="1"/>
  <c r="I19" i="9" s="1"/>
  <c r="I20" i="9" s="1"/>
  <c r="I21" i="9" s="1"/>
  <c r="S21" i="9" s="1"/>
  <c r="E7" i="9"/>
  <c r="H6" i="9"/>
  <c r="H7" i="9" s="1"/>
  <c r="H8" i="9" s="1"/>
  <c r="H9" i="9" s="1"/>
  <c r="H10" i="9" s="1"/>
  <c r="H11" i="9" s="1"/>
  <c r="H12" i="9" s="1"/>
  <c r="H13" i="9" s="1"/>
  <c r="H14" i="9" s="1"/>
  <c r="H15" i="9" s="1"/>
  <c r="H16" i="9" s="1"/>
  <c r="H17" i="9" s="1"/>
  <c r="H18" i="9" s="1"/>
  <c r="H19" i="9" s="1"/>
  <c r="H20" i="9" s="1"/>
  <c r="H21" i="9" s="1"/>
  <c r="G6" i="9"/>
  <c r="G7" i="9" s="1"/>
  <c r="G8" i="9" s="1"/>
  <c r="G9" i="9" s="1"/>
  <c r="G10" i="9" s="1"/>
  <c r="G11" i="9" s="1"/>
  <c r="G12" i="9" s="1"/>
  <c r="G13" i="9" s="1"/>
  <c r="G14" i="9" s="1"/>
  <c r="G15" i="9" s="1"/>
  <c r="G16" i="9" s="1"/>
  <c r="G17" i="9" s="1"/>
  <c r="G18" i="9" s="1"/>
  <c r="G19" i="9" s="1"/>
  <c r="G20" i="9" s="1"/>
  <c r="G21" i="9" s="1"/>
  <c r="E6" i="9"/>
  <c r="E5" i="9"/>
  <c r="O3" i="9"/>
  <c r="O4" i="9" s="1"/>
  <c r="O5" i="9" s="1"/>
  <c r="O6" i="9" s="1"/>
  <c r="O7" i="9" s="1"/>
  <c r="O8" i="9" s="1"/>
  <c r="O9" i="9" s="1"/>
  <c r="O10" i="9" s="1"/>
  <c r="O11" i="9" s="1"/>
  <c r="O12" i="9" s="1"/>
  <c r="O13" i="9" s="1"/>
  <c r="O14" i="9" s="1"/>
  <c r="O15" i="9" s="1"/>
  <c r="O16" i="9" s="1"/>
  <c r="O17" i="9" s="1"/>
  <c r="O18" i="9" s="1"/>
  <c r="O19" i="9" s="1"/>
  <c r="O20" i="9" s="1"/>
  <c r="O21" i="9" s="1"/>
  <c r="M3" i="9"/>
  <c r="M4" i="9" s="1"/>
  <c r="M5" i="9" s="1"/>
  <c r="M6" i="9" s="1"/>
  <c r="M7" i="9" s="1"/>
  <c r="M8" i="9" s="1"/>
  <c r="M9" i="9" s="1"/>
  <c r="M10" i="9" s="1"/>
  <c r="M11" i="9" s="1"/>
  <c r="M12" i="9" s="1"/>
  <c r="M13" i="9" s="1"/>
  <c r="M14" i="9" s="1"/>
  <c r="M15" i="9" s="1"/>
  <c r="M16" i="9" s="1"/>
  <c r="M17" i="9" s="1"/>
  <c r="M18" i="9" s="1"/>
  <c r="M19" i="9" s="1"/>
  <c r="M20" i="9" s="1"/>
  <c r="M21" i="9" s="1"/>
  <c r="K3" i="9"/>
  <c r="K4" i="9" s="1"/>
  <c r="K5" i="9" s="1"/>
  <c r="K6" i="9" s="1"/>
  <c r="K7" i="9" s="1"/>
  <c r="K8" i="9" s="1"/>
  <c r="K9" i="9" s="1"/>
  <c r="K10" i="9" s="1"/>
  <c r="K11" i="9" s="1"/>
  <c r="K12" i="9" s="1"/>
  <c r="K13" i="9" s="1"/>
  <c r="K14" i="9" s="1"/>
  <c r="K15" i="9" s="1"/>
  <c r="K16" i="9" s="1"/>
  <c r="K17" i="9" s="1"/>
  <c r="K18" i="9" s="1"/>
  <c r="K19" i="9" s="1"/>
  <c r="K20" i="9" s="1"/>
  <c r="K21" i="9" s="1"/>
  <c r="T21" i="9" s="1"/>
  <c r="O377" i="8"/>
  <c r="O382" i="8" s="1"/>
  <c r="O387" i="8" s="1"/>
  <c r="O392" i="8" s="1"/>
  <c r="O397" i="8" s="1"/>
  <c r="O402" i="8" s="1"/>
  <c r="O407" i="8" s="1"/>
  <c r="O412" i="8" s="1"/>
  <c r="O417" i="8" s="1"/>
  <c r="O422" i="8" s="1"/>
  <c r="O427" i="8" s="1"/>
  <c r="O432" i="8" s="1"/>
  <c r="O437" i="8" s="1"/>
  <c r="O442" i="8" s="1"/>
  <c r="O447" i="8" s="1"/>
  <c r="O452" i="8" s="1"/>
  <c r="O457" i="8" s="1"/>
  <c r="O462" i="8" s="1"/>
  <c r="O467" i="8" s="1"/>
  <c r="O472" i="8" s="1"/>
  <c r="O477" i="8" s="1"/>
  <c r="O482" i="8" s="1"/>
  <c r="O487" i="8" s="1"/>
  <c r="O492" i="8" s="1"/>
  <c r="O497" i="8" s="1"/>
  <c r="N377" i="8"/>
  <c r="N382" i="8" s="1"/>
  <c r="N387" i="8" s="1"/>
  <c r="O373" i="8"/>
  <c r="O378" i="8" s="1"/>
  <c r="O383" i="8" s="1"/>
  <c r="O388" i="8" s="1"/>
  <c r="O393" i="8" s="1"/>
  <c r="O398" i="8" s="1"/>
  <c r="O403" i="8" s="1"/>
  <c r="O408" i="8" s="1"/>
  <c r="O413" i="8" s="1"/>
  <c r="O418" i="8" s="1"/>
  <c r="O423" i="8" s="1"/>
  <c r="O428" i="8" s="1"/>
  <c r="O433" i="8" s="1"/>
  <c r="O438" i="8" s="1"/>
  <c r="O443" i="8" s="1"/>
  <c r="O448" i="8" s="1"/>
  <c r="O453" i="8" s="1"/>
  <c r="O458" i="8" s="1"/>
  <c r="O463" i="8" s="1"/>
  <c r="O468" i="8" s="1"/>
  <c r="O473" i="8" s="1"/>
  <c r="O478" i="8" s="1"/>
  <c r="O483" i="8" s="1"/>
  <c r="O488" i="8" s="1"/>
  <c r="O493" i="8" s="1"/>
  <c r="O498" i="8" s="1"/>
  <c r="N373" i="8"/>
  <c r="N378" i="8" s="1"/>
  <c r="N383" i="8" s="1"/>
  <c r="BP305" i="8"/>
  <c r="AP305" i="8"/>
  <c r="AO305" i="8"/>
  <c r="BP304" i="8"/>
  <c r="AP304" i="8"/>
  <c r="AO304" i="8"/>
  <c r="BP303" i="8"/>
  <c r="BO303" i="8"/>
  <c r="BN303" i="8"/>
  <c r="BM303" i="8"/>
  <c r="BL303" i="8"/>
  <c r="BK303" i="8"/>
  <c r="BJ303" i="8"/>
  <c r="BI303" i="8"/>
  <c r="BH303" i="8"/>
  <c r="BG303" i="8"/>
  <c r="BF303" i="8"/>
  <c r="BE303" i="8"/>
  <c r="BD303" i="8"/>
  <c r="BC303" i="8"/>
  <c r="BB303" i="8"/>
  <c r="BA303" i="8"/>
  <c r="AZ303" i="8"/>
  <c r="AY303" i="8"/>
  <c r="AX303" i="8"/>
  <c r="AW303" i="8"/>
  <c r="AV303" i="8"/>
  <c r="AU303" i="8"/>
  <c r="AT303" i="8"/>
  <c r="AS303" i="8"/>
  <c r="AR303" i="8"/>
  <c r="AQ303" i="8"/>
  <c r="N303" i="8"/>
  <c r="AO303" i="8" s="1"/>
  <c r="C303" i="8"/>
  <c r="BP302" i="8"/>
  <c r="BO302" i="8"/>
  <c r="BN302" i="8"/>
  <c r="BM302" i="8"/>
  <c r="BL302" i="8"/>
  <c r="BK302" i="8"/>
  <c r="BJ302" i="8"/>
  <c r="BI302" i="8"/>
  <c r="BH302" i="8"/>
  <c r="BG302" i="8"/>
  <c r="BF302" i="8"/>
  <c r="BE302" i="8"/>
  <c r="BD302" i="8"/>
  <c r="BC302" i="8"/>
  <c r="BB302" i="8"/>
  <c r="BA302" i="8"/>
  <c r="AZ302" i="8"/>
  <c r="AY302" i="8"/>
  <c r="AX302" i="8"/>
  <c r="AW302" i="8"/>
  <c r="AV302" i="8"/>
  <c r="AU302" i="8"/>
  <c r="AT302" i="8"/>
  <c r="AS302" i="8"/>
  <c r="AR302" i="8"/>
  <c r="AQ302" i="8"/>
  <c r="N302" i="8"/>
  <c r="AN302" i="8" s="1"/>
  <c r="C302" i="8"/>
  <c r="BP301" i="8"/>
  <c r="BO301" i="8"/>
  <c r="BN301" i="8"/>
  <c r="BM301" i="8"/>
  <c r="BL301" i="8"/>
  <c r="BK301" i="8"/>
  <c r="BJ301" i="8"/>
  <c r="BI301" i="8"/>
  <c r="BH301" i="8"/>
  <c r="BG301" i="8"/>
  <c r="BF301" i="8"/>
  <c r="BE301" i="8"/>
  <c r="BD301" i="8"/>
  <c r="BC301" i="8"/>
  <c r="BB301" i="8"/>
  <c r="BA301" i="8"/>
  <c r="AZ301" i="8"/>
  <c r="AY301" i="8"/>
  <c r="AX301" i="8"/>
  <c r="AW301" i="8"/>
  <c r="AV301" i="8"/>
  <c r="AU301" i="8"/>
  <c r="AT301" i="8"/>
  <c r="AS301" i="8"/>
  <c r="AR301" i="8"/>
  <c r="AQ301" i="8"/>
  <c r="N301" i="8"/>
  <c r="C301" i="8"/>
  <c r="BP300" i="8"/>
  <c r="BO300" i="8"/>
  <c r="BN300" i="8"/>
  <c r="BM300" i="8"/>
  <c r="BL300" i="8"/>
  <c r="BK300" i="8"/>
  <c r="BJ300" i="8"/>
  <c r="BI300" i="8"/>
  <c r="BH300" i="8"/>
  <c r="BG300" i="8"/>
  <c r="BF300" i="8"/>
  <c r="BE300" i="8"/>
  <c r="BD300" i="8"/>
  <c r="BC300" i="8"/>
  <c r="BB300" i="8"/>
  <c r="BA300" i="8"/>
  <c r="AZ300" i="8"/>
  <c r="AY300" i="8"/>
  <c r="AX300" i="8"/>
  <c r="AW300" i="8"/>
  <c r="AV300" i="8"/>
  <c r="AU300" i="8"/>
  <c r="AT300" i="8"/>
  <c r="AS300" i="8"/>
  <c r="AR300" i="8"/>
  <c r="AQ300" i="8"/>
  <c r="N300" i="8"/>
  <c r="C300" i="8"/>
  <c r="BP299" i="8"/>
  <c r="BO299" i="8"/>
  <c r="BN299" i="8"/>
  <c r="BM299" i="8"/>
  <c r="BL299" i="8"/>
  <c r="BK299" i="8"/>
  <c r="BJ299" i="8"/>
  <c r="BI299" i="8"/>
  <c r="BH299" i="8"/>
  <c r="BG299" i="8"/>
  <c r="BF299" i="8"/>
  <c r="BE299" i="8"/>
  <c r="BD299" i="8"/>
  <c r="BC299" i="8"/>
  <c r="BB299" i="8"/>
  <c r="BA299" i="8"/>
  <c r="AZ299" i="8"/>
  <c r="AY299" i="8"/>
  <c r="AX299" i="8"/>
  <c r="AW299" i="8"/>
  <c r="AV299" i="8"/>
  <c r="AU299" i="8"/>
  <c r="AT299" i="8"/>
  <c r="AS299" i="8"/>
  <c r="AR299" i="8"/>
  <c r="AQ299" i="8"/>
  <c r="N299" i="8"/>
  <c r="C299" i="8"/>
  <c r="BP298" i="8"/>
  <c r="BO298" i="8"/>
  <c r="BN298" i="8"/>
  <c r="BM298" i="8"/>
  <c r="BL298" i="8"/>
  <c r="BK298" i="8"/>
  <c r="BJ298" i="8"/>
  <c r="BI298" i="8"/>
  <c r="BH298" i="8"/>
  <c r="BG298" i="8"/>
  <c r="BF298" i="8"/>
  <c r="BE298" i="8"/>
  <c r="BD298" i="8"/>
  <c r="BC298" i="8"/>
  <c r="BB298" i="8"/>
  <c r="BA298" i="8"/>
  <c r="AZ298" i="8"/>
  <c r="AY298" i="8"/>
  <c r="AX298" i="8"/>
  <c r="AW298" i="8"/>
  <c r="AV298" i="8"/>
  <c r="AU298" i="8"/>
  <c r="AT298" i="8"/>
  <c r="AS298" i="8"/>
  <c r="AR298" i="8"/>
  <c r="AQ298" i="8"/>
  <c r="N298" i="8"/>
  <c r="C298" i="8"/>
  <c r="BP297" i="8"/>
  <c r="BO297" i="8"/>
  <c r="BN297" i="8"/>
  <c r="BM297" i="8"/>
  <c r="BL297" i="8"/>
  <c r="BK297" i="8"/>
  <c r="BJ297" i="8"/>
  <c r="BI297" i="8"/>
  <c r="BH297" i="8"/>
  <c r="BG297" i="8"/>
  <c r="BF297" i="8"/>
  <c r="BE297" i="8"/>
  <c r="BD297" i="8"/>
  <c r="BC297" i="8"/>
  <c r="BB297" i="8"/>
  <c r="BA297" i="8"/>
  <c r="AZ297" i="8"/>
  <c r="AY297" i="8"/>
  <c r="AX297" i="8"/>
  <c r="AW297" i="8"/>
  <c r="AV297" i="8"/>
  <c r="AU297" i="8"/>
  <c r="AT297" i="8"/>
  <c r="AS297" i="8"/>
  <c r="AR297" i="8"/>
  <c r="AQ297" i="8"/>
  <c r="N297" i="8"/>
  <c r="C297" i="8"/>
  <c r="BP296" i="8"/>
  <c r="BO296" i="8"/>
  <c r="BN296" i="8"/>
  <c r="BM296" i="8"/>
  <c r="BL296" i="8"/>
  <c r="BK296" i="8"/>
  <c r="BJ296" i="8"/>
  <c r="BI296" i="8"/>
  <c r="BH296" i="8"/>
  <c r="BG296" i="8"/>
  <c r="BF296" i="8"/>
  <c r="BE296" i="8"/>
  <c r="BD296" i="8"/>
  <c r="BC296" i="8"/>
  <c r="BB296" i="8"/>
  <c r="BA296" i="8"/>
  <c r="AZ296" i="8"/>
  <c r="AY296" i="8"/>
  <c r="AX296" i="8"/>
  <c r="AW296" i="8"/>
  <c r="AV296" i="8"/>
  <c r="AU296" i="8"/>
  <c r="AT296" i="8"/>
  <c r="AS296" i="8"/>
  <c r="AR296" i="8"/>
  <c r="AQ296" i="8"/>
  <c r="N296" i="8"/>
  <c r="W296" i="8" s="1"/>
  <c r="C296" i="8"/>
  <c r="BP295" i="8"/>
  <c r="BO295" i="8"/>
  <c r="BN295" i="8"/>
  <c r="BM295" i="8"/>
  <c r="BL295" i="8"/>
  <c r="BK295" i="8"/>
  <c r="BJ295" i="8"/>
  <c r="BI295" i="8"/>
  <c r="BH295" i="8"/>
  <c r="BG295" i="8"/>
  <c r="BF295" i="8"/>
  <c r="BE295" i="8"/>
  <c r="BD295" i="8"/>
  <c r="BC295" i="8"/>
  <c r="BB295" i="8"/>
  <c r="BA295" i="8"/>
  <c r="AZ295" i="8"/>
  <c r="AY295" i="8"/>
  <c r="AX295" i="8"/>
  <c r="AW295" i="8"/>
  <c r="AV295" i="8"/>
  <c r="AU295" i="8"/>
  <c r="AT295" i="8"/>
  <c r="AS295" i="8"/>
  <c r="AR295" i="8"/>
  <c r="AQ295" i="8"/>
  <c r="N295" i="8"/>
  <c r="C295" i="8"/>
  <c r="BP294" i="8"/>
  <c r="BO294" i="8"/>
  <c r="BN294" i="8"/>
  <c r="BM294" i="8"/>
  <c r="BL294" i="8"/>
  <c r="BK294" i="8"/>
  <c r="BJ294" i="8"/>
  <c r="BI294" i="8"/>
  <c r="BH294" i="8"/>
  <c r="BG294" i="8"/>
  <c r="BF294" i="8"/>
  <c r="BE294" i="8"/>
  <c r="BD294" i="8"/>
  <c r="BC294" i="8"/>
  <c r="BB294" i="8"/>
  <c r="BA294" i="8"/>
  <c r="AZ294" i="8"/>
  <c r="AY294" i="8"/>
  <c r="AX294" i="8"/>
  <c r="AW294" i="8"/>
  <c r="AV294" i="8"/>
  <c r="AU294" i="8"/>
  <c r="AT294" i="8"/>
  <c r="AS294" i="8"/>
  <c r="AR294" i="8"/>
  <c r="AQ294" i="8"/>
  <c r="N294" i="8"/>
  <c r="T294" i="8" s="1"/>
  <c r="C294" i="8"/>
  <c r="BP293" i="8"/>
  <c r="BO293" i="8"/>
  <c r="BN293" i="8"/>
  <c r="BM293" i="8"/>
  <c r="BL293" i="8"/>
  <c r="BK293" i="8"/>
  <c r="BJ293" i="8"/>
  <c r="BI293" i="8"/>
  <c r="BH293" i="8"/>
  <c r="BG293" i="8"/>
  <c r="BF293" i="8"/>
  <c r="BE293" i="8"/>
  <c r="BD293" i="8"/>
  <c r="BC293" i="8"/>
  <c r="BB293" i="8"/>
  <c r="BA293" i="8"/>
  <c r="AZ293" i="8"/>
  <c r="AY293" i="8"/>
  <c r="AX293" i="8"/>
  <c r="AW293" i="8"/>
  <c r="AV293" i="8"/>
  <c r="AU293" i="8"/>
  <c r="AT293" i="8"/>
  <c r="AS293" i="8"/>
  <c r="AR293" i="8"/>
  <c r="AQ293" i="8"/>
  <c r="N293" i="8"/>
  <c r="C293" i="8"/>
  <c r="BP292" i="8"/>
  <c r="BO292" i="8"/>
  <c r="BN292" i="8"/>
  <c r="BM292" i="8"/>
  <c r="BL292" i="8"/>
  <c r="BK292" i="8"/>
  <c r="BJ292" i="8"/>
  <c r="BI292" i="8"/>
  <c r="BH292" i="8"/>
  <c r="BG292" i="8"/>
  <c r="BF292" i="8"/>
  <c r="BE292" i="8"/>
  <c r="BD292" i="8"/>
  <c r="BC292" i="8"/>
  <c r="BB292" i="8"/>
  <c r="BA292" i="8"/>
  <c r="AZ292" i="8"/>
  <c r="AY292" i="8"/>
  <c r="AX292" i="8"/>
  <c r="AW292" i="8"/>
  <c r="AV292" i="8"/>
  <c r="AU292" i="8"/>
  <c r="AT292" i="8"/>
  <c r="AS292" i="8"/>
  <c r="AR292" i="8"/>
  <c r="AQ292" i="8"/>
  <c r="N292" i="8"/>
  <c r="AM292" i="8" s="1"/>
  <c r="C292" i="8"/>
  <c r="BP291" i="8"/>
  <c r="BO291" i="8"/>
  <c r="BN291" i="8"/>
  <c r="BM291" i="8"/>
  <c r="BL291" i="8"/>
  <c r="BK291" i="8"/>
  <c r="BJ291" i="8"/>
  <c r="BI291" i="8"/>
  <c r="BH291" i="8"/>
  <c r="BG291" i="8"/>
  <c r="BF291" i="8"/>
  <c r="BE291" i="8"/>
  <c r="BD291" i="8"/>
  <c r="BC291" i="8"/>
  <c r="BB291" i="8"/>
  <c r="BA291" i="8"/>
  <c r="AZ291" i="8"/>
  <c r="AY291" i="8"/>
  <c r="AX291" i="8"/>
  <c r="AW291" i="8"/>
  <c r="AV291" i="8"/>
  <c r="AU291" i="8"/>
  <c r="AT291" i="8"/>
  <c r="AS291" i="8"/>
  <c r="AR291" i="8"/>
  <c r="AQ291" i="8"/>
  <c r="N291" i="8"/>
  <c r="Y291" i="8" s="1"/>
  <c r="C291" i="8"/>
  <c r="BP290" i="8"/>
  <c r="BO290" i="8"/>
  <c r="BN290" i="8"/>
  <c r="BM290" i="8"/>
  <c r="BL290" i="8"/>
  <c r="BK290" i="8"/>
  <c r="BJ290" i="8"/>
  <c r="BI290" i="8"/>
  <c r="BH290" i="8"/>
  <c r="BG290" i="8"/>
  <c r="BF290" i="8"/>
  <c r="BE290" i="8"/>
  <c r="BD290" i="8"/>
  <c r="BC290" i="8"/>
  <c r="BB290" i="8"/>
  <c r="BA290" i="8"/>
  <c r="AZ290" i="8"/>
  <c r="AY290" i="8"/>
  <c r="AX290" i="8"/>
  <c r="AW290" i="8"/>
  <c r="AV290" i="8"/>
  <c r="AU290" i="8"/>
  <c r="AT290" i="8"/>
  <c r="AS290" i="8"/>
  <c r="AR290" i="8"/>
  <c r="AQ290" i="8"/>
  <c r="N290" i="8"/>
  <c r="AI290" i="8" s="1"/>
  <c r="C290" i="8"/>
  <c r="BP289" i="8"/>
  <c r="BO289" i="8"/>
  <c r="BN289" i="8"/>
  <c r="BM289" i="8"/>
  <c r="BL289" i="8"/>
  <c r="BK289" i="8"/>
  <c r="BJ289" i="8"/>
  <c r="BI289" i="8"/>
  <c r="BH289" i="8"/>
  <c r="BG289" i="8"/>
  <c r="BF289" i="8"/>
  <c r="BE289" i="8"/>
  <c r="BD289" i="8"/>
  <c r="BC289" i="8"/>
  <c r="BB289" i="8"/>
  <c r="BA289" i="8"/>
  <c r="AZ289" i="8"/>
  <c r="AY289" i="8"/>
  <c r="AX289" i="8"/>
  <c r="AW289" i="8"/>
  <c r="AV289" i="8"/>
  <c r="AU289" i="8"/>
  <c r="AT289" i="8"/>
  <c r="AS289" i="8"/>
  <c r="AR289" i="8"/>
  <c r="AQ289" i="8"/>
  <c r="N289" i="8"/>
  <c r="C289" i="8"/>
  <c r="BP288" i="8"/>
  <c r="BO288" i="8"/>
  <c r="BN288" i="8"/>
  <c r="BM288" i="8"/>
  <c r="BL288" i="8"/>
  <c r="BK288" i="8"/>
  <c r="BJ288" i="8"/>
  <c r="BI288" i="8"/>
  <c r="BH288" i="8"/>
  <c r="BG288" i="8"/>
  <c r="BF288" i="8"/>
  <c r="BE288" i="8"/>
  <c r="BD288" i="8"/>
  <c r="BC288" i="8"/>
  <c r="BB288" i="8"/>
  <c r="BA288" i="8"/>
  <c r="AZ288" i="8"/>
  <c r="AY288" i="8"/>
  <c r="AX288" i="8"/>
  <c r="AW288" i="8"/>
  <c r="AV288" i="8"/>
  <c r="AU288" i="8"/>
  <c r="AT288" i="8"/>
  <c r="AS288" i="8"/>
  <c r="AR288" i="8"/>
  <c r="AQ288" i="8"/>
  <c r="N288" i="8"/>
  <c r="AE288" i="8" s="1"/>
  <c r="C288" i="8"/>
  <c r="BP287" i="8"/>
  <c r="BO287" i="8"/>
  <c r="BN287" i="8"/>
  <c r="BM287" i="8"/>
  <c r="BL287" i="8"/>
  <c r="BK287" i="8"/>
  <c r="BJ287" i="8"/>
  <c r="BI287" i="8"/>
  <c r="BH287" i="8"/>
  <c r="BG287" i="8"/>
  <c r="BF287" i="8"/>
  <c r="BE287" i="8"/>
  <c r="BD287" i="8"/>
  <c r="BC287" i="8"/>
  <c r="BB287" i="8"/>
  <c r="BA287" i="8"/>
  <c r="AZ287" i="8"/>
  <c r="AY287" i="8"/>
  <c r="AX287" i="8"/>
  <c r="AW287" i="8"/>
  <c r="AV287" i="8"/>
  <c r="AU287" i="8"/>
  <c r="AT287" i="8"/>
  <c r="AS287" i="8"/>
  <c r="AR287" i="8"/>
  <c r="AQ287" i="8"/>
  <c r="N287" i="8"/>
  <c r="AC287" i="8" s="1"/>
  <c r="C287" i="8"/>
  <c r="BP286" i="8"/>
  <c r="BO286" i="8"/>
  <c r="BN286" i="8"/>
  <c r="BM286" i="8"/>
  <c r="BL286" i="8"/>
  <c r="BK286" i="8"/>
  <c r="BJ286" i="8"/>
  <c r="BI286" i="8"/>
  <c r="BH286" i="8"/>
  <c r="BG286" i="8"/>
  <c r="BF286" i="8"/>
  <c r="BE286" i="8"/>
  <c r="BD286" i="8"/>
  <c r="BC286" i="8"/>
  <c r="BB286" i="8"/>
  <c r="BA286" i="8"/>
  <c r="AZ286" i="8"/>
  <c r="AY286" i="8"/>
  <c r="AX286" i="8"/>
  <c r="AW286" i="8"/>
  <c r="AV286" i="8"/>
  <c r="AU286" i="8"/>
  <c r="AT286" i="8"/>
  <c r="AS286" i="8"/>
  <c r="AR286" i="8"/>
  <c r="AQ286" i="8"/>
  <c r="N286" i="8"/>
  <c r="C286" i="8"/>
  <c r="BP285" i="8"/>
  <c r="BO285" i="8"/>
  <c r="BN285" i="8"/>
  <c r="BM285" i="8"/>
  <c r="BL285" i="8"/>
  <c r="BK285" i="8"/>
  <c r="BJ285" i="8"/>
  <c r="BI285" i="8"/>
  <c r="BH285" i="8"/>
  <c r="BG285" i="8"/>
  <c r="BF285" i="8"/>
  <c r="BE285" i="8"/>
  <c r="BD285" i="8"/>
  <c r="BC285" i="8"/>
  <c r="BB285" i="8"/>
  <c r="BA285" i="8"/>
  <c r="AZ285" i="8"/>
  <c r="AY285" i="8"/>
  <c r="AX285" i="8"/>
  <c r="AW285" i="8"/>
  <c r="AV285" i="8"/>
  <c r="AU285" i="8"/>
  <c r="AT285" i="8"/>
  <c r="AS285" i="8"/>
  <c r="AR285" i="8"/>
  <c r="AQ285" i="8"/>
  <c r="AL285" i="8"/>
  <c r="N285" i="8"/>
  <c r="AC285" i="8" s="1"/>
  <c r="C285" i="8"/>
  <c r="BP284" i="8"/>
  <c r="BO284" i="8"/>
  <c r="BN284" i="8"/>
  <c r="BM284" i="8"/>
  <c r="BL284" i="8"/>
  <c r="BK284" i="8"/>
  <c r="BJ284" i="8"/>
  <c r="BI284" i="8"/>
  <c r="BH284" i="8"/>
  <c r="BG284" i="8"/>
  <c r="BF284" i="8"/>
  <c r="BE284" i="8"/>
  <c r="BD284" i="8"/>
  <c r="BC284" i="8"/>
  <c r="BB284" i="8"/>
  <c r="BA284" i="8"/>
  <c r="AZ284" i="8"/>
  <c r="AY284" i="8"/>
  <c r="AX284" i="8"/>
  <c r="AW284" i="8"/>
  <c r="AV284" i="8"/>
  <c r="AU284" i="8"/>
  <c r="AT284" i="8"/>
  <c r="AS284" i="8"/>
  <c r="AR284" i="8"/>
  <c r="AQ284" i="8"/>
  <c r="N284" i="8"/>
  <c r="W284" i="8" s="1"/>
  <c r="C284" i="8"/>
  <c r="BP283" i="8"/>
  <c r="BO283" i="8"/>
  <c r="BN283" i="8"/>
  <c r="BM283" i="8"/>
  <c r="BL283" i="8"/>
  <c r="BK283" i="8"/>
  <c r="BJ283" i="8"/>
  <c r="BI283" i="8"/>
  <c r="BH283" i="8"/>
  <c r="BG283" i="8"/>
  <c r="BF283" i="8"/>
  <c r="BE283" i="8"/>
  <c r="BD283" i="8"/>
  <c r="BC283" i="8"/>
  <c r="BB283" i="8"/>
  <c r="BA283" i="8"/>
  <c r="AZ283" i="8"/>
  <c r="AY283" i="8"/>
  <c r="AX283" i="8"/>
  <c r="AW283" i="8"/>
  <c r="AV283" i="8"/>
  <c r="AU283" i="8"/>
  <c r="AT283" i="8"/>
  <c r="AS283" i="8"/>
  <c r="AR283" i="8"/>
  <c r="AQ283" i="8"/>
  <c r="N283" i="8"/>
  <c r="C283" i="8"/>
  <c r="BP282" i="8"/>
  <c r="BO282" i="8"/>
  <c r="BN282" i="8"/>
  <c r="BM282" i="8"/>
  <c r="BL282" i="8"/>
  <c r="BK282" i="8"/>
  <c r="BJ282" i="8"/>
  <c r="BI282" i="8"/>
  <c r="BH282" i="8"/>
  <c r="BG282" i="8"/>
  <c r="BF282" i="8"/>
  <c r="BE282" i="8"/>
  <c r="BD282" i="8"/>
  <c r="BC282" i="8"/>
  <c r="BB282" i="8"/>
  <c r="BA282" i="8"/>
  <c r="AZ282" i="8"/>
  <c r="AY282" i="8"/>
  <c r="AX282" i="8"/>
  <c r="AW282" i="8"/>
  <c r="AV282" i="8"/>
  <c r="AU282" i="8"/>
  <c r="AT282" i="8"/>
  <c r="AS282" i="8"/>
  <c r="AR282" i="8"/>
  <c r="AQ282" i="8"/>
  <c r="N282" i="8"/>
  <c r="AN282" i="8" s="1"/>
  <c r="C282" i="8"/>
  <c r="BP281" i="8"/>
  <c r="BO281" i="8"/>
  <c r="BN281" i="8"/>
  <c r="BM281" i="8"/>
  <c r="BL281" i="8"/>
  <c r="BK281" i="8"/>
  <c r="BJ281" i="8"/>
  <c r="BI281" i="8"/>
  <c r="BH281" i="8"/>
  <c r="BG281" i="8"/>
  <c r="BF281" i="8"/>
  <c r="BE281" i="8"/>
  <c r="BD281" i="8"/>
  <c r="BC281" i="8"/>
  <c r="BB281" i="8"/>
  <c r="BA281" i="8"/>
  <c r="AZ281" i="8"/>
  <c r="AY281" i="8"/>
  <c r="AX281" i="8"/>
  <c r="AW281" i="8"/>
  <c r="AV281" i="8"/>
  <c r="AU281" i="8"/>
  <c r="AT281" i="8"/>
  <c r="AS281" i="8"/>
  <c r="AR281" i="8"/>
  <c r="AQ281" i="8"/>
  <c r="N281" i="8"/>
  <c r="AB281" i="8" s="1"/>
  <c r="C281" i="8"/>
  <c r="BP280" i="8"/>
  <c r="BO280" i="8"/>
  <c r="BN280" i="8"/>
  <c r="BM280" i="8"/>
  <c r="BL280" i="8"/>
  <c r="BK280" i="8"/>
  <c r="BJ280" i="8"/>
  <c r="BI280" i="8"/>
  <c r="BH280" i="8"/>
  <c r="BG280" i="8"/>
  <c r="BF280" i="8"/>
  <c r="BE280" i="8"/>
  <c r="BD280" i="8"/>
  <c r="BC280" i="8"/>
  <c r="BB280" i="8"/>
  <c r="BA280" i="8"/>
  <c r="AZ280" i="8"/>
  <c r="AY280" i="8"/>
  <c r="AX280" i="8"/>
  <c r="AW280" i="8"/>
  <c r="AV280" i="8"/>
  <c r="AU280" i="8"/>
  <c r="AT280" i="8"/>
  <c r="AS280" i="8"/>
  <c r="AR280" i="8"/>
  <c r="AQ280" i="8"/>
  <c r="N280" i="8"/>
  <c r="C280" i="8"/>
  <c r="BP279" i="8"/>
  <c r="BO279" i="8"/>
  <c r="BN279" i="8"/>
  <c r="BM279" i="8"/>
  <c r="BL279" i="8"/>
  <c r="BK279" i="8"/>
  <c r="BJ279" i="8"/>
  <c r="BI279" i="8"/>
  <c r="BH279" i="8"/>
  <c r="BG279" i="8"/>
  <c r="BF279" i="8"/>
  <c r="BE279" i="8"/>
  <c r="BD279" i="8"/>
  <c r="BC279" i="8"/>
  <c r="BB279" i="8"/>
  <c r="BA279" i="8"/>
  <c r="AZ279" i="8"/>
  <c r="AY279" i="8"/>
  <c r="AX279" i="8"/>
  <c r="AW279" i="8"/>
  <c r="AV279" i="8"/>
  <c r="AU279" i="8"/>
  <c r="AT279" i="8"/>
  <c r="AS279" i="8"/>
  <c r="AR279" i="8"/>
  <c r="AQ279" i="8"/>
  <c r="N279" i="8"/>
  <c r="T279" i="8" s="1"/>
  <c r="C279" i="8"/>
  <c r="BP278" i="8"/>
  <c r="BO278" i="8"/>
  <c r="BN278" i="8"/>
  <c r="BM278" i="8"/>
  <c r="BL278" i="8"/>
  <c r="BK278" i="8"/>
  <c r="BJ278" i="8"/>
  <c r="BI278" i="8"/>
  <c r="BH278" i="8"/>
  <c r="BG278" i="8"/>
  <c r="BF278" i="8"/>
  <c r="BE278" i="8"/>
  <c r="BD278" i="8"/>
  <c r="BC278" i="8"/>
  <c r="BB278" i="8"/>
  <c r="BA278" i="8"/>
  <c r="AZ278" i="8"/>
  <c r="AY278" i="8"/>
  <c r="AX278" i="8"/>
  <c r="AW278" i="8"/>
  <c r="AV278" i="8"/>
  <c r="AU278" i="8"/>
  <c r="AT278" i="8"/>
  <c r="AS278" i="8"/>
  <c r="AR278" i="8"/>
  <c r="AQ278" i="8"/>
  <c r="N278" i="8"/>
  <c r="W278" i="8" s="1"/>
  <c r="C278" i="8"/>
  <c r="BP277" i="8"/>
  <c r="BO277" i="8"/>
  <c r="BN277" i="8"/>
  <c r="BM277" i="8"/>
  <c r="BL277" i="8"/>
  <c r="BK277" i="8"/>
  <c r="BJ277" i="8"/>
  <c r="BI277" i="8"/>
  <c r="BH277" i="8"/>
  <c r="BG277" i="8"/>
  <c r="BF277" i="8"/>
  <c r="BE277" i="8"/>
  <c r="BD277" i="8"/>
  <c r="BC277" i="8"/>
  <c r="BB277" i="8"/>
  <c r="BA277" i="8"/>
  <c r="AZ277" i="8"/>
  <c r="AY277" i="8"/>
  <c r="AX277" i="8"/>
  <c r="AW277" i="8"/>
  <c r="AV277" i="8"/>
  <c r="AU277" i="8"/>
  <c r="AT277" i="8"/>
  <c r="AS277" i="8"/>
  <c r="AR277" i="8"/>
  <c r="AQ277" i="8"/>
  <c r="N277" i="8"/>
  <c r="AB277" i="8" s="1"/>
  <c r="C277" i="8"/>
  <c r="BP276" i="8"/>
  <c r="BO276" i="8"/>
  <c r="BN276" i="8"/>
  <c r="BM276" i="8"/>
  <c r="BL276" i="8"/>
  <c r="BK276" i="8"/>
  <c r="BJ276" i="8"/>
  <c r="BI276" i="8"/>
  <c r="BH276" i="8"/>
  <c r="BG276" i="8"/>
  <c r="BF276" i="8"/>
  <c r="BE276" i="8"/>
  <c r="BD276" i="8"/>
  <c r="BC276" i="8"/>
  <c r="BB276" i="8"/>
  <c r="BA276" i="8"/>
  <c r="AZ276" i="8"/>
  <c r="AY276" i="8"/>
  <c r="AX276" i="8"/>
  <c r="AW276" i="8"/>
  <c r="AV276" i="8"/>
  <c r="AU276" i="8"/>
  <c r="AT276" i="8"/>
  <c r="AS276" i="8"/>
  <c r="AR276" i="8"/>
  <c r="AQ276" i="8"/>
  <c r="N276" i="8"/>
  <c r="C276" i="8"/>
  <c r="BP275" i="8"/>
  <c r="BO275" i="8"/>
  <c r="BN275" i="8"/>
  <c r="BM275" i="8"/>
  <c r="BL275" i="8"/>
  <c r="BK275" i="8"/>
  <c r="BJ275" i="8"/>
  <c r="BI275" i="8"/>
  <c r="BH275" i="8"/>
  <c r="BG275" i="8"/>
  <c r="BF275" i="8"/>
  <c r="BE275" i="8"/>
  <c r="BD275" i="8"/>
  <c r="BC275" i="8"/>
  <c r="BB275" i="8"/>
  <c r="BA275" i="8"/>
  <c r="AZ275" i="8"/>
  <c r="AY275" i="8"/>
  <c r="AX275" i="8"/>
  <c r="AW275" i="8"/>
  <c r="AV275" i="8"/>
  <c r="AU275" i="8"/>
  <c r="AT275" i="8"/>
  <c r="AS275" i="8"/>
  <c r="AR275" i="8"/>
  <c r="AQ275" i="8"/>
  <c r="N275" i="8"/>
  <c r="AF275" i="8" s="1"/>
  <c r="C275" i="8"/>
  <c r="BP274" i="8"/>
  <c r="BO274" i="8"/>
  <c r="BN274" i="8"/>
  <c r="BM274" i="8"/>
  <c r="BL274" i="8"/>
  <c r="BK274" i="8"/>
  <c r="BJ274" i="8"/>
  <c r="BI274" i="8"/>
  <c r="BH274" i="8"/>
  <c r="BG274" i="8"/>
  <c r="BF274" i="8"/>
  <c r="BE274" i="8"/>
  <c r="BD274" i="8"/>
  <c r="BC274" i="8"/>
  <c r="BB274" i="8"/>
  <c r="BA274" i="8"/>
  <c r="AZ274" i="8"/>
  <c r="AY274" i="8"/>
  <c r="AX274" i="8"/>
  <c r="AW274" i="8"/>
  <c r="AV274" i="8"/>
  <c r="AU274" i="8"/>
  <c r="AT274" i="8"/>
  <c r="AS274" i="8"/>
  <c r="AR274" i="8"/>
  <c r="AQ274" i="8"/>
  <c r="N274" i="8"/>
  <c r="AA274" i="8" s="1"/>
  <c r="C274" i="8"/>
  <c r="BP273" i="8"/>
  <c r="BO273" i="8"/>
  <c r="BN273" i="8"/>
  <c r="BM273" i="8"/>
  <c r="BL273" i="8"/>
  <c r="BK273" i="8"/>
  <c r="BJ273" i="8"/>
  <c r="BI273" i="8"/>
  <c r="BH273" i="8"/>
  <c r="BG273" i="8"/>
  <c r="BF273" i="8"/>
  <c r="BE273" i="8"/>
  <c r="BD273" i="8"/>
  <c r="BC273" i="8"/>
  <c r="BB273" i="8"/>
  <c r="BA273" i="8"/>
  <c r="AZ273" i="8"/>
  <c r="AY273" i="8"/>
  <c r="AX273" i="8"/>
  <c r="AW273" i="8"/>
  <c r="AV273" i="8"/>
  <c r="AU273" i="8"/>
  <c r="AT273" i="8"/>
  <c r="AS273" i="8"/>
  <c r="AR273" i="8"/>
  <c r="AQ273" i="8"/>
  <c r="N273" i="8"/>
  <c r="T273" i="8" s="1"/>
  <c r="C273" i="8"/>
  <c r="BP272" i="8"/>
  <c r="BO272" i="8"/>
  <c r="BN272" i="8"/>
  <c r="BM272" i="8"/>
  <c r="BL272" i="8"/>
  <c r="BK272" i="8"/>
  <c r="BJ272" i="8"/>
  <c r="BI272" i="8"/>
  <c r="BH272" i="8"/>
  <c r="BG272" i="8"/>
  <c r="BF272" i="8"/>
  <c r="BE272" i="8"/>
  <c r="BD272" i="8"/>
  <c r="BC272" i="8"/>
  <c r="BB272" i="8"/>
  <c r="BA272" i="8"/>
  <c r="AZ272" i="8"/>
  <c r="AY272" i="8"/>
  <c r="AX272" i="8"/>
  <c r="AW272" i="8"/>
  <c r="AV272" i="8"/>
  <c r="AU272" i="8"/>
  <c r="AT272" i="8"/>
  <c r="AS272" i="8"/>
  <c r="AR272" i="8"/>
  <c r="AQ272" i="8"/>
  <c r="N272" i="8"/>
  <c r="C272" i="8"/>
  <c r="BP271" i="8"/>
  <c r="BO271" i="8"/>
  <c r="BN271" i="8"/>
  <c r="BM271" i="8"/>
  <c r="BL271" i="8"/>
  <c r="BK271" i="8"/>
  <c r="BJ271" i="8"/>
  <c r="BI271" i="8"/>
  <c r="BH271" i="8"/>
  <c r="BG271" i="8"/>
  <c r="BF271" i="8"/>
  <c r="BE271" i="8"/>
  <c r="BD271" i="8"/>
  <c r="BC271" i="8"/>
  <c r="BB271" i="8"/>
  <c r="BA271" i="8"/>
  <c r="AZ271" i="8"/>
  <c r="AY271" i="8"/>
  <c r="AX271" i="8"/>
  <c r="AW271" i="8"/>
  <c r="AV271" i="8"/>
  <c r="AU271" i="8"/>
  <c r="AT271" i="8"/>
  <c r="AS271" i="8"/>
  <c r="AR271" i="8"/>
  <c r="AQ271" i="8"/>
  <c r="N271" i="8"/>
  <c r="AB271" i="8" s="1"/>
  <c r="C271" i="8"/>
  <c r="BP270" i="8"/>
  <c r="BO270" i="8"/>
  <c r="BN270" i="8"/>
  <c r="BM270" i="8"/>
  <c r="BL270" i="8"/>
  <c r="BK270" i="8"/>
  <c r="BJ270" i="8"/>
  <c r="BI270" i="8"/>
  <c r="BH270" i="8"/>
  <c r="BG270" i="8"/>
  <c r="BF270" i="8"/>
  <c r="BE270" i="8"/>
  <c r="BD270" i="8"/>
  <c r="BC270" i="8"/>
  <c r="BB270" i="8"/>
  <c r="BA270" i="8"/>
  <c r="AZ270" i="8"/>
  <c r="AY270" i="8"/>
  <c r="AX270" i="8"/>
  <c r="AW270" i="8"/>
  <c r="AV270" i="8"/>
  <c r="AU270" i="8"/>
  <c r="AT270" i="8"/>
  <c r="AS270" i="8"/>
  <c r="AR270" i="8"/>
  <c r="AQ270" i="8"/>
  <c r="N270" i="8"/>
  <c r="C270" i="8"/>
  <c r="BP269" i="8"/>
  <c r="BO269" i="8"/>
  <c r="BN269" i="8"/>
  <c r="BM269" i="8"/>
  <c r="BL269" i="8"/>
  <c r="BK269" i="8"/>
  <c r="BJ269" i="8"/>
  <c r="BI269" i="8"/>
  <c r="BH269" i="8"/>
  <c r="BG269" i="8"/>
  <c r="BF269" i="8"/>
  <c r="BE269" i="8"/>
  <c r="BD269" i="8"/>
  <c r="BC269" i="8"/>
  <c r="BB269" i="8"/>
  <c r="BA269" i="8"/>
  <c r="AZ269" i="8"/>
  <c r="AY269" i="8"/>
  <c r="AX269" i="8"/>
  <c r="AW269" i="8"/>
  <c r="AV269" i="8"/>
  <c r="AU269" i="8"/>
  <c r="AT269" i="8"/>
  <c r="AS269" i="8"/>
  <c r="AR269" i="8"/>
  <c r="AQ269" i="8"/>
  <c r="N269" i="8"/>
  <c r="T269" i="8" s="1"/>
  <c r="C269" i="8"/>
  <c r="BP268" i="8"/>
  <c r="BO268" i="8"/>
  <c r="BN268" i="8"/>
  <c r="BM268" i="8"/>
  <c r="BL268" i="8"/>
  <c r="BK268" i="8"/>
  <c r="BJ268" i="8"/>
  <c r="BI268" i="8"/>
  <c r="BH268" i="8"/>
  <c r="BG268" i="8"/>
  <c r="BF268" i="8"/>
  <c r="BE268" i="8"/>
  <c r="BD268" i="8"/>
  <c r="BC268" i="8"/>
  <c r="BB268" i="8"/>
  <c r="BA268" i="8"/>
  <c r="AZ268" i="8"/>
  <c r="AY268" i="8"/>
  <c r="AX268" i="8"/>
  <c r="AW268" i="8"/>
  <c r="AV268" i="8"/>
  <c r="AU268" i="8"/>
  <c r="AT268" i="8"/>
  <c r="AS268" i="8"/>
  <c r="AR268" i="8"/>
  <c r="AQ268" i="8"/>
  <c r="N268" i="8"/>
  <c r="V268" i="8" s="1"/>
  <c r="C268" i="8"/>
  <c r="BP267" i="8"/>
  <c r="BO267" i="8"/>
  <c r="BN267" i="8"/>
  <c r="BM267" i="8"/>
  <c r="BL267" i="8"/>
  <c r="BK267" i="8"/>
  <c r="BJ267" i="8"/>
  <c r="BI267" i="8"/>
  <c r="BH267" i="8"/>
  <c r="BG267" i="8"/>
  <c r="BF267" i="8"/>
  <c r="BE267" i="8"/>
  <c r="BD267" i="8"/>
  <c r="BC267" i="8"/>
  <c r="BB267" i="8"/>
  <c r="BA267" i="8"/>
  <c r="AZ267" i="8"/>
  <c r="AY267" i="8"/>
  <c r="AX267" i="8"/>
  <c r="AW267" i="8"/>
  <c r="AV267" i="8"/>
  <c r="AU267" i="8"/>
  <c r="AT267" i="8"/>
  <c r="AS267" i="8"/>
  <c r="AR267" i="8"/>
  <c r="AQ267" i="8"/>
  <c r="N267" i="8"/>
  <c r="AB267" i="8" s="1"/>
  <c r="C267" i="8"/>
  <c r="BP266" i="8"/>
  <c r="BO266" i="8"/>
  <c r="BN266" i="8"/>
  <c r="BM266" i="8"/>
  <c r="BL266" i="8"/>
  <c r="BK266" i="8"/>
  <c r="BJ266" i="8"/>
  <c r="BI266" i="8"/>
  <c r="BH266" i="8"/>
  <c r="BG266" i="8"/>
  <c r="BF266" i="8"/>
  <c r="BE266" i="8"/>
  <c r="BD266" i="8"/>
  <c r="BC266" i="8"/>
  <c r="BB266" i="8"/>
  <c r="BA266" i="8"/>
  <c r="AZ266" i="8"/>
  <c r="AY266" i="8"/>
  <c r="AX266" i="8"/>
  <c r="AW266" i="8"/>
  <c r="AV266" i="8"/>
  <c r="AU266" i="8"/>
  <c r="AT266" i="8"/>
  <c r="AS266" i="8"/>
  <c r="AR266" i="8"/>
  <c r="AQ266" i="8"/>
  <c r="N266" i="8"/>
  <c r="C266" i="8"/>
  <c r="BP265" i="8"/>
  <c r="BO265" i="8"/>
  <c r="BN265" i="8"/>
  <c r="BM265" i="8"/>
  <c r="BL265" i="8"/>
  <c r="BK265" i="8"/>
  <c r="BJ265" i="8"/>
  <c r="BI265" i="8"/>
  <c r="BH265" i="8"/>
  <c r="BG265" i="8"/>
  <c r="BF265" i="8"/>
  <c r="BE265" i="8"/>
  <c r="BD265" i="8"/>
  <c r="BC265" i="8"/>
  <c r="BB265" i="8"/>
  <c r="BA265" i="8"/>
  <c r="AZ265" i="8"/>
  <c r="AY265" i="8"/>
  <c r="AX265" i="8"/>
  <c r="AW265" i="8"/>
  <c r="AV265" i="8"/>
  <c r="AU265" i="8"/>
  <c r="AT265" i="8"/>
  <c r="AS265" i="8"/>
  <c r="AR265" i="8"/>
  <c r="AQ265" i="8"/>
  <c r="N265" i="8"/>
  <c r="C265" i="8"/>
  <c r="BP264" i="8"/>
  <c r="BO264" i="8"/>
  <c r="BN264" i="8"/>
  <c r="BM264" i="8"/>
  <c r="BL264" i="8"/>
  <c r="BK264" i="8"/>
  <c r="BJ264" i="8"/>
  <c r="BI264" i="8"/>
  <c r="BH264" i="8"/>
  <c r="BG264" i="8"/>
  <c r="BF264" i="8"/>
  <c r="BE264" i="8"/>
  <c r="BD264" i="8"/>
  <c r="BC264" i="8"/>
  <c r="BB264" i="8"/>
  <c r="BA264" i="8"/>
  <c r="AZ264" i="8"/>
  <c r="AY264" i="8"/>
  <c r="AX264" i="8"/>
  <c r="AW264" i="8"/>
  <c r="AV264" i="8"/>
  <c r="AU264" i="8"/>
  <c r="AT264" i="8"/>
  <c r="AS264" i="8"/>
  <c r="AR264" i="8"/>
  <c r="AQ264" i="8"/>
  <c r="N264" i="8"/>
  <c r="AG264" i="8" s="1"/>
  <c r="C264" i="8"/>
  <c r="BP263" i="8"/>
  <c r="BO263" i="8"/>
  <c r="BN263" i="8"/>
  <c r="BM263" i="8"/>
  <c r="BL263" i="8"/>
  <c r="BK263" i="8"/>
  <c r="BJ263" i="8"/>
  <c r="BI263" i="8"/>
  <c r="BH263" i="8"/>
  <c r="BG263" i="8"/>
  <c r="BF263" i="8"/>
  <c r="BE263" i="8"/>
  <c r="BD263" i="8"/>
  <c r="BC263" i="8"/>
  <c r="BB263" i="8"/>
  <c r="BA263" i="8"/>
  <c r="AZ263" i="8"/>
  <c r="AY263" i="8"/>
  <c r="AX263" i="8"/>
  <c r="AW263" i="8"/>
  <c r="AV263" i="8"/>
  <c r="AU263" i="8"/>
  <c r="AT263" i="8"/>
  <c r="AS263" i="8"/>
  <c r="AR263" i="8"/>
  <c r="AQ263" i="8"/>
  <c r="N263" i="8"/>
  <c r="C263" i="8"/>
  <c r="BP262" i="8"/>
  <c r="BO262" i="8"/>
  <c r="BN262" i="8"/>
  <c r="BM262" i="8"/>
  <c r="BL262" i="8"/>
  <c r="BK262" i="8"/>
  <c r="BJ262" i="8"/>
  <c r="BI262" i="8"/>
  <c r="BH262" i="8"/>
  <c r="BG262" i="8"/>
  <c r="BF262" i="8"/>
  <c r="BE262" i="8"/>
  <c r="BD262" i="8"/>
  <c r="BC262" i="8"/>
  <c r="BB262" i="8"/>
  <c r="BA262" i="8"/>
  <c r="AZ262" i="8"/>
  <c r="AY262" i="8"/>
  <c r="AX262" i="8"/>
  <c r="AW262" i="8"/>
  <c r="AV262" i="8"/>
  <c r="AU262" i="8"/>
  <c r="AT262" i="8"/>
  <c r="AS262" i="8"/>
  <c r="AR262" i="8"/>
  <c r="AQ262" i="8"/>
  <c r="N262" i="8"/>
  <c r="AH262" i="8" s="1"/>
  <c r="C262" i="8"/>
  <c r="BP261" i="8"/>
  <c r="BO261" i="8"/>
  <c r="BN261" i="8"/>
  <c r="BM261" i="8"/>
  <c r="BL261" i="8"/>
  <c r="BK261" i="8"/>
  <c r="BJ261" i="8"/>
  <c r="BI261" i="8"/>
  <c r="BH261" i="8"/>
  <c r="BG261" i="8"/>
  <c r="BF261" i="8"/>
  <c r="BE261" i="8"/>
  <c r="BD261" i="8"/>
  <c r="BC261" i="8"/>
  <c r="BB261" i="8"/>
  <c r="BA261" i="8"/>
  <c r="AZ261" i="8"/>
  <c r="AY261" i="8"/>
  <c r="AX261" i="8"/>
  <c r="AW261" i="8"/>
  <c r="AV261" i="8"/>
  <c r="AU261" i="8"/>
  <c r="AT261" i="8"/>
  <c r="AS261" i="8"/>
  <c r="AR261" i="8"/>
  <c r="AQ261" i="8"/>
  <c r="N261" i="8"/>
  <c r="C261" i="8"/>
  <c r="BP260" i="8"/>
  <c r="BO260" i="8"/>
  <c r="BN260" i="8"/>
  <c r="BM260" i="8"/>
  <c r="BL260" i="8"/>
  <c r="BK260" i="8"/>
  <c r="BJ260" i="8"/>
  <c r="BI260" i="8"/>
  <c r="BH260" i="8"/>
  <c r="BG260" i="8"/>
  <c r="BF260" i="8"/>
  <c r="BE260" i="8"/>
  <c r="BD260" i="8"/>
  <c r="BC260" i="8"/>
  <c r="BB260" i="8"/>
  <c r="BA260" i="8"/>
  <c r="AZ260" i="8"/>
  <c r="AY260" i="8"/>
  <c r="AX260" i="8"/>
  <c r="AW260" i="8"/>
  <c r="AV260" i="8"/>
  <c r="AU260" i="8"/>
  <c r="AT260" i="8"/>
  <c r="AS260" i="8"/>
  <c r="AR260" i="8"/>
  <c r="AQ260" i="8"/>
  <c r="N260" i="8"/>
  <c r="W260" i="8" s="1"/>
  <c r="C260" i="8"/>
  <c r="BP259" i="8"/>
  <c r="BO259" i="8"/>
  <c r="BN259" i="8"/>
  <c r="BM259" i="8"/>
  <c r="BL259" i="8"/>
  <c r="BK259" i="8"/>
  <c r="BJ259" i="8"/>
  <c r="BI259" i="8"/>
  <c r="BH259" i="8"/>
  <c r="BG259" i="8"/>
  <c r="BF259" i="8"/>
  <c r="BE259" i="8"/>
  <c r="BD259" i="8"/>
  <c r="BC259" i="8"/>
  <c r="BB259" i="8"/>
  <c r="BA259" i="8"/>
  <c r="AZ259" i="8"/>
  <c r="AY259" i="8"/>
  <c r="AX259" i="8"/>
  <c r="AW259" i="8"/>
  <c r="AV259" i="8"/>
  <c r="AU259" i="8"/>
  <c r="AT259" i="8"/>
  <c r="AS259" i="8"/>
  <c r="AR259" i="8"/>
  <c r="AQ259" i="8"/>
  <c r="N259" i="8"/>
  <c r="AL259" i="8" s="1"/>
  <c r="C259" i="8"/>
  <c r="BP258" i="8"/>
  <c r="BO258" i="8"/>
  <c r="BN258" i="8"/>
  <c r="BM258" i="8"/>
  <c r="BL258" i="8"/>
  <c r="BK258" i="8"/>
  <c r="BJ258" i="8"/>
  <c r="BI258" i="8"/>
  <c r="BH258" i="8"/>
  <c r="BG258" i="8"/>
  <c r="BF258" i="8"/>
  <c r="BE258" i="8"/>
  <c r="BD258" i="8"/>
  <c r="BC258" i="8"/>
  <c r="BB258" i="8"/>
  <c r="BA258" i="8"/>
  <c r="AZ258" i="8"/>
  <c r="AY258" i="8"/>
  <c r="AX258" i="8"/>
  <c r="AW258" i="8"/>
  <c r="AV258" i="8"/>
  <c r="AU258" i="8"/>
  <c r="AT258" i="8"/>
  <c r="AS258" i="8"/>
  <c r="AR258" i="8"/>
  <c r="AQ258" i="8"/>
  <c r="N258" i="8"/>
  <c r="W258" i="8" s="1"/>
  <c r="C258" i="8"/>
  <c r="BP257" i="8"/>
  <c r="BO257" i="8"/>
  <c r="BN257" i="8"/>
  <c r="BM257" i="8"/>
  <c r="BL257" i="8"/>
  <c r="BK257" i="8"/>
  <c r="BJ257" i="8"/>
  <c r="BI257" i="8"/>
  <c r="BH257" i="8"/>
  <c r="BG257" i="8"/>
  <c r="BF257" i="8"/>
  <c r="BE257" i="8"/>
  <c r="BD257" i="8"/>
  <c r="BC257" i="8"/>
  <c r="BB257" i="8"/>
  <c r="BA257" i="8"/>
  <c r="AZ257" i="8"/>
  <c r="AY257" i="8"/>
  <c r="AX257" i="8"/>
  <c r="AW257" i="8"/>
  <c r="AV257" i="8"/>
  <c r="AU257" i="8"/>
  <c r="AT257" i="8"/>
  <c r="AS257" i="8"/>
  <c r="AR257" i="8"/>
  <c r="AQ257" i="8"/>
  <c r="N257" i="8"/>
  <c r="C257" i="8"/>
  <c r="BP256" i="8"/>
  <c r="BO256" i="8"/>
  <c r="BN256" i="8"/>
  <c r="BM256" i="8"/>
  <c r="BL256" i="8"/>
  <c r="BK256" i="8"/>
  <c r="BJ256" i="8"/>
  <c r="BI256" i="8"/>
  <c r="BH256" i="8"/>
  <c r="BG256" i="8"/>
  <c r="BF256" i="8"/>
  <c r="BE256" i="8"/>
  <c r="BD256" i="8"/>
  <c r="BC256" i="8"/>
  <c r="BB256" i="8"/>
  <c r="BA256" i="8"/>
  <c r="AZ256" i="8"/>
  <c r="AY256" i="8"/>
  <c r="AX256" i="8"/>
  <c r="AW256" i="8"/>
  <c r="AV256" i="8"/>
  <c r="AU256" i="8"/>
  <c r="AT256" i="8"/>
  <c r="AS256" i="8"/>
  <c r="AR256" i="8"/>
  <c r="AQ256" i="8"/>
  <c r="N256" i="8"/>
  <c r="W256" i="8" s="1"/>
  <c r="C256" i="8"/>
  <c r="BP255" i="8"/>
  <c r="BO255" i="8"/>
  <c r="BN255" i="8"/>
  <c r="BM255" i="8"/>
  <c r="BL255" i="8"/>
  <c r="BK255" i="8"/>
  <c r="BJ255" i="8"/>
  <c r="BI255" i="8"/>
  <c r="BH255" i="8"/>
  <c r="BG255" i="8"/>
  <c r="BF255" i="8"/>
  <c r="BE255" i="8"/>
  <c r="BD255" i="8"/>
  <c r="BC255" i="8"/>
  <c r="BB255" i="8"/>
  <c r="BA255" i="8"/>
  <c r="AZ255" i="8"/>
  <c r="AY255" i="8"/>
  <c r="AX255" i="8"/>
  <c r="AW255" i="8"/>
  <c r="AV255" i="8"/>
  <c r="AU255" i="8"/>
  <c r="AT255" i="8"/>
  <c r="AS255" i="8"/>
  <c r="AR255" i="8"/>
  <c r="AQ255" i="8"/>
  <c r="N255" i="8"/>
  <c r="V255" i="8" s="1"/>
  <c r="C255" i="8"/>
  <c r="BP254" i="8"/>
  <c r="BO254" i="8"/>
  <c r="BN254" i="8"/>
  <c r="BM254" i="8"/>
  <c r="BL254" i="8"/>
  <c r="BK254" i="8"/>
  <c r="BJ254" i="8"/>
  <c r="BI254" i="8"/>
  <c r="BH254" i="8"/>
  <c r="BG254" i="8"/>
  <c r="BF254" i="8"/>
  <c r="BE254" i="8"/>
  <c r="BD254" i="8"/>
  <c r="BC254" i="8"/>
  <c r="BB254" i="8"/>
  <c r="BA254" i="8"/>
  <c r="AZ254" i="8"/>
  <c r="AY254" i="8"/>
  <c r="AX254" i="8"/>
  <c r="AW254" i="8"/>
  <c r="AV254" i="8"/>
  <c r="AU254" i="8"/>
  <c r="AT254" i="8"/>
  <c r="AS254" i="8"/>
  <c r="AR254" i="8"/>
  <c r="AQ254" i="8"/>
  <c r="N254" i="8"/>
  <c r="C254" i="8"/>
  <c r="BP253" i="8"/>
  <c r="BO253" i="8"/>
  <c r="BN253" i="8"/>
  <c r="BM253" i="8"/>
  <c r="BL253" i="8"/>
  <c r="BK253" i="8"/>
  <c r="BJ253" i="8"/>
  <c r="BI253" i="8"/>
  <c r="BH253" i="8"/>
  <c r="BG253" i="8"/>
  <c r="BF253" i="8"/>
  <c r="BE253" i="8"/>
  <c r="BD253" i="8"/>
  <c r="BC253" i="8"/>
  <c r="BB253" i="8"/>
  <c r="BA253" i="8"/>
  <c r="AZ253" i="8"/>
  <c r="AY253" i="8"/>
  <c r="AX253" i="8"/>
  <c r="AW253" i="8"/>
  <c r="AV253" i="8"/>
  <c r="AU253" i="8"/>
  <c r="AT253" i="8"/>
  <c r="AS253" i="8"/>
  <c r="AR253" i="8"/>
  <c r="AQ253" i="8"/>
  <c r="N253" i="8"/>
  <c r="AO253" i="8" s="1"/>
  <c r="C253" i="8"/>
  <c r="BP252" i="8"/>
  <c r="BO252" i="8"/>
  <c r="BN252" i="8"/>
  <c r="BM252" i="8"/>
  <c r="BL252" i="8"/>
  <c r="BK252" i="8"/>
  <c r="BJ252" i="8"/>
  <c r="BI252" i="8"/>
  <c r="BH252" i="8"/>
  <c r="BG252" i="8"/>
  <c r="BF252" i="8"/>
  <c r="BE252" i="8"/>
  <c r="BD252" i="8"/>
  <c r="BC252" i="8"/>
  <c r="BB252" i="8"/>
  <c r="BA252" i="8"/>
  <c r="AZ252" i="8"/>
  <c r="AY252" i="8"/>
  <c r="AX252" i="8"/>
  <c r="AW252" i="8"/>
  <c r="AV252" i="8"/>
  <c r="AU252" i="8"/>
  <c r="AT252" i="8"/>
  <c r="AS252" i="8"/>
  <c r="AR252" i="8"/>
  <c r="AQ252" i="8"/>
  <c r="N252" i="8"/>
  <c r="C252" i="8"/>
  <c r="BP251" i="8"/>
  <c r="BO251" i="8"/>
  <c r="BN251" i="8"/>
  <c r="BM251" i="8"/>
  <c r="BL251" i="8"/>
  <c r="BK251" i="8"/>
  <c r="BJ251" i="8"/>
  <c r="BI251" i="8"/>
  <c r="BH251" i="8"/>
  <c r="BG251" i="8"/>
  <c r="BF251" i="8"/>
  <c r="BE251" i="8"/>
  <c r="BD251" i="8"/>
  <c r="BC251" i="8"/>
  <c r="BB251" i="8"/>
  <c r="BA251" i="8"/>
  <c r="AZ251" i="8"/>
  <c r="AY251" i="8"/>
  <c r="AX251" i="8"/>
  <c r="AW251" i="8"/>
  <c r="AV251" i="8"/>
  <c r="AU251" i="8"/>
  <c r="AT251" i="8"/>
  <c r="AS251" i="8"/>
  <c r="AR251" i="8"/>
  <c r="AQ251" i="8"/>
  <c r="N251" i="8"/>
  <c r="AP251" i="8" s="1"/>
  <c r="C251" i="8"/>
  <c r="BP250" i="8"/>
  <c r="BO250" i="8"/>
  <c r="BN250" i="8"/>
  <c r="BM250" i="8"/>
  <c r="BL250" i="8"/>
  <c r="BK250" i="8"/>
  <c r="BJ250" i="8"/>
  <c r="BI250" i="8"/>
  <c r="BH250" i="8"/>
  <c r="BG250" i="8"/>
  <c r="BF250" i="8"/>
  <c r="BE250" i="8"/>
  <c r="BD250" i="8"/>
  <c r="BC250" i="8"/>
  <c r="BB250" i="8"/>
  <c r="BA250" i="8"/>
  <c r="AZ250" i="8"/>
  <c r="AY250" i="8"/>
  <c r="AX250" i="8"/>
  <c r="AW250" i="8"/>
  <c r="AV250" i="8"/>
  <c r="AU250" i="8"/>
  <c r="AT250" i="8"/>
  <c r="AS250" i="8"/>
  <c r="AR250" i="8"/>
  <c r="AQ250" i="8"/>
  <c r="N250" i="8"/>
  <c r="C250" i="8"/>
  <c r="BP249" i="8"/>
  <c r="BO249" i="8"/>
  <c r="BN249" i="8"/>
  <c r="BM249" i="8"/>
  <c r="BL249" i="8"/>
  <c r="BK249" i="8"/>
  <c r="BJ249" i="8"/>
  <c r="BI249" i="8"/>
  <c r="BH249" i="8"/>
  <c r="BG249" i="8"/>
  <c r="BF249" i="8"/>
  <c r="BE249" i="8"/>
  <c r="BD249" i="8"/>
  <c r="BC249" i="8"/>
  <c r="BB249" i="8"/>
  <c r="BA249" i="8"/>
  <c r="AZ249" i="8"/>
  <c r="AY249" i="8"/>
  <c r="AX249" i="8"/>
  <c r="AW249" i="8"/>
  <c r="AV249" i="8"/>
  <c r="AU249" i="8"/>
  <c r="AT249" i="8"/>
  <c r="AS249" i="8"/>
  <c r="AR249" i="8"/>
  <c r="AQ249" i="8"/>
  <c r="N249" i="8"/>
  <c r="U249" i="8" s="1"/>
  <c r="C249" i="8"/>
  <c r="BP248" i="8"/>
  <c r="BO248" i="8"/>
  <c r="BN248" i="8"/>
  <c r="BM248" i="8"/>
  <c r="BL248" i="8"/>
  <c r="BK248" i="8"/>
  <c r="BJ248" i="8"/>
  <c r="BI248" i="8"/>
  <c r="BH248" i="8"/>
  <c r="BG248" i="8"/>
  <c r="BF248" i="8"/>
  <c r="BE248" i="8"/>
  <c r="BD248" i="8"/>
  <c r="BC248" i="8"/>
  <c r="BB248" i="8"/>
  <c r="BA248" i="8"/>
  <c r="AZ248" i="8"/>
  <c r="AY248" i="8"/>
  <c r="AX248" i="8"/>
  <c r="AW248" i="8"/>
  <c r="AV248" i="8"/>
  <c r="AU248" i="8"/>
  <c r="AT248" i="8"/>
  <c r="AS248" i="8"/>
  <c r="AR248" i="8"/>
  <c r="AQ248" i="8"/>
  <c r="N248" i="8"/>
  <c r="AE248" i="8" s="1"/>
  <c r="C248" i="8"/>
  <c r="BP247" i="8"/>
  <c r="BO247" i="8"/>
  <c r="BN247" i="8"/>
  <c r="BM247" i="8"/>
  <c r="BL247" i="8"/>
  <c r="BK247" i="8"/>
  <c r="BJ247" i="8"/>
  <c r="BI247" i="8"/>
  <c r="BH247" i="8"/>
  <c r="BG247" i="8"/>
  <c r="BF247" i="8"/>
  <c r="BE247" i="8"/>
  <c r="BD247" i="8"/>
  <c r="BC247" i="8"/>
  <c r="BB247" i="8"/>
  <c r="BA247" i="8"/>
  <c r="AZ247" i="8"/>
  <c r="AY247" i="8"/>
  <c r="AX247" i="8"/>
  <c r="AW247" i="8"/>
  <c r="AV247" i="8"/>
  <c r="AU247" i="8"/>
  <c r="AT247" i="8"/>
  <c r="AS247" i="8"/>
  <c r="AR247" i="8"/>
  <c r="AQ247" i="8"/>
  <c r="N247" i="8"/>
  <c r="C247" i="8"/>
  <c r="BP246" i="8"/>
  <c r="BO246" i="8"/>
  <c r="BN246" i="8"/>
  <c r="BM246" i="8"/>
  <c r="BL246" i="8"/>
  <c r="BK246" i="8"/>
  <c r="BJ246" i="8"/>
  <c r="BI246" i="8"/>
  <c r="BH246" i="8"/>
  <c r="BG246" i="8"/>
  <c r="BF246" i="8"/>
  <c r="BE246" i="8"/>
  <c r="BD246" i="8"/>
  <c r="BC246" i="8"/>
  <c r="BB246" i="8"/>
  <c r="BA246" i="8"/>
  <c r="AZ246" i="8"/>
  <c r="AY246" i="8"/>
  <c r="AX246" i="8"/>
  <c r="AW246" i="8"/>
  <c r="AV246" i="8"/>
  <c r="AU246" i="8"/>
  <c r="AT246" i="8"/>
  <c r="AS246" i="8"/>
  <c r="AR246" i="8"/>
  <c r="AQ246" i="8"/>
  <c r="N246" i="8"/>
  <c r="C246" i="8"/>
  <c r="BP245" i="8"/>
  <c r="BO245" i="8"/>
  <c r="BN245" i="8"/>
  <c r="BM245" i="8"/>
  <c r="BL245" i="8"/>
  <c r="BK245" i="8"/>
  <c r="BJ245" i="8"/>
  <c r="BI245" i="8"/>
  <c r="BH245" i="8"/>
  <c r="BG245" i="8"/>
  <c r="BF245" i="8"/>
  <c r="BE245" i="8"/>
  <c r="BD245" i="8"/>
  <c r="BC245" i="8"/>
  <c r="BB245" i="8"/>
  <c r="BA245" i="8"/>
  <c r="AZ245" i="8"/>
  <c r="AY245" i="8"/>
  <c r="AX245" i="8"/>
  <c r="AW245" i="8"/>
  <c r="AV245" i="8"/>
  <c r="AU245" i="8"/>
  <c r="AT245" i="8"/>
  <c r="AS245" i="8"/>
  <c r="AR245" i="8"/>
  <c r="AQ245" i="8"/>
  <c r="N245" i="8"/>
  <c r="AK245" i="8" s="1"/>
  <c r="C245" i="8"/>
  <c r="BP244" i="8"/>
  <c r="BO244" i="8"/>
  <c r="BN244" i="8"/>
  <c r="BM244" i="8"/>
  <c r="BL244" i="8"/>
  <c r="BK244" i="8"/>
  <c r="BJ244" i="8"/>
  <c r="BI244" i="8"/>
  <c r="BH244" i="8"/>
  <c r="BG244" i="8"/>
  <c r="BF244" i="8"/>
  <c r="BE244" i="8"/>
  <c r="BD244" i="8"/>
  <c r="BC244" i="8"/>
  <c r="BB244" i="8"/>
  <c r="BA244" i="8"/>
  <c r="AZ244" i="8"/>
  <c r="AY244" i="8"/>
  <c r="AX244" i="8"/>
  <c r="AW244" i="8"/>
  <c r="AV244" i="8"/>
  <c r="AU244" i="8"/>
  <c r="AT244" i="8"/>
  <c r="AS244" i="8"/>
  <c r="AR244" i="8"/>
  <c r="AQ244" i="8"/>
  <c r="N244" i="8"/>
  <c r="AA244" i="8" s="1"/>
  <c r="C244" i="8"/>
  <c r="BP243" i="8"/>
  <c r="BO243" i="8"/>
  <c r="BN243" i="8"/>
  <c r="BM243" i="8"/>
  <c r="BL243" i="8"/>
  <c r="BK243" i="8"/>
  <c r="BJ243" i="8"/>
  <c r="BI243" i="8"/>
  <c r="BH243" i="8"/>
  <c r="BG243" i="8"/>
  <c r="BF243" i="8"/>
  <c r="BE243" i="8"/>
  <c r="BD243" i="8"/>
  <c r="BC243" i="8"/>
  <c r="BB243" i="8"/>
  <c r="BA243" i="8"/>
  <c r="AZ243" i="8"/>
  <c r="AY243" i="8"/>
  <c r="AX243" i="8"/>
  <c r="AW243" i="8"/>
  <c r="AV243" i="8"/>
  <c r="AU243" i="8"/>
  <c r="AT243" i="8"/>
  <c r="AS243" i="8"/>
  <c r="AR243" i="8"/>
  <c r="AQ243" i="8"/>
  <c r="N243" i="8"/>
  <c r="C243" i="8"/>
  <c r="BP242" i="8"/>
  <c r="BO242" i="8"/>
  <c r="BN242" i="8"/>
  <c r="BM242" i="8"/>
  <c r="BL242" i="8"/>
  <c r="BK242" i="8"/>
  <c r="BJ242" i="8"/>
  <c r="BI242" i="8"/>
  <c r="BH242" i="8"/>
  <c r="BG242" i="8"/>
  <c r="BF242" i="8"/>
  <c r="BE242" i="8"/>
  <c r="BD242" i="8"/>
  <c r="BC242" i="8"/>
  <c r="BB242" i="8"/>
  <c r="BA242" i="8"/>
  <c r="AZ242" i="8"/>
  <c r="AY242" i="8"/>
  <c r="AX242" i="8"/>
  <c r="AW242" i="8"/>
  <c r="AV242" i="8"/>
  <c r="AU242" i="8"/>
  <c r="AT242" i="8"/>
  <c r="AS242" i="8"/>
  <c r="AR242" i="8"/>
  <c r="AQ242" i="8"/>
  <c r="N242" i="8"/>
  <c r="AE242" i="8" s="1"/>
  <c r="C242" i="8"/>
  <c r="BP241" i="8"/>
  <c r="BO241" i="8"/>
  <c r="BN241" i="8"/>
  <c r="BM241" i="8"/>
  <c r="BL241" i="8"/>
  <c r="BK241" i="8"/>
  <c r="BJ241" i="8"/>
  <c r="BI241" i="8"/>
  <c r="BH241" i="8"/>
  <c r="BG241" i="8"/>
  <c r="BF241" i="8"/>
  <c r="BE241" i="8"/>
  <c r="BD241" i="8"/>
  <c r="BC241" i="8"/>
  <c r="BB241" i="8"/>
  <c r="BA241" i="8"/>
  <c r="AZ241" i="8"/>
  <c r="AY241" i="8"/>
  <c r="AX241" i="8"/>
  <c r="AW241" i="8"/>
  <c r="AV241" i="8"/>
  <c r="AU241" i="8"/>
  <c r="AT241" i="8"/>
  <c r="AS241" i="8"/>
  <c r="AR241" i="8"/>
  <c r="AQ241" i="8"/>
  <c r="N241" i="8"/>
  <c r="C241" i="8"/>
  <c r="BP240" i="8"/>
  <c r="BO240" i="8"/>
  <c r="BN240" i="8"/>
  <c r="BM240" i="8"/>
  <c r="BL240" i="8"/>
  <c r="BK240" i="8"/>
  <c r="BJ240" i="8"/>
  <c r="BI240" i="8"/>
  <c r="BH240" i="8"/>
  <c r="BG240" i="8"/>
  <c r="BF240" i="8"/>
  <c r="BE240" i="8"/>
  <c r="BD240" i="8"/>
  <c r="BC240" i="8"/>
  <c r="BB240" i="8"/>
  <c r="BA240" i="8"/>
  <c r="AZ240" i="8"/>
  <c r="AY240" i="8"/>
  <c r="AX240" i="8"/>
  <c r="AW240" i="8"/>
  <c r="AV240" i="8"/>
  <c r="AU240" i="8"/>
  <c r="AT240" i="8"/>
  <c r="AS240" i="8"/>
  <c r="AR240" i="8"/>
  <c r="AQ240" i="8"/>
  <c r="N240" i="8"/>
  <c r="C240" i="8"/>
  <c r="BP239" i="8"/>
  <c r="BO239" i="8"/>
  <c r="BN239" i="8"/>
  <c r="BM239" i="8"/>
  <c r="BL239" i="8"/>
  <c r="BK239" i="8"/>
  <c r="BJ239" i="8"/>
  <c r="BI239" i="8"/>
  <c r="BH239" i="8"/>
  <c r="BG239" i="8"/>
  <c r="BF239" i="8"/>
  <c r="BE239" i="8"/>
  <c r="BD239" i="8"/>
  <c r="BC239" i="8"/>
  <c r="BB239" i="8"/>
  <c r="BA239" i="8"/>
  <c r="AZ239" i="8"/>
  <c r="AY239" i="8"/>
  <c r="AX239" i="8"/>
  <c r="AW239" i="8"/>
  <c r="AV239" i="8"/>
  <c r="AU239" i="8"/>
  <c r="AT239" i="8"/>
  <c r="AS239" i="8"/>
  <c r="AR239" i="8"/>
  <c r="AQ239" i="8"/>
  <c r="N239" i="8"/>
  <c r="AO239" i="8" s="1"/>
  <c r="C239" i="8"/>
  <c r="BP238" i="8"/>
  <c r="BO238" i="8"/>
  <c r="BN238" i="8"/>
  <c r="BM238" i="8"/>
  <c r="BL238" i="8"/>
  <c r="BK238" i="8"/>
  <c r="BJ238" i="8"/>
  <c r="BI238" i="8"/>
  <c r="BH238" i="8"/>
  <c r="BG238" i="8"/>
  <c r="BF238" i="8"/>
  <c r="BE238" i="8"/>
  <c r="BD238" i="8"/>
  <c r="BC238" i="8"/>
  <c r="BB238" i="8"/>
  <c r="BA238" i="8"/>
  <c r="AZ238" i="8"/>
  <c r="AY238" i="8"/>
  <c r="AX238" i="8"/>
  <c r="AW238" i="8"/>
  <c r="AV238" i="8"/>
  <c r="AU238" i="8"/>
  <c r="AT238" i="8"/>
  <c r="AS238" i="8"/>
  <c r="AR238" i="8"/>
  <c r="AQ238" i="8"/>
  <c r="N238" i="8"/>
  <c r="C238" i="8"/>
  <c r="BP237" i="8"/>
  <c r="BO237" i="8"/>
  <c r="BN237" i="8"/>
  <c r="BM237" i="8"/>
  <c r="BL237" i="8"/>
  <c r="BK237" i="8"/>
  <c r="BJ237" i="8"/>
  <c r="BI237" i="8"/>
  <c r="BH237" i="8"/>
  <c r="BG237" i="8"/>
  <c r="BF237" i="8"/>
  <c r="BE237" i="8"/>
  <c r="BD237" i="8"/>
  <c r="BC237" i="8"/>
  <c r="BB237" i="8"/>
  <c r="BA237" i="8"/>
  <c r="AZ237" i="8"/>
  <c r="AY237" i="8"/>
  <c r="AX237" i="8"/>
  <c r="AW237" i="8"/>
  <c r="AV237" i="8"/>
  <c r="AU237" i="8"/>
  <c r="AT237" i="8"/>
  <c r="AS237" i="8"/>
  <c r="AR237" i="8"/>
  <c r="AQ237" i="8"/>
  <c r="N237" i="8"/>
  <c r="C237" i="8"/>
  <c r="BP236" i="8"/>
  <c r="BO236" i="8"/>
  <c r="BN236" i="8"/>
  <c r="BM236" i="8"/>
  <c r="BL236" i="8"/>
  <c r="BK236" i="8"/>
  <c r="BJ236" i="8"/>
  <c r="BI236" i="8"/>
  <c r="BH236" i="8"/>
  <c r="BG236" i="8"/>
  <c r="BF236" i="8"/>
  <c r="BE236" i="8"/>
  <c r="BD236" i="8"/>
  <c r="BC236" i="8"/>
  <c r="BB236" i="8"/>
  <c r="BA236" i="8"/>
  <c r="AZ236" i="8"/>
  <c r="AY236" i="8"/>
  <c r="AX236" i="8"/>
  <c r="AW236" i="8"/>
  <c r="AV236" i="8"/>
  <c r="AU236" i="8"/>
  <c r="AT236" i="8"/>
  <c r="AS236" i="8"/>
  <c r="AR236" i="8"/>
  <c r="AQ236" i="8"/>
  <c r="N236" i="8"/>
  <c r="AM236" i="8" s="1"/>
  <c r="C236" i="8"/>
  <c r="BP235" i="8"/>
  <c r="BO235" i="8"/>
  <c r="BN235" i="8"/>
  <c r="BM235" i="8"/>
  <c r="BL235" i="8"/>
  <c r="BK235" i="8"/>
  <c r="BJ235" i="8"/>
  <c r="BI235" i="8"/>
  <c r="BH235" i="8"/>
  <c r="BG235" i="8"/>
  <c r="BF235" i="8"/>
  <c r="BE235" i="8"/>
  <c r="BD235" i="8"/>
  <c r="BC235" i="8"/>
  <c r="BB235" i="8"/>
  <c r="BA235" i="8"/>
  <c r="AZ235" i="8"/>
  <c r="AY235" i="8"/>
  <c r="AX235" i="8"/>
  <c r="AW235" i="8"/>
  <c r="AV235" i="8"/>
  <c r="AU235" i="8"/>
  <c r="AT235" i="8"/>
  <c r="AS235" i="8"/>
  <c r="AR235" i="8"/>
  <c r="AQ235" i="8"/>
  <c r="N235" i="8"/>
  <c r="AN235" i="8" s="1"/>
  <c r="C235" i="8"/>
  <c r="BP234" i="8"/>
  <c r="BO234" i="8"/>
  <c r="BN234" i="8"/>
  <c r="BM234" i="8"/>
  <c r="BL234" i="8"/>
  <c r="BK234" i="8"/>
  <c r="BJ234" i="8"/>
  <c r="BI234" i="8"/>
  <c r="BH234" i="8"/>
  <c r="BG234" i="8"/>
  <c r="BF234" i="8"/>
  <c r="BE234" i="8"/>
  <c r="BD234" i="8"/>
  <c r="BC234" i="8"/>
  <c r="BB234" i="8"/>
  <c r="BA234" i="8"/>
  <c r="AZ234" i="8"/>
  <c r="AY234" i="8"/>
  <c r="AX234" i="8"/>
  <c r="AW234" i="8"/>
  <c r="AV234" i="8"/>
  <c r="AU234" i="8"/>
  <c r="AT234" i="8"/>
  <c r="AS234" i="8"/>
  <c r="AR234" i="8"/>
  <c r="AQ234" i="8"/>
  <c r="N234" i="8"/>
  <c r="AF234" i="8" s="1"/>
  <c r="C234" i="8"/>
  <c r="BP233" i="8"/>
  <c r="BO233" i="8"/>
  <c r="BN233" i="8"/>
  <c r="BM233" i="8"/>
  <c r="BL233" i="8"/>
  <c r="BK233" i="8"/>
  <c r="BJ233" i="8"/>
  <c r="BI233" i="8"/>
  <c r="BH233" i="8"/>
  <c r="BG233" i="8"/>
  <c r="BF233" i="8"/>
  <c r="BE233" i="8"/>
  <c r="BD233" i="8"/>
  <c r="BC233" i="8"/>
  <c r="BB233" i="8"/>
  <c r="BA233" i="8"/>
  <c r="AZ233" i="8"/>
  <c r="AY233" i="8"/>
  <c r="AX233" i="8"/>
  <c r="AW233" i="8"/>
  <c r="AV233" i="8"/>
  <c r="AU233" i="8"/>
  <c r="AT233" i="8"/>
  <c r="AS233" i="8"/>
  <c r="AR233" i="8"/>
  <c r="AQ233" i="8"/>
  <c r="N233" i="8"/>
  <c r="C233" i="8"/>
  <c r="BP232" i="8"/>
  <c r="BO232" i="8"/>
  <c r="BN232" i="8"/>
  <c r="BM232" i="8"/>
  <c r="BL232" i="8"/>
  <c r="BK232" i="8"/>
  <c r="BJ232" i="8"/>
  <c r="BI232" i="8"/>
  <c r="BH232" i="8"/>
  <c r="BG232" i="8"/>
  <c r="BF232" i="8"/>
  <c r="BE232" i="8"/>
  <c r="BD232" i="8"/>
  <c r="BC232" i="8"/>
  <c r="BB232" i="8"/>
  <c r="BA232" i="8"/>
  <c r="AZ232" i="8"/>
  <c r="AY232" i="8"/>
  <c r="AX232" i="8"/>
  <c r="AW232" i="8"/>
  <c r="AV232" i="8"/>
  <c r="AU232" i="8"/>
  <c r="AT232" i="8"/>
  <c r="AS232" i="8"/>
  <c r="AR232" i="8"/>
  <c r="AQ232" i="8"/>
  <c r="N232" i="8"/>
  <c r="C232" i="8"/>
  <c r="BP231" i="8"/>
  <c r="BO231" i="8"/>
  <c r="BN231" i="8"/>
  <c r="BM231" i="8"/>
  <c r="BL231" i="8"/>
  <c r="BK231" i="8"/>
  <c r="BJ231" i="8"/>
  <c r="BI231" i="8"/>
  <c r="BH231" i="8"/>
  <c r="BG231" i="8"/>
  <c r="BF231" i="8"/>
  <c r="BE231" i="8"/>
  <c r="BD231" i="8"/>
  <c r="BC231" i="8"/>
  <c r="BB231" i="8"/>
  <c r="BA231" i="8"/>
  <c r="AZ231" i="8"/>
  <c r="AY231" i="8"/>
  <c r="AX231" i="8"/>
  <c r="AW231" i="8"/>
  <c r="AV231" i="8"/>
  <c r="AU231" i="8"/>
  <c r="AT231" i="8"/>
  <c r="AS231" i="8"/>
  <c r="AR231" i="8"/>
  <c r="AQ231" i="8"/>
  <c r="N231" i="8"/>
  <c r="C231" i="8"/>
  <c r="BP230" i="8"/>
  <c r="BO230" i="8"/>
  <c r="BN230" i="8"/>
  <c r="BM230" i="8"/>
  <c r="BL230" i="8"/>
  <c r="BK230" i="8"/>
  <c r="BJ230" i="8"/>
  <c r="BI230" i="8"/>
  <c r="BH230" i="8"/>
  <c r="BG230" i="8"/>
  <c r="BF230" i="8"/>
  <c r="BE230" i="8"/>
  <c r="BD230" i="8"/>
  <c r="BC230" i="8"/>
  <c r="BB230" i="8"/>
  <c r="BA230" i="8"/>
  <c r="AZ230" i="8"/>
  <c r="AY230" i="8"/>
  <c r="AX230" i="8"/>
  <c r="AW230" i="8"/>
  <c r="AV230" i="8"/>
  <c r="AU230" i="8"/>
  <c r="AT230" i="8"/>
  <c r="AS230" i="8"/>
  <c r="AR230" i="8"/>
  <c r="AQ230" i="8"/>
  <c r="N230" i="8"/>
  <c r="AG230" i="8" s="1"/>
  <c r="C230" i="8"/>
  <c r="BP229" i="8"/>
  <c r="BO229" i="8"/>
  <c r="BN229" i="8"/>
  <c r="BM229" i="8"/>
  <c r="BL229" i="8"/>
  <c r="BK229" i="8"/>
  <c r="BJ229" i="8"/>
  <c r="BI229" i="8"/>
  <c r="BH229" i="8"/>
  <c r="BG229" i="8"/>
  <c r="BF229" i="8"/>
  <c r="BE229" i="8"/>
  <c r="BD229" i="8"/>
  <c r="BC229" i="8"/>
  <c r="BB229" i="8"/>
  <c r="BA229" i="8"/>
  <c r="AZ229" i="8"/>
  <c r="AY229" i="8"/>
  <c r="AX229" i="8"/>
  <c r="AW229" i="8"/>
  <c r="AV229" i="8"/>
  <c r="AU229" i="8"/>
  <c r="AT229" i="8"/>
  <c r="AS229" i="8"/>
  <c r="AR229" i="8"/>
  <c r="AQ229" i="8"/>
  <c r="N229" i="8"/>
  <c r="AE229" i="8" s="1"/>
  <c r="C229" i="8"/>
  <c r="O228" i="8"/>
  <c r="AT228" i="8" s="1"/>
  <c r="N228" i="8"/>
  <c r="I228" i="8"/>
  <c r="K228" i="8" s="1"/>
  <c r="H228" i="8"/>
  <c r="J228" i="8" s="1"/>
  <c r="O227" i="8"/>
  <c r="BC227" i="8" s="1"/>
  <c r="N227" i="8"/>
  <c r="I227" i="8"/>
  <c r="K227" i="8" s="1"/>
  <c r="H227" i="8"/>
  <c r="J227" i="8" s="1"/>
  <c r="O226" i="8"/>
  <c r="N226" i="8"/>
  <c r="AM226" i="8" s="1"/>
  <c r="I226" i="8"/>
  <c r="K226" i="8" s="1"/>
  <c r="H226" i="8"/>
  <c r="J226" i="8" s="1"/>
  <c r="O225" i="8"/>
  <c r="BL225" i="8" s="1"/>
  <c r="N225" i="8"/>
  <c r="Y225" i="8" s="1"/>
  <c r="I225" i="8"/>
  <c r="K225" i="8" s="1"/>
  <c r="H225" i="8"/>
  <c r="J225" i="8" s="1"/>
  <c r="O224" i="8"/>
  <c r="BA224" i="8" s="1"/>
  <c r="N224" i="8"/>
  <c r="Z224" i="8" s="1"/>
  <c r="I224" i="8"/>
  <c r="K224" i="8" s="1"/>
  <c r="H224" i="8"/>
  <c r="J224" i="8" s="1"/>
  <c r="O223" i="8"/>
  <c r="N223" i="8"/>
  <c r="I223" i="8"/>
  <c r="K223" i="8" s="1"/>
  <c r="H223" i="8"/>
  <c r="J223" i="8" s="1"/>
  <c r="O222" i="8"/>
  <c r="N222" i="8"/>
  <c r="I222" i="8"/>
  <c r="K222" i="8" s="1"/>
  <c r="H222" i="8"/>
  <c r="J222" i="8" s="1"/>
  <c r="O221" i="8"/>
  <c r="BL221" i="8" s="1"/>
  <c r="N221" i="8"/>
  <c r="AF221" i="8" s="1"/>
  <c r="I221" i="8"/>
  <c r="K221" i="8" s="1"/>
  <c r="H221" i="8"/>
  <c r="J221" i="8" s="1"/>
  <c r="O220" i="8"/>
  <c r="BI220" i="8" s="1"/>
  <c r="N220" i="8"/>
  <c r="I220" i="8"/>
  <c r="K220" i="8" s="1"/>
  <c r="H220" i="8"/>
  <c r="J220" i="8" s="1"/>
  <c r="O219" i="8"/>
  <c r="BE219" i="8" s="1"/>
  <c r="N219" i="8"/>
  <c r="AP219" i="8" s="1"/>
  <c r="I219" i="8"/>
  <c r="K219" i="8" s="1"/>
  <c r="H219" i="8"/>
  <c r="J219" i="8" s="1"/>
  <c r="O218" i="8"/>
  <c r="N218" i="8"/>
  <c r="AM218" i="8" s="1"/>
  <c r="I218" i="8"/>
  <c r="K218" i="8" s="1"/>
  <c r="H218" i="8"/>
  <c r="J218" i="8" s="1"/>
  <c r="O217" i="8"/>
  <c r="N217" i="8"/>
  <c r="I217" i="8"/>
  <c r="K217" i="8" s="1"/>
  <c r="H217" i="8"/>
  <c r="J217" i="8" s="1"/>
  <c r="O216" i="8"/>
  <c r="BA216" i="8" s="1"/>
  <c r="N216" i="8"/>
  <c r="Y216" i="8" s="1"/>
  <c r="I216" i="8"/>
  <c r="K216" i="8" s="1"/>
  <c r="H216" i="8"/>
  <c r="J216" i="8" s="1"/>
  <c r="O215" i="8"/>
  <c r="BM215" i="8" s="1"/>
  <c r="N215" i="8"/>
  <c r="Z215" i="8" s="1"/>
  <c r="I215" i="8"/>
  <c r="K215" i="8" s="1"/>
  <c r="H215" i="8"/>
  <c r="J215" i="8" s="1"/>
  <c r="O214" i="8"/>
  <c r="N214" i="8"/>
  <c r="I214" i="8"/>
  <c r="K214" i="8" s="1"/>
  <c r="H214" i="8"/>
  <c r="J214" i="8" s="1"/>
  <c r="O213" i="8"/>
  <c r="N213" i="8"/>
  <c r="T213" i="8" s="1"/>
  <c r="I213" i="8"/>
  <c r="K213" i="8" s="1"/>
  <c r="H213" i="8"/>
  <c r="J213" i="8" s="1"/>
  <c r="L213" i="8" s="1"/>
  <c r="M213" i="8" s="1"/>
  <c r="O212" i="8"/>
  <c r="AX212" i="8" s="1"/>
  <c r="N212" i="8"/>
  <c r="I212" i="8"/>
  <c r="K212" i="8" s="1"/>
  <c r="H212" i="8"/>
  <c r="J212" i="8" s="1"/>
  <c r="O211" i="8"/>
  <c r="AX211" i="8" s="1"/>
  <c r="N211" i="8"/>
  <c r="AD211" i="8" s="1"/>
  <c r="I211" i="8"/>
  <c r="K211" i="8" s="1"/>
  <c r="H211" i="8"/>
  <c r="J211" i="8" s="1"/>
  <c r="AE210" i="8"/>
  <c r="O210" i="8"/>
  <c r="BL210" i="8" s="1"/>
  <c r="N210" i="8"/>
  <c r="AF210" i="8" s="1"/>
  <c r="I210" i="8"/>
  <c r="K210" i="8" s="1"/>
  <c r="H210" i="8"/>
  <c r="J210" i="8" s="1"/>
  <c r="O209" i="8"/>
  <c r="BL209" i="8" s="1"/>
  <c r="N209" i="8"/>
  <c r="AN209" i="8" s="1"/>
  <c r="I209" i="8"/>
  <c r="K209" i="8" s="1"/>
  <c r="H209" i="8"/>
  <c r="J209" i="8" s="1"/>
  <c r="O208" i="8"/>
  <c r="BI208" i="8" s="1"/>
  <c r="N208" i="8"/>
  <c r="I208" i="8"/>
  <c r="K208" i="8" s="1"/>
  <c r="H208" i="8"/>
  <c r="J208" i="8" s="1"/>
  <c r="O207" i="8"/>
  <c r="BI207" i="8" s="1"/>
  <c r="N207" i="8"/>
  <c r="AH207" i="8" s="1"/>
  <c r="I207" i="8"/>
  <c r="K207" i="8" s="1"/>
  <c r="H207" i="8"/>
  <c r="J207" i="8" s="1"/>
  <c r="O206" i="8"/>
  <c r="AQ206" i="8" s="1"/>
  <c r="N206" i="8"/>
  <c r="I206" i="8"/>
  <c r="K206" i="8" s="1"/>
  <c r="H206" i="8"/>
  <c r="J206" i="8" s="1"/>
  <c r="O205" i="8"/>
  <c r="AT205" i="8" s="1"/>
  <c r="N205" i="8"/>
  <c r="I205" i="8"/>
  <c r="K205" i="8" s="1"/>
  <c r="H205" i="8"/>
  <c r="J205" i="8" s="1"/>
  <c r="O204" i="8"/>
  <c r="N204" i="8"/>
  <c r="AM204" i="8" s="1"/>
  <c r="I204" i="8"/>
  <c r="K204" i="8" s="1"/>
  <c r="H204" i="8"/>
  <c r="J204" i="8" s="1"/>
  <c r="O203" i="8"/>
  <c r="BP203" i="8" s="1"/>
  <c r="N203" i="8"/>
  <c r="I203" i="8"/>
  <c r="K203" i="8" s="1"/>
  <c r="H203" i="8"/>
  <c r="J203" i="8" s="1"/>
  <c r="O202" i="8"/>
  <c r="N202" i="8"/>
  <c r="AP202" i="8" s="1"/>
  <c r="I202" i="8"/>
  <c r="K202" i="8" s="1"/>
  <c r="H202" i="8"/>
  <c r="J202" i="8" s="1"/>
  <c r="O201" i="8"/>
  <c r="BC201" i="8" s="1"/>
  <c r="N201" i="8"/>
  <c r="I201" i="8"/>
  <c r="K201" i="8" s="1"/>
  <c r="H201" i="8"/>
  <c r="J201" i="8" s="1"/>
  <c r="O200" i="8"/>
  <c r="N200" i="8"/>
  <c r="AM200" i="8" s="1"/>
  <c r="I200" i="8"/>
  <c r="K200" i="8" s="1"/>
  <c r="H200" i="8"/>
  <c r="J200" i="8" s="1"/>
  <c r="O199" i="8"/>
  <c r="BP199" i="8" s="1"/>
  <c r="N199" i="8"/>
  <c r="AP199" i="8" s="1"/>
  <c r="I199" i="8"/>
  <c r="K199" i="8" s="1"/>
  <c r="H199" i="8"/>
  <c r="J199" i="8" s="1"/>
  <c r="O198" i="8"/>
  <c r="BJ198" i="8" s="1"/>
  <c r="N198" i="8"/>
  <c r="Z198" i="8" s="1"/>
  <c r="I198" i="8"/>
  <c r="K198" i="8" s="1"/>
  <c r="H198" i="8"/>
  <c r="J198" i="8" s="1"/>
  <c r="O197" i="8"/>
  <c r="AY197" i="8" s="1"/>
  <c r="N197" i="8"/>
  <c r="AD197" i="8" s="1"/>
  <c r="I197" i="8"/>
  <c r="K197" i="8" s="1"/>
  <c r="H197" i="8"/>
  <c r="J197" i="8" s="1"/>
  <c r="O196" i="8"/>
  <c r="BG196" i="8" s="1"/>
  <c r="N196" i="8"/>
  <c r="AM196" i="8" s="1"/>
  <c r="I196" i="8"/>
  <c r="K196" i="8" s="1"/>
  <c r="H196" i="8"/>
  <c r="J196" i="8" s="1"/>
  <c r="O195" i="8"/>
  <c r="BP195" i="8" s="1"/>
  <c r="N195" i="8"/>
  <c r="I195" i="8"/>
  <c r="K195" i="8" s="1"/>
  <c r="H195" i="8"/>
  <c r="J195" i="8" s="1"/>
  <c r="O194" i="8"/>
  <c r="AW194" i="8" s="1"/>
  <c r="N194" i="8"/>
  <c r="I194" i="8"/>
  <c r="K194" i="8" s="1"/>
  <c r="H194" i="8"/>
  <c r="J194" i="8" s="1"/>
  <c r="O193" i="8"/>
  <c r="AQ193" i="8" s="1"/>
  <c r="N193" i="8"/>
  <c r="I193" i="8"/>
  <c r="K193" i="8" s="1"/>
  <c r="H193" i="8"/>
  <c r="J193" i="8" s="1"/>
  <c r="O192" i="8"/>
  <c r="N192" i="8"/>
  <c r="AM192" i="8" s="1"/>
  <c r="I192" i="8"/>
  <c r="K192" i="8" s="1"/>
  <c r="H192" i="8"/>
  <c r="J192" i="8" s="1"/>
  <c r="O191" i="8"/>
  <c r="BP191" i="8" s="1"/>
  <c r="N191" i="8"/>
  <c r="I191" i="8"/>
  <c r="K191" i="8" s="1"/>
  <c r="H191" i="8"/>
  <c r="J191" i="8" s="1"/>
  <c r="O190" i="8"/>
  <c r="N190" i="8"/>
  <c r="Y190" i="8" s="1"/>
  <c r="I190" i="8"/>
  <c r="K190" i="8" s="1"/>
  <c r="H190" i="8"/>
  <c r="J190" i="8" s="1"/>
  <c r="O189" i="8"/>
  <c r="N189" i="8"/>
  <c r="I189" i="8"/>
  <c r="K189" i="8" s="1"/>
  <c r="H189" i="8"/>
  <c r="J189" i="8" s="1"/>
  <c r="O188" i="8"/>
  <c r="AU188" i="8" s="1"/>
  <c r="N188" i="8"/>
  <c r="AA188" i="8" s="1"/>
  <c r="I188" i="8"/>
  <c r="K188" i="8" s="1"/>
  <c r="H188" i="8"/>
  <c r="J188" i="8" s="1"/>
  <c r="O187" i="8"/>
  <c r="N187" i="8"/>
  <c r="AL187" i="8" s="1"/>
  <c r="I187" i="8"/>
  <c r="K187" i="8" s="1"/>
  <c r="H187" i="8"/>
  <c r="J187" i="8" s="1"/>
  <c r="O186" i="8"/>
  <c r="AT186" i="8" s="1"/>
  <c r="N186" i="8"/>
  <c r="AC186" i="8" s="1"/>
  <c r="I186" i="8"/>
  <c r="K186" i="8" s="1"/>
  <c r="H186" i="8"/>
  <c r="J186" i="8" s="1"/>
  <c r="O185" i="8"/>
  <c r="N185" i="8"/>
  <c r="AP185" i="8" s="1"/>
  <c r="I185" i="8"/>
  <c r="K185" i="8" s="1"/>
  <c r="H185" i="8"/>
  <c r="J185" i="8" s="1"/>
  <c r="O184" i="8"/>
  <c r="N184" i="8"/>
  <c r="X184" i="8" s="1"/>
  <c r="I184" i="8"/>
  <c r="K184" i="8" s="1"/>
  <c r="H184" i="8"/>
  <c r="J184" i="8" s="1"/>
  <c r="O183" i="8"/>
  <c r="BM183" i="8" s="1"/>
  <c r="N183" i="8"/>
  <c r="AB183" i="8" s="1"/>
  <c r="I183" i="8"/>
  <c r="K183" i="8" s="1"/>
  <c r="H183" i="8"/>
  <c r="J183" i="8" s="1"/>
  <c r="O182" i="8"/>
  <c r="N182" i="8"/>
  <c r="AH182" i="8" s="1"/>
  <c r="I182" i="8"/>
  <c r="K182" i="8" s="1"/>
  <c r="H182" i="8"/>
  <c r="J182" i="8" s="1"/>
  <c r="O181" i="8"/>
  <c r="BG181" i="8" s="1"/>
  <c r="N181" i="8"/>
  <c r="AM181" i="8" s="1"/>
  <c r="I181" i="8"/>
  <c r="K181" i="8" s="1"/>
  <c r="H181" i="8"/>
  <c r="J181" i="8" s="1"/>
  <c r="O180" i="8"/>
  <c r="N180" i="8"/>
  <c r="X180" i="8" s="1"/>
  <c r="I180" i="8"/>
  <c r="K180" i="8" s="1"/>
  <c r="H180" i="8"/>
  <c r="J180" i="8" s="1"/>
  <c r="O179" i="8"/>
  <c r="BM179" i="8" s="1"/>
  <c r="N179" i="8"/>
  <c r="I179" i="8"/>
  <c r="K179" i="8" s="1"/>
  <c r="H179" i="8"/>
  <c r="J179" i="8" s="1"/>
  <c r="O178" i="8"/>
  <c r="BB178" i="8" s="1"/>
  <c r="N178" i="8"/>
  <c r="I178" i="8"/>
  <c r="K178" i="8" s="1"/>
  <c r="H178" i="8"/>
  <c r="J178" i="8" s="1"/>
  <c r="O177" i="8"/>
  <c r="N177" i="8"/>
  <c r="R177" i="8" s="1"/>
  <c r="I177" i="8"/>
  <c r="K177" i="8" s="1"/>
  <c r="H177" i="8"/>
  <c r="J177" i="8" s="1"/>
  <c r="O176" i="8"/>
  <c r="N176" i="8"/>
  <c r="AK176" i="8" s="1"/>
  <c r="I176" i="8"/>
  <c r="K176" i="8" s="1"/>
  <c r="H176" i="8"/>
  <c r="J176" i="8" s="1"/>
  <c r="L176" i="8" s="1"/>
  <c r="M176" i="8" s="1"/>
  <c r="O175" i="8"/>
  <c r="AS175" i="8" s="1"/>
  <c r="N175" i="8"/>
  <c r="I175" i="8"/>
  <c r="K175" i="8" s="1"/>
  <c r="H175" i="8"/>
  <c r="J175" i="8" s="1"/>
  <c r="R174" i="8"/>
  <c r="Q174" i="8"/>
  <c r="O174" i="8"/>
  <c r="N174" i="8"/>
  <c r="AP174" i="8" s="1"/>
  <c r="I174" i="8"/>
  <c r="K174" i="8" s="1"/>
  <c r="H174" i="8"/>
  <c r="J174" i="8" s="1"/>
  <c r="O173" i="8"/>
  <c r="N173" i="8"/>
  <c r="AN173" i="8" s="1"/>
  <c r="I173" i="8"/>
  <c r="K173" i="8" s="1"/>
  <c r="H173" i="8"/>
  <c r="J173" i="8" s="1"/>
  <c r="O172" i="8"/>
  <c r="BP172" i="8" s="1"/>
  <c r="N172" i="8"/>
  <c r="I172" i="8"/>
  <c r="K172" i="8" s="1"/>
  <c r="H172" i="8"/>
  <c r="J172" i="8" s="1"/>
  <c r="O171" i="8"/>
  <c r="AX171" i="8" s="1"/>
  <c r="N171" i="8"/>
  <c r="AC171" i="8" s="1"/>
  <c r="I171" i="8"/>
  <c r="K171" i="8" s="1"/>
  <c r="H171" i="8"/>
  <c r="J171" i="8" s="1"/>
  <c r="O170" i="8"/>
  <c r="BM170" i="8" s="1"/>
  <c r="N170" i="8"/>
  <c r="I170" i="8"/>
  <c r="K170" i="8" s="1"/>
  <c r="H170" i="8"/>
  <c r="J170" i="8" s="1"/>
  <c r="O169" i="8"/>
  <c r="BM169" i="8" s="1"/>
  <c r="N169" i="8"/>
  <c r="AK169" i="8" s="1"/>
  <c r="I169" i="8"/>
  <c r="K169" i="8" s="1"/>
  <c r="H169" i="8"/>
  <c r="J169" i="8" s="1"/>
  <c r="O168" i="8"/>
  <c r="AY168" i="8" s="1"/>
  <c r="N168" i="8"/>
  <c r="I168" i="8"/>
  <c r="K168" i="8" s="1"/>
  <c r="H168" i="8"/>
  <c r="J168" i="8" s="1"/>
  <c r="O167" i="8"/>
  <c r="BH167" i="8" s="1"/>
  <c r="N167" i="8"/>
  <c r="I167" i="8"/>
  <c r="K167" i="8" s="1"/>
  <c r="H167" i="8"/>
  <c r="J167" i="8" s="1"/>
  <c r="O166" i="8"/>
  <c r="BM166" i="8" s="1"/>
  <c r="N166" i="8"/>
  <c r="AO166" i="8" s="1"/>
  <c r="I166" i="8"/>
  <c r="K166" i="8" s="1"/>
  <c r="H166" i="8"/>
  <c r="J166" i="8" s="1"/>
  <c r="O165" i="8"/>
  <c r="BI165" i="8" s="1"/>
  <c r="N165" i="8"/>
  <c r="AK165" i="8" s="1"/>
  <c r="I165" i="8"/>
  <c r="K165" i="8" s="1"/>
  <c r="H165" i="8"/>
  <c r="J165" i="8" s="1"/>
  <c r="O164" i="8"/>
  <c r="N164" i="8"/>
  <c r="I164" i="8"/>
  <c r="K164" i="8" s="1"/>
  <c r="H164" i="8"/>
  <c r="J164" i="8" s="1"/>
  <c r="O163" i="8"/>
  <c r="N163" i="8"/>
  <c r="I163" i="8"/>
  <c r="K163" i="8" s="1"/>
  <c r="H163" i="8"/>
  <c r="J163" i="8" s="1"/>
  <c r="O162" i="8"/>
  <c r="BE162" i="8" s="1"/>
  <c r="N162" i="8"/>
  <c r="AK162" i="8" s="1"/>
  <c r="I162" i="8"/>
  <c r="K162" i="8" s="1"/>
  <c r="H162" i="8"/>
  <c r="J162" i="8" s="1"/>
  <c r="O161" i="8"/>
  <c r="N161" i="8"/>
  <c r="I161" i="8"/>
  <c r="K161" i="8" s="1"/>
  <c r="H161" i="8"/>
  <c r="J161" i="8" s="1"/>
  <c r="O160" i="8"/>
  <c r="N160" i="8"/>
  <c r="I160" i="8"/>
  <c r="K160" i="8" s="1"/>
  <c r="H160" i="8"/>
  <c r="J160" i="8" s="1"/>
  <c r="O159" i="8"/>
  <c r="BH159" i="8" s="1"/>
  <c r="N159" i="8"/>
  <c r="AB159" i="8" s="1"/>
  <c r="I159" i="8"/>
  <c r="K159" i="8" s="1"/>
  <c r="H159" i="8"/>
  <c r="J159" i="8" s="1"/>
  <c r="O158" i="8"/>
  <c r="BP158" i="8" s="1"/>
  <c r="N158" i="8"/>
  <c r="I158" i="8"/>
  <c r="K158" i="8" s="1"/>
  <c r="H158" i="8"/>
  <c r="J158" i="8" s="1"/>
  <c r="O157" i="8"/>
  <c r="AX157" i="8" s="1"/>
  <c r="N157" i="8"/>
  <c r="T157" i="8" s="1"/>
  <c r="I157" i="8"/>
  <c r="K157" i="8" s="1"/>
  <c r="H157" i="8"/>
  <c r="J157" i="8" s="1"/>
  <c r="O156" i="8"/>
  <c r="BE156" i="8" s="1"/>
  <c r="N156" i="8"/>
  <c r="I156" i="8"/>
  <c r="K156" i="8" s="1"/>
  <c r="H156" i="8"/>
  <c r="J156" i="8" s="1"/>
  <c r="O155" i="8"/>
  <c r="BH155" i="8" s="1"/>
  <c r="N155" i="8"/>
  <c r="AF155" i="8" s="1"/>
  <c r="I155" i="8"/>
  <c r="K155" i="8" s="1"/>
  <c r="H155" i="8"/>
  <c r="J155" i="8" s="1"/>
  <c r="O154" i="8"/>
  <c r="AS154" i="8" s="1"/>
  <c r="N154" i="8"/>
  <c r="Y154" i="8" s="1"/>
  <c r="I154" i="8"/>
  <c r="K154" i="8" s="1"/>
  <c r="H154" i="8"/>
  <c r="J154" i="8" s="1"/>
  <c r="AO153" i="8"/>
  <c r="O153" i="8"/>
  <c r="BI153" i="8" s="1"/>
  <c r="N153" i="8"/>
  <c r="V153" i="8" s="1"/>
  <c r="I153" i="8"/>
  <c r="K153" i="8" s="1"/>
  <c r="H153" i="8"/>
  <c r="J153" i="8" s="1"/>
  <c r="O152" i="8"/>
  <c r="BC152" i="8" s="1"/>
  <c r="N152" i="8"/>
  <c r="I152" i="8"/>
  <c r="K152" i="8" s="1"/>
  <c r="H152" i="8"/>
  <c r="J152" i="8" s="1"/>
  <c r="O151" i="8"/>
  <c r="BH151" i="8" s="1"/>
  <c r="N151" i="8"/>
  <c r="I151" i="8"/>
  <c r="K151" i="8" s="1"/>
  <c r="H151" i="8"/>
  <c r="J151" i="8" s="1"/>
  <c r="O150" i="8"/>
  <c r="N150" i="8"/>
  <c r="AF150" i="8" s="1"/>
  <c r="I150" i="8"/>
  <c r="K150" i="8" s="1"/>
  <c r="H150" i="8"/>
  <c r="J150" i="8" s="1"/>
  <c r="O149" i="8"/>
  <c r="BI149" i="8" s="1"/>
  <c r="N149" i="8"/>
  <c r="AJ149" i="8" s="1"/>
  <c r="I149" i="8"/>
  <c r="K149" i="8" s="1"/>
  <c r="H149" i="8"/>
  <c r="J149" i="8" s="1"/>
  <c r="O148" i="8"/>
  <c r="BP148" i="8" s="1"/>
  <c r="N148" i="8"/>
  <c r="I148" i="8"/>
  <c r="K148" i="8" s="1"/>
  <c r="H148" i="8"/>
  <c r="J148" i="8" s="1"/>
  <c r="O147" i="8"/>
  <c r="N147" i="8"/>
  <c r="T147" i="8" s="1"/>
  <c r="I147" i="8"/>
  <c r="K147" i="8" s="1"/>
  <c r="H147" i="8"/>
  <c r="J147" i="8" s="1"/>
  <c r="O146" i="8"/>
  <c r="BP146" i="8" s="1"/>
  <c r="N146" i="8"/>
  <c r="X146" i="8" s="1"/>
  <c r="I146" i="8"/>
  <c r="K146" i="8" s="1"/>
  <c r="H146" i="8"/>
  <c r="J146" i="8" s="1"/>
  <c r="O145" i="8"/>
  <c r="BM145" i="8" s="1"/>
  <c r="N145" i="8"/>
  <c r="I145" i="8"/>
  <c r="K145" i="8" s="1"/>
  <c r="H145" i="8"/>
  <c r="J145" i="8" s="1"/>
  <c r="O144" i="8"/>
  <c r="N144" i="8"/>
  <c r="I144" i="8"/>
  <c r="K144" i="8" s="1"/>
  <c r="H144" i="8"/>
  <c r="J144" i="8" s="1"/>
  <c r="O143" i="8"/>
  <c r="N143" i="8"/>
  <c r="AN143" i="8" s="1"/>
  <c r="I143" i="8"/>
  <c r="K143" i="8" s="1"/>
  <c r="H143" i="8"/>
  <c r="J143" i="8" s="1"/>
  <c r="O142" i="8"/>
  <c r="N142" i="8"/>
  <c r="I142" i="8"/>
  <c r="K142" i="8" s="1"/>
  <c r="H142" i="8"/>
  <c r="J142" i="8" s="1"/>
  <c r="Y141" i="8"/>
  <c r="O141" i="8"/>
  <c r="AW141" i="8" s="1"/>
  <c r="N141" i="8"/>
  <c r="T141" i="8" s="1"/>
  <c r="I141" i="8"/>
  <c r="K141" i="8" s="1"/>
  <c r="H141" i="8"/>
  <c r="J141" i="8" s="1"/>
  <c r="O140" i="8"/>
  <c r="BK140" i="8" s="1"/>
  <c r="N140" i="8"/>
  <c r="AM140" i="8" s="1"/>
  <c r="I140" i="8"/>
  <c r="K140" i="8" s="1"/>
  <c r="H140" i="8"/>
  <c r="J140" i="8" s="1"/>
  <c r="O139" i="8"/>
  <c r="N139" i="8"/>
  <c r="I139" i="8"/>
  <c r="K139" i="8" s="1"/>
  <c r="H139" i="8"/>
  <c r="J139" i="8" s="1"/>
  <c r="O138" i="8"/>
  <c r="BI138" i="8" s="1"/>
  <c r="N138" i="8"/>
  <c r="AK138" i="8" s="1"/>
  <c r="I138" i="8"/>
  <c r="K138" i="8" s="1"/>
  <c r="H138" i="8"/>
  <c r="J138" i="8" s="1"/>
  <c r="O137" i="8"/>
  <c r="BB137" i="8" s="1"/>
  <c r="N137" i="8"/>
  <c r="AB137" i="8" s="1"/>
  <c r="I137" i="8"/>
  <c r="K137" i="8" s="1"/>
  <c r="H137" i="8"/>
  <c r="J137" i="8" s="1"/>
  <c r="O136" i="8"/>
  <c r="AQ136" i="8" s="1"/>
  <c r="N136" i="8"/>
  <c r="AP136" i="8" s="1"/>
  <c r="I136" i="8"/>
  <c r="K136" i="8" s="1"/>
  <c r="H136" i="8"/>
  <c r="J136" i="8" s="1"/>
  <c r="O135" i="8"/>
  <c r="N135" i="8"/>
  <c r="I135" i="8"/>
  <c r="K135" i="8" s="1"/>
  <c r="H135" i="8"/>
  <c r="J135" i="8" s="1"/>
  <c r="O134" i="8"/>
  <c r="N134" i="8"/>
  <c r="I134" i="8"/>
  <c r="K134" i="8" s="1"/>
  <c r="H134" i="8"/>
  <c r="J134" i="8" s="1"/>
  <c r="O133" i="8"/>
  <c r="BB133" i="8" s="1"/>
  <c r="N133" i="8"/>
  <c r="R133" i="8" s="1"/>
  <c r="I133" i="8"/>
  <c r="K133" i="8" s="1"/>
  <c r="H133" i="8"/>
  <c r="J133" i="8" s="1"/>
  <c r="AL132" i="8"/>
  <c r="V132" i="8"/>
  <c r="O132" i="8"/>
  <c r="AX132" i="8" s="1"/>
  <c r="N132" i="8"/>
  <c r="AP132" i="8" s="1"/>
  <c r="I132" i="8"/>
  <c r="K132" i="8" s="1"/>
  <c r="H132" i="8"/>
  <c r="J132" i="8" s="1"/>
  <c r="O131" i="8"/>
  <c r="BF131" i="8" s="1"/>
  <c r="N131" i="8"/>
  <c r="J131" i="8"/>
  <c r="I131" i="8"/>
  <c r="K131" i="8" s="1"/>
  <c r="H131" i="8"/>
  <c r="O130" i="8"/>
  <c r="BD130" i="8" s="1"/>
  <c r="N130" i="8"/>
  <c r="I130" i="8"/>
  <c r="K130" i="8" s="1"/>
  <c r="H130" i="8"/>
  <c r="J130" i="8" s="1"/>
  <c r="O129" i="8"/>
  <c r="N129" i="8"/>
  <c r="I129" i="8"/>
  <c r="K129" i="8" s="1"/>
  <c r="H129" i="8"/>
  <c r="J129" i="8" s="1"/>
  <c r="O128" i="8"/>
  <c r="N128" i="8"/>
  <c r="I128" i="8"/>
  <c r="K128" i="8" s="1"/>
  <c r="H128" i="8"/>
  <c r="J128" i="8" s="1"/>
  <c r="O127" i="8"/>
  <c r="BM127" i="8" s="1"/>
  <c r="N127" i="8"/>
  <c r="AB127" i="8" s="1"/>
  <c r="I127" i="8"/>
  <c r="K127" i="8" s="1"/>
  <c r="H127" i="8"/>
  <c r="J127" i="8" s="1"/>
  <c r="O126" i="8"/>
  <c r="BJ126" i="8" s="1"/>
  <c r="N126" i="8"/>
  <c r="AP126" i="8" s="1"/>
  <c r="I126" i="8"/>
  <c r="K126" i="8" s="1"/>
  <c r="H126" i="8"/>
  <c r="J126" i="8" s="1"/>
  <c r="O125" i="8"/>
  <c r="BO125" i="8" s="1"/>
  <c r="N125" i="8"/>
  <c r="I125" i="8"/>
  <c r="K125" i="8" s="1"/>
  <c r="H125" i="8"/>
  <c r="J125" i="8" s="1"/>
  <c r="O124" i="8"/>
  <c r="BA124" i="8" s="1"/>
  <c r="N124" i="8"/>
  <c r="AB124" i="8" s="1"/>
  <c r="I124" i="8"/>
  <c r="K124" i="8" s="1"/>
  <c r="H124" i="8"/>
  <c r="J124" i="8" s="1"/>
  <c r="O123" i="8"/>
  <c r="N123" i="8"/>
  <c r="AL123" i="8" s="1"/>
  <c r="I123" i="8"/>
  <c r="K123" i="8" s="1"/>
  <c r="H123" i="8"/>
  <c r="J123" i="8" s="1"/>
  <c r="O122" i="8"/>
  <c r="AY122" i="8" s="1"/>
  <c r="N122" i="8"/>
  <c r="AP122" i="8" s="1"/>
  <c r="I122" i="8"/>
  <c r="K122" i="8" s="1"/>
  <c r="H122" i="8"/>
  <c r="J122" i="8" s="1"/>
  <c r="O121" i="8"/>
  <c r="N121" i="8"/>
  <c r="AF121" i="8" s="1"/>
  <c r="I121" i="8"/>
  <c r="K121" i="8" s="1"/>
  <c r="H121" i="8"/>
  <c r="J121" i="8" s="1"/>
  <c r="O120" i="8"/>
  <c r="BM120" i="8" s="1"/>
  <c r="N120" i="8"/>
  <c r="AB120" i="8" s="1"/>
  <c r="I120" i="8"/>
  <c r="K120" i="8" s="1"/>
  <c r="H120" i="8"/>
  <c r="J120" i="8" s="1"/>
  <c r="O119" i="8"/>
  <c r="BB119" i="8" s="1"/>
  <c r="N119" i="8"/>
  <c r="I119" i="8"/>
  <c r="K119" i="8" s="1"/>
  <c r="H119" i="8"/>
  <c r="J119" i="8" s="1"/>
  <c r="O118" i="8"/>
  <c r="N118" i="8"/>
  <c r="AA118" i="8" s="1"/>
  <c r="I118" i="8"/>
  <c r="K118" i="8" s="1"/>
  <c r="H118" i="8"/>
  <c r="J118" i="8" s="1"/>
  <c r="O117" i="8"/>
  <c r="N117" i="8"/>
  <c r="AF117" i="8" s="1"/>
  <c r="I117" i="8"/>
  <c r="K117" i="8" s="1"/>
  <c r="H117" i="8"/>
  <c r="J117" i="8" s="1"/>
  <c r="O116" i="8"/>
  <c r="N116" i="8"/>
  <c r="I116" i="8"/>
  <c r="K116" i="8" s="1"/>
  <c r="H116" i="8"/>
  <c r="J116" i="8" s="1"/>
  <c r="O115" i="8"/>
  <c r="N115" i="8"/>
  <c r="I115" i="8"/>
  <c r="K115" i="8" s="1"/>
  <c r="H115" i="8"/>
  <c r="J115" i="8" s="1"/>
  <c r="O114" i="8"/>
  <c r="BG114" i="8" s="1"/>
  <c r="N114" i="8"/>
  <c r="AA114" i="8" s="1"/>
  <c r="I114" i="8"/>
  <c r="K114" i="8" s="1"/>
  <c r="H114" i="8"/>
  <c r="J114" i="8" s="1"/>
  <c r="O113" i="8"/>
  <c r="N113" i="8"/>
  <c r="AN113" i="8" s="1"/>
  <c r="I113" i="8"/>
  <c r="K113" i="8" s="1"/>
  <c r="H113" i="8"/>
  <c r="J113" i="8" s="1"/>
  <c r="O112" i="8"/>
  <c r="N112" i="8"/>
  <c r="AF112" i="8" s="1"/>
  <c r="I112" i="8"/>
  <c r="K112" i="8" s="1"/>
  <c r="H112" i="8"/>
  <c r="J112" i="8" s="1"/>
  <c r="O111" i="8"/>
  <c r="BJ111" i="8" s="1"/>
  <c r="N111" i="8"/>
  <c r="AJ111" i="8" s="1"/>
  <c r="I111" i="8"/>
  <c r="K111" i="8" s="1"/>
  <c r="H111" i="8"/>
  <c r="J111" i="8" s="1"/>
  <c r="O110" i="8"/>
  <c r="N110" i="8"/>
  <c r="AA110" i="8" s="1"/>
  <c r="I110" i="8"/>
  <c r="K110" i="8" s="1"/>
  <c r="H110" i="8"/>
  <c r="J110" i="8" s="1"/>
  <c r="O109" i="8"/>
  <c r="N109" i="8"/>
  <c r="I109" i="8"/>
  <c r="K109" i="8" s="1"/>
  <c r="H109" i="8"/>
  <c r="J109" i="8" s="1"/>
  <c r="O108" i="8"/>
  <c r="BP108" i="8" s="1"/>
  <c r="N108" i="8"/>
  <c r="AN108" i="8" s="1"/>
  <c r="I108" i="8"/>
  <c r="K108" i="8" s="1"/>
  <c r="H108" i="8"/>
  <c r="J108" i="8" s="1"/>
  <c r="AC107" i="8"/>
  <c r="O107" i="8"/>
  <c r="BF107" i="8" s="1"/>
  <c r="N107" i="8"/>
  <c r="V107" i="8" s="1"/>
  <c r="I107" i="8"/>
  <c r="K107" i="8" s="1"/>
  <c r="H107" i="8"/>
  <c r="J107" i="8" s="1"/>
  <c r="O106" i="8"/>
  <c r="BE106" i="8" s="1"/>
  <c r="N106" i="8"/>
  <c r="AA106" i="8" s="1"/>
  <c r="I106" i="8"/>
  <c r="K106" i="8" s="1"/>
  <c r="H106" i="8"/>
  <c r="J106" i="8" s="1"/>
  <c r="O105" i="8"/>
  <c r="N105" i="8"/>
  <c r="I105" i="8"/>
  <c r="K105" i="8" s="1"/>
  <c r="H105" i="8"/>
  <c r="J105" i="8" s="1"/>
  <c r="O104" i="8"/>
  <c r="N104" i="8"/>
  <c r="AF104" i="8" s="1"/>
  <c r="I104" i="8"/>
  <c r="K104" i="8" s="1"/>
  <c r="H104" i="8"/>
  <c r="J104" i="8" s="1"/>
  <c r="O103" i="8"/>
  <c r="N103" i="8"/>
  <c r="AN103" i="8" s="1"/>
  <c r="I103" i="8"/>
  <c r="K103" i="8" s="1"/>
  <c r="H103" i="8"/>
  <c r="J103" i="8" s="1"/>
  <c r="O102" i="8"/>
  <c r="N102" i="8"/>
  <c r="AA102" i="8" s="1"/>
  <c r="I102" i="8"/>
  <c r="K102" i="8" s="1"/>
  <c r="H102" i="8"/>
  <c r="J102" i="8" s="1"/>
  <c r="O101" i="8"/>
  <c r="N101" i="8"/>
  <c r="I101" i="8"/>
  <c r="K101" i="8" s="1"/>
  <c r="H101" i="8"/>
  <c r="J101" i="8" s="1"/>
  <c r="O100" i="8"/>
  <c r="AW100" i="8" s="1"/>
  <c r="N100" i="8"/>
  <c r="I100" i="8"/>
  <c r="K100" i="8" s="1"/>
  <c r="H100" i="8"/>
  <c r="J100" i="8" s="1"/>
  <c r="O99" i="8"/>
  <c r="BM99" i="8" s="1"/>
  <c r="N99" i="8"/>
  <c r="AG99" i="8" s="1"/>
  <c r="I99" i="8"/>
  <c r="K99" i="8" s="1"/>
  <c r="H99" i="8"/>
  <c r="J99" i="8" s="1"/>
  <c r="O98" i="8"/>
  <c r="AY98" i="8" s="1"/>
  <c r="N98" i="8"/>
  <c r="AA98" i="8" s="1"/>
  <c r="I98" i="8"/>
  <c r="K98" i="8" s="1"/>
  <c r="H98" i="8"/>
  <c r="J98" i="8" s="1"/>
  <c r="O97" i="8"/>
  <c r="N97" i="8"/>
  <c r="I97" i="8"/>
  <c r="K97" i="8" s="1"/>
  <c r="H97" i="8"/>
  <c r="J97" i="8" s="1"/>
  <c r="O96" i="8"/>
  <c r="AW96" i="8" s="1"/>
  <c r="N96" i="8"/>
  <c r="AB96" i="8" s="1"/>
  <c r="I96" i="8"/>
  <c r="K96" i="8" s="1"/>
  <c r="H96" i="8"/>
  <c r="J96" i="8" s="1"/>
  <c r="O95" i="8"/>
  <c r="AS95" i="8" s="1"/>
  <c r="N95" i="8"/>
  <c r="AO95" i="8" s="1"/>
  <c r="I95" i="8"/>
  <c r="K95" i="8" s="1"/>
  <c r="H95" i="8"/>
  <c r="J95" i="8" s="1"/>
  <c r="O94" i="8"/>
  <c r="BG94" i="8" s="1"/>
  <c r="N94" i="8"/>
  <c r="AA94" i="8" s="1"/>
  <c r="I94" i="8"/>
  <c r="K94" i="8" s="1"/>
  <c r="H94" i="8"/>
  <c r="J94" i="8" s="1"/>
  <c r="O93" i="8"/>
  <c r="N93" i="8"/>
  <c r="T93" i="8" s="1"/>
  <c r="I93" i="8"/>
  <c r="K93" i="8" s="1"/>
  <c r="H93" i="8"/>
  <c r="J93" i="8" s="1"/>
  <c r="O92" i="8"/>
  <c r="N92" i="8"/>
  <c r="I92" i="8"/>
  <c r="K92" i="8" s="1"/>
  <c r="H92" i="8"/>
  <c r="J92" i="8" s="1"/>
  <c r="O91" i="8"/>
  <c r="BJ91" i="8" s="1"/>
  <c r="N91" i="8"/>
  <c r="I91" i="8"/>
  <c r="K91" i="8" s="1"/>
  <c r="H91" i="8"/>
  <c r="J91" i="8" s="1"/>
  <c r="O90" i="8"/>
  <c r="AT90" i="8" s="1"/>
  <c r="N90" i="8"/>
  <c r="J90" i="8"/>
  <c r="I90" i="8"/>
  <c r="K90" i="8" s="1"/>
  <c r="H90" i="8"/>
  <c r="O89" i="8"/>
  <c r="N89" i="8"/>
  <c r="AF89" i="8" s="1"/>
  <c r="I89" i="8"/>
  <c r="K89" i="8" s="1"/>
  <c r="H89" i="8"/>
  <c r="J89" i="8" s="1"/>
  <c r="O88" i="8"/>
  <c r="N88" i="8"/>
  <c r="Y88" i="8" s="1"/>
  <c r="I88" i="8"/>
  <c r="K88" i="8" s="1"/>
  <c r="H88" i="8"/>
  <c r="J88" i="8" s="1"/>
  <c r="O87" i="8"/>
  <c r="AS87" i="8" s="1"/>
  <c r="N87" i="8"/>
  <c r="I87" i="8"/>
  <c r="K87" i="8" s="1"/>
  <c r="H87" i="8"/>
  <c r="J87" i="8" s="1"/>
  <c r="O86" i="8"/>
  <c r="BI86" i="8" s="1"/>
  <c r="N86" i="8"/>
  <c r="I86" i="8"/>
  <c r="K86" i="8" s="1"/>
  <c r="H86" i="8"/>
  <c r="J86" i="8" s="1"/>
  <c r="O85" i="8"/>
  <c r="AZ85" i="8" s="1"/>
  <c r="N85" i="8"/>
  <c r="I85" i="8"/>
  <c r="K85" i="8" s="1"/>
  <c r="H85" i="8"/>
  <c r="J85" i="8" s="1"/>
  <c r="O84" i="8"/>
  <c r="N84" i="8"/>
  <c r="I84" i="8"/>
  <c r="K84" i="8" s="1"/>
  <c r="H84" i="8"/>
  <c r="J84" i="8" s="1"/>
  <c r="O83" i="8"/>
  <c r="BF83" i="8" s="1"/>
  <c r="N83" i="8"/>
  <c r="I83" i="8"/>
  <c r="K83" i="8" s="1"/>
  <c r="H83" i="8"/>
  <c r="J83" i="8" s="1"/>
  <c r="O82" i="8"/>
  <c r="BC82" i="8" s="1"/>
  <c r="N82" i="8"/>
  <c r="Z82" i="8" s="1"/>
  <c r="I82" i="8"/>
  <c r="K82" i="8" s="1"/>
  <c r="H82" i="8"/>
  <c r="J82" i="8" s="1"/>
  <c r="O81" i="8"/>
  <c r="N81" i="8"/>
  <c r="X81" i="8" s="1"/>
  <c r="I81" i="8"/>
  <c r="K81" i="8" s="1"/>
  <c r="H81" i="8"/>
  <c r="J81" i="8" s="1"/>
  <c r="Y80" i="8"/>
  <c r="O80" i="8"/>
  <c r="N80" i="8"/>
  <c r="X80" i="8" s="1"/>
  <c r="I80" i="8"/>
  <c r="K80" i="8" s="1"/>
  <c r="H80" i="8"/>
  <c r="J80" i="8" s="1"/>
  <c r="O79" i="8"/>
  <c r="BN79" i="8" s="1"/>
  <c r="N79" i="8"/>
  <c r="I79" i="8"/>
  <c r="K79" i="8" s="1"/>
  <c r="H79" i="8"/>
  <c r="J79" i="8" s="1"/>
  <c r="O78" i="8"/>
  <c r="BI78" i="8" s="1"/>
  <c r="N78" i="8"/>
  <c r="I78" i="8"/>
  <c r="K78" i="8" s="1"/>
  <c r="H78" i="8"/>
  <c r="J78" i="8" s="1"/>
  <c r="BK77" i="8"/>
  <c r="O77" i="8"/>
  <c r="BG77" i="8" s="1"/>
  <c r="N77" i="8"/>
  <c r="I77" i="8"/>
  <c r="K77" i="8" s="1"/>
  <c r="H77" i="8"/>
  <c r="J77" i="8" s="1"/>
  <c r="O76" i="8"/>
  <c r="N76" i="8"/>
  <c r="I76" i="8"/>
  <c r="K76" i="8" s="1"/>
  <c r="H76" i="8"/>
  <c r="J76" i="8" s="1"/>
  <c r="O75" i="8"/>
  <c r="BE75" i="8" s="1"/>
  <c r="N75" i="8"/>
  <c r="AO75" i="8" s="1"/>
  <c r="I75" i="8"/>
  <c r="K75" i="8" s="1"/>
  <c r="H75" i="8"/>
  <c r="J75" i="8" s="1"/>
  <c r="O74" i="8"/>
  <c r="AU74" i="8" s="1"/>
  <c r="N74" i="8"/>
  <c r="AL74" i="8" s="1"/>
  <c r="I74" i="8"/>
  <c r="K74" i="8" s="1"/>
  <c r="H74" i="8"/>
  <c r="J74" i="8" s="1"/>
  <c r="O73" i="8"/>
  <c r="BB73" i="8" s="1"/>
  <c r="N73" i="8"/>
  <c r="S73" i="8" s="1"/>
  <c r="I73" i="8"/>
  <c r="K73" i="8" s="1"/>
  <c r="H73" i="8"/>
  <c r="J73" i="8" s="1"/>
  <c r="O72" i="8"/>
  <c r="BA72" i="8" s="1"/>
  <c r="N72" i="8"/>
  <c r="I72" i="8"/>
  <c r="K72" i="8" s="1"/>
  <c r="H72" i="8"/>
  <c r="J72" i="8" s="1"/>
  <c r="O71" i="8"/>
  <c r="BP71" i="8" s="1"/>
  <c r="N71" i="8"/>
  <c r="I71" i="8"/>
  <c r="K71" i="8" s="1"/>
  <c r="H71" i="8"/>
  <c r="J71" i="8" s="1"/>
  <c r="O70" i="8"/>
  <c r="AZ70" i="8" s="1"/>
  <c r="N70" i="8"/>
  <c r="I70" i="8"/>
  <c r="K70" i="8" s="1"/>
  <c r="H70" i="8"/>
  <c r="J70" i="8" s="1"/>
  <c r="O69" i="8"/>
  <c r="N69" i="8"/>
  <c r="I69" i="8"/>
  <c r="K69" i="8" s="1"/>
  <c r="H69" i="8"/>
  <c r="J69" i="8" s="1"/>
  <c r="O68" i="8"/>
  <c r="N68" i="8"/>
  <c r="U68" i="8" s="1"/>
  <c r="I68" i="8"/>
  <c r="K68" i="8" s="1"/>
  <c r="H68" i="8"/>
  <c r="J68" i="8" s="1"/>
  <c r="O67" i="8"/>
  <c r="BP67" i="8" s="1"/>
  <c r="N67" i="8"/>
  <c r="Y67" i="8" s="1"/>
  <c r="I67" i="8"/>
  <c r="K67" i="8" s="1"/>
  <c r="H67" i="8"/>
  <c r="J67" i="8" s="1"/>
  <c r="O66" i="8"/>
  <c r="N66" i="8"/>
  <c r="AG66" i="8" s="1"/>
  <c r="I66" i="8"/>
  <c r="K66" i="8" s="1"/>
  <c r="H66" i="8"/>
  <c r="J66" i="8" s="1"/>
  <c r="O65" i="8"/>
  <c r="AV65" i="8" s="1"/>
  <c r="N65" i="8"/>
  <c r="V65" i="8" s="1"/>
  <c r="I65" i="8"/>
  <c r="K65" i="8" s="1"/>
  <c r="H65" i="8"/>
  <c r="J65" i="8" s="1"/>
  <c r="O64" i="8"/>
  <c r="N64" i="8"/>
  <c r="AN64" i="8" s="1"/>
  <c r="I64" i="8"/>
  <c r="K64" i="8" s="1"/>
  <c r="H64" i="8"/>
  <c r="J64" i="8" s="1"/>
  <c r="O63" i="8"/>
  <c r="BP63" i="8" s="1"/>
  <c r="N63" i="8"/>
  <c r="T63" i="8" s="1"/>
  <c r="I63" i="8"/>
  <c r="K63" i="8" s="1"/>
  <c r="H63" i="8"/>
  <c r="J63" i="8" s="1"/>
  <c r="O62" i="8"/>
  <c r="BP62" i="8" s="1"/>
  <c r="N62" i="8"/>
  <c r="AH62" i="8" s="1"/>
  <c r="I62" i="8"/>
  <c r="K62" i="8" s="1"/>
  <c r="H62" i="8"/>
  <c r="J62" i="8" s="1"/>
  <c r="O61" i="8"/>
  <c r="BP61" i="8" s="1"/>
  <c r="N61" i="8"/>
  <c r="AL61" i="8" s="1"/>
  <c r="I61" i="8"/>
  <c r="K61" i="8" s="1"/>
  <c r="H61" i="8"/>
  <c r="J61" i="8" s="1"/>
  <c r="O60" i="8"/>
  <c r="BP60" i="8" s="1"/>
  <c r="N60" i="8"/>
  <c r="U60" i="8" s="1"/>
  <c r="I60" i="8"/>
  <c r="K60" i="8" s="1"/>
  <c r="H60" i="8"/>
  <c r="J60" i="8" s="1"/>
  <c r="O59" i="8"/>
  <c r="BP59" i="8" s="1"/>
  <c r="N59" i="8"/>
  <c r="Y59" i="8" s="1"/>
  <c r="I59" i="8"/>
  <c r="K59" i="8" s="1"/>
  <c r="H59" i="8"/>
  <c r="J59" i="8" s="1"/>
  <c r="O58" i="8"/>
  <c r="AV58" i="8" s="1"/>
  <c r="N58" i="8"/>
  <c r="AM58" i="8" s="1"/>
  <c r="I58" i="8"/>
  <c r="K58" i="8" s="1"/>
  <c r="H58" i="8"/>
  <c r="J58" i="8" s="1"/>
  <c r="O57" i="8"/>
  <c r="AV57" i="8" s="1"/>
  <c r="N57" i="8"/>
  <c r="AG57" i="8" s="1"/>
  <c r="I57" i="8"/>
  <c r="K57" i="8" s="1"/>
  <c r="H57" i="8"/>
  <c r="J57" i="8" s="1"/>
  <c r="O56" i="8"/>
  <c r="BP56" i="8" s="1"/>
  <c r="N56" i="8"/>
  <c r="AO56" i="8" s="1"/>
  <c r="I56" i="8"/>
  <c r="K56" i="8" s="1"/>
  <c r="H56" i="8"/>
  <c r="J56" i="8" s="1"/>
  <c r="O55" i="8"/>
  <c r="AR55" i="8" s="1"/>
  <c r="N55" i="8"/>
  <c r="I55" i="8"/>
  <c r="K55" i="8" s="1"/>
  <c r="H55" i="8"/>
  <c r="J55" i="8" s="1"/>
  <c r="O54" i="8"/>
  <c r="BE54" i="8" s="1"/>
  <c r="N54" i="8"/>
  <c r="X54" i="8" s="1"/>
  <c r="I54" i="8"/>
  <c r="K54" i="8" s="1"/>
  <c r="H54" i="8"/>
  <c r="J54" i="8" s="1"/>
  <c r="O53" i="8"/>
  <c r="N53" i="8"/>
  <c r="AN53" i="8" s="1"/>
  <c r="I53" i="8"/>
  <c r="K53" i="8" s="1"/>
  <c r="H53" i="8"/>
  <c r="J53" i="8" s="1"/>
  <c r="O52" i="8"/>
  <c r="BA52" i="8" s="1"/>
  <c r="N52" i="8"/>
  <c r="X52" i="8" s="1"/>
  <c r="I52" i="8"/>
  <c r="K52" i="8" s="1"/>
  <c r="H52" i="8"/>
  <c r="J52" i="8" s="1"/>
  <c r="O51" i="8"/>
  <c r="N51" i="8"/>
  <c r="Y51" i="8" s="1"/>
  <c r="I51" i="8"/>
  <c r="K51" i="8" s="1"/>
  <c r="H51" i="8"/>
  <c r="J51" i="8" s="1"/>
  <c r="O50" i="8"/>
  <c r="BM50" i="8" s="1"/>
  <c r="N50" i="8"/>
  <c r="AO50" i="8" s="1"/>
  <c r="I50" i="8"/>
  <c r="K50" i="8" s="1"/>
  <c r="H50" i="8"/>
  <c r="J50" i="8" s="1"/>
  <c r="O49" i="8"/>
  <c r="BI49" i="8" s="1"/>
  <c r="N49" i="8"/>
  <c r="AN49" i="8" s="1"/>
  <c r="I49" i="8"/>
  <c r="K49" i="8" s="1"/>
  <c r="H49" i="8"/>
  <c r="J49" i="8" s="1"/>
  <c r="O48" i="8"/>
  <c r="BF48" i="8" s="1"/>
  <c r="N48" i="8"/>
  <c r="AO48" i="8" s="1"/>
  <c r="I48" i="8"/>
  <c r="K48" i="8" s="1"/>
  <c r="H48" i="8"/>
  <c r="J48" i="8" s="1"/>
  <c r="O47" i="8"/>
  <c r="N47" i="8"/>
  <c r="AC47" i="8" s="1"/>
  <c r="I47" i="8"/>
  <c r="K47" i="8" s="1"/>
  <c r="H47" i="8"/>
  <c r="J47" i="8" s="1"/>
  <c r="O46" i="8"/>
  <c r="BF46" i="8" s="1"/>
  <c r="N46" i="8"/>
  <c r="I46" i="8"/>
  <c r="K46" i="8" s="1"/>
  <c r="H46" i="8"/>
  <c r="J46" i="8" s="1"/>
  <c r="O45" i="8"/>
  <c r="N45" i="8"/>
  <c r="AB45" i="8" s="1"/>
  <c r="I45" i="8"/>
  <c r="K45" i="8" s="1"/>
  <c r="H45" i="8"/>
  <c r="J45" i="8" s="1"/>
  <c r="O44" i="8"/>
  <c r="BF44" i="8" s="1"/>
  <c r="N44" i="8"/>
  <c r="AF44" i="8" s="1"/>
  <c r="I44" i="8"/>
  <c r="K44" i="8" s="1"/>
  <c r="H44" i="8"/>
  <c r="J44" i="8" s="1"/>
  <c r="O43" i="8"/>
  <c r="BI43" i="8" s="1"/>
  <c r="N43" i="8"/>
  <c r="I43" i="8"/>
  <c r="K43" i="8" s="1"/>
  <c r="H43" i="8"/>
  <c r="J43" i="8" s="1"/>
  <c r="O42" i="8"/>
  <c r="BF42" i="8" s="1"/>
  <c r="N42" i="8"/>
  <c r="AO42" i="8" s="1"/>
  <c r="I42" i="8"/>
  <c r="K42" i="8" s="1"/>
  <c r="H42" i="8"/>
  <c r="J42" i="8" s="1"/>
  <c r="O41" i="8"/>
  <c r="BI41" i="8" s="1"/>
  <c r="N41" i="8"/>
  <c r="Z41" i="8" s="1"/>
  <c r="I41" i="8"/>
  <c r="K41" i="8" s="1"/>
  <c r="H41" i="8"/>
  <c r="J41" i="8" s="1"/>
  <c r="O40" i="8"/>
  <c r="BF40" i="8" s="1"/>
  <c r="N40" i="8"/>
  <c r="AF40" i="8" s="1"/>
  <c r="I40" i="8"/>
  <c r="K40" i="8" s="1"/>
  <c r="H40" i="8"/>
  <c r="J40" i="8" s="1"/>
  <c r="O39" i="8"/>
  <c r="N39" i="8"/>
  <c r="AB39" i="8" s="1"/>
  <c r="I39" i="8"/>
  <c r="K39" i="8" s="1"/>
  <c r="H39" i="8"/>
  <c r="J39" i="8" s="1"/>
  <c r="O38" i="8"/>
  <c r="BF38" i="8" s="1"/>
  <c r="N38" i="8"/>
  <c r="AN38" i="8" s="1"/>
  <c r="I38" i="8"/>
  <c r="K38" i="8" s="1"/>
  <c r="H38" i="8"/>
  <c r="J38" i="8" s="1"/>
  <c r="AO37" i="8"/>
  <c r="O37" i="8"/>
  <c r="BI37" i="8" s="1"/>
  <c r="N37" i="8"/>
  <c r="AK37" i="8" s="1"/>
  <c r="I37" i="8"/>
  <c r="K37" i="8" s="1"/>
  <c r="H37" i="8"/>
  <c r="J37" i="8" s="1"/>
  <c r="O36" i="8"/>
  <c r="N36" i="8"/>
  <c r="V36" i="8" s="1"/>
  <c r="I36" i="8"/>
  <c r="K36" i="8" s="1"/>
  <c r="H36" i="8"/>
  <c r="J36" i="8" s="1"/>
  <c r="O35" i="8"/>
  <c r="BI35" i="8" s="1"/>
  <c r="N35" i="8"/>
  <c r="AC35" i="8" s="1"/>
  <c r="I35" i="8"/>
  <c r="K35" i="8" s="1"/>
  <c r="H35" i="8"/>
  <c r="J35" i="8" s="1"/>
  <c r="O34" i="8"/>
  <c r="BF34" i="8" s="1"/>
  <c r="N34" i="8"/>
  <c r="AO34" i="8" s="1"/>
  <c r="I34" i="8"/>
  <c r="K34" i="8" s="1"/>
  <c r="H34" i="8"/>
  <c r="J34" i="8" s="1"/>
  <c r="O33" i="8"/>
  <c r="N33" i="8"/>
  <c r="AL33" i="8" s="1"/>
  <c r="I33" i="8"/>
  <c r="K33" i="8" s="1"/>
  <c r="H33" i="8"/>
  <c r="J33" i="8" s="1"/>
  <c r="O32" i="8"/>
  <c r="N32" i="8"/>
  <c r="AP32" i="8" s="1"/>
  <c r="I32" i="8"/>
  <c r="K32" i="8" s="1"/>
  <c r="H32" i="8"/>
  <c r="J32" i="8" s="1"/>
  <c r="O31" i="8"/>
  <c r="BD31" i="8" s="1"/>
  <c r="N31" i="8"/>
  <c r="AM31" i="8" s="1"/>
  <c r="I31" i="8"/>
  <c r="K31" i="8" s="1"/>
  <c r="H31" i="8"/>
  <c r="J31" i="8" s="1"/>
  <c r="O30" i="8"/>
  <c r="AS30" i="8" s="1"/>
  <c r="N30" i="8"/>
  <c r="X30" i="8" s="1"/>
  <c r="I30" i="8"/>
  <c r="K30" i="8" s="1"/>
  <c r="H30" i="8"/>
  <c r="J30" i="8" s="1"/>
  <c r="O29" i="8"/>
  <c r="BI29" i="8" s="1"/>
  <c r="N29" i="8"/>
  <c r="AO29" i="8" s="1"/>
  <c r="I29" i="8"/>
  <c r="K29" i="8" s="1"/>
  <c r="H29" i="8"/>
  <c r="J29" i="8" s="1"/>
  <c r="O28" i="8"/>
  <c r="N28" i="8"/>
  <c r="AD28" i="8" s="1"/>
  <c r="I28" i="8"/>
  <c r="K28" i="8" s="1"/>
  <c r="H28" i="8"/>
  <c r="J28" i="8" s="1"/>
  <c r="O27" i="8"/>
  <c r="N27" i="8"/>
  <c r="AC27" i="8" s="1"/>
  <c r="I27" i="8"/>
  <c r="K27" i="8" s="1"/>
  <c r="H27" i="8"/>
  <c r="J27" i="8" s="1"/>
  <c r="O26" i="8"/>
  <c r="N26" i="8"/>
  <c r="AD26" i="8" s="1"/>
  <c r="I26" i="8"/>
  <c r="K26" i="8" s="1"/>
  <c r="H26" i="8"/>
  <c r="J26" i="8" s="1"/>
  <c r="O25" i="8"/>
  <c r="AS25" i="8" s="1"/>
  <c r="N25" i="8"/>
  <c r="Z25" i="8" s="1"/>
  <c r="I25" i="8"/>
  <c r="K25" i="8" s="1"/>
  <c r="H25" i="8"/>
  <c r="J25" i="8" s="1"/>
  <c r="O24" i="8"/>
  <c r="BG24" i="8" s="1"/>
  <c r="N24" i="8"/>
  <c r="I24" i="8"/>
  <c r="K24" i="8" s="1"/>
  <c r="H24" i="8"/>
  <c r="J24" i="8" s="1"/>
  <c r="O23" i="8"/>
  <c r="N23" i="8"/>
  <c r="AM23" i="8" s="1"/>
  <c r="I23" i="8"/>
  <c r="K23" i="8" s="1"/>
  <c r="H23" i="8"/>
  <c r="J23" i="8" s="1"/>
  <c r="O22" i="8"/>
  <c r="BM22" i="8" s="1"/>
  <c r="N22" i="8"/>
  <c r="Y22" i="8" s="1"/>
  <c r="I22" i="8"/>
  <c r="K22" i="8" s="1"/>
  <c r="H22" i="8"/>
  <c r="J22" i="8" s="1"/>
  <c r="O21" i="8"/>
  <c r="BO21" i="8" s="1"/>
  <c r="N21" i="8"/>
  <c r="AA21" i="8" s="1"/>
  <c r="I21" i="8"/>
  <c r="K21" i="8" s="1"/>
  <c r="H21" i="8"/>
  <c r="J21" i="8" s="1"/>
  <c r="O20" i="8"/>
  <c r="AR20" i="8" s="1"/>
  <c r="N20" i="8"/>
  <c r="S20" i="8" s="1"/>
  <c r="I20" i="8"/>
  <c r="K20" i="8" s="1"/>
  <c r="H20" i="8"/>
  <c r="J20" i="8" s="1"/>
  <c r="O19" i="8"/>
  <c r="N19" i="8"/>
  <c r="AK19" i="8" s="1"/>
  <c r="I19" i="8"/>
  <c r="K19" i="8" s="1"/>
  <c r="H19" i="8"/>
  <c r="J19" i="8" s="1"/>
  <c r="O18" i="8"/>
  <c r="AR18" i="8" s="1"/>
  <c r="N18" i="8"/>
  <c r="AN18" i="8" s="1"/>
  <c r="I18" i="8"/>
  <c r="K18" i="8" s="1"/>
  <c r="H18" i="8"/>
  <c r="J18" i="8" s="1"/>
  <c r="O17" i="8"/>
  <c r="BO17" i="8" s="1"/>
  <c r="N17" i="8"/>
  <c r="AK17" i="8" s="1"/>
  <c r="I17" i="8"/>
  <c r="K17" i="8" s="1"/>
  <c r="H17" i="8"/>
  <c r="J17" i="8" s="1"/>
  <c r="O16" i="8"/>
  <c r="AR16" i="8" s="1"/>
  <c r="N16" i="8"/>
  <c r="W16" i="8" s="1"/>
  <c r="I16" i="8"/>
  <c r="K16" i="8" s="1"/>
  <c r="H16" i="8"/>
  <c r="J16" i="8" s="1"/>
  <c r="O15" i="8"/>
  <c r="BM15" i="8" s="1"/>
  <c r="N15" i="8"/>
  <c r="AN15" i="8" s="1"/>
  <c r="I15" i="8"/>
  <c r="K15" i="8" s="1"/>
  <c r="H15" i="8"/>
  <c r="J15" i="8" s="1"/>
  <c r="O14" i="8"/>
  <c r="BH14" i="8" s="1"/>
  <c r="N14" i="8"/>
  <c r="AP14" i="8" s="1"/>
  <c r="I14" i="8"/>
  <c r="K14" i="8" s="1"/>
  <c r="H14" i="8"/>
  <c r="J14" i="8" s="1"/>
  <c r="O13" i="8"/>
  <c r="BM13" i="8" s="1"/>
  <c r="N13" i="8"/>
  <c r="AP13" i="8" s="1"/>
  <c r="I13" i="8"/>
  <c r="K13" i="8" s="1"/>
  <c r="H13" i="8"/>
  <c r="J13" i="8" s="1"/>
  <c r="O12" i="8"/>
  <c r="BM12" i="8" s="1"/>
  <c r="N12" i="8"/>
  <c r="AP12" i="8" s="1"/>
  <c r="I12" i="8"/>
  <c r="K12" i="8" s="1"/>
  <c r="H12" i="8"/>
  <c r="J12" i="8" s="1"/>
  <c r="O11" i="8"/>
  <c r="N11" i="8"/>
  <c r="AP11" i="8" s="1"/>
  <c r="I11" i="8"/>
  <c r="K11" i="8" s="1"/>
  <c r="H11" i="8"/>
  <c r="J11" i="8" s="1"/>
  <c r="O10" i="8"/>
  <c r="BM10" i="8" s="1"/>
  <c r="N10" i="8"/>
  <c r="AP10" i="8" s="1"/>
  <c r="I10" i="8"/>
  <c r="K10" i="8" s="1"/>
  <c r="H10" i="8"/>
  <c r="J10" i="8" s="1"/>
  <c r="O9" i="8"/>
  <c r="BM9" i="8" s="1"/>
  <c r="N9" i="8"/>
  <c r="AP9" i="8" s="1"/>
  <c r="I9" i="8"/>
  <c r="K9" i="8" s="1"/>
  <c r="H9" i="8"/>
  <c r="J9" i="8" s="1"/>
  <c r="O8" i="8"/>
  <c r="BM8" i="8" s="1"/>
  <c r="N8" i="8"/>
  <c r="AP8" i="8" s="1"/>
  <c r="I8" i="8"/>
  <c r="K8" i="8" s="1"/>
  <c r="H8" i="8"/>
  <c r="J8" i="8" s="1"/>
  <c r="O7" i="8"/>
  <c r="BF7" i="8" s="1"/>
  <c r="N7" i="8"/>
  <c r="AP7" i="8" s="1"/>
  <c r="I7" i="8"/>
  <c r="K7" i="8" s="1"/>
  <c r="H7" i="8"/>
  <c r="J7" i="8" s="1"/>
  <c r="O6" i="8"/>
  <c r="BJ6" i="8" s="1"/>
  <c r="N6" i="8"/>
  <c r="AP6" i="8" s="1"/>
  <c r="I6" i="8"/>
  <c r="K6" i="8" s="1"/>
  <c r="H6" i="8"/>
  <c r="J6" i="8" s="1"/>
  <c r="O5" i="8"/>
  <c r="BK5" i="8" s="1"/>
  <c r="N5" i="8"/>
  <c r="AP5" i="8" s="1"/>
  <c r="I5" i="8"/>
  <c r="K5" i="8" s="1"/>
  <c r="H5" i="8"/>
  <c r="J5" i="8" s="1"/>
  <c r="O4" i="8"/>
  <c r="BG4" i="8" s="1"/>
  <c r="N4" i="8"/>
  <c r="AP4" i="8" s="1"/>
  <c r="I4" i="8"/>
  <c r="K4" i="8" s="1"/>
  <c r="H4" i="8"/>
  <c r="J4" i="8" s="1"/>
  <c r="N43" i="6"/>
  <c r="N42" i="6"/>
  <c r="N41" i="6"/>
  <c r="N40" i="6"/>
  <c r="N39" i="6"/>
  <c r="N38" i="6"/>
  <c r="N37" i="6"/>
  <c r="N36" i="6"/>
  <c r="N35" i="6"/>
  <c r="N34" i="6"/>
  <c r="N33" i="6"/>
  <c r="N32" i="6"/>
  <c r="N31" i="6"/>
  <c r="N30" i="6"/>
  <c r="N29" i="6"/>
  <c r="N28" i="6"/>
  <c r="N27" i="6"/>
  <c r="N26" i="6"/>
  <c r="L20" i="6"/>
  <c r="K20" i="6"/>
  <c r="L19" i="6"/>
  <c r="K19" i="6"/>
  <c r="L18" i="6"/>
  <c r="K18" i="6"/>
  <c r="L17" i="6"/>
  <c r="K17" i="6"/>
  <c r="L16" i="6"/>
  <c r="K16" i="6"/>
  <c r="L15" i="6"/>
  <c r="K15" i="6"/>
  <c r="L14" i="6"/>
  <c r="K14" i="6"/>
  <c r="L13" i="6"/>
  <c r="K13" i="6"/>
  <c r="L12" i="6"/>
  <c r="K12" i="6"/>
  <c r="L11" i="6"/>
  <c r="K11" i="6"/>
  <c r="L10" i="6"/>
  <c r="K10" i="6"/>
  <c r="L9" i="6"/>
  <c r="K9" i="6"/>
  <c r="L8" i="6"/>
  <c r="K8" i="6"/>
  <c r="L7" i="6"/>
  <c r="K7" i="6"/>
  <c r="L6" i="6"/>
  <c r="K6" i="6"/>
  <c r="L5" i="6"/>
  <c r="K5" i="6"/>
  <c r="L4" i="6"/>
  <c r="K4" i="6"/>
  <c r="L3" i="6"/>
  <c r="K3" i="6"/>
  <c r="L2" i="6"/>
  <c r="K2" i="6"/>
  <c r="L1" i="6"/>
  <c r="K1" i="6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4" i="3"/>
  <c r="M3" i="3"/>
  <c r="M2" i="3"/>
  <c r="E10" i="4"/>
  <c r="E9" i="4"/>
  <c r="E8" i="4"/>
  <c r="E7" i="4"/>
  <c r="B1600" i="1"/>
  <c r="B1601" i="1" s="1"/>
  <c r="B1602" i="1" s="1"/>
  <c r="B1603" i="1" s="1"/>
  <c r="B1604" i="1" s="1"/>
  <c r="B1605" i="1" s="1"/>
  <c r="B1606" i="1" s="1"/>
  <c r="B1607" i="1" s="1"/>
  <c r="B1608" i="1" s="1"/>
  <c r="B1609" i="1" s="1"/>
  <c r="B1610" i="1" s="1"/>
  <c r="B1611" i="1" s="1"/>
  <c r="B1612" i="1" s="1"/>
  <c r="B1613" i="1" s="1"/>
  <c r="B1614" i="1" s="1"/>
  <c r="B1615" i="1" s="1"/>
  <c r="B1616" i="1" s="1"/>
  <c r="B1617" i="1" s="1"/>
  <c r="B1618" i="1" s="1"/>
  <c r="B1619" i="1" s="1"/>
  <c r="B1620" i="1" s="1"/>
  <c r="B1621" i="1" s="1"/>
  <c r="B1622" i="1" s="1"/>
  <c r="B1623" i="1" s="1"/>
  <c r="B1624" i="1" s="1"/>
  <c r="B1574" i="1"/>
  <c r="B1575" i="1" s="1"/>
  <c r="B1576" i="1" s="1"/>
  <c r="B1577" i="1" s="1"/>
  <c r="B1578" i="1" s="1"/>
  <c r="B1579" i="1" s="1"/>
  <c r="B1580" i="1" s="1"/>
  <c r="B1581" i="1" s="1"/>
  <c r="B1582" i="1" s="1"/>
  <c r="B1583" i="1" s="1"/>
  <c r="B1584" i="1" s="1"/>
  <c r="B1585" i="1" s="1"/>
  <c r="B1586" i="1" s="1"/>
  <c r="B1587" i="1" s="1"/>
  <c r="B1588" i="1" s="1"/>
  <c r="B1589" i="1" s="1"/>
  <c r="B1590" i="1" s="1"/>
  <c r="B1591" i="1" s="1"/>
  <c r="B1592" i="1" s="1"/>
  <c r="B1593" i="1" s="1"/>
  <c r="B1594" i="1" s="1"/>
  <c r="B1595" i="1" s="1"/>
  <c r="B1596" i="1" s="1"/>
  <c r="B1597" i="1" s="1"/>
  <c r="B1598" i="1" s="1"/>
  <c r="B1548" i="1"/>
  <c r="B1549" i="1" s="1"/>
  <c r="B1550" i="1" s="1"/>
  <c r="B1551" i="1" s="1"/>
  <c r="B1552" i="1" s="1"/>
  <c r="B1553" i="1" s="1"/>
  <c r="B1554" i="1" s="1"/>
  <c r="B1555" i="1" s="1"/>
  <c r="B1556" i="1" s="1"/>
  <c r="B1557" i="1" s="1"/>
  <c r="B1558" i="1" s="1"/>
  <c r="B1559" i="1" s="1"/>
  <c r="B1560" i="1" s="1"/>
  <c r="B1561" i="1" s="1"/>
  <c r="B1562" i="1" s="1"/>
  <c r="B1563" i="1" s="1"/>
  <c r="B1564" i="1" s="1"/>
  <c r="B1565" i="1" s="1"/>
  <c r="B1566" i="1" s="1"/>
  <c r="B1567" i="1" s="1"/>
  <c r="B1568" i="1" s="1"/>
  <c r="B1569" i="1" s="1"/>
  <c r="B1570" i="1" s="1"/>
  <c r="B1571" i="1" s="1"/>
  <c r="B1572" i="1" s="1"/>
  <c r="B1522" i="1"/>
  <c r="B1523" i="1" s="1"/>
  <c r="B1524" i="1" s="1"/>
  <c r="B1525" i="1" s="1"/>
  <c r="B1526" i="1" s="1"/>
  <c r="B1527" i="1" s="1"/>
  <c r="B1528" i="1" s="1"/>
  <c r="B1529" i="1" s="1"/>
  <c r="B1530" i="1" s="1"/>
  <c r="B1531" i="1" s="1"/>
  <c r="B1532" i="1" s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496" i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470" i="1"/>
  <c r="B1471" i="1" s="1"/>
  <c r="B1472" i="1" s="1"/>
  <c r="B1473" i="1" s="1"/>
  <c r="B1474" i="1" s="1"/>
  <c r="B1475" i="1" s="1"/>
  <c r="B1476" i="1" s="1"/>
  <c r="B1477" i="1" s="1"/>
  <c r="B1478" i="1" s="1"/>
  <c r="B1479" i="1" s="1"/>
  <c r="B1480" i="1" s="1"/>
  <c r="B1481" i="1" s="1"/>
  <c r="B1482" i="1" s="1"/>
  <c r="B1483" i="1" s="1"/>
  <c r="B1484" i="1" s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46" i="1"/>
  <c r="B1447" i="1" s="1"/>
  <c r="B1448" i="1" s="1"/>
  <c r="B1449" i="1" s="1"/>
  <c r="B1450" i="1" s="1"/>
  <c r="B1451" i="1" s="1"/>
  <c r="B1452" i="1" s="1"/>
  <c r="B1453" i="1" s="1"/>
  <c r="B1454" i="1" s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B1468" i="1" s="1"/>
  <c r="B1422" i="1"/>
  <c r="B1423" i="1" s="1"/>
  <c r="B1424" i="1" s="1"/>
  <c r="B1425" i="1" s="1"/>
  <c r="B1426" i="1" s="1"/>
  <c r="B1427" i="1" s="1"/>
  <c r="B1428" i="1" s="1"/>
  <c r="B1429" i="1" s="1"/>
  <c r="B1430" i="1" s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398" i="1"/>
  <c r="B1399" i="1" s="1"/>
  <c r="B1400" i="1" s="1"/>
  <c r="B1401" i="1" s="1"/>
  <c r="B1402" i="1" s="1"/>
  <c r="B1403" i="1" s="1"/>
  <c r="B1404" i="1" s="1"/>
  <c r="B1405" i="1" s="1"/>
  <c r="B1406" i="1" s="1"/>
  <c r="B1407" i="1" s="1"/>
  <c r="B1408" i="1" s="1"/>
  <c r="B1409" i="1" s="1"/>
  <c r="B1410" i="1" s="1"/>
  <c r="B1411" i="1" s="1"/>
  <c r="B1412" i="1" s="1"/>
  <c r="B1413" i="1" s="1"/>
  <c r="B1414" i="1" s="1"/>
  <c r="B1415" i="1" s="1"/>
  <c r="B1416" i="1" s="1"/>
  <c r="B1417" i="1" s="1"/>
  <c r="B1418" i="1" s="1"/>
  <c r="B1419" i="1" s="1"/>
  <c r="B1420" i="1" s="1"/>
  <c r="B1374" i="1"/>
  <c r="B1375" i="1" s="1"/>
  <c r="B1376" i="1" s="1"/>
  <c r="B1377" i="1" s="1"/>
  <c r="B1378" i="1" s="1"/>
  <c r="B1379" i="1" s="1"/>
  <c r="B1380" i="1" s="1"/>
  <c r="B1381" i="1" s="1"/>
  <c r="B1382" i="1" s="1"/>
  <c r="B1383" i="1" s="1"/>
  <c r="B1384" i="1" s="1"/>
  <c r="B1385" i="1" s="1"/>
  <c r="B1386" i="1" s="1"/>
  <c r="B1387" i="1" s="1"/>
  <c r="B1388" i="1" s="1"/>
  <c r="B1389" i="1" s="1"/>
  <c r="B1390" i="1" s="1"/>
  <c r="B1391" i="1" s="1"/>
  <c r="B1392" i="1" s="1"/>
  <c r="B1393" i="1" s="1"/>
  <c r="B1394" i="1" s="1"/>
  <c r="B1395" i="1" s="1"/>
  <c r="B1396" i="1" s="1"/>
  <c r="B1350" i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26" i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88" i="1"/>
  <c r="B85" i="1"/>
  <c r="B86" i="1" s="1"/>
  <c r="B81" i="1"/>
  <c r="B82" i="1" s="1"/>
  <c r="B83" i="1" s="1"/>
  <c r="B78" i="1"/>
  <c r="B79" i="1" s="1"/>
  <c r="B76" i="1"/>
  <c r="B73" i="1"/>
  <c r="B74" i="1" s="1"/>
  <c r="B70" i="1"/>
  <c r="B71" i="1" s="1"/>
  <c r="B67" i="1"/>
  <c r="B68" i="1" s="1"/>
  <c r="B64" i="1"/>
  <c r="B65" i="1" s="1"/>
  <c r="B62" i="1"/>
  <c r="B60" i="1"/>
  <c r="B57" i="1"/>
  <c r="B58" i="1" s="1"/>
  <c r="N53" i="10"/>
  <c r="L42" i="9"/>
  <c r="L38" i="9"/>
  <c r="L34" i="9"/>
  <c r="L30" i="9"/>
  <c r="L26" i="9"/>
  <c r="U20" i="9"/>
  <c r="V19" i="9"/>
  <c r="R19" i="9"/>
  <c r="U16" i="9"/>
  <c r="V15" i="9"/>
  <c r="R15" i="9"/>
  <c r="U12" i="9"/>
  <c r="V11" i="9"/>
  <c r="R11" i="9"/>
  <c r="U8" i="9"/>
  <c r="V7" i="9"/>
  <c r="R7" i="9"/>
  <c r="S6" i="9"/>
  <c r="S5" i="9"/>
  <c r="U4" i="9"/>
  <c r="V3" i="9"/>
  <c r="R3" i="9"/>
  <c r="S2" i="9"/>
  <c r="L45" i="9"/>
  <c r="L40" i="9"/>
  <c r="L35" i="9"/>
  <c r="L29" i="9"/>
  <c r="V21" i="9"/>
  <c r="U19" i="9"/>
  <c r="R18" i="9"/>
  <c r="V17" i="9"/>
  <c r="U15" i="9"/>
  <c r="R14" i="9"/>
  <c r="V13" i="9"/>
  <c r="U11" i="9"/>
  <c r="R10" i="9"/>
  <c r="V9" i="9"/>
  <c r="U7" i="9"/>
  <c r="T6" i="9"/>
  <c r="U5" i="9"/>
  <c r="S3" i="9"/>
  <c r="V2" i="9"/>
  <c r="N56" i="10"/>
  <c r="L44" i="9"/>
  <c r="L39" i="9"/>
  <c r="L33" i="9"/>
  <c r="L28" i="9"/>
  <c r="U21" i="9"/>
  <c r="R20" i="9"/>
  <c r="T19" i="9"/>
  <c r="V18" i="9"/>
  <c r="U17" i="9"/>
  <c r="R16" i="9"/>
  <c r="T15" i="9"/>
  <c r="V14" i="9"/>
  <c r="U13" i="9"/>
  <c r="R12" i="9"/>
  <c r="T11" i="9"/>
  <c r="V10" i="9"/>
  <c r="U9" i="9"/>
  <c r="R8" i="9"/>
  <c r="T7" i="9"/>
  <c r="R6" i="9"/>
  <c r="S4" i="9"/>
  <c r="U2" i="9"/>
  <c r="N55" i="10"/>
  <c r="L43" i="9"/>
  <c r="L37" i="9"/>
  <c r="L32" i="9"/>
  <c r="L27" i="9"/>
  <c r="V20" i="9"/>
  <c r="S19" i="9"/>
  <c r="U18" i="9"/>
  <c r="V16" i="9"/>
  <c r="U14" i="9"/>
  <c r="V12" i="9"/>
  <c r="U10" i="9"/>
  <c r="V8" i="9"/>
  <c r="S7" i="9"/>
  <c r="V6" i="9"/>
  <c r="R5" i="9"/>
  <c r="R4" i="9"/>
  <c r="U3" i="9"/>
  <c r="T2" i="9"/>
  <c r="L31" i="9"/>
  <c r="R17" i="9"/>
  <c r="R9" i="9"/>
  <c r="U6" i="9"/>
  <c r="V4" i="9"/>
  <c r="S368" i="8"/>
  <c r="T367" i="8"/>
  <c r="P367" i="8"/>
  <c r="Q366" i="8"/>
  <c r="R365" i="8"/>
  <c r="S364" i="8"/>
  <c r="T363" i="8"/>
  <c r="P363" i="8"/>
  <c r="Q362" i="8"/>
  <c r="R361" i="8"/>
  <c r="S360" i="8"/>
  <c r="T359" i="8"/>
  <c r="P359" i="8"/>
  <c r="Q358" i="8"/>
  <c r="R357" i="8"/>
  <c r="S356" i="8"/>
  <c r="T355" i="8"/>
  <c r="P355" i="8"/>
  <c r="Q354" i="8"/>
  <c r="R353" i="8"/>
  <c r="S352" i="8"/>
  <c r="T351" i="8"/>
  <c r="P351" i="8"/>
  <c r="Q350" i="8"/>
  <c r="R349" i="8"/>
  <c r="S348" i="8"/>
  <c r="T347" i="8"/>
  <c r="P347" i="8"/>
  <c r="Q346" i="8"/>
  <c r="R345" i="8"/>
  <c r="S344" i="8"/>
  <c r="T343" i="8"/>
  <c r="P343" i="8"/>
  <c r="N54" i="10"/>
  <c r="V5" i="9"/>
  <c r="R368" i="8"/>
  <c r="S367" i="8"/>
  <c r="T366" i="8"/>
  <c r="P366" i="8"/>
  <c r="Q365" i="8"/>
  <c r="R364" i="8"/>
  <c r="S363" i="8"/>
  <c r="T362" i="8"/>
  <c r="P362" i="8"/>
  <c r="Q361" i="8"/>
  <c r="R360" i="8"/>
  <c r="S359" i="8"/>
  <c r="T358" i="8"/>
  <c r="P358" i="8"/>
  <c r="Q357" i="8"/>
  <c r="R356" i="8"/>
  <c r="S355" i="8"/>
  <c r="T354" i="8"/>
  <c r="P354" i="8"/>
  <c r="Q353" i="8"/>
  <c r="R352" i="8"/>
  <c r="S351" i="8"/>
  <c r="T350" i="8"/>
  <c r="P350" i="8"/>
  <c r="Q349" i="8"/>
  <c r="R348" i="8"/>
  <c r="S347" i="8"/>
  <c r="T346" i="8"/>
  <c r="P346" i="8"/>
  <c r="Q345" i="8"/>
  <c r="R344" i="8"/>
  <c r="S343" i="8"/>
  <c r="L41" i="9"/>
  <c r="R21" i="9"/>
  <c r="R13" i="9"/>
  <c r="R2" i="9"/>
  <c r="Q368" i="8"/>
  <c r="R367" i="8"/>
  <c r="S366" i="8"/>
  <c r="T365" i="8"/>
  <c r="P365" i="8"/>
  <c r="Q364" i="8"/>
  <c r="R363" i="8"/>
  <c r="S362" i="8"/>
  <c r="T361" i="8"/>
  <c r="P361" i="8"/>
  <c r="Q360" i="8"/>
  <c r="R359" i="8"/>
  <c r="S358" i="8"/>
  <c r="T357" i="8"/>
  <c r="P357" i="8"/>
  <c r="Q356" i="8"/>
  <c r="R355" i="8"/>
  <c r="S354" i="8"/>
  <c r="T353" i="8"/>
  <c r="P353" i="8"/>
  <c r="Q352" i="8"/>
  <c r="R351" i="8"/>
  <c r="S350" i="8"/>
  <c r="T349" i="8"/>
  <c r="P349" i="8"/>
  <c r="Q348" i="8"/>
  <c r="R347" i="8"/>
  <c r="S346" i="8"/>
  <c r="T345" i="8"/>
  <c r="P345" i="8"/>
  <c r="Q344" i="8"/>
  <c r="R343" i="8"/>
  <c r="Q367" i="8"/>
  <c r="P364" i="8"/>
  <c r="T360" i="8"/>
  <c r="S357" i="8"/>
  <c r="R354" i="8"/>
  <c r="Q351" i="8"/>
  <c r="P348" i="8"/>
  <c r="T344" i="8"/>
  <c r="L36" i="9"/>
  <c r="R366" i="8"/>
  <c r="Q363" i="8"/>
  <c r="P360" i="8"/>
  <c r="T356" i="8"/>
  <c r="S353" i="8"/>
  <c r="R350" i="8"/>
  <c r="Q347" i="8"/>
  <c r="P344" i="8"/>
  <c r="T8" i="9"/>
  <c r="T368" i="8"/>
  <c r="S365" i="8"/>
  <c r="R362" i="8"/>
  <c r="Q359" i="8"/>
  <c r="P356" i="8"/>
  <c r="T352" i="8"/>
  <c r="S349" i="8"/>
  <c r="R346" i="8"/>
  <c r="Q343" i="8"/>
  <c r="S361" i="8"/>
  <c r="T348" i="8"/>
  <c r="R358" i="8"/>
  <c r="S345" i="8"/>
  <c r="P368" i="8"/>
  <c r="Q355" i="8"/>
  <c r="T364" i="8"/>
  <c r="G228" i="8"/>
  <c r="G224" i="8"/>
  <c r="G220" i="8"/>
  <c r="G216" i="8"/>
  <c r="G212" i="8"/>
  <c r="P352" i="8"/>
  <c r="G227" i="8"/>
  <c r="G223" i="8"/>
  <c r="G219" i="8"/>
  <c r="G215" i="8"/>
  <c r="G211" i="8"/>
  <c r="G226" i="8"/>
  <c r="G222" i="8"/>
  <c r="G218" i="8"/>
  <c r="G221" i="8"/>
  <c r="G225" i="8"/>
  <c r="G217" i="8"/>
  <c r="G209" i="8"/>
  <c r="G213" i="8"/>
  <c r="G208" i="8"/>
  <c r="G207" i="8"/>
  <c r="G203" i="8"/>
  <c r="G199" i="8"/>
  <c r="G195" i="8"/>
  <c r="G191" i="8"/>
  <c r="G206" i="8"/>
  <c r="G202" i="8"/>
  <c r="G198" i="8"/>
  <c r="G194" i="8"/>
  <c r="G190" i="8"/>
  <c r="G186" i="8"/>
  <c r="G182" i="8"/>
  <c r="G178" i="8"/>
  <c r="G174" i="8"/>
  <c r="G214" i="8"/>
  <c r="G210" i="8"/>
  <c r="G205" i="8"/>
  <c r="G201" i="8"/>
  <c r="G197" i="8"/>
  <c r="G193" i="8"/>
  <c r="G189" i="8"/>
  <c r="G185" i="8"/>
  <c r="G181" i="8"/>
  <c r="G204" i="8"/>
  <c r="G200" i="8"/>
  <c r="G196" i="8"/>
  <c r="G192" i="8"/>
  <c r="G188" i="8"/>
  <c r="G187" i="8"/>
  <c r="G171" i="8"/>
  <c r="G170" i="8"/>
  <c r="G166" i="8"/>
  <c r="G162" i="8"/>
  <c r="G158" i="8"/>
  <c r="G154" i="8"/>
  <c r="G150" i="8"/>
  <c r="G146" i="8"/>
  <c r="G184" i="8"/>
  <c r="G183" i="8"/>
  <c r="G180" i="8"/>
  <c r="G179" i="8"/>
  <c r="G175" i="8"/>
  <c r="G172" i="8"/>
  <c r="G169" i="8"/>
  <c r="G165" i="8"/>
  <c r="G161" i="8"/>
  <c r="G157" i="8"/>
  <c r="G153" i="8"/>
  <c r="G149" i="8"/>
  <c r="G145" i="8"/>
  <c r="G141" i="8"/>
  <c r="G137" i="8"/>
  <c r="G176" i="8"/>
  <c r="G173" i="8"/>
  <c r="G168" i="8"/>
  <c r="G164" i="8"/>
  <c r="G160" i="8"/>
  <c r="G156" i="8"/>
  <c r="G152" i="8"/>
  <c r="G148" i="8"/>
  <c r="G144" i="8"/>
  <c r="G140" i="8"/>
  <c r="G136" i="8"/>
  <c r="G132" i="8"/>
  <c r="G177" i="8"/>
  <c r="G142" i="8"/>
  <c r="G133" i="8"/>
  <c r="G130" i="8"/>
  <c r="G128" i="8"/>
  <c r="G124" i="8"/>
  <c r="G120" i="8"/>
  <c r="G116" i="8"/>
  <c r="G112" i="8"/>
  <c r="G108" i="8"/>
  <c r="G104" i="8"/>
  <c r="G100" i="8"/>
  <c r="G96" i="8"/>
  <c r="G139" i="8"/>
  <c r="G134" i="8"/>
  <c r="G131" i="8"/>
  <c r="G127" i="8"/>
  <c r="G123" i="8"/>
  <c r="G119" i="8"/>
  <c r="G115" i="8"/>
  <c r="G111" i="8"/>
  <c r="G107" i="8"/>
  <c r="G103" i="8"/>
  <c r="G99" i="8"/>
  <c r="G95" i="8"/>
  <c r="G91" i="8"/>
  <c r="G87" i="8"/>
  <c r="G83" i="8"/>
  <c r="G79" i="8"/>
  <c r="G167" i="8"/>
  <c r="G163" i="8"/>
  <c r="G159" i="8"/>
  <c r="G155" i="8"/>
  <c r="G151" i="8"/>
  <c r="G147" i="8"/>
  <c r="G143" i="8"/>
  <c r="G138" i="8"/>
  <c r="G135" i="8"/>
  <c r="G126" i="8"/>
  <c r="G122" i="8"/>
  <c r="G118" i="8"/>
  <c r="G114" i="8"/>
  <c r="G110" i="8"/>
  <c r="G106" i="8"/>
  <c r="G102" i="8"/>
  <c r="G98" i="8"/>
  <c r="G94" i="8"/>
  <c r="G90" i="8"/>
  <c r="G86" i="8"/>
  <c r="G82" i="8"/>
  <c r="G129" i="8"/>
  <c r="G125" i="8"/>
  <c r="G92" i="8"/>
  <c r="G84" i="8"/>
  <c r="G89" i="8"/>
  <c r="G81" i="8"/>
  <c r="G121" i="8"/>
  <c r="G117" i="8"/>
  <c r="G113" i="8"/>
  <c r="G109" i="8"/>
  <c r="G105" i="8"/>
  <c r="G101" i="8"/>
  <c r="G97" i="8"/>
  <c r="G88" i="8"/>
  <c r="G80" i="8"/>
  <c r="G93" i="8"/>
  <c r="G85" i="8"/>
  <c r="E8" i="5"/>
  <c r="E17" i="5"/>
  <c r="E13" i="5"/>
  <c r="E9" i="5"/>
  <c r="E14" i="5"/>
  <c r="E11" i="5"/>
  <c r="E1" i="5"/>
  <c r="E16" i="5"/>
  <c r="E15" i="5"/>
  <c r="E5" i="5"/>
  <c r="E10" i="5"/>
  <c r="E4" i="5"/>
  <c r="E18" i="5"/>
  <c r="E12" i="5"/>
  <c r="E3" i="5"/>
  <c r="E7" i="5"/>
  <c r="E6" i="5"/>
  <c r="E2" i="5"/>
  <c r="V30" i="6"/>
  <c r="X26" i="6"/>
  <c r="G104" i="2"/>
  <c r="K59" i="6"/>
  <c r="G33" i="2"/>
  <c r="X24" i="6"/>
  <c r="V39" i="6"/>
  <c r="K58" i="6"/>
  <c r="O2" i="3"/>
  <c r="V34" i="6"/>
  <c r="T36" i="6"/>
  <c r="G50" i="2"/>
  <c r="V28" i="6"/>
  <c r="X39" i="6"/>
  <c r="K54" i="6"/>
  <c r="I41" i="3"/>
  <c r="G56" i="2"/>
  <c r="G99" i="2"/>
  <c r="G19" i="2"/>
  <c r="Z31" i="6"/>
  <c r="G70" i="2"/>
  <c r="G36" i="2"/>
  <c r="G87" i="2"/>
  <c r="G108" i="2"/>
  <c r="R28" i="6"/>
  <c r="G72" i="2"/>
  <c r="G88" i="2"/>
  <c r="T43" i="6"/>
  <c r="G17" i="2"/>
  <c r="I38" i="3"/>
  <c r="R37" i="6"/>
  <c r="T40" i="6"/>
  <c r="T24" i="6"/>
  <c r="V42" i="6"/>
  <c r="G11" i="2"/>
  <c r="Z25" i="6"/>
  <c r="G110" i="2"/>
  <c r="G119" i="2"/>
  <c r="AA25" i="6"/>
  <c r="G24" i="2"/>
  <c r="G62" i="2"/>
  <c r="Z30" i="6"/>
  <c r="G28" i="2"/>
  <c r="O7" i="3"/>
  <c r="V31" i="6"/>
  <c r="T37" i="6"/>
  <c r="G32" i="2"/>
  <c r="Z27" i="6"/>
  <c r="G37" i="2"/>
  <c r="G113" i="2"/>
  <c r="X40" i="6"/>
  <c r="O23" i="3"/>
  <c r="O22" i="3"/>
  <c r="AA29" i="6"/>
  <c r="K52" i="6"/>
  <c r="G22" i="2"/>
  <c r="AA31" i="6"/>
  <c r="G60" i="2"/>
  <c r="G59" i="2"/>
  <c r="Z33" i="6"/>
  <c r="Z24" i="6"/>
  <c r="I48" i="3"/>
  <c r="K53" i="6"/>
  <c r="G23" i="2"/>
  <c r="O5" i="3"/>
  <c r="Z38" i="6"/>
  <c r="V33" i="6"/>
  <c r="AA26" i="6"/>
  <c r="O4" i="3"/>
  <c r="X29" i="6"/>
  <c r="I29" i="3"/>
  <c r="AA41" i="6"/>
  <c r="K63" i="6"/>
  <c r="G3" i="2"/>
  <c r="G111" i="2"/>
  <c r="AA36" i="6"/>
  <c r="K57" i="6"/>
  <c r="T39" i="6"/>
  <c r="R33" i="6"/>
  <c r="I47" i="3"/>
  <c r="T27" i="6"/>
  <c r="R42" i="6"/>
  <c r="R43" i="6"/>
  <c r="G48" i="2"/>
  <c r="G38" i="2"/>
  <c r="G89" i="2"/>
  <c r="R26" i="6"/>
  <c r="O21" i="3"/>
  <c r="G120" i="2"/>
  <c r="G66" i="2"/>
  <c r="T25" i="6"/>
  <c r="R30" i="6"/>
  <c r="Z42" i="6"/>
  <c r="K48" i="6"/>
  <c r="R34" i="6"/>
  <c r="G101" i="2"/>
  <c r="G53" i="2"/>
  <c r="I39" i="3"/>
  <c r="G9" i="2"/>
  <c r="O24" i="3"/>
  <c r="K56" i="6"/>
  <c r="G26" i="2"/>
  <c r="T35" i="6"/>
  <c r="R27" i="6"/>
  <c r="G109" i="2"/>
  <c r="R29" i="6"/>
  <c r="O19" i="3"/>
  <c r="G45" i="2"/>
  <c r="I50" i="3"/>
  <c r="AA38" i="6"/>
  <c r="Z43" i="6"/>
  <c r="O14" i="3"/>
  <c r="Z28" i="6"/>
  <c r="G114" i="2"/>
  <c r="G92" i="2"/>
  <c r="AA43" i="6"/>
  <c r="G21" i="2"/>
  <c r="Z37" i="6"/>
  <c r="X27" i="6"/>
  <c r="G40" i="2"/>
  <c r="AA30" i="6"/>
  <c r="X31" i="6"/>
  <c r="G106" i="2"/>
  <c r="O8" i="3"/>
  <c r="AA42" i="6"/>
  <c r="G10" i="2"/>
  <c r="V32" i="6"/>
  <c r="G68" i="2"/>
  <c r="G93" i="2"/>
  <c r="T26" i="6"/>
  <c r="O3" i="3"/>
  <c r="G107" i="2"/>
  <c r="R32" i="6"/>
  <c r="AA28" i="6"/>
  <c r="G112" i="2"/>
  <c r="K67" i="6"/>
  <c r="G41" i="2"/>
  <c r="G117" i="2"/>
  <c r="R41" i="6"/>
  <c r="I31" i="3"/>
  <c r="I28" i="3"/>
  <c r="K49" i="6"/>
  <c r="O6" i="3"/>
  <c r="G6" i="2"/>
  <c r="G43" i="2"/>
  <c r="I32" i="3"/>
  <c r="R25" i="6"/>
  <c r="K65" i="6"/>
  <c r="G35" i="2"/>
  <c r="Z29" i="6"/>
  <c r="G8" i="2"/>
  <c r="G65" i="2"/>
  <c r="O20" i="3"/>
  <c r="T34" i="6"/>
  <c r="R31" i="6"/>
  <c r="I36" i="3"/>
  <c r="R40" i="6"/>
  <c r="K66" i="6"/>
  <c r="I45" i="3"/>
  <c r="G64" i="2"/>
  <c r="G103" i="2"/>
  <c r="AA33" i="6"/>
  <c r="Z35" i="6"/>
  <c r="G46" i="2"/>
  <c r="AA27" i="6"/>
  <c r="G4" i="2"/>
  <c r="AA40" i="6"/>
  <c r="G52" i="2"/>
  <c r="K62" i="6"/>
  <c r="I35" i="3"/>
  <c r="G71" i="2"/>
  <c r="G115" i="2"/>
  <c r="T31" i="6"/>
  <c r="V35" i="6"/>
  <c r="T41" i="6"/>
  <c r="G98" i="2"/>
  <c r="G54" i="2"/>
  <c r="O9" i="3"/>
  <c r="G55" i="2"/>
  <c r="I42" i="3"/>
  <c r="T42" i="6"/>
  <c r="K60" i="6"/>
  <c r="I37" i="3"/>
  <c r="Z32" i="6"/>
  <c r="Z34" i="6"/>
  <c r="X36" i="6"/>
  <c r="Z36" i="6"/>
  <c r="X41" i="6"/>
  <c r="G47" i="2"/>
  <c r="I30" i="3"/>
  <c r="G12" i="2"/>
  <c r="V25" i="6"/>
  <c r="G13" i="2"/>
  <c r="G18" i="2"/>
  <c r="V27" i="6"/>
  <c r="G97" i="2"/>
  <c r="Z39" i="6"/>
  <c r="G67" i="2"/>
  <c r="AA34" i="6"/>
  <c r="T32" i="6"/>
  <c r="AA24" i="6"/>
  <c r="K61" i="6"/>
  <c r="G31" i="2"/>
  <c r="O13" i="3"/>
  <c r="X37" i="6"/>
  <c r="X30" i="6"/>
  <c r="G105" i="2"/>
  <c r="X28" i="6"/>
  <c r="O15" i="3"/>
  <c r="G57" i="2"/>
  <c r="O12" i="3"/>
  <c r="V43" i="6"/>
  <c r="G14" i="2"/>
  <c r="X33" i="6"/>
  <c r="G94" i="2"/>
  <c r="G42" i="2"/>
  <c r="V41" i="6"/>
  <c r="O18" i="3"/>
  <c r="G2" i="2"/>
  <c r="G7" i="2"/>
  <c r="X25" i="6"/>
  <c r="G51" i="2"/>
  <c r="X32" i="6"/>
  <c r="I43" i="3"/>
  <c r="I40" i="3"/>
  <c r="X43" i="6"/>
  <c r="G15" i="2"/>
  <c r="G116" i="2"/>
  <c r="K55" i="6"/>
  <c r="G29" i="2"/>
  <c r="I34" i="3"/>
  <c r="K64" i="6"/>
  <c r="G34" i="2"/>
  <c r="V36" i="6"/>
  <c r="V29" i="6"/>
  <c r="G39" i="2"/>
  <c r="T30" i="6"/>
  <c r="G20" i="2"/>
  <c r="G69" i="2"/>
  <c r="R35" i="6"/>
  <c r="AA37" i="6"/>
  <c r="AA39" i="6"/>
  <c r="Z41" i="6"/>
  <c r="G44" i="2"/>
  <c r="AA32" i="6"/>
  <c r="R36" i="6"/>
  <c r="V37" i="6"/>
  <c r="O17" i="3"/>
  <c r="V40" i="6"/>
  <c r="G16" i="2"/>
  <c r="G63" i="2"/>
  <c r="I49" i="3"/>
  <c r="G90" i="2"/>
  <c r="G91" i="2"/>
  <c r="T29" i="6"/>
  <c r="R24" i="6"/>
  <c r="G96" i="2"/>
  <c r="K51" i="6"/>
  <c r="G25" i="2"/>
  <c r="I46" i="3"/>
  <c r="T38" i="6"/>
  <c r="X42" i="6"/>
  <c r="O10" i="3"/>
  <c r="T33" i="6"/>
  <c r="R38" i="6"/>
  <c r="I33" i="3"/>
  <c r="V26" i="6"/>
  <c r="T28" i="6"/>
  <c r="V24" i="6"/>
  <c r="X35" i="6"/>
  <c r="Z26" i="6"/>
  <c r="G27" i="2"/>
  <c r="K50" i="6"/>
  <c r="I44" i="3"/>
  <c r="G121" i="2"/>
  <c r="V38" i="6"/>
  <c r="G95" i="2"/>
  <c r="X34" i="6"/>
  <c r="G118" i="2"/>
  <c r="R39" i="6"/>
  <c r="X38" i="6"/>
  <c r="G5" i="2"/>
  <c r="G61" i="2"/>
  <c r="AA35" i="6"/>
  <c r="G58" i="2"/>
  <c r="Z40" i="6"/>
  <c r="G100" i="2"/>
  <c r="O16" i="3"/>
  <c r="G102" i="2"/>
  <c r="O11" i="3"/>
  <c r="G49" i="2"/>
  <c r="G30" i="2"/>
  <c r="AJ53" i="8" l="1"/>
  <c r="R186" i="8"/>
  <c r="AU207" i="8"/>
  <c r="AY5" i="8"/>
  <c r="T34" i="8"/>
  <c r="Z186" i="8"/>
  <c r="BN5" i="8"/>
  <c r="AX90" i="8"/>
  <c r="AT194" i="8"/>
  <c r="AY13" i="8"/>
  <c r="AX194" i="8"/>
  <c r="BM219" i="8"/>
  <c r="AF19" i="8"/>
  <c r="L24" i="8"/>
  <c r="M24" i="8" s="1"/>
  <c r="S15" i="9"/>
  <c r="AQ24" i="8"/>
  <c r="AW94" i="8"/>
  <c r="AU201" i="8"/>
  <c r="AC239" i="8"/>
  <c r="Y264" i="8"/>
  <c r="T5" i="9"/>
  <c r="T4" i="9"/>
  <c r="W4" i="9" s="1"/>
  <c r="AT71" i="8"/>
  <c r="AS111" i="8"/>
  <c r="T3" i="9"/>
  <c r="W3" i="9" s="1"/>
  <c r="S11" i="9"/>
  <c r="W11" i="9" s="1"/>
  <c r="AQ12" i="8"/>
  <c r="X29" i="8"/>
  <c r="R58" i="8"/>
  <c r="BO71" i="8"/>
  <c r="AA81" i="8"/>
  <c r="AA89" i="8"/>
  <c r="AW111" i="8"/>
  <c r="BD133" i="8"/>
  <c r="AF143" i="8"/>
  <c r="AS166" i="8"/>
  <c r="AH174" i="8"/>
  <c r="R211" i="8"/>
  <c r="AK216" i="8"/>
  <c r="AE244" i="8"/>
  <c r="AJ279" i="8"/>
  <c r="AM288" i="8"/>
  <c r="AK30" i="8"/>
  <c r="R47" i="8"/>
  <c r="R61" i="8"/>
  <c r="BF86" i="8"/>
  <c r="Q107" i="8"/>
  <c r="T150" i="8"/>
  <c r="AN157" i="8"/>
  <c r="AQ170" i="8"/>
  <c r="R199" i="8"/>
  <c r="AW212" i="8"/>
  <c r="BF216" i="8"/>
  <c r="AE230" i="8"/>
  <c r="AP249" i="8"/>
  <c r="AJ281" i="8"/>
  <c r="AM296" i="8"/>
  <c r="AN36" i="8"/>
  <c r="AN138" i="8"/>
  <c r="AY9" i="8"/>
  <c r="BB12" i="8"/>
  <c r="BN13" i="8"/>
  <c r="R26" i="8"/>
  <c r="V31" i="8"/>
  <c r="AB34" i="8"/>
  <c r="AB37" i="8"/>
  <c r="T41" i="8"/>
  <c r="AD47" i="8"/>
  <c r="AC58" i="8"/>
  <c r="L59" i="8"/>
  <c r="M59" i="8" s="1"/>
  <c r="T61" i="8"/>
  <c r="U64" i="8"/>
  <c r="BB71" i="8"/>
  <c r="BH85" i="8"/>
  <c r="BG86" i="8"/>
  <c r="AB89" i="8"/>
  <c r="L92" i="8"/>
  <c r="M92" i="8" s="1"/>
  <c r="T95" i="8"/>
  <c r="Z103" i="8"/>
  <c r="Z123" i="8"/>
  <c r="AX126" i="8"/>
  <c r="BN127" i="8"/>
  <c r="AT140" i="8"/>
  <c r="T143" i="8"/>
  <c r="AU148" i="8"/>
  <c r="BF153" i="8"/>
  <c r="AF165" i="8"/>
  <c r="V173" i="8"/>
  <c r="AC174" i="8"/>
  <c r="BN181" i="8"/>
  <c r="L192" i="8"/>
  <c r="M192" i="8" s="1"/>
  <c r="AT193" i="8"/>
  <c r="BB224" i="8"/>
  <c r="AK225" i="8"/>
  <c r="W242" i="8"/>
  <c r="Z245" i="8"/>
  <c r="AI258" i="8"/>
  <c r="AN273" i="8"/>
  <c r="AJ225" i="8"/>
  <c r="BK9" i="8"/>
  <c r="BC12" i="8"/>
  <c r="AK15" i="8"/>
  <c r="AL26" i="8"/>
  <c r="X31" i="8"/>
  <c r="Q36" i="8"/>
  <c r="T48" i="8"/>
  <c r="AB54" i="8"/>
  <c r="AF58" i="8"/>
  <c r="AP61" i="8"/>
  <c r="BF71" i="8"/>
  <c r="L74" i="8"/>
  <c r="M74" i="8" s="1"/>
  <c r="AA74" i="8"/>
  <c r="BP85" i="8"/>
  <c r="AD95" i="8"/>
  <c r="AN107" i="8"/>
  <c r="BM111" i="8"/>
  <c r="U124" i="8"/>
  <c r="AY126" i="8"/>
  <c r="AH136" i="8"/>
  <c r="Q138" i="8"/>
  <c r="AY148" i="8"/>
  <c r="Y162" i="8"/>
  <c r="AG165" i="8"/>
  <c r="AS169" i="8"/>
  <c r="AA173" i="8"/>
  <c r="L180" i="8"/>
  <c r="M180" i="8" s="1"/>
  <c r="Q183" i="8"/>
  <c r="BK186" i="8"/>
  <c r="AU193" i="8"/>
  <c r="Z199" i="8"/>
  <c r="AQ205" i="8"/>
  <c r="BC207" i="8"/>
  <c r="Y211" i="8"/>
  <c r="Q225" i="8"/>
  <c r="V262" i="8"/>
  <c r="AX13" i="8"/>
  <c r="AK31" i="8"/>
  <c r="X36" i="8"/>
  <c r="AH38" i="8"/>
  <c r="AD45" i="8"/>
  <c r="AV48" i="8"/>
  <c r="Q58" i="8"/>
  <c r="AP58" i="8"/>
  <c r="AV61" i="8"/>
  <c r="AS71" i="8"/>
  <c r="BN71" i="8"/>
  <c r="BI95" i="8"/>
  <c r="AF124" i="8"/>
  <c r="BK126" i="8"/>
  <c r="AN133" i="8"/>
  <c r="AI136" i="8"/>
  <c r="T138" i="8"/>
  <c r="BM146" i="8"/>
  <c r="BE148" i="8"/>
  <c r="AB162" i="8"/>
  <c r="AF183" i="8"/>
  <c r="BF193" i="8"/>
  <c r="BC205" i="8"/>
  <c r="T210" i="8"/>
  <c r="BK211" i="8"/>
  <c r="Q216" i="8"/>
  <c r="AW219" i="8"/>
  <c r="T225" i="8"/>
  <c r="Z239" i="8"/>
  <c r="AM258" i="8"/>
  <c r="AG262" i="8"/>
  <c r="AH87" i="8"/>
  <c r="V87" i="8"/>
  <c r="AM167" i="8"/>
  <c r="X167" i="8"/>
  <c r="AM282" i="8"/>
  <c r="S10" i="9"/>
  <c r="S14" i="9"/>
  <c r="S18" i="9"/>
  <c r="BB8" i="8"/>
  <c r="AT14" i="8"/>
  <c r="AC29" i="8"/>
  <c r="L30" i="8"/>
  <c r="M30" i="8" s="1"/>
  <c r="AC48" i="8"/>
  <c r="AV70" i="8"/>
  <c r="BF78" i="8"/>
  <c r="AM82" i="8"/>
  <c r="BN87" i="8"/>
  <c r="BA87" i="8"/>
  <c r="AW87" i="8"/>
  <c r="AW91" i="8"/>
  <c r="BF99" i="8"/>
  <c r="AJ100" i="8"/>
  <c r="T100" i="8"/>
  <c r="L101" i="8"/>
  <c r="M101" i="8" s="1"/>
  <c r="BI107" i="8"/>
  <c r="BP113" i="8"/>
  <c r="BD113" i="8"/>
  <c r="AR113" i="8"/>
  <c r="AG127" i="8"/>
  <c r="Q127" i="8"/>
  <c r="AD127" i="8"/>
  <c r="AO127" i="8"/>
  <c r="AN130" i="8"/>
  <c r="W130" i="8"/>
  <c r="Q130" i="8"/>
  <c r="AC137" i="8"/>
  <c r="AN137" i="8"/>
  <c r="Q137" i="8"/>
  <c r="AJ137" i="8"/>
  <c r="BP162" i="8"/>
  <c r="AS162" i="8"/>
  <c r="BI162" i="8"/>
  <c r="BO188" i="8"/>
  <c r="BI198" i="8"/>
  <c r="AT198" i="8"/>
  <c r="AQ227" i="8"/>
  <c r="Y231" i="8"/>
  <c r="T231" i="8"/>
  <c r="Z236" i="8"/>
  <c r="W238" i="8"/>
  <c r="AI238" i="8"/>
  <c r="U255" i="8"/>
  <c r="R282" i="8"/>
  <c r="AJ283" i="8"/>
  <c r="Y283" i="8"/>
  <c r="T283" i="8"/>
  <c r="AJ109" i="8"/>
  <c r="AF109" i="8"/>
  <c r="AN217" i="8"/>
  <c r="T217" i="8"/>
  <c r="AC217" i="8"/>
  <c r="AL278" i="8"/>
  <c r="AA278" i="8"/>
  <c r="Z278" i="8"/>
  <c r="AD282" i="8"/>
  <c r="AJ282" i="8"/>
  <c r="T282" i="8"/>
  <c r="AB282" i="8"/>
  <c r="S282" i="8"/>
  <c r="S9" i="9"/>
  <c r="S13" i="9"/>
  <c r="S17" i="9"/>
  <c r="S8" i="9"/>
  <c r="S12" i="9"/>
  <c r="S16" i="9"/>
  <c r="S20" i="9"/>
  <c r="BB6" i="8"/>
  <c r="BC8" i="8"/>
  <c r="BN9" i="8"/>
  <c r="BC13" i="8"/>
  <c r="AU14" i="8"/>
  <c r="S22" i="8"/>
  <c r="AH29" i="8"/>
  <c r="L32" i="8"/>
  <c r="M32" i="8" s="1"/>
  <c r="L34" i="8"/>
  <c r="M34" i="8" s="1"/>
  <c r="AD36" i="8"/>
  <c r="X40" i="8"/>
  <c r="AV44" i="8"/>
  <c r="L46" i="8"/>
  <c r="M46" i="8" s="1"/>
  <c r="AD48" i="8"/>
  <c r="BE50" i="8"/>
  <c r="L54" i="8"/>
  <c r="M54" i="8" s="1"/>
  <c r="V57" i="8"/>
  <c r="V58" i="8"/>
  <c r="AH58" i="8"/>
  <c r="Y60" i="8"/>
  <c r="Z61" i="8"/>
  <c r="L70" i="8"/>
  <c r="M70" i="8" s="1"/>
  <c r="AX71" i="8"/>
  <c r="BI71" i="8"/>
  <c r="AQ72" i="8"/>
  <c r="AS77" i="8"/>
  <c r="R82" i="8"/>
  <c r="AP82" i="8"/>
  <c r="R87" i="8"/>
  <c r="BB87" i="8"/>
  <c r="AO88" i="8"/>
  <c r="AB88" i="8"/>
  <c r="BM91" i="8"/>
  <c r="BA92" i="8"/>
  <c r="BI92" i="8"/>
  <c r="AZ105" i="8"/>
  <c r="BD105" i="8"/>
  <c r="AY130" i="8"/>
  <c r="BM130" i="8"/>
  <c r="AJ135" i="8"/>
  <c r="AB135" i="8"/>
  <c r="AC166" i="8"/>
  <c r="U166" i="8"/>
  <c r="T166" i="8"/>
  <c r="AB167" i="8"/>
  <c r="AG169" i="8"/>
  <c r="V169" i="8"/>
  <c r="T169" i="8"/>
  <c r="X170" i="8"/>
  <c r="U170" i="8"/>
  <c r="AB187" i="8"/>
  <c r="R187" i="8"/>
  <c r="AO197" i="8"/>
  <c r="R197" i="8"/>
  <c r="AG206" i="8"/>
  <c r="AL206" i="8"/>
  <c r="Q206" i="8"/>
  <c r="L211" i="8"/>
  <c r="M211" i="8" s="1"/>
  <c r="U217" i="8"/>
  <c r="AD219" i="8"/>
  <c r="V219" i="8"/>
  <c r="AO231" i="8"/>
  <c r="AD235" i="8"/>
  <c r="AC235" i="8"/>
  <c r="X235" i="8"/>
  <c r="AO251" i="8"/>
  <c r="AK251" i="8"/>
  <c r="AD251" i="8"/>
  <c r="AC266" i="8"/>
  <c r="AG266" i="8"/>
  <c r="AL280" i="8"/>
  <c r="AE280" i="8"/>
  <c r="X282" i="8"/>
  <c r="AD283" i="8"/>
  <c r="AN285" i="8"/>
  <c r="Z285" i="8"/>
  <c r="AP285" i="8"/>
  <c r="R285" i="8"/>
  <c r="BO14" i="8"/>
  <c r="AE82" i="8"/>
  <c r="AK146" i="8"/>
  <c r="U146" i="8"/>
  <c r="AB163" i="8"/>
  <c r="X163" i="8"/>
  <c r="AO189" i="8"/>
  <c r="AL189" i="8"/>
  <c r="R194" i="8"/>
  <c r="AH194" i="8"/>
  <c r="AN198" i="8"/>
  <c r="R198" i="8"/>
  <c r="AL198" i="8"/>
  <c r="Q198" i="8"/>
  <c r="BP202" i="8"/>
  <c r="BJ202" i="8"/>
  <c r="BA202" i="8"/>
  <c r="L6" i="8"/>
  <c r="M6" i="8" s="1"/>
  <c r="BN6" i="8"/>
  <c r="AX9" i="8"/>
  <c r="AU13" i="8"/>
  <c r="BK13" i="8"/>
  <c r="BI14" i="8"/>
  <c r="AA19" i="8"/>
  <c r="Q29" i="8"/>
  <c r="AK29" i="8"/>
  <c r="AH31" i="8"/>
  <c r="AL36" i="8"/>
  <c r="V38" i="8"/>
  <c r="AN40" i="8"/>
  <c r="L44" i="8"/>
  <c r="M44" i="8" s="1"/>
  <c r="Q48" i="8"/>
  <c r="AP48" i="8"/>
  <c r="AC53" i="8"/>
  <c r="Z57" i="8"/>
  <c r="X58" i="8"/>
  <c r="AL58" i="8"/>
  <c r="AP60" i="8"/>
  <c r="AG61" i="8"/>
  <c r="AV63" i="8"/>
  <c r="AQ71" i="8"/>
  <c r="AY71" i="8"/>
  <c r="BJ71" i="8"/>
  <c r="BJ72" i="8"/>
  <c r="BA77" i="8"/>
  <c r="S82" i="8"/>
  <c r="BO82" i="8"/>
  <c r="AQ86" i="8"/>
  <c r="AD87" i="8"/>
  <c r="BI87" i="8"/>
  <c r="Q100" i="8"/>
  <c r="BH105" i="8"/>
  <c r="AD107" i="8"/>
  <c r="AS118" i="8"/>
  <c r="BN118" i="8"/>
  <c r="T127" i="8"/>
  <c r="BC130" i="8"/>
  <c r="X137" i="8"/>
  <c r="BE140" i="8"/>
  <c r="AU140" i="8"/>
  <c r="BI169" i="8"/>
  <c r="BJ169" i="8"/>
  <c r="AT169" i="8"/>
  <c r="BN169" i="8"/>
  <c r="L174" i="8"/>
  <c r="M174" i="8" s="1"/>
  <c r="AC179" i="8"/>
  <c r="AD179" i="8"/>
  <c r="AD198" i="8"/>
  <c r="AB217" i="8"/>
  <c r="BO223" i="8"/>
  <c r="BB223" i="8"/>
  <c r="AL227" i="8"/>
  <c r="Z227" i="8"/>
  <c r="V227" i="8"/>
  <c r="Q235" i="8"/>
  <c r="AJ242" i="8"/>
  <c r="AM242" i="8"/>
  <c r="T242" i="8"/>
  <c r="AI242" i="8"/>
  <c r="S242" i="8"/>
  <c r="AN245" i="8"/>
  <c r="U245" i="8"/>
  <c r="AP245" i="8"/>
  <c r="Q245" i="8"/>
  <c r="Q251" i="8"/>
  <c r="Z259" i="8"/>
  <c r="AI261" i="8"/>
  <c r="Y261" i="8"/>
  <c r="S266" i="8"/>
  <c r="U280" i="8"/>
  <c r="Z282" i="8"/>
  <c r="Q285" i="8"/>
  <c r="Z297" i="8"/>
  <c r="AH297" i="8"/>
  <c r="AJ138" i="8"/>
  <c r="V174" i="8"/>
  <c r="AK174" i="8"/>
  <c r="BJ194" i="8"/>
  <c r="L199" i="8"/>
  <c r="M199" i="8" s="1"/>
  <c r="BB219" i="8"/>
  <c r="AL230" i="8"/>
  <c r="AK262" i="8"/>
  <c r="Z303" i="8"/>
  <c r="L88" i="8"/>
  <c r="M88" i="8" s="1"/>
  <c r="BJ148" i="8"/>
  <c r="BM158" i="8"/>
  <c r="L163" i="8"/>
  <c r="M163" i="8" s="1"/>
  <c r="AL173" i="8"/>
  <c r="Z174" i="8"/>
  <c r="AM174" i="8"/>
  <c r="AU181" i="8"/>
  <c r="AZ208" i="8"/>
  <c r="AM210" i="8"/>
  <c r="AS212" i="8"/>
  <c r="BI219" i="8"/>
  <c r="AF225" i="8"/>
  <c r="V230" i="8"/>
  <c r="Y239" i="8"/>
  <c r="AM250" i="8"/>
  <c r="R262" i="8"/>
  <c r="AO262" i="8"/>
  <c r="AC268" i="8"/>
  <c r="X281" i="8"/>
  <c r="W288" i="8"/>
  <c r="AA296" i="8"/>
  <c r="AY10" i="8"/>
  <c r="AB33" i="8"/>
  <c r="AM43" i="8"/>
  <c r="AL43" i="8"/>
  <c r="R43" i="8"/>
  <c r="AC43" i="8"/>
  <c r="Q43" i="8"/>
  <c r="AN43" i="8"/>
  <c r="AM46" i="8"/>
  <c r="AH46" i="8"/>
  <c r="X46" i="8"/>
  <c r="Q46" i="8"/>
  <c r="AP46" i="8"/>
  <c r="AF46" i="8"/>
  <c r="V46" i="8"/>
  <c r="BP76" i="8"/>
  <c r="BI76" i="8"/>
  <c r="AX76" i="8"/>
  <c r="AQ76" i="8"/>
  <c r="BO76" i="8"/>
  <c r="BF76" i="8"/>
  <c r="AU76" i="8"/>
  <c r="BE76" i="8"/>
  <c r="BE134" i="8"/>
  <c r="BO134" i="8"/>
  <c r="BC134" i="8"/>
  <c r="AS134" i="8"/>
  <c r="BP134" i="8"/>
  <c r="AY134" i="8"/>
  <c r="BM134" i="8"/>
  <c r="AW134" i="8"/>
  <c r="BK134" i="8"/>
  <c r="AU134" i="8"/>
  <c r="V212" i="8"/>
  <c r="Z212" i="8"/>
  <c r="Y212" i="8"/>
  <c r="AG212" i="8"/>
  <c r="AF212" i="8"/>
  <c r="BO5" i="8"/>
  <c r="BG8" i="8"/>
  <c r="BB9" i="8"/>
  <c r="AQ10" i="8"/>
  <c r="BB10" i="8"/>
  <c r="BO10" i="8"/>
  <c r="AY14" i="8"/>
  <c r="U15" i="8"/>
  <c r="W18" i="8"/>
  <c r="AM20" i="8"/>
  <c r="L21" i="8"/>
  <c r="M21" i="8" s="1"/>
  <c r="BA24" i="8"/>
  <c r="L26" i="8"/>
  <c r="M26" i="8" s="1"/>
  <c r="V30" i="8"/>
  <c r="AX31" i="8"/>
  <c r="Q37" i="8"/>
  <c r="AC37" i="8"/>
  <c r="Q38" i="8"/>
  <c r="AC38" i="8"/>
  <c r="AL38" i="8"/>
  <c r="Q40" i="8"/>
  <c r="AD40" i="8"/>
  <c r="AP40" i="8"/>
  <c r="AK41" i="8"/>
  <c r="Q41" i="8"/>
  <c r="AD41" i="8"/>
  <c r="AO43" i="8"/>
  <c r="AD46" i="8"/>
  <c r="AB50" i="8"/>
  <c r="AF50" i="8"/>
  <c r="T50" i="8"/>
  <c r="L63" i="8"/>
  <c r="M63" i="8" s="1"/>
  <c r="AS72" i="8"/>
  <c r="BM72" i="8"/>
  <c r="AS76" i="8"/>
  <c r="BJ76" i="8"/>
  <c r="BE78" i="8"/>
  <c r="BB78" i="8"/>
  <c r="AU78" i="8"/>
  <c r="BA79" i="8"/>
  <c r="AF80" i="8"/>
  <c r="U80" i="8"/>
  <c r="AB80" i="8"/>
  <c r="Q80" i="8"/>
  <c r="AN80" i="8"/>
  <c r="AW82" i="8"/>
  <c r="AT83" i="8"/>
  <c r="AF92" i="8"/>
  <c r="AO92" i="8"/>
  <c r="AG92" i="8"/>
  <c r="AN129" i="8"/>
  <c r="AP129" i="8"/>
  <c r="Z129" i="8"/>
  <c r="Y129" i="8"/>
  <c r="BH134" i="8"/>
  <c r="BA144" i="8"/>
  <c r="BI144" i="8"/>
  <c r="W20" i="8"/>
  <c r="AM33" i="8"/>
  <c r="AC33" i="8"/>
  <c r="Q33" i="8"/>
  <c r="U42" i="8"/>
  <c r="AD42" i="8"/>
  <c r="AC42" i="8"/>
  <c r="AH42" i="8"/>
  <c r="AM44" i="8"/>
  <c r="AL44" i="8"/>
  <c r="X44" i="8"/>
  <c r="Q44" i="8"/>
  <c r="AG44" i="8"/>
  <c r="V44" i="8"/>
  <c r="AD44" i="8"/>
  <c r="AC46" i="8"/>
  <c r="BL52" i="8"/>
  <c r="AS52" i="8"/>
  <c r="X70" i="8"/>
  <c r="Y70" i="8"/>
  <c r="S86" i="8"/>
  <c r="AA86" i="8"/>
  <c r="AR101" i="8"/>
  <c r="BD101" i="8"/>
  <c r="AZ101" i="8"/>
  <c r="AX5" i="8"/>
  <c r="AX6" i="8"/>
  <c r="AQ8" i="8"/>
  <c r="AU9" i="8"/>
  <c r="BC9" i="8"/>
  <c r="L10" i="8"/>
  <c r="M10" i="8" s="1"/>
  <c r="AT10" i="8"/>
  <c r="BG10" i="8"/>
  <c r="BG12" i="8"/>
  <c r="BB13" i="8"/>
  <c r="AQ14" i="8"/>
  <c r="BC14" i="8"/>
  <c r="L15" i="8"/>
  <c r="M15" i="8" s="1"/>
  <c r="AA15" i="8"/>
  <c r="BE16" i="8"/>
  <c r="Q20" i="8"/>
  <c r="AN20" i="8"/>
  <c r="Q23" i="8"/>
  <c r="V25" i="8"/>
  <c r="Z29" i="8"/>
  <c r="AP29" i="8"/>
  <c r="R33" i="8"/>
  <c r="AN33" i="8"/>
  <c r="X34" i="8"/>
  <c r="AN34" i="8"/>
  <c r="R34" i="8"/>
  <c r="AF34" i="8"/>
  <c r="R37" i="8"/>
  <c r="T38" i="8"/>
  <c r="AD38" i="8"/>
  <c r="U40" i="8"/>
  <c r="AV40" i="8"/>
  <c r="Q42" i="8"/>
  <c r="T43" i="8"/>
  <c r="R44" i="8"/>
  <c r="AN44" i="8"/>
  <c r="Z45" i="8"/>
  <c r="AK45" i="8"/>
  <c r="T45" i="8"/>
  <c r="R46" i="8"/>
  <c r="AL46" i="8"/>
  <c r="L61" i="8"/>
  <c r="M61" i="8" s="1"/>
  <c r="AN70" i="8"/>
  <c r="W72" i="8"/>
  <c r="V72" i="8"/>
  <c r="BN74" i="8"/>
  <c r="AT74" i="8"/>
  <c r="BE74" i="8"/>
  <c r="BC74" i="8"/>
  <c r="AT76" i="8"/>
  <c r="BM76" i="8"/>
  <c r="AT78" i="8"/>
  <c r="BI79" i="8"/>
  <c r="BH80" i="8"/>
  <c r="BM80" i="8"/>
  <c r="AO80" i="8"/>
  <c r="AX83" i="8"/>
  <c r="AS84" i="8"/>
  <c r="BI84" i="8"/>
  <c r="AI86" i="8"/>
  <c r="BN10" i="8"/>
  <c r="AU10" i="8"/>
  <c r="BK10" i="8"/>
  <c r="AF15" i="8"/>
  <c r="BO16" i="8"/>
  <c r="AS29" i="8"/>
  <c r="AM30" i="8"/>
  <c r="AH30" i="8"/>
  <c r="AG30" i="8"/>
  <c r="T33" i="8"/>
  <c r="AO33" i="8"/>
  <c r="BF36" i="8"/>
  <c r="AV36" i="8"/>
  <c r="AM37" i="8"/>
  <c r="AL37" i="8"/>
  <c r="Z37" i="8"/>
  <c r="T37" i="8"/>
  <c r="AN37" i="8"/>
  <c r="AM38" i="8"/>
  <c r="AP38" i="8"/>
  <c r="AG38" i="8"/>
  <c r="X38" i="8"/>
  <c r="R38" i="8"/>
  <c r="U38" i="8"/>
  <c r="AF38" i="8"/>
  <c r="AV38" i="8"/>
  <c r="AM40" i="8"/>
  <c r="AL40" i="8"/>
  <c r="AC40" i="8"/>
  <c r="R40" i="8"/>
  <c r="V40" i="8"/>
  <c r="AH40" i="8"/>
  <c r="AB42" i="8"/>
  <c r="AB43" i="8"/>
  <c r="T44" i="8"/>
  <c r="U46" i="8"/>
  <c r="AN46" i="8"/>
  <c r="AD49" i="8"/>
  <c r="Z49" i="8"/>
  <c r="T49" i="8"/>
  <c r="BP72" i="8"/>
  <c r="BG72" i="8"/>
  <c r="AY72" i="8"/>
  <c r="BN72" i="8"/>
  <c r="BF72" i="8"/>
  <c r="AU72" i="8"/>
  <c r="BB72" i="8"/>
  <c r="AI76" i="8"/>
  <c r="Q76" i="8"/>
  <c r="BB76" i="8"/>
  <c r="AN79" i="8"/>
  <c r="X79" i="8"/>
  <c r="BI82" i="8"/>
  <c r="AT82" i="8"/>
  <c r="BG82" i="8"/>
  <c r="BJ82" i="8"/>
  <c r="AO83" i="8"/>
  <c r="Y83" i="8"/>
  <c r="U83" i="8"/>
  <c r="BH93" i="8"/>
  <c r="BK93" i="8"/>
  <c r="AR93" i="8"/>
  <c r="Q116" i="8"/>
  <c r="AN116" i="8"/>
  <c r="AK116" i="8"/>
  <c r="BI124" i="8"/>
  <c r="AC129" i="8"/>
  <c r="BA91" i="8"/>
  <c r="AM95" i="8"/>
  <c r="AP95" i="8"/>
  <c r="AG95" i="8"/>
  <c r="AB95" i="8"/>
  <c r="R95" i="8"/>
  <c r="U95" i="8"/>
  <c r="AF95" i="8"/>
  <c r="AC96" i="8"/>
  <c r="Y96" i="8"/>
  <c r="AF96" i="8"/>
  <c r="L99" i="8"/>
  <c r="M99" i="8" s="1"/>
  <c r="L103" i="8"/>
  <c r="M103" i="8" s="1"/>
  <c r="BP114" i="8"/>
  <c r="AX114" i="8"/>
  <c r="BI114" i="8"/>
  <c r="AJ120" i="8"/>
  <c r="T120" i="8"/>
  <c r="AF120" i="8"/>
  <c r="BI128" i="8"/>
  <c r="BA128" i="8"/>
  <c r="BI136" i="8"/>
  <c r="BK136" i="8"/>
  <c r="BB136" i="8"/>
  <c r="BP152" i="8"/>
  <c r="BB152" i="8"/>
  <c r="BG152" i="8"/>
  <c r="AM153" i="8"/>
  <c r="AP153" i="8"/>
  <c r="AC153" i="8"/>
  <c r="R153" i="8"/>
  <c r="X153" i="8"/>
  <c r="AS153" i="8"/>
  <c r="AM154" i="8"/>
  <c r="AO154" i="8"/>
  <c r="AB154" i="8"/>
  <c r="AM157" i="8"/>
  <c r="AG157" i="8"/>
  <c r="Z157" i="8"/>
  <c r="Q157" i="8"/>
  <c r="AP157" i="8"/>
  <c r="AF157" i="8"/>
  <c r="V157" i="8"/>
  <c r="AC157" i="8"/>
  <c r="AY164" i="8"/>
  <c r="AU164" i="8"/>
  <c r="AG175" i="8"/>
  <c r="Q175" i="8"/>
  <c r="AL201" i="8"/>
  <c r="AH201" i="8"/>
  <c r="AH203" i="8"/>
  <c r="Z203" i="8"/>
  <c r="AK203" i="8"/>
  <c r="AK47" i="8"/>
  <c r="U48" i="8"/>
  <c r="AH48" i="8"/>
  <c r="L55" i="8"/>
  <c r="M55" i="8" s="1"/>
  <c r="AV60" i="8"/>
  <c r="U61" i="8"/>
  <c r="AK61" i="8"/>
  <c r="BM70" i="8"/>
  <c r="BB77" i="8"/>
  <c r="AS86" i="8"/>
  <c r="BK86" i="8"/>
  <c r="X87" i="8"/>
  <c r="AS91" i="8"/>
  <c r="BB91" i="8"/>
  <c r="L93" i="8"/>
  <c r="M93" i="8" s="1"/>
  <c r="BO94" i="8"/>
  <c r="BF94" i="8"/>
  <c r="BM94" i="8"/>
  <c r="X95" i="8"/>
  <c r="AK95" i="8"/>
  <c r="BJ95" i="8"/>
  <c r="AG96" i="8"/>
  <c r="AF100" i="8"/>
  <c r="AX102" i="8"/>
  <c r="BJ102" i="8"/>
  <c r="AS108" i="8"/>
  <c r="AF111" i="8"/>
  <c r="AG111" i="8"/>
  <c r="AW114" i="8"/>
  <c r="AG120" i="8"/>
  <c r="L132" i="8"/>
  <c r="M132" i="8" s="1"/>
  <c r="BG136" i="8"/>
  <c r="BP140" i="8"/>
  <c r="BJ140" i="8"/>
  <c r="AY140" i="8"/>
  <c r="BA140" i="8"/>
  <c r="BM140" i="8"/>
  <c r="AN141" i="8"/>
  <c r="AD141" i="8"/>
  <c r="R141" i="8"/>
  <c r="AC141" i="8"/>
  <c r="BB145" i="8"/>
  <c r="AF146" i="8"/>
  <c r="U150" i="8"/>
  <c r="AC150" i="8"/>
  <c r="AJ150" i="8"/>
  <c r="AS152" i="8"/>
  <c r="BO152" i="8"/>
  <c r="BP153" i="8"/>
  <c r="BM153" i="8"/>
  <c r="BB153" i="8"/>
  <c r="AG153" i="8"/>
  <c r="AT153" i="8"/>
  <c r="BJ153" i="8"/>
  <c r="AD157" i="8"/>
  <c r="BI160" i="8"/>
  <c r="BA160" i="8"/>
  <c r="AM163" i="8"/>
  <c r="T163" i="8"/>
  <c r="AG220" i="8"/>
  <c r="AB220" i="8"/>
  <c r="AH220" i="8"/>
  <c r="AG243" i="8"/>
  <c r="Y243" i="8"/>
  <c r="V243" i="8"/>
  <c r="AP243" i="8"/>
  <c r="R243" i="8"/>
  <c r="AH243" i="8"/>
  <c r="Z31" i="8"/>
  <c r="AB36" i="8"/>
  <c r="AN47" i="8"/>
  <c r="AB48" i="8"/>
  <c r="L50" i="8"/>
  <c r="M50" i="8" s="1"/>
  <c r="L51" i="8"/>
  <c r="M51" i="8" s="1"/>
  <c r="U58" i="8"/>
  <c r="AD58" i="8"/>
  <c r="AN58" i="8"/>
  <c r="BL60" i="8"/>
  <c r="X61" i="8"/>
  <c r="BL62" i="8"/>
  <c r="L65" i="8"/>
  <c r="M65" i="8" s="1"/>
  <c r="L67" i="8"/>
  <c r="M67" i="8" s="1"/>
  <c r="AU71" i="8"/>
  <c r="BE71" i="8"/>
  <c r="BM71" i="8"/>
  <c r="L72" i="8"/>
  <c r="M72" i="8" s="1"/>
  <c r="AQ77" i="8"/>
  <c r="AR85" i="8"/>
  <c r="AU86" i="8"/>
  <c r="BN86" i="8"/>
  <c r="Z87" i="8"/>
  <c r="AX87" i="8"/>
  <c r="BM87" i="8"/>
  <c r="AT91" i="8"/>
  <c r="AT94" i="8"/>
  <c r="Q95" i="8"/>
  <c r="AC95" i="8"/>
  <c r="AN95" i="8"/>
  <c r="Q96" i="8"/>
  <c r="BK102" i="8"/>
  <c r="BM103" i="8"/>
  <c r="AW103" i="8"/>
  <c r="AO107" i="8"/>
  <c r="AB107" i="8"/>
  <c r="Z107" i="8"/>
  <c r="AP107" i="8"/>
  <c r="AW108" i="8"/>
  <c r="AM109" i="8"/>
  <c r="AB109" i="8"/>
  <c r="AN109" i="8"/>
  <c r="BP111" i="8"/>
  <c r="BF111" i="8"/>
  <c r="BI111" i="8"/>
  <c r="L113" i="8"/>
  <c r="M113" i="8" s="1"/>
  <c r="T113" i="8"/>
  <c r="BA114" i="8"/>
  <c r="BP117" i="8"/>
  <c r="AZ117" i="8"/>
  <c r="L119" i="8"/>
  <c r="M119" i="8" s="1"/>
  <c r="Q120" i="8"/>
  <c r="AK127" i="8"/>
  <c r="AJ127" i="8"/>
  <c r="X127" i="8"/>
  <c r="V127" i="8"/>
  <c r="AN127" i="8"/>
  <c r="L129" i="8"/>
  <c r="M129" i="8" s="1"/>
  <c r="BN133" i="8"/>
  <c r="BM136" i="8"/>
  <c r="AM138" i="8"/>
  <c r="AB138" i="8"/>
  <c r="U138" i="8"/>
  <c r="AQ140" i="8"/>
  <c r="BC140" i="8"/>
  <c r="BN140" i="8"/>
  <c r="AO141" i="8"/>
  <c r="AM143" i="8"/>
  <c r="AB143" i="8"/>
  <c r="AJ143" i="8"/>
  <c r="BJ145" i="8"/>
  <c r="AN146" i="8"/>
  <c r="BM149" i="8"/>
  <c r="AK150" i="8"/>
  <c r="AW152" i="8"/>
  <c r="T153" i="8"/>
  <c r="AH153" i="8"/>
  <c r="BA153" i="8"/>
  <c r="Q154" i="8"/>
  <c r="R157" i="8"/>
  <c r="AL157" i="8"/>
  <c r="BM168" i="8"/>
  <c r="BK168" i="8"/>
  <c r="AP170" i="8"/>
  <c r="AF170" i="8"/>
  <c r="T170" i="8"/>
  <c r="AL170" i="8"/>
  <c r="AC289" i="8"/>
  <c r="Y289" i="8"/>
  <c r="AP289" i="8"/>
  <c r="V289" i="8"/>
  <c r="AL289" i="8"/>
  <c r="U289" i="8"/>
  <c r="AG289" i="8"/>
  <c r="AI246" i="8"/>
  <c r="AE246" i="8"/>
  <c r="AF162" i="8"/>
  <c r="X166" i="8"/>
  <c r="AF167" i="8"/>
  <c r="X169" i="8"/>
  <c r="AH178" i="8"/>
  <c r="AG178" i="8"/>
  <c r="AU200" i="8"/>
  <c r="BK200" i="8"/>
  <c r="AD202" i="8"/>
  <c r="Q202" i="8"/>
  <c r="AD207" i="8"/>
  <c r="Y207" i="8"/>
  <c r="AK207" i="8"/>
  <c r="AJ232" i="8"/>
  <c r="AE232" i="8"/>
  <c r="AG257" i="8"/>
  <c r="R257" i="8"/>
  <c r="AO257" i="8"/>
  <c r="Q257" i="8"/>
  <c r="AO299" i="8"/>
  <c r="Z299" i="8"/>
  <c r="V299" i="8"/>
  <c r="R299" i="8"/>
  <c r="L108" i="8"/>
  <c r="M108" i="8" s="1"/>
  <c r="BN126" i="8"/>
  <c r="L128" i="8"/>
  <c r="M128" i="8" s="1"/>
  <c r="Y137" i="8"/>
  <c r="BF148" i="8"/>
  <c r="AW158" i="8"/>
  <c r="AJ166" i="8"/>
  <c r="AZ167" i="8"/>
  <c r="BA169" i="8"/>
  <c r="L170" i="8"/>
  <c r="M170" i="8" s="1"/>
  <c r="BF182" i="8"/>
  <c r="BB182" i="8"/>
  <c r="AQ182" i="8"/>
  <c r="AD224" i="8"/>
  <c r="V224" i="8"/>
  <c r="Q224" i="8"/>
  <c r="AG224" i="8"/>
  <c r="BG226" i="8"/>
  <c r="BC226" i="8"/>
  <c r="AQ226" i="8"/>
  <c r="AL257" i="8"/>
  <c r="AH272" i="8"/>
  <c r="AA272" i="8"/>
  <c r="V272" i="8"/>
  <c r="U272" i="8"/>
  <c r="AL299" i="8"/>
  <c r="AA176" i="8"/>
  <c r="R179" i="8"/>
  <c r="AG179" i="8"/>
  <c r="AX181" i="8"/>
  <c r="R183" i="8"/>
  <c r="AL183" i="8"/>
  <c r="AF184" i="8"/>
  <c r="AD186" i="8"/>
  <c r="BN186" i="8"/>
  <c r="T187" i="8"/>
  <c r="AN187" i="8"/>
  <c r="V189" i="8"/>
  <c r="AH197" i="8"/>
  <c r="L198" i="8"/>
  <c r="M198" i="8" s="1"/>
  <c r="AU198" i="8"/>
  <c r="BK198" i="8"/>
  <c r="BO201" i="8"/>
  <c r="AT202" i="8"/>
  <c r="BE202" i="8"/>
  <c r="BK202" i="8"/>
  <c r="V206" i="8"/>
  <c r="AP206" i="8"/>
  <c r="L208" i="8"/>
  <c r="M208" i="8" s="1"/>
  <c r="S209" i="8"/>
  <c r="AL210" i="8"/>
  <c r="BM211" i="8"/>
  <c r="R216" i="8"/>
  <c r="AO216" i="8"/>
  <c r="BI216" i="8"/>
  <c r="Y217" i="8"/>
  <c r="Z219" i="8"/>
  <c r="AU219" i="8"/>
  <c r="BG219" i="8"/>
  <c r="BO219" i="8"/>
  <c r="BF220" i="8"/>
  <c r="BE223" i="8"/>
  <c r="AL235" i="8"/>
  <c r="AD236" i="8"/>
  <c r="AM238" i="8"/>
  <c r="AA242" i="8"/>
  <c r="R245" i="8"/>
  <c r="AC245" i="8"/>
  <c r="AG251" i="8"/>
  <c r="AG259" i="8"/>
  <c r="AG261" i="8"/>
  <c r="Y262" i="8"/>
  <c r="AM262" i="8"/>
  <c r="Z264" i="8"/>
  <c r="V266" i="8"/>
  <c r="AH266" i="8"/>
  <c r="AN279" i="8"/>
  <c r="V280" i="8"/>
  <c r="AH280" i="8"/>
  <c r="AD303" i="8"/>
  <c r="BE172" i="8"/>
  <c r="AF173" i="8"/>
  <c r="U174" i="8"/>
  <c r="AG174" i="8"/>
  <c r="AF176" i="8"/>
  <c r="T179" i="8"/>
  <c r="AN179" i="8"/>
  <c r="BF181" i="8"/>
  <c r="T183" i="8"/>
  <c r="AP183" i="8"/>
  <c r="AG186" i="8"/>
  <c r="BO186" i="8"/>
  <c r="U187" i="8"/>
  <c r="AP187" i="8"/>
  <c r="AD189" i="8"/>
  <c r="L190" i="8"/>
  <c r="M190" i="8" s="1"/>
  <c r="BK193" i="8"/>
  <c r="AL197" i="8"/>
  <c r="Y198" i="8"/>
  <c r="AO198" i="8"/>
  <c r="BE198" i="8"/>
  <c r="BO198" i="8"/>
  <c r="AC199" i="8"/>
  <c r="AU202" i="8"/>
  <c r="BF202" i="8"/>
  <c r="Y206" i="8"/>
  <c r="AQ211" i="8"/>
  <c r="AC216" i="8"/>
  <c r="AX216" i="8"/>
  <c r="BM216" i="8"/>
  <c r="AH219" i="8"/>
  <c r="AT224" i="8"/>
  <c r="AN236" i="8"/>
  <c r="AH259" i="8"/>
  <c r="AK264" i="8"/>
  <c r="Z266" i="8"/>
  <c r="AK266" i="8"/>
  <c r="X279" i="8"/>
  <c r="Q280" i="8"/>
  <c r="Z280" i="8"/>
  <c r="AK280" i="8"/>
  <c r="AN281" i="8"/>
  <c r="W282" i="8"/>
  <c r="AI282" i="8"/>
  <c r="AP282" i="8"/>
  <c r="AE284" i="8"/>
  <c r="U285" i="8"/>
  <c r="AG285" i="8"/>
  <c r="S294" i="8"/>
  <c r="R297" i="8"/>
  <c r="R303" i="8"/>
  <c r="AL303" i="8"/>
  <c r="U179" i="8"/>
  <c r="AC183" i="8"/>
  <c r="AW183" i="8"/>
  <c r="AU186" i="8"/>
  <c r="AD187" i="8"/>
  <c r="BK188" i="8"/>
  <c r="AH189" i="8"/>
  <c r="AS198" i="8"/>
  <c r="BF198" i="8"/>
  <c r="AY202" i="8"/>
  <c r="BI202" i="8"/>
  <c r="L203" i="8"/>
  <c r="M203" i="8" s="1"/>
  <c r="Z206" i="8"/>
  <c r="BA211" i="8"/>
  <c r="L212" i="8"/>
  <c r="M212" i="8" s="1"/>
  <c r="AD216" i="8"/>
  <c r="BB216" i="8"/>
  <c r="AL219" i="8"/>
  <c r="BA219" i="8"/>
  <c r="BK219" i="8"/>
  <c r="BA223" i="8"/>
  <c r="L224" i="8"/>
  <c r="M224" i="8" s="1"/>
  <c r="AB225" i="8"/>
  <c r="AO225" i="8"/>
  <c r="AD227" i="8"/>
  <c r="L228" i="8"/>
  <c r="M228" i="8" s="1"/>
  <c r="T236" i="8"/>
  <c r="V245" i="8"/>
  <c r="AL245" i="8"/>
  <c r="Y251" i="8"/>
  <c r="Y259" i="8"/>
  <c r="S262" i="8"/>
  <c r="W264" i="8"/>
  <c r="R266" i="8"/>
  <c r="AB279" i="8"/>
  <c r="S280" i="8"/>
  <c r="AA280" i="8"/>
  <c r="AP280" i="8"/>
  <c r="AM284" i="8"/>
  <c r="V285" i="8"/>
  <c r="AK285" i="8"/>
  <c r="AP299" i="8"/>
  <c r="V303" i="8"/>
  <c r="AP303" i="8"/>
  <c r="W15" i="9"/>
  <c r="BN23" i="8"/>
  <c r="BC23" i="8"/>
  <c r="AN28" i="8"/>
  <c r="AG32" i="8"/>
  <c r="AN35" i="8"/>
  <c r="AN17" i="8"/>
  <c r="U17" i="8"/>
  <c r="AK21" i="8"/>
  <c r="AM27" i="8"/>
  <c r="AB27" i="8"/>
  <c r="Z27" i="8"/>
  <c r="AL27" i="8"/>
  <c r="Q27" i="8"/>
  <c r="AC28" i="8"/>
  <c r="X32" i="8"/>
  <c r="AM39" i="8"/>
  <c r="AN39" i="8"/>
  <c r="R39" i="8"/>
  <c r="AL39" i="8"/>
  <c r="Q39" i="8"/>
  <c r="AC39" i="8"/>
  <c r="AM52" i="8"/>
  <c r="AO52" i="8"/>
  <c r="V52" i="8"/>
  <c r="AN52" i="8"/>
  <c r="U52" i="8"/>
  <c r="AF52" i="8"/>
  <c r="AH52" i="8"/>
  <c r="X63" i="8"/>
  <c r="AL64" i="8"/>
  <c r="BK73" i="8"/>
  <c r="BA73" i="8"/>
  <c r="AT73" i="8"/>
  <c r="BG73" i="8"/>
  <c r="BK75" i="8"/>
  <c r="AT75" i="8"/>
  <c r="BG75" i="8"/>
  <c r="AQ75" i="8"/>
  <c r="BC75" i="8"/>
  <c r="BA75" i="8"/>
  <c r="BN75" i="8"/>
  <c r="AS75" i="8"/>
  <c r="AK104" i="8"/>
  <c r="AW150" i="8"/>
  <c r="BI150" i="8"/>
  <c r="BM150" i="8"/>
  <c r="T9" i="9"/>
  <c r="W9" i="9" s="1"/>
  <c r="T12" i="9"/>
  <c r="T10" i="9"/>
  <c r="T17" i="9"/>
  <c r="AU6" i="8"/>
  <c r="L16" i="8"/>
  <c r="M16" i="8" s="1"/>
  <c r="AF17" i="8"/>
  <c r="S18" i="8"/>
  <c r="AO22" i="8"/>
  <c r="Q22" i="8"/>
  <c r="AA23" i="8"/>
  <c r="AE23" i="8"/>
  <c r="T27" i="8"/>
  <c r="AH28" i="8"/>
  <c r="V29" i="8"/>
  <c r="AF32" i="8"/>
  <c r="AL35" i="8"/>
  <c r="Z39" i="8"/>
  <c r="AM41" i="8"/>
  <c r="AC41" i="8"/>
  <c r="AB41" i="8"/>
  <c r="AN41" i="8"/>
  <c r="R41" i="8"/>
  <c r="AO41" i="8"/>
  <c r="AV42" i="8"/>
  <c r="AM45" i="8"/>
  <c r="AN45" i="8"/>
  <c r="R45" i="8"/>
  <c r="AL45" i="8"/>
  <c r="Q45" i="8"/>
  <c r="AC45" i="8"/>
  <c r="AV46" i="8"/>
  <c r="R49" i="8"/>
  <c r="T52" i="8"/>
  <c r="AG56" i="8"/>
  <c r="BP58" i="8"/>
  <c r="BL58" i="8"/>
  <c r="AM61" i="8"/>
  <c r="AO61" i="8"/>
  <c r="AC61" i="8"/>
  <c r="Q61" i="8"/>
  <c r="AN61" i="8"/>
  <c r="AB61" i="8"/>
  <c r="AH61" i="8"/>
  <c r="V61" i="8"/>
  <c r="AF61" i="8"/>
  <c r="L62" i="8"/>
  <c r="M62" i="8" s="1"/>
  <c r="AO63" i="8"/>
  <c r="T64" i="8"/>
  <c r="AQ73" i="8"/>
  <c r="BP74" i="8"/>
  <c r="BO74" i="8"/>
  <c r="BA74" i="8"/>
  <c r="BK74" i="8"/>
  <c r="AY74" i="8"/>
  <c r="AW74" i="8"/>
  <c r="BG74" i="8"/>
  <c r="AS74" i="8"/>
  <c r="BJ74" i="8"/>
  <c r="AX75" i="8"/>
  <c r="BP77" i="8"/>
  <c r="BM77" i="8"/>
  <c r="AY77" i="8"/>
  <c r="BJ77" i="8"/>
  <c r="AU77" i="8"/>
  <c r="BF77" i="8"/>
  <c r="BC77" i="8"/>
  <c r="AW77" i="8"/>
  <c r="AX79" i="8"/>
  <c r="AM88" i="8"/>
  <c r="AN88" i="8"/>
  <c r="U88" i="8"/>
  <c r="AK88" i="8"/>
  <c r="T88" i="8"/>
  <c r="AJ88" i="8"/>
  <c r="Q88" i="8"/>
  <c r="AG88" i="8"/>
  <c r="AF88" i="8"/>
  <c r="X88" i="8"/>
  <c r="AM55" i="8"/>
  <c r="AG55" i="8"/>
  <c r="Z55" i="8"/>
  <c r="AM62" i="8"/>
  <c r="Q62" i="8"/>
  <c r="AL62" i="8"/>
  <c r="AM66" i="8"/>
  <c r="AF66" i="8"/>
  <c r="R66" i="8"/>
  <c r="AD66" i="8"/>
  <c r="Q66" i="8"/>
  <c r="AN66" i="8"/>
  <c r="X66" i="8"/>
  <c r="AH66" i="8"/>
  <c r="AM105" i="8"/>
  <c r="X105" i="8"/>
  <c r="T105" i="8"/>
  <c r="AJ105" i="8"/>
  <c r="BP110" i="8"/>
  <c r="BJ110" i="8"/>
  <c r="AW110" i="8"/>
  <c r="BI110" i="8"/>
  <c r="AU110" i="8"/>
  <c r="BG110" i="8"/>
  <c r="AT110" i="8"/>
  <c r="BE110" i="8"/>
  <c r="BC110" i="8"/>
  <c r="AY110" i="8"/>
  <c r="AS110" i="8"/>
  <c r="BF110" i="8"/>
  <c r="X119" i="8"/>
  <c r="V119" i="8"/>
  <c r="T119" i="8"/>
  <c r="AK119" i="8"/>
  <c r="AJ119" i="8"/>
  <c r="AH119" i="8"/>
  <c r="Y119" i="8"/>
  <c r="AM128" i="8"/>
  <c r="AJ128" i="8"/>
  <c r="Q128" i="8"/>
  <c r="AG128" i="8"/>
  <c r="AB128" i="8"/>
  <c r="U128" i="8"/>
  <c r="T128" i="8"/>
  <c r="AO128" i="8"/>
  <c r="Y128" i="8"/>
  <c r="X128" i="8"/>
  <c r="AF128" i="8"/>
  <c r="W8" i="9"/>
  <c r="AM18" i="8"/>
  <c r="AM26" i="8"/>
  <c r="Z26" i="8"/>
  <c r="AO26" i="8"/>
  <c r="T26" i="8"/>
  <c r="AK26" i="8"/>
  <c r="AN26" i="8"/>
  <c r="AD27" i="8"/>
  <c r="BF32" i="8"/>
  <c r="AV32" i="8"/>
  <c r="AN32" i="8"/>
  <c r="AM50" i="8"/>
  <c r="AD50" i="8"/>
  <c r="Q50" i="8"/>
  <c r="AP50" i="8"/>
  <c r="AC50" i="8"/>
  <c r="AL50" i="8"/>
  <c r="V50" i="8"/>
  <c r="AG50" i="8"/>
  <c r="AC52" i="8"/>
  <c r="L53" i="8"/>
  <c r="M53" i="8" s="1"/>
  <c r="BP66" i="8"/>
  <c r="BL66" i="8"/>
  <c r="AV66" i="8"/>
  <c r="BP106" i="8"/>
  <c r="BO106" i="8"/>
  <c r="BA106" i="8"/>
  <c r="BN106" i="8"/>
  <c r="AU106" i="8"/>
  <c r="BM106" i="8"/>
  <c r="AT106" i="8"/>
  <c r="AS106" i="8"/>
  <c r="AQ106" i="8"/>
  <c r="BF106" i="8"/>
  <c r="BB106" i="8"/>
  <c r="AQ122" i="8"/>
  <c r="AM142" i="8"/>
  <c r="AB142" i="8"/>
  <c r="Y142" i="8"/>
  <c r="AO142" i="8"/>
  <c r="U142" i="8"/>
  <c r="AN142" i="8"/>
  <c r="T142" i="8"/>
  <c r="AJ142" i="8"/>
  <c r="AG142" i="8"/>
  <c r="X142" i="8"/>
  <c r="AK142" i="8"/>
  <c r="T13" i="9"/>
  <c r="BG6" i="8"/>
  <c r="AY24" i="8"/>
  <c r="BC24" i="8"/>
  <c r="AM25" i="8"/>
  <c r="AK25" i="8"/>
  <c r="AH25" i="8"/>
  <c r="X25" i="8"/>
  <c r="AK27" i="8"/>
  <c r="T28" i="8"/>
  <c r="L29" i="8"/>
  <c r="M29" i="8" s="1"/>
  <c r="R32" i="8"/>
  <c r="AO32" i="8"/>
  <c r="AM34" i="8"/>
  <c r="AD34" i="8"/>
  <c r="Q34" i="8"/>
  <c r="AP34" i="8"/>
  <c r="AC34" i="8"/>
  <c r="AL34" i="8"/>
  <c r="V34" i="8"/>
  <c r="AG34" i="8"/>
  <c r="Q35" i="8"/>
  <c r="L36" i="8"/>
  <c r="M36" i="8" s="1"/>
  <c r="AK39" i="8"/>
  <c r="AC49" i="8"/>
  <c r="AH50" i="8"/>
  <c r="AD52" i="8"/>
  <c r="AM54" i="8"/>
  <c r="AL54" i="8"/>
  <c r="AH54" i="8"/>
  <c r="Q54" i="8"/>
  <c r="V55" i="8"/>
  <c r="T56" i="8"/>
  <c r="X62" i="8"/>
  <c r="AD64" i="8"/>
  <c r="T66" i="8"/>
  <c r="AO66" i="8"/>
  <c r="AG72" i="8"/>
  <c r="AC72" i="8"/>
  <c r="BF73" i="8"/>
  <c r="BM75" i="8"/>
  <c r="AO79" i="8"/>
  <c r="AC79" i="8"/>
  <c r="Y79" i="8"/>
  <c r="T81" i="8"/>
  <c r="AN81" i="8"/>
  <c r="S81" i="8"/>
  <c r="AI81" i="8"/>
  <c r="AN83" i="8"/>
  <c r="AG83" i="8"/>
  <c r="AK83" i="8"/>
  <c r="AC83" i="8"/>
  <c r="X83" i="8"/>
  <c r="AB105" i="8"/>
  <c r="BN110" i="8"/>
  <c r="AG119" i="8"/>
  <c r="AK128" i="8"/>
  <c r="AW174" i="8"/>
  <c r="AU174" i="8"/>
  <c r="BO174" i="8"/>
  <c r="AS174" i="8"/>
  <c r="AQ174" i="8"/>
  <c r="AN21" i="8"/>
  <c r="U21" i="8"/>
  <c r="AM56" i="8"/>
  <c r="AF56" i="8"/>
  <c r="R56" i="8"/>
  <c r="AD56" i="8"/>
  <c r="Q56" i="8"/>
  <c r="AN56" i="8"/>
  <c r="Z56" i="8"/>
  <c r="AK56" i="8"/>
  <c r="AN59" i="8"/>
  <c r="AJ59" i="8"/>
  <c r="AM63" i="8"/>
  <c r="AF63" i="8"/>
  <c r="AD63" i="8"/>
  <c r="AP63" i="8"/>
  <c r="U63" i="8"/>
  <c r="AM65" i="8"/>
  <c r="AG65" i="8"/>
  <c r="Z65" i="8"/>
  <c r="BA88" i="8"/>
  <c r="BH88" i="8"/>
  <c r="AM104" i="8"/>
  <c r="AB104" i="8"/>
  <c r="Y104" i="8"/>
  <c r="AO104" i="8"/>
  <c r="X104" i="8"/>
  <c r="T104" i="8"/>
  <c r="Q104" i="8"/>
  <c r="AJ104" i="8"/>
  <c r="U104" i="8"/>
  <c r="BD109" i="8"/>
  <c r="BP109" i="8"/>
  <c r="BH109" i="8"/>
  <c r="AR109" i="8"/>
  <c r="BM122" i="8"/>
  <c r="AX122" i="8"/>
  <c r="BK122" i="8"/>
  <c r="AW122" i="8"/>
  <c r="BJ122" i="8"/>
  <c r="AU122" i="8"/>
  <c r="BG122" i="8"/>
  <c r="BF122" i="8"/>
  <c r="BC122" i="8"/>
  <c r="AS122" i="8"/>
  <c r="BI122" i="8"/>
  <c r="T20" i="9"/>
  <c r="T18" i="9"/>
  <c r="AG16" i="8"/>
  <c r="AN16" i="8"/>
  <c r="S16" i="8"/>
  <c r="AI24" i="8"/>
  <c r="AE24" i="8"/>
  <c r="W24" i="8"/>
  <c r="AD39" i="8"/>
  <c r="BP51" i="8"/>
  <c r="BD51" i="8"/>
  <c r="AV51" i="8"/>
  <c r="AL56" i="8"/>
  <c r="BL63" i="8"/>
  <c r="AC64" i="8"/>
  <c r="AL66" i="8"/>
  <c r="BE73" i="8"/>
  <c r="BI75" i="8"/>
  <c r="AA78" i="8"/>
  <c r="S78" i="8"/>
  <c r="AI78" i="8"/>
  <c r="BP104" i="8"/>
  <c r="BE104" i="8"/>
  <c r="AS104" i="8"/>
  <c r="BM104" i="8"/>
  <c r="BI104" i="8"/>
  <c r="AX110" i="8"/>
  <c r="AW119" i="8"/>
  <c r="BN119" i="8"/>
  <c r="AT119" i="8"/>
  <c r="BM119" i="8"/>
  <c r="AS119" i="8"/>
  <c r="BI119" i="8"/>
  <c r="AX119" i="8"/>
  <c r="T14" i="9"/>
  <c r="W2" i="9"/>
  <c r="BM5" i="8"/>
  <c r="AU5" i="8"/>
  <c r="BC5" i="8"/>
  <c r="Q16" i="8"/>
  <c r="AF21" i="8"/>
  <c r="BG22" i="8"/>
  <c r="AW23" i="8"/>
  <c r="AM24" i="8"/>
  <c r="Q26" i="8"/>
  <c r="AN27" i="8"/>
  <c r="U28" i="8"/>
  <c r="AM29" i="8"/>
  <c r="AG29" i="8"/>
  <c r="U29" i="8"/>
  <c r="AF29" i="8"/>
  <c r="T29" i="8"/>
  <c r="AN29" i="8"/>
  <c r="AB29" i="8"/>
  <c r="AD29" i="8"/>
  <c r="T32" i="8"/>
  <c r="AH34" i="8"/>
  <c r="R35" i="8"/>
  <c r="AM36" i="8"/>
  <c r="AH36" i="8"/>
  <c r="U36" i="8"/>
  <c r="AG36" i="8"/>
  <c r="T36" i="8"/>
  <c r="AP36" i="8"/>
  <c r="AC36" i="8"/>
  <c r="AF36" i="8"/>
  <c r="AO39" i="8"/>
  <c r="AM42" i="8"/>
  <c r="AN42" i="8"/>
  <c r="X42" i="8"/>
  <c r="AL42" i="8"/>
  <c r="V42" i="8"/>
  <c r="AF42" i="8"/>
  <c r="R42" i="8"/>
  <c r="AG42" i="8"/>
  <c r="AM47" i="8"/>
  <c r="AB47" i="8"/>
  <c r="Z47" i="8"/>
  <c r="AL47" i="8"/>
  <c r="Q47" i="8"/>
  <c r="AO47" i="8"/>
  <c r="R50" i="8"/>
  <c r="AN50" i="8"/>
  <c r="L52" i="8"/>
  <c r="M52" i="8" s="1"/>
  <c r="AG52" i="8"/>
  <c r="AV53" i="8"/>
  <c r="AZ53" i="8"/>
  <c r="X55" i="8"/>
  <c r="U56" i="8"/>
  <c r="AP56" i="8"/>
  <c r="AC59" i="8"/>
  <c r="AB62" i="8"/>
  <c r="V63" i="8"/>
  <c r="AF64" i="8"/>
  <c r="X65" i="8"/>
  <c r="U66" i="8"/>
  <c r="AP66" i="8"/>
  <c r="AI73" i="8"/>
  <c r="Y73" i="8"/>
  <c r="BO73" i="8"/>
  <c r="BJ79" i="8"/>
  <c r="BE79" i="8"/>
  <c r="AW79" i="8"/>
  <c r="AT79" i="8"/>
  <c r="BM79" i="8"/>
  <c r="BP95" i="8"/>
  <c r="BE95" i="8"/>
  <c r="BB95" i="8"/>
  <c r="BA95" i="8"/>
  <c r="BF95" i="8"/>
  <c r="AT95" i="8"/>
  <c r="BI100" i="8"/>
  <c r="BE100" i="8"/>
  <c r="AG104" i="8"/>
  <c r="AF105" i="8"/>
  <c r="BC106" i="8"/>
  <c r="BO110" i="8"/>
  <c r="BP115" i="8"/>
  <c r="BM115" i="8"/>
  <c r="BJ115" i="8"/>
  <c r="BA115" i="8"/>
  <c r="AW115" i="8"/>
  <c r="AT115" i="8"/>
  <c r="BA119" i="8"/>
  <c r="AN128" i="8"/>
  <c r="Q142" i="8"/>
  <c r="AJ191" i="8"/>
  <c r="AH191" i="8"/>
  <c r="AF191" i="8"/>
  <c r="U191" i="8"/>
  <c r="Z191" i="8"/>
  <c r="AM32" i="8"/>
  <c r="AL32" i="8"/>
  <c r="V32" i="8"/>
  <c r="AH32" i="8"/>
  <c r="U32" i="8"/>
  <c r="AD32" i="8"/>
  <c r="Q32" i="8"/>
  <c r="BM4" i="8"/>
  <c r="AQ4" i="8"/>
  <c r="BB4" i="8"/>
  <c r="BM6" i="8"/>
  <c r="AY6" i="8"/>
  <c r="BK6" i="8"/>
  <c r="AQ6" i="8"/>
  <c r="BO6" i="8"/>
  <c r="AI16" i="8"/>
  <c r="BM23" i="8"/>
  <c r="AB26" i="8"/>
  <c r="AB32" i="8"/>
  <c r="L40" i="8"/>
  <c r="M40" i="8" s="1"/>
  <c r="AM49" i="8"/>
  <c r="AL49" i="8"/>
  <c r="Q49" i="8"/>
  <c r="AK49" i="8"/>
  <c r="AB49" i="8"/>
  <c r="AO49" i="8"/>
  <c r="U50" i="8"/>
  <c r="AP52" i="8"/>
  <c r="AK55" i="8"/>
  <c r="AB56" i="8"/>
  <c r="L58" i="8"/>
  <c r="M58" i="8" s="1"/>
  <c r="AG63" i="8"/>
  <c r="AK65" i="8"/>
  <c r="AB66" i="8"/>
  <c r="BP68" i="8"/>
  <c r="BL68" i="8"/>
  <c r="AL70" i="8"/>
  <c r="AC70" i="8"/>
  <c r="AZ88" i="8"/>
  <c r="AN104" i="8"/>
  <c r="BK106" i="8"/>
  <c r="BJ119" i="8"/>
  <c r="BP137" i="8"/>
  <c r="AW137" i="8"/>
  <c r="AT137" i="8"/>
  <c r="BM137" i="8"/>
  <c r="BJ137" i="8"/>
  <c r="BA137" i="8"/>
  <c r="AN145" i="8"/>
  <c r="AJ145" i="8"/>
  <c r="R145" i="8"/>
  <c r="AP149" i="8"/>
  <c r="AG149" i="8"/>
  <c r="U149" i="8"/>
  <c r="L151" i="8"/>
  <c r="M151" i="8" s="1"/>
  <c r="W7" i="9"/>
  <c r="AM28" i="8"/>
  <c r="AP28" i="8"/>
  <c r="X28" i="8"/>
  <c r="AO28" i="8"/>
  <c r="V28" i="8"/>
  <c r="AG28" i="8"/>
  <c r="R28" i="8"/>
  <c r="AM35" i="8"/>
  <c r="Z35" i="8"/>
  <c r="AO35" i="8"/>
  <c r="T35" i="8"/>
  <c r="AK35" i="8"/>
  <c r="W21" i="9"/>
  <c r="AG18" i="8"/>
  <c r="AI18" i="8"/>
  <c r="AY23" i="8"/>
  <c r="AO27" i="8"/>
  <c r="AB35" i="8"/>
  <c r="AH55" i="8"/>
  <c r="V56" i="8"/>
  <c r="AM64" i="8"/>
  <c r="AP64" i="8"/>
  <c r="AB64" i="8"/>
  <c r="AO64" i="8"/>
  <c r="Z64" i="8"/>
  <c r="AK64" i="8"/>
  <c r="R64" i="8"/>
  <c r="AH65" i="8"/>
  <c r="V66" i="8"/>
  <c r="AR88" i="8"/>
  <c r="AT185" i="8"/>
  <c r="BK185" i="8"/>
  <c r="BJ185" i="8"/>
  <c r="AQ185" i="8"/>
  <c r="BG185" i="8"/>
  <c r="BF185" i="8"/>
  <c r="AU185" i="8"/>
  <c r="W6" i="9"/>
  <c r="T16" i="9"/>
  <c r="W16" i="9" s="1"/>
  <c r="BC4" i="8"/>
  <c r="BB5" i="8"/>
  <c r="AT6" i="8"/>
  <c r="AM16" i="8"/>
  <c r="AA17" i="8"/>
  <c r="Q18" i="8"/>
  <c r="AN19" i="8"/>
  <c r="U19" i="8"/>
  <c r="AG20" i="8"/>
  <c r="AI20" i="8"/>
  <c r="BO23" i="8"/>
  <c r="BE24" i="8"/>
  <c r="AG25" i="8"/>
  <c r="AC26" i="8"/>
  <c r="R27" i="8"/>
  <c r="AF28" i="8"/>
  <c r="R29" i="8"/>
  <c r="AL29" i="8"/>
  <c r="AC32" i="8"/>
  <c r="U34" i="8"/>
  <c r="AD35" i="8"/>
  <c r="R36" i="8"/>
  <c r="AO36" i="8"/>
  <c r="T39" i="8"/>
  <c r="AL41" i="8"/>
  <c r="T42" i="8"/>
  <c r="AP42" i="8"/>
  <c r="AO45" i="8"/>
  <c r="T47" i="8"/>
  <c r="AM48" i="8"/>
  <c r="AN48" i="8"/>
  <c r="X48" i="8"/>
  <c r="AL48" i="8"/>
  <c r="V48" i="8"/>
  <c r="AF48" i="8"/>
  <c r="R48" i="8"/>
  <c r="AG48" i="8"/>
  <c r="X50" i="8"/>
  <c r="R52" i="8"/>
  <c r="BL53" i="8"/>
  <c r="AC56" i="8"/>
  <c r="AM57" i="8"/>
  <c r="AK57" i="8"/>
  <c r="AH57" i="8"/>
  <c r="X57" i="8"/>
  <c r="AJ60" i="8"/>
  <c r="AF60" i="8"/>
  <c r="AD61" i="8"/>
  <c r="AH63" i="8"/>
  <c r="Q64" i="8"/>
  <c r="AC66" i="8"/>
  <c r="AO73" i="8"/>
  <c r="BF74" i="8"/>
  <c r="AW75" i="8"/>
  <c r="BN77" i="8"/>
  <c r="AS79" i="8"/>
  <c r="AF81" i="8"/>
  <c r="Z83" i="8"/>
  <c r="BM88" i="8"/>
  <c r="AM116" i="8"/>
  <c r="Y116" i="8"/>
  <c r="X116" i="8"/>
  <c r="AO116" i="8"/>
  <c r="U116" i="8"/>
  <c r="AG116" i="8"/>
  <c r="AF116" i="8"/>
  <c r="T116" i="8"/>
  <c r="AJ116" i="8"/>
  <c r="BB123" i="8"/>
  <c r="BA123" i="8"/>
  <c r="BI123" i="8"/>
  <c r="AM147" i="8"/>
  <c r="AJ147" i="8"/>
  <c r="AB147" i="8"/>
  <c r="X147" i="8"/>
  <c r="AF147" i="8"/>
  <c r="BP161" i="8"/>
  <c r="BM161" i="8"/>
  <c r="BJ161" i="8"/>
  <c r="BA161" i="8"/>
  <c r="AW161" i="8"/>
  <c r="BB161" i="8"/>
  <c r="AT161" i="8"/>
  <c r="BG90" i="8"/>
  <c r="BE90" i="8"/>
  <c r="BC90" i="8"/>
  <c r="BP107" i="8"/>
  <c r="BE107" i="8"/>
  <c r="BB107" i="8"/>
  <c r="BA107" i="8"/>
  <c r="AC108" i="8"/>
  <c r="Y108" i="8"/>
  <c r="BE120" i="8"/>
  <c r="AS120" i="8"/>
  <c r="BA120" i="8"/>
  <c r="AM175" i="8"/>
  <c r="AK175" i="8"/>
  <c r="X175" i="8"/>
  <c r="AH175" i="8"/>
  <c r="V175" i="8"/>
  <c r="AF175" i="8"/>
  <c r="T175" i="8"/>
  <c r="AP175" i="8"/>
  <c r="AD175" i="8"/>
  <c r="R175" i="8"/>
  <c r="AC175" i="8"/>
  <c r="AB175" i="8"/>
  <c r="Z175" i="8"/>
  <c r="AN175" i="8"/>
  <c r="BC178" i="8"/>
  <c r="AU178" i="8"/>
  <c r="AT178" i="8"/>
  <c r="BO178" i="8"/>
  <c r="BN178" i="8"/>
  <c r="BM178" i="8"/>
  <c r="AG182" i="8"/>
  <c r="R182" i="8"/>
  <c r="Q182" i="8"/>
  <c r="BJ10" i="8"/>
  <c r="BM14" i="8"/>
  <c r="L18" i="8"/>
  <c r="M18" i="8" s="1"/>
  <c r="AG31" i="8"/>
  <c r="Z33" i="8"/>
  <c r="AB40" i="8"/>
  <c r="AO40" i="8"/>
  <c r="Z43" i="8"/>
  <c r="U44" i="8"/>
  <c r="AH44" i="8"/>
  <c r="AB46" i="8"/>
  <c r="AO46" i="8"/>
  <c r="BI52" i="8"/>
  <c r="L56" i="8"/>
  <c r="M56" i="8" s="1"/>
  <c r="AB58" i="8"/>
  <c r="AO58" i="8"/>
  <c r="L66" i="8"/>
  <c r="M66" i="8" s="1"/>
  <c r="AW72" i="8"/>
  <c r="BK72" i="8"/>
  <c r="BN90" i="8"/>
  <c r="BP99" i="8"/>
  <c r="AW99" i="8"/>
  <c r="AT99" i="8"/>
  <c r="AS99" i="8"/>
  <c r="AC103" i="8"/>
  <c r="Y103" i="8"/>
  <c r="R103" i="8"/>
  <c r="AS107" i="8"/>
  <c r="AO108" i="8"/>
  <c r="BP116" i="8"/>
  <c r="BI116" i="8"/>
  <c r="BE116" i="8"/>
  <c r="BM116" i="8"/>
  <c r="L121" i="8"/>
  <c r="M121" i="8" s="1"/>
  <c r="AM124" i="8"/>
  <c r="AN124" i="8"/>
  <c r="AK124" i="8"/>
  <c r="AG124" i="8"/>
  <c r="T124" i="8"/>
  <c r="AO124" i="8"/>
  <c r="Q124" i="8"/>
  <c r="AJ124" i="8"/>
  <c r="BN131" i="8"/>
  <c r="BD131" i="8"/>
  <c r="BC131" i="8"/>
  <c r="BE142" i="8"/>
  <c r="BI142" i="8"/>
  <c r="AW142" i="8"/>
  <c r="AN151" i="8"/>
  <c r="T151" i="8"/>
  <c r="X151" i="8"/>
  <c r="BP164" i="8"/>
  <c r="BF164" i="8"/>
  <c r="BE164" i="8"/>
  <c r="AX164" i="8"/>
  <c r="BO164" i="8"/>
  <c r="AW164" i="8"/>
  <c r="BJ164" i="8"/>
  <c r="BI164" i="8"/>
  <c r="BG164" i="8"/>
  <c r="AT164" i="8"/>
  <c r="U175" i="8"/>
  <c r="BA176" i="8"/>
  <c r="AV176" i="8"/>
  <c r="BC177" i="8"/>
  <c r="AU177" i="8"/>
  <c r="AW178" i="8"/>
  <c r="BN204" i="8"/>
  <c r="BK204" i="8"/>
  <c r="BG204" i="8"/>
  <c r="BC204" i="8"/>
  <c r="AU204" i="8"/>
  <c r="AM270" i="8"/>
  <c r="W270" i="8"/>
  <c r="AL270" i="8"/>
  <c r="V270" i="8"/>
  <c r="AA270" i="8"/>
  <c r="Z270" i="8"/>
  <c r="AO270" i="8"/>
  <c r="R270" i="8"/>
  <c r="AK270" i="8"/>
  <c r="Q270" i="8"/>
  <c r="AH270" i="8"/>
  <c r="AG270" i="8"/>
  <c r="AD270" i="8"/>
  <c r="S270" i="8"/>
  <c r="V111" i="8"/>
  <c r="U111" i="8"/>
  <c r="BB127" i="8"/>
  <c r="BI127" i="8"/>
  <c r="AX127" i="8"/>
  <c r="AT127" i="8"/>
  <c r="BJ127" i="8"/>
  <c r="AW127" i="8"/>
  <c r="AS127" i="8"/>
  <c r="AJ171" i="8"/>
  <c r="AD171" i="8"/>
  <c r="Y171" i="8"/>
  <c r="X171" i="8"/>
  <c r="AP171" i="8"/>
  <c r="AO171" i="8"/>
  <c r="AK171" i="8"/>
  <c r="AL175" i="8"/>
  <c r="BM189" i="8"/>
  <c r="BC189" i="8"/>
  <c r="AX189" i="8"/>
  <c r="AU189" i="8"/>
  <c r="BO189" i="8"/>
  <c r="BK189" i="8"/>
  <c r="BB189" i="8"/>
  <c r="BN189" i="8"/>
  <c r="AY189" i="8"/>
  <c r="BP190" i="8"/>
  <c r="BF190" i="8"/>
  <c r="AX190" i="8"/>
  <c r="BK190" i="8"/>
  <c r="AW190" i="8"/>
  <c r="BJ190" i="8"/>
  <c r="BI190" i="8"/>
  <c r="BA190" i="8"/>
  <c r="AY190" i="8"/>
  <c r="AU190" i="8"/>
  <c r="AD195" i="8"/>
  <c r="R195" i="8"/>
  <c r="AO195" i="8"/>
  <c r="AF195" i="8"/>
  <c r="Z195" i="8"/>
  <c r="Y195" i="8"/>
  <c r="AQ204" i="8"/>
  <c r="AE222" i="8"/>
  <c r="S222" i="8"/>
  <c r="AD33" i="8"/>
  <c r="L38" i="8"/>
  <c r="M38" i="8" s="1"/>
  <c r="AD43" i="8"/>
  <c r="AB44" i="8"/>
  <c r="AO44" i="8"/>
  <c r="BM78" i="8"/>
  <c r="AQ78" i="8"/>
  <c r="BG78" i="8"/>
  <c r="W82" i="8"/>
  <c r="AH82" i="8"/>
  <c r="AA82" i="8"/>
  <c r="AP91" i="8"/>
  <c r="AC91" i="8"/>
  <c r="X91" i="8"/>
  <c r="V91" i="8"/>
  <c r="BI99" i="8"/>
  <c r="AN101" i="8"/>
  <c r="T101" i="8"/>
  <c r="AB103" i="8"/>
  <c r="AM117" i="8"/>
  <c r="AB117" i="8"/>
  <c r="X117" i="8"/>
  <c r="T117" i="8"/>
  <c r="AK123" i="8"/>
  <c r="X124" i="8"/>
  <c r="AC130" i="8"/>
  <c r="AA130" i="8"/>
  <c r="X130" i="8"/>
  <c r="AM130" i="8"/>
  <c r="U130" i="8"/>
  <c r="AK130" i="8"/>
  <c r="S130" i="8"/>
  <c r="AI130" i="8"/>
  <c r="AG130" i="8"/>
  <c r="AF130" i="8"/>
  <c r="AS142" i="8"/>
  <c r="BC168" i="8"/>
  <c r="BA168" i="8"/>
  <c r="AS168" i="8"/>
  <c r="AQ168" i="8"/>
  <c r="BF168" i="8"/>
  <c r="AO175" i="8"/>
  <c r="BO222" i="8"/>
  <c r="AU222" i="8"/>
  <c r="BO9" i="8"/>
  <c r="AX10" i="8"/>
  <c r="BO13" i="8"/>
  <c r="AX14" i="8"/>
  <c r="L20" i="8"/>
  <c r="M20" i="8" s="1"/>
  <c r="L25" i="8"/>
  <c r="M25" i="8" s="1"/>
  <c r="BD29" i="8"/>
  <c r="Z30" i="8"/>
  <c r="AK33" i="8"/>
  <c r="AV34" i="8"/>
  <c r="AD37" i="8"/>
  <c r="AB38" i="8"/>
  <c r="AO38" i="8"/>
  <c r="T40" i="8"/>
  <c r="AG40" i="8"/>
  <c r="L42" i="8"/>
  <c r="M42" i="8" s="1"/>
  <c r="AK43" i="8"/>
  <c r="AC44" i="8"/>
  <c r="AP44" i="8"/>
  <c r="T46" i="8"/>
  <c r="AG46" i="8"/>
  <c r="L48" i="8"/>
  <c r="M48" i="8" s="1"/>
  <c r="AW50" i="8"/>
  <c r="L57" i="8"/>
  <c r="M57" i="8" s="1"/>
  <c r="T58" i="8"/>
  <c r="AG58" i="8"/>
  <c r="L64" i="8"/>
  <c r="M64" i="8" s="1"/>
  <c r="L68" i="8"/>
  <c r="M68" i="8" s="1"/>
  <c r="BC71" i="8"/>
  <c r="BC72" i="8"/>
  <c r="AM80" i="8"/>
  <c r="AK80" i="8"/>
  <c r="T80" i="8"/>
  <c r="AG80" i="8"/>
  <c r="AJ80" i="8"/>
  <c r="BK82" i="8"/>
  <c r="BF82" i="8"/>
  <c r="AX82" i="8"/>
  <c r="AU82" i="8"/>
  <c r="BA84" i="8"/>
  <c r="AJ89" i="8"/>
  <c r="AI89" i="8"/>
  <c r="BP91" i="8"/>
  <c r="BI91" i="8"/>
  <c r="BF91" i="8"/>
  <c r="BE91" i="8"/>
  <c r="BJ99" i="8"/>
  <c r="AK103" i="8"/>
  <c r="AM107" i="8"/>
  <c r="AK107" i="8"/>
  <c r="U107" i="8"/>
  <c r="AG107" i="8"/>
  <c r="T107" i="8"/>
  <c r="AF107" i="8"/>
  <c r="R107" i="8"/>
  <c r="AL107" i="8"/>
  <c r="Y111" i="8"/>
  <c r="AM120" i="8"/>
  <c r="Y120" i="8"/>
  <c r="AO120" i="8"/>
  <c r="X120" i="8"/>
  <c r="AN120" i="8"/>
  <c r="U120" i="8"/>
  <c r="AK120" i="8"/>
  <c r="Y124" i="8"/>
  <c r="BP130" i="8"/>
  <c r="AW130" i="8"/>
  <c r="AR130" i="8"/>
  <c r="BI130" i="8"/>
  <c r="BH130" i="8"/>
  <c r="BM142" i="8"/>
  <c r="R171" i="8"/>
  <c r="BE179" i="8"/>
  <c r="BG190" i="8"/>
  <c r="BN192" i="8"/>
  <c r="BC192" i="8"/>
  <c r="AY192" i="8"/>
  <c r="BG192" i="8"/>
  <c r="AU192" i="8"/>
  <c r="BK192" i="8"/>
  <c r="AN195" i="8"/>
  <c r="AM159" i="8"/>
  <c r="X159" i="8"/>
  <c r="AN159" i="8"/>
  <c r="BG160" i="8"/>
  <c r="BB160" i="8"/>
  <c r="BM175" i="8"/>
  <c r="BB175" i="8"/>
  <c r="AZ175" i="8"/>
  <c r="BP175" i="8"/>
  <c r="AR175" i="8"/>
  <c r="BN175" i="8"/>
  <c r="AN190" i="8"/>
  <c r="AL190" i="8"/>
  <c r="R190" i="8"/>
  <c r="AD190" i="8"/>
  <c r="Z190" i="8"/>
  <c r="AK190" i="8"/>
  <c r="AH190" i="8"/>
  <c r="V190" i="8"/>
  <c r="U190" i="8"/>
  <c r="AY76" i="8"/>
  <c r="BN76" i="8"/>
  <c r="L83" i="8"/>
  <c r="M83" i="8" s="1"/>
  <c r="AY86" i="8"/>
  <c r="BJ87" i="8"/>
  <c r="V95" i="8"/>
  <c r="AH95" i="8"/>
  <c r="BA103" i="8"/>
  <c r="BP105" i="8"/>
  <c r="AT111" i="8"/>
  <c r="BK114" i="8"/>
  <c r="AM132" i="8"/>
  <c r="AK132" i="8"/>
  <c r="Z132" i="8"/>
  <c r="U132" i="8"/>
  <c r="Q132" i="8"/>
  <c r="AJ133" i="8"/>
  <c r="AH133" i="8"/>
  <c r="BP145" i="8"/>
  <c r="BA145" i="8"/>
  <c r="AW145" i="8"/>
  <c r="AM146" i="8"/>
  <c r="AJ146" i="8"/>
  <c r="Q146" i="8"/>
  <c r="AG146" i="8"/>
  <c r="AB146" i="8"/>
  <c r="Y146" i="8"/>
  <c r="AO146" i="8"/>
  <c r="AF159" i="8"/>
  <c r="AM162" i="8"/>
  <c r="AO162" i="8"/>
  <c r="X162" i="8"/>
  <c r="AN162" i="8"/>
  <c r="U162" i="8"/>
  <c r="AJ162" i="8"/>
  <c r="Q162" i="8"/>
  <c r="AG162" i="8"/>
  <c r="BD175" i="8"/>
  <c r="AO190" i="8"/>
  <c r="BK197" i="8"/>
  <c r="AT197" i="8"/>
  <c r="AQ197" i="8"/>
  <c r="BO197" i="8"/>
  <c r="BB197" i="8"/>
  <c r="AO205" i="8"/>
  <c r="AD205" i="8"/>
  <c r="AH205" i="8"/>
  <c r="V205" i="8"/>
  <c r="R205" i="8"/>
  <c r="AK237" i="8"/>
  <c r="AL237" i="8"/>
  <c r="AC237" i="8"/>
  <c r="X237" i="8"/>
  <c r="AD237" i="8"/>
  <c r="AP250" i="8"/>
  <c r="AA250" i="8"/>
  <c r="W250" i="8"/>
  <c r="AE250" i="8"/>
  <c r="S250" i="8"/>
  <c r="BB86" i="8"/>
  <c r="L97" i="8"/>
  <c r="M97" i="8" s="1"/>
  <c r="L109" i="8"/>
  <c r="M109" i="8" s="1"/>
  <c r="BM132" i="8"/>
  <c r="BI132" i="8"/>
  <c r="BP133" i="8"/>
  <c r="AW133" i="8"/>
  <c r="AS133" i="8"/>
  <c r="BH143" i="8"/>
  <c r="AZ143" i="8"/>
  <c r="BN156" i="8"/>
  <c r="BJ156" i="8"/>
  <c r="AJ159" i="8"/>
  <c r="AM170" i="8"/>
  <c r="AK170" i="8"/>
  <c r="Q170" i="8"/>
  <c r="AG170" i="8"/>
  <c r="AB170" i="8"/>
  <c r="Y170" i="8"/>
  <c r="BE175" i="8"/>
  <c r="AP190" i="8"/>
  <c r="V193" i="8"/>
  <c r="AP193" i="8"/>
  <c r="AL193" i="8"/>
  <c r="AN214" i="8"/>
  <c r="T214" i="8"/>
  <c r="AF214" i="8"/>
  <c r="AB214" i="8"/>
  <c r="X214" i="8"/>
  <c r="T237" i="8"/>
  <c r="BC76" i="8"/>
  <c r="BC85" i="8"/>
  <c r="BC86" i="8"/>
  <c r="AT87" i="8"/>
  <c r="AS94" i="8"/>
  <c r="Z95" i="8"/>
  <c r="AL95" i="8"/>
  <c r="L115" i="8"/>
  <c r="M115" i="8" s="1"/>
  <c r="L116" i="8"/>
  <c r="M116" i="8" s="1"/>
  <c r="L126" i="8"/>
  <c r="M126" i="8" s="1"/>
  <c r="BM141" i="8"/>
  <c r="BE141" i="8"/>
  <c r="BB141" i="8"/>
  <c r="AX141" i="8"/>
  <c r="BG144" i="8"/>
  <c r="BB144" i="8"/>
  <c r="AT145" i="8"/>
  <c r="T146" i="8"/>
  <c r="AS156" i="8"/>
  <c r="T162" i="8"/>
  <c r="AJ169" i="8"/>
  <c r="R169" i="8"/>
  <c r="AH169" i="8"/>
  <c r="AD169" i="8"/>
  <c r="Y169" i="8"/>
  <c r="BH175" i="8"/>
  <c r="AO201" i="8"/>
  <c r="V201" i="8"/>
  <c r="AD201" i="8"/>
  <c r="Z201" i="8"/>
  <c r="R201" i="8"/>
  <c r="AN202" i="8"/>
  <c r="AG202" i="8"/>
  <c r="Z202" i="8"/>
  <c r="AO202" i="8"/>
  <c r="U202" i="8"/>
  <c r="AL202" i="8"/>
  <c r="R202" i="8"/>
  <c r="AK202" i="8"/>
  <c r="AH202" i="8"/>
  <c r="Y202" i="8"/>
  <c r="V202" i="8"/>
  <c r="Y203" i="8"/>
  <c r="AD203" i="8"/>
  <c r="U203" i="8"/>
  <c r="AP203" i="8"/>
  <c r="X203" i="8"/>
  <c r="AO203" i="8"/>
  <c r="AL205" i="8"/>
  <c r="BK214" i="8"/>
  <c r="BH214" i="8"/>
  <c r="AZ214" i="8"/>
  <c r="BP214" i="8"/>
  <c r="BG214" i="8"/>
  <c r="AR214" i="8"/>
  <c r="AQ214" i="8"/>
  <c r="AD228" i="8"/>
  <c r="AK228" i="8"/>
  <c r="AH228" i="8"/>
  <c r="U228" i="8"/>
  <c r="R228" i="8"/>
  <c r="AC228" i="8"/>
  <c r="AL129" i="8"/>
  <c r="L137" i="8"/>
  <c r="M137" i="8" s="1"/>
  <c r="X138" i="8"/>
  <c r="AO138" i="8"/>
  <c r="BE146" i="8"/>
  <c r="BG148" i="8"/>
  <c r="BE152" i="8"/>
  <c r="AD153" i="8"/>
  <c r="AF154" i="8"/>
  <c r="BM162" i="8"/>
  <c r="AF163" i="8"/>
  <c r="Y166" i="8"/>
  <c r="AJ167" i="8"/>
  <c r="AW169" i="8"/>
  <c r="AW170" i="8"/>
  <c r="BM181" i="8"/>
  <c r="BB181" i="8"/>
  <c r="BK181" i="8"/>
  <c r="AT181" i="8"/>
  <c r="BJ181" i="8"/>
  <c r="AQ181" i="8"/>
  <c r="BC182" i="8"/>
  <c r="AQ186" i="8"/>
  <c r="Z187" i="8"/>
  <c r="AD194" i="8"/>
  <c r="Z194" i="8"/>
  <c r="AY201" i="8"/>
  <c r="BG205" i="8"/>
  <c r="AJ213" i="8"/>
  <c r="AK213" i="8"/>
  <c r="BF215" i="8"/>
  <c r="BA215" i="8"/>
  <c r="AW220" i="8"/>
  <c r="AR221" i="8"/>
  <c r="BD221" i="8"/>
  <c r="AC224" i="8"/>
  <c r="AK247" i="8"/>
  <c r="V247" i="8"/>
  <c r="AD287" i="8"/>
  <c r="Z287" i="8"/>
  <c r="U287" i="8"/>
  <c r="AO287" i="8"/>
  <c r="AH287" i="8"/>
  <c r="AC127" i="8"/>
  <c r="AZ134" i="8"/>
  <c r="AW136" i="8"/>
  <c r="AL137" i="8"/>
  <c r="Y138" i="8"/>
  <c r="BB140" i="8"/>
  <c r="BO140" i="8"/>
  <c r="Z141" i="8"/>
  <c r="BI146" i="8"/>
  <c r="AT148" i="8"/>
  <c r="BI148" i="8"/>
  <c r="AQ152" i="8"/>
  <c r="BF152" i="8"/>
  <c r="AF153" i="8"/>
  <c r="AW153" i="8"/>
  <c r="AG154" i="8"/>
  <c r="U157" i="8"/>
  <c r="AK157" i="8"/>
  <c r="AZ159" i="8"/>
  <c r="AJ163" i="8"/>
  <c r="L166" i="8"/>
  <c r="M166" i="8" s="1"/>
  <c r="AB166" i="8"/>
  <c r="AN167" i="8"/>
  <c r="AX169" i="8"/>
  <c r="BG170" i="8"/>
  <c r="AE174" i="8"/>
  <c r="AL185" i="8"/>
  <c r="V185" i="8"/>
  <c r="L186" i="8"/>
  <c r="M186" i="8" s="1"/>
  <c r="AS194" i="8"/>
  <c r="BF194" i="8"/>
  <c r="BE194" i="8"/>
  <c r="BK194" i="8"/>
  <c r="BA220" i="8"/>
  <c r="AV221" i="8"/>
  <c r="AN230" i="8"/>
  <c r="AM230" i="8"/>
  <c r="R230" i="8"/>
  <c r="AC230" i="8"/>
  <c r="AA230" i="8"/>
  <c r="U230" i="8"/>
  <c r="AP230" i="8"/>
  <c r="Q230" i="8"/>
  <c r="AG249" i="8"/>
  <c r="AO249" i="8"/>
  <c r="AD249" i="8"/>
  <c r="Z249" i="8"/>
  <c r="V249" i="8"/>
  <c r="AK274" i="8"/>
  <c r="AD274" i="8"/>
  <c r="R287" i="8"/>
  <c r="AD301" i="8"/>
  <c r="Z301" i="8"/>
  <c r="AF138" i="8"/>
  <c r="AW148" i="8"/>
  <c r="BO148" i="8"/>
  <c r="AT152" i="8"/>
  <c r="BM152" i="8"/>
  <c r="AK166" i="8"/>
  <c r="BB169" i="8"/>
  <c r="AS182" i="8"/>
  <c r="BG182" i="8"/>
  <c r="BM186" i="8"/>
  <c r="AS186" i="8"/>
  <c r="BC186" i="8"/>
  <c r="BB186" i="8"/>
  <c r="BA186" i="8"/>
  <c r="AM187" i="8"/>
  <c r="AO187" i="8"/>
  <c r="AC187" i="8"/>
  <c r="Q187" i="8"/>
  <c r="AK187" i="8"/>
  <c r="X187" i="8"/>
  <c r="AH187" i="8"/>
  <c r="V187" i="8"/>
  <c r="AF187" i="8"/>
  <c r="AJ199" i="8"/>
  <c r="AF199" i="8"/>
  <c r="BM201" i="8"/>
  <c r="BB201" i="8"/>
  <c r="AT201" i="8"/>
  <c r="BK201" i="8"/>
  <c r="BJ201" i="8"/>
  <c r="BM206" i="8"/>
  <c r="W211" i="8"/>
  <c r="Q211" i="8"/>
  <c r="AM211" i="8"/>
  <c r="AG211" i="8"/>
  <c r="AP220" i="8"/>
  <c r="U220" i="8"/>
  <c r="AM224" i="8"/>
  <c r="AL224" i="8"/>
  <c r="X224" i="8"/>
  <c r="AB224" i="8"/>
  <c r="AK224" i="8"/>
  <c r="T224" i="8"/>
  <c r="AH224" i="8"/>
  <c r="R224" i="8"/>
  <c r="AN224" i="8"/>
  <c r="AN239" i="8"/>
  <c r="AL239" i="8"/>
  <c r="Q239" i="8"/>
  <c r="V239" i="8"/>
  <c r="AP239" i="8"/>
  <c r="R239" i="8"/>
  <c r="AH239" i="8"/>
  <c r="AG239" i="8"/>
  <c r="W240" i="8"/>
  <c r="AM240" i="8"/>
  <c r="AE240" i="8"/>
  <c r="AM248" i="8"/>
  <c r="AP287" i="8"/>
  <c r="R127" i="8"/>
  <c r="AH127" i="8"/>
  <c r="L131" i="8"/>
  <c r="M131" i="8" s="1"/>
  <c r="BI134" i="8"/>
  <c r="R137" i="8"/>
  <c r="AG138" i="8"/>
  <c r="AS140" i="8"/>
  <c r="BF140" i="8"/>
  <c r="X143" i="8"/>
  <c r="L145" i="8"/>
  <c r="M145" i="8" s="1"/>
  <c r="AX148" i="8"/>
  <c r="AZ151" i="8"/>
  <c r="AU152" i="8"/>
  <c r="BN152" i="8"/>
  <c r="U153" i="8"/>
  <c r="AN153" i="8"/>
  <c r="BE153" i="8"/>
  <c r="AB157" i="8"/>
  <c r="AO157" i="8"/>
  <c r="AS158" i="8"/>
  <c r="L161" i="8"/>
  <c r="M161" i="8" s="1"/>
  <c r="AN166" i="8"/>
  <c r="AN176" i="8"/>
  <c r="U176" i="8"/>
  <c r="AM179" i="8"/>
  <c r="AF179" i="8"/>
  <c r="Q179" i="8"/>
  <c r="AP179" i="8"/>
  <c r="AB179" i="8"/>
  <c r="AO179" i="8"/>
  <c r="V179" i="8"/>
  <c r="AL179" i="8"/>
  <c r="BC181" i="8"/>
  <c r="AM183" i="8"/>
  <c r="AD183" i="8"/>
  <c r="AO183" i="8"/>
  <c r="V183" i="8"/>
  <c r="AN183" i="8"/>
  <c r="U183" i="8"/>
  <c r="AG183" i="8"/>
  <c r="BF186" i="8"/>
  <c r="AG187" i="8"/>
  <c r="AQ188" i="8"/>
  <c r="AK194" i="8"/>
  <c r="BP220" i="8"/>
  <c r="BJ220" i="8"/>
  <c r="BB220" i="8"/>
  <c r="AT220" i="8"/>
  <c r="AS220" i="8"/>
  <c r="BM220" i="8"/>
  <c r="BC223" i="8"/>
  <c r="AQ223" i="8"/>
  <c r="AS223" i="8"/>
  <c r="BN223" i="8"/>
  <c r="BG223" i="8"/>
  <c r="BP224" i="8"/>
  <c r="BI224" i="8"/>
  <c r="AS224" i="8"/>
  <c r="BJ224" i="8"/>
  <c r="BE224" i="8"/>
  <c r="AO224" i="8"/>
  <c r="AP229" i="8"/>
  <c r="AA229" i="8"/>
  <c r="AM229" i="8"/>
  <c r="W229" i="8"/>
  <c r="S229" i="8"/>
  <c r="AJ238" i="8"/>
  <c r="AB238" i="8"/>
  <c r="AE238" i="8"/>
  <c r="AA238" i="8"/>
  <c r="T238" i="8"/>
  <c r="S238" i="8"/>
  <c r="AP248" i="8"/>
  <c r="AI248" i="8"/>
  <c r="W248" i="8"/>
  <c r="S248" i="8"/>
  <c r="AO255" i="8"/>
  <c r="AH255" i="8"/>
  <c r="AP272" i="8"/>
  <c r="Z272" i="8"/>
  <c r="AO272" i="8"/>
  <c r="W272" i="8"/>
  <c r="AL272" i="8"/>
  <c r="S272" i="8"/>
  <c r="AK272" i="8"/>
  <c r="Q272" i="8"/>
  <c r="AG272" i="8"/>
  <c r="AE272" i="8"/>
  <c r="AH278" i="8"/>
  <c r="S278" i="8"/>
  <c r="AG278" i="8"/>
  <c r="Q278" i="8"/>
  <c r="V278" i="8"/>
  <c r="AP278" i="8"/>
  <c r="U278" i="8"/>
  <c r="AK278" i="8"/>
  <c r="AE278" i="8"/>
  <c r="AH291" i="8"/>
  <c r="AG291" i="8"/>
  <c r="AM294" i="8"/>
  <c r="AB294" i="8"/>
  <c r="AA294" i="8"/>
  <c r="AB302" i="8"/>
  <c r="X302" i="8"/>
  <c r="BG193" i="8"/>
  <c r="AG198" i="8"/>
  <c r="AX198" i="8"/>
  <c r="AP216" i="8"/>
  <c r="L217" i="8"/>
  <c r="M217" i="8" s="1"/>
  <c r="AJ217" i="8"/>
  <c r="X225" i="8"/>
  <c r="AH227" i="8"/>
  <c r="AI236" i="8"/>
  <c r="AC243" i="8"/>
  <c r="AM244" i="8"/>
  <c r="AP259" i="8"/>
  <c r="V259" i="8"/>
  <c r="AO259" i="8"/>
  <c r="R259" i="8"/>
  <c r="AC262" i="8"/>
  <c r="Z262" i="8"/>
  <c r="AI262" i="8"/>
  <c r="AC264" i="8"/>
  <c r="AB286" i="8"/>
  <c r="T286" i="8"/>
  <c r="S286" i="8"/>
  <c r="Z289" i="8"/>
  <c r="AJ294" i="8"/>
  <c r="L183" i="8"/>
  <c r="M183" i="8" s="1"/>
  <c r="BJ193" i="8"/>
  <c r="L196" i="8"/>
  <c r="M196" i="8" s="1"/>
  <c r="AH198" i="8"/>
  <c r="BA198" i="8"/>
  <c r="BG200" i="8"/>
  <c r="AN206" i="8"/>
  <c r="AD206" i="8"/>
  <c r="AH206" i="8"/>
  <c r="BM207" i="8"/>
  <c r="AW207" i="8"/>
  <c r="BM212" i="8"/>
  <c r="BF212" i="8"/>
  <c r="BI212" i="8"/>
  <c r="AS216" i="8"/>
  <c r="AK217" i="8"/>
  <c r="L221" i="8"/>
  <c r="M221" i="8" s="1"/>
  <c r="L226" i="8"/>
  <c r="M226" i="8" s="1"/>
  <c r="L227" i="8"/>
  <c r="M227" i="8" s="1"/>
  <c r="AE254" i="8"/>
  <c r="AA254" i="8"/>
  <c r="V257" i="8"/>
  <c r="AD257" i="8"/>
  <c r="AC257" i="8"/>
  <c r="Q259" i="8"/>
  <c r="Q261" i="8"/>
  <c r="AI286" i="8"/>
  <c r="AJ300" i="8"/>
  <c r="AB300" i="8"/>
  <c r="AO227" i="8"/>
  <c r="R227" i="8"/>
  <c r="AE236" i="8"/>
  <c r="S236" i="8"/>
  <c r="AN243" i="8"/>
  <c r="Z243" i="8"/>
  <c r="AL243" i="8"/>
  <c r="AC253" i="8"/>
  <c r="R253" i="8"/>
  <c r="AA256" i="8"/>
  <c r="AI256" i="8"/>
  <c r="AI264" i="8"/>
  <c r="S264" i="8"/>
  <c r="AH264" i="8"/>
  <c r="R264" i="8"/>
  <c r="AM264" i="8"/>
  <c r="T300" i="8"/>
  <c r="Z189" i="8"/>
  <c r="V197" i="8"/>
  <c r="V198" i="8"/>
  <c r="AP198" i="8"/>
  <c r="L201" i="8"/>
  <c r="M201" i="8" s="1"/>
  <c r="R206" i="8"/>
  <c r="AK209" i="8"/>
  <c r="AM225" i="8"/>
  <c r="AN225" i="8"/>
  <c r="U225" i="8"/>
  <c r="AG225" i="8"/>
  <c r="BN226" i="8"/>
  <c r="AU226" i="8"/>
  <c r="BJ227" i="8"/>
  <c r="BM227" i="8"/>
  <c r="AD231" i="8"/>
  <c r="AJ231" i="8"/>
  <c r="T232" i="8"/>
  <c r="Y235" i="8"/>
  <c r="R236" i="8"/>
  <c r="Q243" i="8"/>
  <c r="AO243" i="8"/>
  <c r="Z251" i="8"/>
  <c r="U251" i="8"/>
  <c r="R251" i="8"/>
  <c r="AK253" i="8"/>
  <c r="S256" i="8"/>
  <c r="Y257" i="8"/>
  <c r="AC259" i="8"/>
  <c r="W262" i="8"/>
  <c r="V264" i="8"/>
  <c r="AO264" i="8"/>
  <c r="AO266" i="8"/>
  <c r="Y266" i="8"/>
  <c r="AM266" i="8"/>
  <c r="W266" i="8"/>
  <c r="AI266" i="8"/>
  <c r="AN289" i="8"/>
  <c r="AK289" i="8"/>
  <c r="R289" i="8"/>
  <c r="AH289" i="8"/>
  <c r="Q289" i="8"/>
  <c r="AO289" i="8"/>
  <c r="AG245" i="8"/>
  <c r="AE282" i="8"/>
  <c r="AH285" i="8"/>
  <c r="AD299" i="8"/>
  <c r="AX202" i="8"/>
  <c r="BO202" i="8"/>
  <c r="L204" i="8"/>
  <c r="M204" i="8" s="1"/>
  <c r="L207" i="8"/>
  <c r="M207" i="8" s="1"/>
  <c r="AY219" i="8"/>
  <c r="AH245" i="8"/>
  <c r="AG280" i="8"/>
  <c r="T281" i="8"/>
  <c r="AH282" i="8"/>
  <c r="AH299" i="8"/>
  <c r="BP47" i="8"/>
  <c r="BD47" i="8"/>
  <c r="AX47" i="8"/>
  <c r="AS47" i="8"/>
  <c r="BN47" i="8"/>
  <c r="AJ51" i="8"/>
  <c r="AM67" i="8"/>
  <c r="AH67" i="8"/>
  <c r="X67" i="8"/>
  <c r="AG67" i="8"/>
  <c r="V67" i="8"/>
  <c r="AP67" i="8"/>
  <c r="AF67" i="8"/>
  <c r="U67" i="8"/>
  <c r="AO67" i="8"/>
  <c r="AD67" i="8"/>
  <c r="T67" i="8"/>
  <c r="AL67" i="8"/>
  <c r="AB67" i="8"/>
  <c r="Q67" i="8"/>
  <c r="AK67" i="8"/>
  <c r="Z67" i="8"/>
  <c r="AJ85" i="8"/>
  <c r="T85" i="8"/>
  <c r="BM7" i="8"/>
  <c r="BC7" i="8"/>
  <c r="BB7" i="8"/>
  <c r="BO7" i="8"/>
  <c r="AY7" i="8"/>
  <c r="BN7" i="8"/>
  <c r="AX7" i="8"/>
  <c r="BJ7" i="8"/>
  <c r="AT7" i="8"/>
  <c r="BG7" i="8"/>
  <c r="AQ7" i="8"/>
  <c r="L19" i="8"/>
  <c r="M19" i="8" s="1"/>
  <c r="BP39" i="8"/>
  <c r="BD39" i="8"/>
  <c r="AX39" i="8"/>
  <c r="AS39" i="8"/>
  <c r="BN39" i="8"/>
  <c r="AN51" i="8"/>
  <c r="AM68" i="8"/>
  <c r="AL68" i="8"/>
  <c r="AB68" i="8"/>
  <c r="AF68" i="8"/>
  <c r="T68" i="8"/>
  <c r="AP68" i="8"/>
  <c r="AD68" i="8"/>
  <c r="R68" i="8"/>
  <c r="AO68" i="8"/>
  <c r="AC68" i="8"/>
  <c r="Q68" i="8"/>
  <c r="AN68" i="8"/>
  <c r="Z68" i="8"/>
  <c r="AJ68" i="8"/>
  <c r="X68" i="8"/>
  <c r="AH68" i="8"/>
  <c r="V68" i="8"/>
  <c r="AM84" i="8"/>
  <c r="AN84" i="8"/>
  <c r="X84" i="8"/>
  <c r="AO84" i="8"/>
  <c r="U84" i="8"/>
  <c r="AJ84" i="8"/>
  <c r="Q84" i="8"/>
  <c r="AG84" i="8"/>
  <c r="AB84" i="8"/>
  <c r="Y84" i="8"/>
  <c r="T84" i="8"/>
  <c r="AK84" i="8"/>
  <c r="AF84" i="8"/>
  <c r="AU7" i="8"/>
  <c r="L17" i="8"/>
  <c r="M17" i="8" s="1"/>
  <c r="BN22" i="8"/>
  <c r="BE22" i="8"/>
  <c r="BC22" i="8"/>
  <c r="BA22" i="8"/>
  <c r="BO22" i="8"/>
  <c r="AY22" i="8"/>
  <c r="BK22" i="8"/>
  <c r="AU22" i="8"/>
  <c r="BI22" i="8"/>
  <c r="AS22" i="8"/>
  <c r="AX26" i="8"/>
  <c r="AV26" i="8"/>
  <c r="AS26" i="8"/>
  <c r="BI26" i="8"/>
  <c r="BF26" i="8"/>
  <c r="BP33" i="8"/>
  <c r="BD33" i="8"/>
  <c r="AX33" i="8"/>
  <c r="AS33" i="8"/>
  <c r="BN33" i="8"/>
  <c r="BP45" i="8"/>
  <c r="BD45" i="8"/>
  <c r="AX45" i="8"/>
  <c r="AS45" i="8"/>
  <c r="BN45" i="8"/>
  <c r="R67" i="8"/>
  <c r="AM69" i="8"/>
  <c r="AH69" i="8"/>
  <c r="X69" i="8"/>
  <c r="AO69" i="8"/>
  <c r="AF69" i="8"/>
  <c r="T69" i="8"/>
  <c r="AD69" i="8"/>
  <c r="R69" i="8"/>
  <c r="AP69" i="8"/>
  <c r="AC69" i="8"/>
  <c r="Q69" i="8"/>
  <c r="AN69" i="8"/>
  <c r="AB69" i="8"/>
  <c r="AK69" i="8"/>
  <c r="Y69" i="8"/>
  <c r="AJ69" i="8"/>
  <c r="V69" i="8"/>
  <c r="AI77" i="8"/>
  <c r="AA77" i="8"/>
  <c r="W77" i="8"/>
  <c r="S77" i="8"/>
  <c r="R77" i="8"/>
  <c r="AP77" i="8"/>
  <c r="AH77" i="8"/>
  <c r="AE77" i="8"/>
  <c r="AC84" i="8"/>
  <c r="AB85" i="8"/>
  <c r="BI55" i="8"/>
  <c r="BH55" i="8"/>
  <c r="BD55" i="8"/>
  <c r="BA55" i="8"/>
  <c r="AV55" i="8"/>
  <c r="BP55" i="8"/>
  <c r="AS55" i="8"/>
  <c r="BK7" i="8"/>
  <c r="BM11" i="8"/>
  <c r="BC11" i="8"/>
  <c r="BB11" i="8"/>
  <c r="BO11" i="8"/>
  <c r="AY11" i="8"/>
  <c r="BN11" i="8"/>
  <c r="AX11" i="8"/>
  <c r="BJ11" i="8"/>
  <c r="AT11" i="8"/>
  <c r="BG11" i="8"/>
  <c r="AQ11" i="8"/>
  <c r="BM20" i="8"/>
  <c r="AY20" i="8"/>
  <c r="BK20" i="8"/>
  <c r="AW20" i="8"/>
  <c r="BI20" i="8"/>
  <c r="AU20" i="8"/>
  <c r="BH20" i="8"/>
  <c r="AS20" i="8"/>
  <c r="BD20" i="8"/>
  <c r="BP20" i="8"/>
  <c r="BC20" i="8"/>
  <c r="AZ20" i="8"/>
  <c r="BP37" i="8"/>
  <c r="BD37" i="8"/>
  <c r="AX37" i="8"/>
  <c r="AS37" i="8"/>
  <c r="BN37" i="8"/>
  <c r="BP43" i="8"/>
  <c r="BD43" i="8"/>
  <c r="AX43" i="8"/>
  <c r="AS43" i="8"/>
  <c r="BN43" i="8"/>
  <c r="BI47" i="8"/>
  <c r="AM53" i="8"/>
  <c r="AH53" i="8"/>
  <c r="X53" i="8"/>
  <c r="AG53" i="8"/>
  <c r="V53" i="8"/>
  <c r="AP53" i="8"/>
  <c r="AF53" i="8"/>
  <c r="U53" i="8"/>
  <c r="AO53" i="8"/>
  <c r="AD53" i="8"/>
  <c r="T53" i="8"/>
  <c r="AL53" i="8"/>
  <c r="AB53" i="8"/>
  <c r="Q53" i="8"/>
  <c r="AK53" i="8"/>
  <c r="Z53" i="8"/>
  <c r="BL55" i="8"/>
  <c r="BP57" i="8"/>
  <c r="BL57" i="8"/>
  <c r="AC67" i="8"/>
  <c r="Y68" i="8"/>
  <c r="U69" i="8"/>
  <c r="Z77" i="8"/>
  <c r="BP112" i="8"/>
  <c r="AS112" i="8"/>
  <c r="BM112" i="8"/>
  <c r="BE112" i="8"/>
  <c r="BI112" i="8"/>
  <c r="BA112" i="8"/>
  <c r="AW112" i="8"/>
  <c r="AU11" i="8"/>
  <c r="BM18" i="8"/>
  <c r="AY18" i="8"/>
  <c r="BK18" i="8"/>
  <c r="AW18" i="8"/>
  <c r="BI18" i="8"/>
  <c r="AU18" i="8"/>
  <c r="BH18" i="8"/>
  <c r="AS18" i="8"/>
  <c r="BD18" i="8"/>
  <c r="BP18" i="8"/>
  <c r="BC18" i="8"/>
  <c r="AZ18" i="8"/>
  <c r="BE20" i="8"/>
  <c r="BI39" i="8"/>
  <c r="BP49" i="8"/>
  <c r="BD49" i="8"/>
  <c r="AX49" i="8"/>
  <c r="AS49" i="8"/>
  <c r="BN49" i="8"/>
  <c r="R51" i="8"/>
  <c r="AM59" i="8"/>
  <c r="AH59" i="8"/>
  <c r="X59" i="8"/>
  <c r="AG59" i="8"/>
  <c r="V59" i="8"/>
  <c r="AP59" i="8"/>
  <c r="AF59" i="8"/>
  <c r="U59" i="8"/>
  <c r="AO59" i="8"/>
  <c r="AD59" i="8"/>
  <c r="T59" i="8"/>
  <c r="AL59" i="8"/>
  <c r="AB59" i="8"/>
  <c r="Q59" i="8"/>
  <c r="AK59" i="8"/>
  <c r="Z59" i="8"/>
  <c r="L60" i="8"/>
  <c r="M60" i="8" s="1"/>
  <c r="BP64" i="8"/>
  <c r="BL64" i="8"/>
  <c r="AV64" i="8"/>
  <c r="AJ67" i="8"/>
  <c r="AG68" i="8"/>
  <c r="Z69" i="8"/>
  <c r="AM77" i="8"/>
  <c r="AM97" i="8"/>
  <c r="AB97" i="8"/>
  <c r="X97" i="8"/>
  <c r="T97" i="8"/>
  <c r="AN97" i="8"/>
  <c r="AF97" i="8"/>
  <c r="AJ97" i="8"/>
  <c r="W5" i="9"/>
  <c r="W10" i="9"/>
  <c r="W19" i="9"/>
  <c r="BF11" i="8"/>
  <c r="L14" i="8"/>
  <c r="M14" i="8" s="1"/>
  <c r="BM16" i="8"/>
  <c r="AY16" i="8"/>
  <c r="BK16" i="8"/>
  <c r="AW16" i="8"/>
  <c r="BI16" i="8"/>
  <c r="AU16" i="8"/>
  <c r="BH16" i="8"/>
  <c r="AS16" i="8"/>
  <c r="BD16" i="8"/>
  <c r="BP16" i="8"/>
  <c r="BC16" i="8"/>
  <c r="AZ16" i="8"/>
  <c r="BE18" i="8"/>
  <c r="BO20" i="8"/>
  <c r="AQ22" i="8"/>
  <c r="BD26" i="8"/>
  <c r="BN30" i="8"/>
  <c r="BI30" i="8"/>
  <c r="BF30" i="8"/>
  <c r="AX30" i="8"/>
  <c r="AV30" i="8"/>
  <c r="BD30" i="8"/>
  <c r="BI33" i="8"/>
  <c r="BP41" i="8"/>
  <c r="BD41" i="8"/>
  <c r="AX41" i="8"/>
  <c r="AS41" i="8"/>
  <c r="BN41" i="8"/>
  <c r="BI45" i="8"/>
  <c r="R53" i="8"/>
  <c r="AM60" i="8"/>
  <c r="AO60" i="8"/>
  <c r="AD60" i="8"/>
  <c r="T60" i="8"/>
  <c r="AN60" i="8"/>
  <c r="AC60" i="8"/>
  <c r="R60" i="8"/>
  <c r="AL60" i="8"/>
  <c r="AB60" i="8"/>
  <c r="Q60" i="8"/>
  <c r="AK60" i="8"/>
  <c r="Z60" i="8"/>
  <c r="AH60" i="8"/>
  <c r="X60" i="8"/>
  <c r="AG60" i="8"/>
  <c r="V60" i="8"/>
  <c r="AN67" i="8"/>
  <c r="AK68" i="8"/>
  <c r="AG69" i="8"/>
  <c r="BF27" i="8"/>
  <c r="AX27" i="8"/>
  <c r="AV27" i="8"/>
  <c r="AM51" i="8"/>
  <c r="AH51" i="8"/>
  <c r="X51" i="8"/>
  <c r="AG51" i="8"/>
  <c r="V51" i="8"/>
  <c r="AP51" i="8"/>
  <c r="AF51" i="8"/>
  <c r="U51" i="8"/>
  <c r="AO51" i="8"/>
  <c r="AD51" i="8"/>
  <c r="T51" i="8"/>
  <c r="AL51" i="8"/>
  <c r="AB51" i="8"/>
  <c r="Q51" i="8"/>
  <c r="AK51" i="8"/>
  <c r="Z51" i="8"/>
  <c r="AZ55" i="8"/>
  <c r="BK11" i="8"/>
  <c r="BO18" i="8"/>
  <c r="AW22" i="8"/>
  <c r="BI25" i="8"/>
  <c r="BN25" i="8"/>
  <c r="BD25" i="8"/>
  <c r="BN26" i="8"/>
  <c r="BI27" i="8"/>
  <c r="BP35" i="8"/>
  <c r="BD35" i="8"/>
  <c r="AX35" i="8"/>
  <c r="AS35" i="8"/>
  <c r="BN35" i="8"/>
  <c r="AC51" i="8"/>
  <c r="Y53" i="8"/>
  <c r="R59" i="8"/>
  <c r="BP65" i="8"/>
  <c r="BL65" i="8"/>
  <c r="AL69" i="8"/>
  <c r="V74" i="8"/>
  <c r="AH74" i="8"/>
  <c r="W74" i="8"/>
  <c r="R74" i="8"/>
  <c r="Q74" i="8"/>
  <c r="AM74" i="8"/>
  <c r="AG74" i="8"/>
  <c r="AC74" i="8"/>
  <c r="AM99" i="8"/>
  <c r="AO99" i="8"/>
  <c r="AD99" i="8"/>
  <c r="T99" i="8"/>
  <c r="AN99" i="8"/>
  <c r="AC99" i="8"/>
  <c r="R99" i="8"/>
  <c r="AL99" i="8"/>
  <c r="AB99" i="8"/>
  <c r="Q99" i="8"/>
  <c r="AK99" i="8"/>
  <c r="Z99" i="8"/>
  <c r="AF99" i="8"/>
  <c r="Y99" i="8"/>
  <c r="X99" i="8"/>
  <c r="V99" i="8"/>
  <c r="AJ99" i="8"/>
  <c r="AP99" i="8"/>
  <c r="AH99" i="8"/>
  <c r="U99" i="8"/>
  <c r="L5" i="8"/>
  <c r="M5" i="8" s="1"/>
  <c r="L9" i="8"/>
  <c r="M9" i="8" s="1"/>
  <c r="L13" i="8"/>
  <c r="M13" i="8" s="1"/>
  <c r="AG23" i="8"/>
  <c r="AZ51" i="8"/>
  <c r="BD53" i="8"/>
  <c r="Y54" i="8"/>
  <c r="AJ54" i="8"/>
  <c r="Y62" i="8"/>
  <c r="AJ62" i="8"/>
  <c r="AL76" i="8"/>
  <c r="AA76" i="8"/>
  <c r="L79" i="8"/>
  <c r="M79" i="8" s="1"/>
  <c r="BF4" i="8"/>
  <c r="BF8" i="8"/>
  <c r="BF12" i="8"/>
  <c r="AI23" i="8"/>
  <c r="BA23" i="8"/>
  <c r="Y25" i="8"/>
  <c r="AJ25" i="8"/>
  <c r="Y30" i="8"/>
  <c r="AJ30" i="8"/>
  <c r="Y31" i="8"/>
  <c r="AJ31" i="8"/>
  <c r="BA51" i="8"/>
  <c r="BH53" i="8"/>
  <c r="Z54" i="8"/>
  <c r="AK54" i="8"/>
  <c r="Y55" i="8"/>
  <c r="AJ55" i="8"/>
  <c r="Y57" i="8"/>
  <c r="AJ57" i="8"/>
  <c r="Z62" i="8"/>
  <c r="AK62" i="8"/>
  <c r="Y65" i="8"/>
  <c r="AJ65" i="8"/>
  <c r="L69" i="8"/>
  <c r="M69" i="8" s="1"/>
  <c r="AM70" i="8"/>
  <c r="AO70" i="8"/>
  <c r="AD70" i="8"/>
  <c r="T70" i="8"/>
  <c r="AK70" i="8"/>
  <c r="Z70" i="8"/>
  <c r="AB70" i="8"/>
  <c r="AP70" i="8"/>
  <c r="AM79" i="8"/>
  <c r="AP79" i="8"/>
  <c r="AF79" i="8"/>
  <c r="AD79" i="8"/>
  <c r="T79" i="8"/>
  <c r="AL79" i="8"/>
  <c r="Z79" i="8"/>
  <c r="AB79" i="8"/>
  <c r="L86" i="8"/>
  <c r="M86" i="8" s="1"/>
  <c r="W90" i="8"/>
  <c r="AP90" i="8"/>
  <c r="S90" i="8"/>
  <c r="AH90" i="8"/>
  <c r="AE90" i="8"/>
  <c r="AA90" i="8"/>
  <c r="Z90" i="8"/>
  <c r="BP98" i="8"/>
  <c r="BN98" i="8"/>
  <c r="BC98" i="8"/>
  <c r="AS98" i="8"/>
  <c r="BM98" i="8"/>
  <c r="BB98" i="8"/>
  <c r="AQ98" i="8"/>
  <c r="BK98" i="8"/>
  <c r="BA98" i="8"/>
  <c r="AX98" i="8"/>
  <c r="BO98" i="8"/>
  <c r="AW98" i="8"/>
  <c r="BJ98" i="8"/>
  <c r="AU98" i="8"/>
  <c r="BI98" i="8"/>
  <c r="AT98" i="8"/>
  <c r="BF98" i="8"/>
  <c r="AM115" i="8"/>
  <c r="AG115" i="8"/>
  <c r="V115" i="8"/>
  <c r="AP115" i="8"/>
  <c r="AF115" i="8"/>
  <c r="U115" i="8"/>
  <c r="AO115" i="8"/>
  <c r="AD115" i="8"/>
  <c r="T115" i="8"/>
  <c r="AN115" i="8"/>
  <c r="AC115" i="8"/>
  <c r="R115" i="8"/>
  <c r="AK115" i="8"/>
  <c r="Z115" i="8"/>
  <c r="Y115" i="8"/>
  <c r="X115" i="8"/>
  <c r="Q115" i="8"/>
  <c r="AJ115" i="8"/>
  <c r="AH115" i="8"/>
  <c r="AM158" i="8"/>
  <c r="AJ158" i="8"/>
  <c r="T158" i="8"/>
  <c r="AG158" i="8"/>
  <c r="Q158" i="8"/>
  <c r="AF158" i="8"/>
  <c r="AO158" i="8"/>
  <c r="Y158" i="8"/>
  <c r="AK158" i="8"/>
  <c r="AC158" i="8"/>
  <c r="AB158" i="8"/>
  <c r="X158" i="8"/>
  <c r="AN158" i="8"/>
  <c r="U158" i="8"/>
  <c r="AT4" i="8"/>
  <c r="BJ4" i="8"/>
  <c r="BF5" i="8"/>
  <c r="AT8" i="8"/>
  <c r="BJ8" i="8"/>
  <c r="BF9" i="8"/>
  <c r="AT12" i="8"/>
  <c r="BJ12" i="8"/>
  <c r="BF13" i="8"/>
  <c r="X16" i="8"/>
  <c r="X18" i="8"/>
  <c r="X20" i="8"/>
  <c r="L22" i="8"/>
  <c r="M22" i="8" s="1"/>
  <c r="AA22" i="8"/>
  <c r="S23" i="8"/>
  <c r="AO23" i="8"/>
  <c r="BE23" i="8"/>
  <c r="AS24" i="8"/>
  <c r="BI24" i="8"/>
  <c r="Q25" i="8"/>
  <c r="AB25" i="8"/>
  <c r="AL25" i="8"/>
  <c r="U26" i="8"/>
  <c r="AF26" i="8"/>
  <c r="AP26" i="8"/>
  <c r="U27" i="8"/>
  <c r="AF27" i="8"/>
  <c r="AP27" i="8"/>
  <c r="Y28" i="8"/>
  <c r="AJ28" i="8"/>
  <c r="Q30" i="8"/>
  <c r="AB30" i="8"/>
  <c r="AL30" i="8"/>
  <c r="Q31" i="8"/>
  <c r="AB31" i="8"/>
  <c r="AL31" i="8"/>
  <c r="U33" i="8"/>
  <c r="AF33" i="8"/>
  <c r="AP33" i="8"/>
  <c r="U35" i="8"/>
  <c r="AF35" i="8"/>
  <c r="AP35" i="8"/>
  <c r="U37" i="8"/>
  <c r="AF37" i="8"/>
  <c r="AP37" i="8"/>
  <c r="U39" i="8"/>
  <c r="AF39" i="8"/>
  <c r="AP39" i="8"/>
  <c r="U41" i="8"/>
  <c r="AF41" i="8"/>
  <c r="AP41" i="8"/>
  <c r="U43" i="8"/>
  <c r="AF43" i="8"/>
  <c r="AP43" i="8"/>
  <c r="U45" i="8"/>
  <c r="AF45" i="8"/>
  <c r="AP45" i="8"/>
  <c r="U47" i="8"/>
  <c r="AF47" i="8"/>
  <c r="AP47" i="8"/>
  <c r="U49" i="8"/>
  <c r="AF49" i="8"/>
  <c r="AP49" i="8"/>
  <c r="BH51" i="8"/>
  <c r="Y52" i="8"/>
  <c r="AJ52" i="8"/>
  <c r="BP53" i="8"/>
  <c r="R54" i="8"/>
  <c r="AC54" i="8"/>
  <c r="AN54" i="8"/>
  <c r="Q55" i="8"/>
  <c r="AB55" i="8"/>
  <c r="AL55" i="8"/>
  <c r="AS56" i="8"/>
  <c r="Q57" i="8"/>
  <c r="AB57" i="8"/>
  <c r="AL57" i="8"/>
  <c r="R62" i="8"/>
  <c r="AC62" i="8"/>
  <c r="AN62" i="8"/>
  <c r="Y63" i="8"/>
  <c r="AJ63" i="8"/>
  <c r="Q65" i="8"/>
  <c r="AB65" i="8"/>
  <c r="AL65" i="8"/>
  <c r="BP69" i="8"/>
  <c r="BL69" i="8"/>
  <c r="Q70" i="8"/>
  <c r="AF70" i="8"/>
  <c r="AH72" i="8"/>
  <c r="AA72" i="8"/>
  <c r="AL72" i="8"/>
  <c r="L75" i="8"/>
  <c r="M75" i="8" s="1"/>
  <c r="R76" i="8"/>
  <c r="L78" i="8"/>
  <c r="M78" i="8" s="1"/>
  <c r="Q79" i="8"/>
  <c r="AG79" i="8"/>
  <c r="AR80" i="8"/>
  <c r="BB83" i="8"/>
  <c r="L87" i="8"/>
  <c r="M87" i="8" s="1"/>
  <c r="R90" i="8"/>
  <c r="AJ91" i="8"/>
  <c r="AM92" i="8"/>
  <c r="AN92" i="8"/>
  <c r="X92" i="8"/>
  <c r="AK92" i="8"/>
  <c r="U92" i="8"/>
  <c r="AC92" i="8"/>
  <c r="AB92" i="8"/>
  <c r="Y92" i="8"/>
  <c r="T92" i="8"/>
  <c r="AJ92" i="8"/>
  <c r="BP97" i="8"/>
  <c r="BH97" i="8"/>
  <c r="BD97" i="8"/>
  <c r="AZ97" i="8"/>
  <c r="AR97" i="8"/>
  <c r="BE98" i="8"/>
  <c r="AB115" i="8"/>
  <c r="BP129" i="8"/>
  <c r="AW129" i="8"/>
  <c r="AR129" i="8"/>
  <c r="BM129" i="8"/>
  <c r="BH129" i="8"/>
  <c r="BB129" i="8"/>
  <c r="AO172" i="8"/>
  <c r="T172" i="8"/>
  <c r="AJ172" i="8"/>
  <c r="Y172" i="8"/>
  <c r="AU4" i="8"/>
  <c r="BK4" i="8"/>
  <c r="AQ5" i="8"/>
  <c r="BG5" i="8"/>
  <c r="BC6" i="8"/>
  <c r="L7" i="8"/>
  <c r="M7" i="8" s="1"/>
  <c r="AU8" i="8"/>
  <c r="BK8" i="8"/>
  <c r="AQ9" i="8"/>
  <c r="BG9" i="8"/>
  <c r="BC10" i="8"/>
  <c r="L11" i="8"/>
  <c r="M11" i="8" s="1"/>
  <c r="AU12" i="8"/>
  <c r="BK12" i="8"/>
  <c r="AQ13" i="8"/>
  <c r="BG13" i="8"/>
  <c r="BD14" i="8"/>
  <c r="AB16" i="8"/>
  <c r="AB18" i="8"/>
  <c r="AB20" i="8"/>
  <c r="AG22" i="8"/>
  <c r="W23" i="8"/>
  <c r="AQ23" i="8"/>
  <c r="BG23" i="8"/>
  <c r="AU24" i="8"/>
  <c r="BL24" i="8"/>
  <c r="R25" i="8"/>
  <c r="AC25" i="8"/>
  <c r="AN25" i="8"/>
  <c r="V26" i="8"/>
  <c r="AG26" i="8"/>
  <c r="V27" i="8"/>
  <c r="AG27" i="8"/>
  <c r="Z28" i="8"/>
  <c r="AK28" i="8"/>
  <c r="Y29" i="8"/>
  <c r="AJ29" i="8"/>
  <c r="BN29" i="8"/>
  <c r="R30" i="8"/>
  <c r="AC30" i="8"/>
  <c r="AN30" i="8"/>
  <c r="R31" i="8"/>
  <c r="AC31" i="8"/>
  <c r="AN31" i="8"/>
  <c r="Y32" i="8"/>
  <c r="AJ32" i="8"/>
  <c r="V33" i="8"/>
  <c r="AG33" i="8"/>
  <c r="Y34" i="8"/>
  <c r="AJ34" i="8"/>
  <c r="V35" i="8"/>
  <c r="AG35" i="8"/>
  <c r="Y36" i="8"/>
  <c r="AJ36" i="8"/>
  <c r="V37" i="8"/>
  <c r="AG37" i="8"/>
  <c r="Y38" i="8"/>
  <c r="AJ38" i="8"/>
  <c r="V39" i="8"/>
  <c r="AG39" i="8"/>
  <c r="Y40" i="8"/>
  <c r="AJ40" i="8"/>
  <c r="V41" i="8"/>
  <c r="AG41" i="8"/>
  <c r="Y42" i="8"/>
  <c r="AJ42" i="8"/>
  <c r="V43" i="8"/>
  <c r="AG43" i="8"/>
  <c r="Y44" i="8"/>
  <c r="AJ44" i="8"/>
  <c r="V45" i="8"/>
  <c r="AG45" i="8"/>
  <c r="Y46" i="8"/>
  <c r="AJ46" i="8"/>
  <c r="V47" i="8"/>
  <c r="AG47" i="8"/>
  <c r="Y48" i="8"/>
  <c r="AJ48" i="8"/>
  <c r="V49" i="8"/>
  <c r="AG49" i="8"/>
  <c r="Y50" i="8"/>
  <c r="AJ50" i="8"/>
  <c r="BI51" i="8"/>
  <c r="Z52" i="8"/>
  <c r="AK52" i="8"/>
  <c r="T54" i="8"/>
  <c r="AD54" i="8"/>
  <c r="AO54" i="8"/>
  <c r="R55" i="8"/>
  <c r="AC55" i="8"/>
  <c r="AN55" i="8"/>
  <c r="X56" i="8"/>
  <c r="AH56" i="8"/>
  <c r="BA56" i="8"/>
  <c r="R57" i="8"/>
  <c r="AC57" i="8"/>
  <c r="AN57" i="8"/>
  <c r="Y58" i="8"/>
  <c r="AJ58" i="8"/>
  <c r="BL61" i="8"/>
  <c r="T62" i="8"/>
  <c r="AD62" i="8"/>
  <c r="AO62" i="8"/>
  <c r="Z63" i="8"/>
  <c r="AK63" i="8"/>
  <c r="V64" i="8"/>
  <c r="AG64" i="8"/>
  <c r="R65" i="8"/>
  <c r="AC65" i="8"/>
  <c r="AN65" i="8"/>
  <c r="Y66" i="8"/>
  <c r="AJ66" i="8"/>
  <c r="R70" i="8"/>
  <c r="AG70" i="8"/>
  <c r="AM72" i="8"/>
  <c r="L73" i="8"/>
  <c r="M73" i="8" s="1"/>
  <c r="AU73" i="8"/>
  <c r="BI73" i="8"/>
  <c r="Y75" i="8"/>
  <c r="S75" i="8"/>
  <c r="V76" i="8"/>
  <c r="AW78" i="8"/>
  <c r="BK78" i="8"/>
  <c r="R79" i="8"/>
  <c r="AH79" i="8"/>
  <c r="L80" i="8"/>
  <c r="M80" i="8" s="1"/>
  <c r="BA80" i="8"/>
  <c r="AV81" i="8"/>
  <c r="BD81" i="8"/>
  <c r="L82" i="8"/>
  <c r="M82" i="8" s="1"/>
  <c r="BE83" i="8"/>
  <c r="AM87" i="8"/>
  <c r="AP87" i="8"/>
  <c r="AF87" i="8"/>
  <c r="U87" i="8"/>
  <c r="AG87" i="8"/>
  <c r="T87" i="8"/>
  <c r="AO87" i="8"/>
  <c r="AC87" i="8"/>
  <c r="Q87" i="8"/>
  <c r="AN87" i="8"/>
  <c r="AB87" i="8"/>
  <c r="AK87" i="8"/>
  <c r="Y87" i="8"/>
  <c r="AJ87" i="8"/>
  <c r="AI90" i="8"/>
  <c r="AN91" i="8"/>
  <c r="AJ93" i="8"/>
  <c r="AB93" i="8"/>
  <c r="AS96" i="8"/>
  <c r="BG98" i="8"/>
  <c r="AL115" i="8"/>
  <c r="AM161" i="8"/>
  <c r="AG161" i="8"/>
  <c r="V161" i="8"/>
  <c r="AP161" i="8"/>
  <c r="AF161" i="8"/>
  <c r="U161" i="8"/>
  <c r="AO161" i="8"/>
  <c r="AD161" i="8"/>
  <c r="T161" i="8"/>
  <c r="AK161" i="8"/>
  <c r="Z161" i="8"/>
  <c r="AC161" i="8"/>
  <c r="AB161" i="8"/>
  <c r="Y161" i="8"/>
  <c r="X161" i="8"/>
  <c r="AL161" i="8"/>
  <c r="Q161" i="8"/>
  <c r="AN161" i="8"/>
  <c r="AJ161" i="8"/>
  <c r="R161" i="8"/>
  <c r="BH163" i="8"/>
  <c r="AZ163" i="8"/>
  <c r="BP163" i="8"/>
  <c r="BP165" i="8"/>
  <c r="BJ165" i="8"/>
  <c r="BE165" i="8"/>
  <c r="BB165" i="8"/>
  <c r="BA165" i="8"/>
  <c r="BM165" i="8"/>
  <c r="AT165" i="8"/>
  <c r="AX165" i="8"/>
  <c r="AW165" i="8"/>
  <c r="AS165" i="8"/>
  <c r="BN165" i="8"/>
  <c r="BF165" i="8"/>
  <c r="AX4" i="8"/>
  <c r="BN4" i="8"/>
  <c r="AT5" i="8"/>
  <c r="BJ5" i="8"/>
  <c r="BF6" i="8"/>
  <c r="AX8" i="8"/>
  <c r="BN8" i="8"/>
  <c r="AT9" i="8"/>
  <c r="BJ9" i="8"/>
  <c r="BF10" i="8"/>
  <c r="AX12" i="8"/>
  <c r="BN12" i="8"/>
  <c r="AT13" i="8"/>
  <c r="BJ13" i="8"/>
  <c r="AC16" i="8"/>
  <c r="AC18" i="8"/>
  <c r="AC20" i="8"/>
  <c r="AI22" i="8"/>
  <c r="Y23" i="8"/>
  <c r="AS23" i="8"/>
  <c r="BI23" i="8"/>
  <c r="AW24" i="8"/>
  <c r="BN24" i="8"/>
  <c r="T25" i="8"/>
  <c r="AD25" i="8"/>
  <c r="AO25" i="8"/>
  <c r="X26" i="8"/>
  <c r="AH26" i="8"/>
  <c r="X27" i="8"/>
  <c r="AH27" i="8"/>
  <c r="Q28" i="8"/>
  <c r="AB28" i="8"/>
  <c r="AL28" i="8"/>
  <c r="T30" i="8"/>
  <c r="AD30" i="8"/>
  <c r="AO30" i="8"/>
  <c r="T31" i="8"/>
  <c r="AD31" i="8"/>
  <c r="AO31" i="8"/>
  <c r="Z32" i="8"/>
  <c r="AK32" i="8"/>
  <c r="X33" i="8"/>
  <c r="AH33" i="8"/>
  <c r="Z34" i="8"/>
  <c r="AK34" i="8"/>
  <c r="X35" i="8"/>
  <c r="AH35" i="8"/>
  <c r="Z36" i="8"/>
  <c r="AK36" i="8"/>
  <c r="X37" i="8"/>
  <c r="AH37" i="8"/>
  <c r="Z38" i="8"/>
  <c r="AK38" i="8"/>
  <c r="X39" i="8"/>
  <c r="AH39" i="8"/>
  <c r="Z40" i="8"/>
  <c r="AK40" i="8"/>
  <c r="X41" i="8"/>
  <c r="AH41" i="8"/>
  <c r="Z42" i="8"/>
  <c r="AK42" i="8"/>
  <c r="X43" i="8"/>
  <c r="AH43" i="8"/>
  <c r="Z44" i="8"/>
  <c r="AK44" i="8"/>
  <c r="X45" i="8"/>
  <c r="AH45" i="8"/>
  <c r="Z46" i="8"/>
  <c r="AK46" i="8"/>
  <c r="X47" i="8"/>
  <c r="AH47" i="8"/>
  <c r="Z48" i="8"/>
  <c r="AK48" i="8"/>
  <c r="X49" i="8"/>
  <c r="AH49" i="8"/>
  <c r="Z50" i="8"/>
  <c r="AK50" i="8"/>
  <c r="AR51" i="8"/>
  <c r="BL51" i="8"/>
  <c r="Q52" i="8"/>
  <c r="AB52" i="8"/>
  <c r="AL52" i="8"/>
  <c r="AR53" i="8"/>
  <c r="U54" i="8"/>
  <c r="AF54" i="8"/>
  <c r="AP54" i="8"/>
  <c r="T55" i="8"/>
  <c r="AD55" i="8"/>
  <c r="AO55" i="8"/>
  <c r="Y56" i="8"/>
  <c r="AJ56" i="8"/>
  <c r="BL56" i="8"/>
  <c r="T57" i="8"/>
  <c r="AD57" i="8"/>
  <c r="AO57" i="8"/>
  <c r="Z58" i="8"/>
  <c r="AK58" i="8"/>
  <c r="AV59" i="8"/>
  <c r="Y61" i="8"/>
  <c r="AJ61" i="8"/>
  <c r="U62" i="8"/>
  <c r="AF62" i="8"/>
  <c r="AP62" i="8"/>
  <c r="Q63" i="8"/>
  <c r="AB63" i="8"/>
  <c r="AL63" i="8"/>
  <c r="X64" i="8"/>
  <c r="AH64" i="8"/>
  <c r="T65" i="8"/>
  <c r="AD65" i="8"/>
  <c r="AO65" i="8"/>
  <c r="Z66" i="8"/>
  <c r="AK66" i="8"/>
  <c r="AV67" i="8"/>
  <c r="AV69" i="8"/>
  <c r="U70" i="8"/>
  <c r="AH70" i="8"/>
  <c r="Q72" i="8"/>
  <c r="AW73" i="8"/>
  <c r="BP75" i="8"/>
  <c r="BJ75" i="8"/>
  <c r="AY75" i="8"/>
  <c r="BF75" i="8"/>
  <c r="AU75" i="8"/>
  <c r="BB75" i="8"/>
  <c r="BO75" i="8"/>
  <c r="W76" i="8"/>
  <c r="AX78" i="8"/>
  <c r="U79" i="8"/>
  <c r="AJ79" i="8"/>
  <c r="AM83" i="8"/>
  <c r="AL83" i="8"/>
  <c r="AB83" i="8"/>
  <c r="Q83" i="8"/>
  <c r="AH83" i="8"/>
  <c r="V83" i="8"/>
  <c r="AF83" i="8"/>
  <c r="T83" i="8"/>
  <c r="AP83" i="8"/>
  <c r="AD83" i="8"/>
  <c r="R83" i="8"/>
  <c r="AJ83" i="8"/>
  <c r="AL87" i="8"/>
  <c r="AM90" i="8"/>
  <c r="L91" i="8"/>
  <c r="M91" i="8" s="1"/>
  <c r="Q92" i="8"/>
  <c r="L4" i="8"/>
  <c r="M4" i="8" s="1"/>
  <c r="AY4" i="8"/>
  <c r="BO4" i="8"/>
  <c r="L8" i="8"/>
  <c r="M8" i="8" s="1"/>
  <c r="AY8" i="8"/>
  <c r="BO8" i="8"/>
  <c r="L12" i="8"/>
  <c r="M12" i="8" s="1"/>
  <c r="AY12" i="8"/>
  <c r="BO12" i="8"/>
  <c r="L23" i="8"/>
  <c r="M23" i="8" s="1"/>
  <c r="AU23" i="8"/>
  <c r="BK23" i="8"/>
  <c r="U25" i="8"/>
  <c r="AF25" i="8"/>
  <c r="AP25" i="8"/>
  <c r="Y26" i="8"/>
  <c r="AJ26" i="8"/>
  <c r="Y27" i="8"/>
  <c r="AJ27" i="8"/>
  <c r="U30" i="8"/>
  <c r="AF30" i="8"/>
  <c r="AP30" i="8"/>
  <c r="U31" i="8"/>
  <c r="AF31" i="8"/>
  <c r="AP31" i="8"/>
  <c r="Y33" i="8"/>
  <c r="AJ33" i="8"/>
  <c r="Y35" i="8"/>
  <c r="AJ35" i="8"/>
  <c r="Y37" i="8"/>
  <c r="AJ37" i="8"/>
  <c r="Y39" i="8"/>
  <c r="AJ39" i="8"/>
  <c r="Y41" i="8"/>
  <c r="AJ41" i="8"/>
  <c r="Y43" i="8"/>
  <c r="AJ43" i="8"/>
  <c r="Y45" i="8"/>
  <c r="AJ45" i="8"/>
  <c r="Y47" i="8"/>
  <c r="AJ47" i="8"/>
  <c r="Y49" i="8"/>
  <c r="AJ49" i="8"/>
  <c r="AS51" i="8"/>
  <c r="V54" i="8"/>
  <c r="AG54" i="8"/>
  <c r="U55" i="8"/>
  <c r="AF55" i="8"/>
  <c r="AP55" i="8"/>
  <c r="U57" i="8"/>
  <c r="AF57" i="8"/>
  <c r="AP57" i="8"/>
  <c r="BL59" i="8"/>
  <c r="V62" i="8"/>
  <c r="AG62" i="8"/>
  <c r="AV62" i="8"/>
  <c r="R63" i="8"/>
  <c r="AC63" i="8"/>
  <c r="AN63" i="8"/>
  <c r="Y64" i="8"/>
  <c r="AJ64" i="8"/>
  <c r="U65" i="8"/>
  <c r="AF65" i="8"/>
  <c r="AP65" i="8"/>
  <c r="BL67" i="8"/>
  <c r="AV68" i="8"/>
  <c r="V70" i="8"/>
  <c r="AJ70" i="8"/>
  <c r="R72" i="8"/>
  <c r="BP73" i="8"/>
  <c r="BN73" i="8"/>
  <c r="BC73" i="8"/>
  <c r="AS73" i="8"/>
  <c r="BJ73" i="8"/>
  <c r="AY73" i="8"/>
  <c r="AX73" i="8"/>
  <c r="BM73" i="8"/>
  <c r="AD76" i="8"/>
  <c r="BP78" i="8"/>
  <c r="BN78" i="8"/>
  <c r="BC78" i="8"/>
  <c r="AS78" i="8"/>
  <c r="BJ78" i="8"/>
  <c r="AY78" i="8"/>
  <c r="BA78" i="8"/>
  <c r="BO78" i="8"/>
  <c r="V79" i="8"/>
  <c r="AK79" i="8"/>
  <c r="BP80" i="8"/>
  <c r="AS80" i="8"/>
  <c r="BE80" i="8"/>
  <c r="AZ80" i="8"/>
  <c r="AW80" i="8"/>
  <c r="BI80" i="8"/>
  <c r="BP83" i="8"/>
  <c r="BA83" i="8"/>
  <c r="BN83" i="8"/>
  <c r="AW83" i="8"/>
  <c r="BJ83" i="8"/>
  <c r="AS83" i="8"/>
  <c r="BI83" i="8"/>
  <c r="BM83" i="8"/>
  <c r="AM91" i="8"/>
  <c r="AL91" i="8"/>
  <c r="AB91" i="8"/>
  <c r="Q91" i="8"/>
  <c r="AK91" i="8"/>
  <c r="Z91" i="8"/>
  <c r="AH91" i="8"/>
  <c r="U91" i="8"/>
  <c r="AG91" i="8"/>
  <c r="T91" i="8"/>
  <c r="AF91" i="8"/>
  <c r="R91" i="8"/>
  <c r="AD91" i="8"/>
  <c r="AO91" i="8"/>
  <c r="Y91" i="8"/>
  <c r="BP96" i="8"/>
  <c r="BM96" i="8"/>
  <c r="BI96" i="8"/>
  <c r="BA96" i="8"/>
  <c r="BE96" i="8"/>
  <c r="L98" i="8"/>
  <c r="M98" i="8" s="1"/>
  <c r="BP102" i="8"/>
  <c r="BG102" i="8"/>
  <c r="AW102" i="8"/>
  <c r="BF102" i="8"/>
  <c r="AU102" i="8"/>
  <c r="BO102" i="8"/>
  <c r="BE102" i="8"/>
  <c r="AT102" i="8"/>
  <c r="BN102" i="8"/>
  <c r="BC102" i="8"/>
  <c r="AS102" i="8"/>
  <c r="BI102" i="8"/>
  <c r="BB102" i="8"/>
  <c r="BA102" i="8"/>
  <c r="AY102" i="8"/>
  <c r="BM102" i="8"/>
  <c r="AQ102" i="8"/>
  <c r="AH161" i="8"/>
  <c r="BP118" i="8"/>
  <c r="BO118" i="8"/>
  <c r="BE118" i="8"/>
  <c r="AT118" i="8"/>
  <c r="BK118" i="8"/>
  <c r="AY118" i="8"/>
  <c r="BJ118" i="8"/>
  <c r="AX118" i="8"/>
  <c r="BI118" i="8"/>
  <c r="AW118" i="8"/>
  <c r="BG118" i="8"/>
  <c r="AU118" i="8"/>
  <c r="BC118" i="8"/>
  <c r="AQ118" i="8"/>
  <c r="L122" i="8"/>
  <c r="M122" i="8" s="1"/>
  <c r="L138" i="8"/>
  <c r="M138" i="8" s="1"/>
  <c r="L139" i="8"/>
  <c r="M139" i="8" s="1"/>
  <c r="BP90" i="8"/>
  <c r="BM90" i="8"/>
  <c r="BB90" i="8"/>
  <c r="AQ90" i="8"/>
  <c r="BK90" i="8"/>
  <c r="BA90" i="8"/>
  <c r="AS90" i="8"/>
  <c r="BF90" i="8"/>
  <c r="AZ93" i="8"/>
  <c r="AU93" i="8"/>
  <c r="BP93" i="8"/>
  <c r="AU94" i="8"/>
  <c r="BK94" i="8"/>
  <c r="AC100" i="8"/>
  <c r="AX103" i="8"/>
  <c r="AM112" i="8"/>
  <c r="AB112" i="8"/>
  <c r="AO112" i="8"/>
  <c r="Y112" i="8"/>
  <c r="AN112" i="8"/>
  <c r="X112" i="8"/>
  <c r="AK112" i="8"/>
  <c r="U112" i="8"/>
  <c r="AG112" i="8"/>
  <c r="Q112" i="8"/>
  <c r="AM123" i="8"/>
  <c r="AP123" i="8"/>
  <c r="AF123" i="8"/>
  <c r="U123" i="8"/>
  <c r="AJ123" i="8"/>
  <c r="X123" i="8"/>
  <c r="AH123" i="8"/>
  <c r="V123" i="8"/>
  <c r="AG123" i="8"/>
  <c r="T123" i="8"/>
  <c r="AD123" i="8"/>
  <c r="R123" i="8"/>
  <c r="AN123" i="8"/>
  <c r="AB123" i="8"/>
  <c r="AO123" i="8"/>
  <c r="BP124" i="8"/>
  <c r="AW124" i="8"/>
  <c r="BM124" i="8"/>
  <c r="BE124" i="8"/>
  <c r="AJ139" i="8"/>
  <c r="AF139" i="8"/>
  <c r="X139" i="8"/>
  <c r="AN139" i="8"/>
  <c r="L71" i="8"/>
  <c r="M71" i="8" s="1"/>
  <c r="AW71" i="8"/>
  <c r="BG71" i="8"/>
  <c r="AT72" i="8"/>
  <c r="BE72" i="8"/>
  <c r="BO72" i="8"/>
  <c r="AX74" i="8"/>
  <c r="BI74" i="8"/>
  <c r="L76" i="8"/>
  <c r="M76" i="8" s="1"/>
  <c r="AW76" i="8"/>
  <c r="BG76" i="8"/>
  <c r="L77" i="8"/>
  <c r="M77" i="8" s="1"/>
  <c r="AT77" i="8"/>
  <c r="BE77" i="8"/>
  <c r="BO77" i="8"/>
  <c r="BP79" i="8"/>
  <c r="BF79" i="8"/>
  <c r="BB79" i="8"/>
  <c r="AB81" i="8"/>
  <c r="AI82" i="8"/>
  <c r="AY82" i="8"/>
  <c r="L85" i="8"/>
  <c r="M85" i="8" s="1"/>
  <c r="AU85" i="8"/>
  <c r="AW86" i="8"/>
  <c r="BP87" i="8"/>
  <c r="BF87" i="8"/>
  <c r="BE87" i="8"/>
  <c r="AU90" i="8"/>
  <c r="BI90" i="8"/>
  <c r="AS92" i="8"/>
  <c r="L94" i="8"/>
  <c r="M94" i="8" s="1"/>
  <c r="BA94" i="8"/>
  <c r="BN94" i="8"/>
  <c r="AG100" i="8"/>
  <c r="BB103" i="8"/>
  <c r="L105" i="8"/>
  <c r="M105" i="8" s="1"/>
  <c r="T112" i="8"/>
  <c r="L117" i="8"/>
  <c r="M117" i="8" s="1"/>
  <c r="BD117" i="8"/>
  <c r="BA118" i="8"/>
  <c r="AM121" i="8"/>
  <c r="AN121" i="8"/>
  <c r="AB121" i="8"/>
  <c r="X121" i="8"/>
  <c r="T121" i="8"/>
  <c r="Q123" i="8"/>
  <c r="BP126" i="8"/>
  <c r="BO126" i="8"/>
  <c r="BE126" i="8"/>
  <c r="AT126" i="8"/>
  <c r="BI126" i="8"/>
  <c r="AW126" i="8"/>
  <c r="BG126" i="8"/>
  <c r="AU126" i="8"/>
  <c r="BF126" i="8"/>
  <c r="AS126" i="8"/>
  <c r="BC126" i="8"/>
  <c r="AQ126" i="8"/>
  <c r="BM126" i="8"/>
  <c r="BA126" i="8"/>
  <c r="BP132" i="8"/>
  <c r="BG132" i="8"/>
  <c r="AW132" i="8"/>
  <c r="BF132" i="8"/>
  <c r="AU132" i="8"/>
  <c r="BO132" i="8"/>
  <c r="BE132" i="8"/>
  <c r="AT132" i="8"/>
  <c r="BC132" i="8"/>
  <c r="BB132" i="8"/>
  <c r="BA132" i="8"/>
  <c r="BN132" i="8"/>
  <c r="AY132" i="8"/>
  <c r="BK132" i="8"/>
  <c r="AS132" i="8"/>
  <c r="AQ132" i="8"/>
  <c r="AM133" i="8"/>
  <c r="AG133" i="8"/>
  <c r="V133" i="8"/>
  <c r="AP133" i="8"/>
  <c r="AF133" i="8"/>
  <c r="U133" i="8"/>
  <c r="AO133" i="8"/>
  <c r="AD133" i="8"/>
  <c r="T133" i="8"/>
  <c r="AK133" i="8"/>
  <c r="Z133" i="8"/>
  <c r="AC133" i="8"/>
  <c r="AB133" i="8"/>
  <c r="Y133" i="8"/>
  <c r="X133" i="8"/>
  <c r="AL133" i="8"/>
  <c r="Q133" i="8"/>
  <c r="AM145" i="8"/>
  <c r="AG145" i="8"/>
  <c r="V145" i="8"/>
  <c r="AP145" i="8"/>
  <c r="AF145" i="8"/>
  <c r="U145" i="8"/>
  <c r="AO145" i="8"/>
  <c r="AD145" i="8"/>
  <c r="T145" i="8"/>
  <c r="AK145" i="8"/>
  <c r="Z145" i="8"/>
  <c r="AC145" i="8"/>
  <c r="AB145" i="8"/>
  <c r="Y145" i="8"/>
  <c r="X145" i="8"/>
  <c r="AL145" i="8"/>
  <c r="Q145" i="8"/>
  <c r="BP82" i="8"/>
  <c r="BM82" i="8"/>
  <c r="BB82" i="8"/>
  <c r="AQ82" i="8"/>
  <c r="BA82" i="8"/>
  <c r="BN82" i="8"/>
  <c r="BP86" i="8"/>
  <c r="BO86" i="8"/>
  <c r="BE86" i="8"/>
  <c r="AT86" i="8"/>
  <c r="AX86" i="8"/>
  <c r="BJ86" i="8"/>
  <c r="AW88" i="8"/>
  <c r="BP88" i="8"/>
  <c r="AS88" i="8"/>
  <c r="BE88" i="8"/>
  <c r="X89" i="8"/>
  <c r="T89" i="8"/>
  <c r="AN89" i="8"/>
  <c r="AW90" i="8"/>
  <c r="BJ90" i="8"/>
  <c r="BB94" i="8"/>
  <c r="AM103" i="8"/>
  <c r="AH103" i="8"/>
  <c r="X103" i="8"/>
  <c r="AG103" i="8"/>
  <c r="V103" i="8"/>
  <c r="AP103" i="8"/>
  <c r="AF103" i="8"/>
  <c r="U103" i="8"/>
  <c r="AO103" i="8"/>
  <c r="AD103" i="8"/>
  <c r="T103" i="8"/>
  <c r="AJ103" i="8"/>
  <c r="AM108" i="8"/>
  <c r="AK108" i="8"/>
  <c r="U108" i="8"/>
  <c r="AJ108" i="8"/>
  <c r="T108" i="8"/>
  <c r="AG108" i="8"/>
  <c r="Q108" i="8"/>
  <c r="AF108" i="8"/>
  <c r="AB108" i="8"/>
  <c r="AC112" i="8"/>
  <c r="BB118" i="8"/>
  <c r="Y123" i="8"/>
  <c r="AM125" i="8"/>
  <c r="AN125" i="8"/>
  <c r="AJ125" i="8"/>
  <c r="AF125" i="8"/>
  <c r="AB125" i="8"/>
  <c r="T125" i="8"/>
  <c r="BP157" i="8"/>
  <c r="BM157" i="8"/>
  <c r="AW157" i="8"/>
  <c r="BJ157" i="8"/>
  <c r="AT157" i="8"/>
  <c r="BI157" i="8"/>
  <c r="AS157" i="8"/>
  <c r="BB157" i="8"/>
  <c r="BN157" i="8"/>
  <c r="BF157" i="8"/>
  <c r="BA157" i="8"/>
  <c r="BD89" i="8"/>
  <c r="AV89" i="8"/>
  <c r="BP94" i="8"/>
  <c r="BJ94" i="8"/>
  <c r="AY94" i="8"/>
  <c r="BI94" i="8"/>
  <c r="AX94" i="8"/>
  <c r="BC94" i="8"/>
  <c r="AM100" i="8"/>
  <c r="AB100" i="8"/>
  <c r="AO100" i="8"/>
  <c r="Y100" i="8"/>
  <c r="AN100" i="8"/>
  <c r="X100" i="8"/>
  <c r="AK100" i="8"/>
  <c r="U100" i="8"/>
  <c r="AM101" i="8"/>
  <c r="AJ101" i="8"/>
  <c r="AF101" i="8"/>
  <c r="AB101" i="8"/>
  <c r="X101" i="8"/>
  <c r="BP103" i="8"/>
  <c r="BJ103" i="8"/>
  <c r="AT103" i="8"/>
  <c r="BI103" i="8"/>
  <c r="AS103" i="8"/>
  <c r="BF103" i="8"/>
  <c r="BE103" i="8"/>
  <c r="BN103" i="8"/>
  <c r="AR117" i="8"/>
  <c r="BH117" i="8"/>
  <c r="BF118" i="8"/>
  <c r="BH147" i="8"/>
  <c r="AZ147" i="8"/>
  <c r="BP147" i="8"/>
  <c r="AM149" i="8"/>
  <c r="AO149" i="8"/>
  <c r="AD149" i="8"/>
  <c r="T149" i="8"/>
  <c r="AN149" i="8"/>
  <c r="AC149" i="8"/>
  <c r="R149" i="8"/>
  <c r="AL149" i="8"/>
  <c r="AB149" i="8"/>
  <c r="Q149" i="8"/>
  <c r="AH149" i="8"/>
  <c r="X149" i="8"/>
  <c r="AF149" i="8"/>
  <c r="Z149" i="8"/>
  <c r="Y149" i="8"/>
  <c r="V149" i="8"/>
  <c r="AK149" i="8"/>
  <c r="BP171" i="8"/>
  <c r="BB171" i="8"/>
  <c r="AW171" i="8"/>
  <c r="AS171" i="8"/>
  <c r="BN171" i="8"/>
  <c r="AR171" i="8"/>
  <c r="BH171" i="8"/>
  <c r="BM171" i="8"/>
  <c r="BI171" i="8"/>
  <c r="BD171" i="8"/>
  <c r="BA71" i="8"/>
  <c r="BK71" i="8"/>
  <c r="AX72" i="8"/>
  <c r="BI72" i="8"/>
  <c r="AQ74" i="8"/>
  <c r="BB74" i="8"/>
  <c r="BM74" i="8"/>
  <c r="BA76" i="8"/>
  <c r="BK76" i="8"/>
  <c r="AX77" i="8"/>
  <c r="BI77" i="8"/>
  <c r="AJ81" i="8"/>
  <c r="AS82" i="8"/>
  <c r="BE82" i="8"/>
  <c r="BK85" i="8"/>
  <c r="BA86" i="8"/>
  <c r="BM86" i="8"/>
  <c r="BI88" i="8"/>
  <c r="S89" i="8"/>
  <c r="L90" i="8"/>
  <c r="M90" i="8" s="1"/>
  <c r="AY90" i="8"/>
  <c r="BO90" i="8"/>
  <c r="BC93" i="8"/>
  <c r="AQ94" i="8"/>
  <c r="BE94" i="8"/>
  <c r="L95" i="8"/>
  <c r="M95" i="8" s="1"/>
  <c r="AM96" i="8"/>
  <c r="AN96" i="8"/>
  <c r="X96" i="8"/>
  <c r="AK96" i="8"/>
  <c r="U96" i="8"/>
  <c r="AJ96" i="8"/>
  <c r="T96" i="8"/>
  <c r="AO96" i="8"/>
  <c r="BP100" i="8"/>
  <c r="AS100" i="8"/>
  <c r="BM100" i="8"/>
  <c r="BA100" i="8"/>
  <c r="BP101" i="8"/>
  <c r="BH101" i="8"/>
  <c r="Q103" i="8"/>
  <c r="AL103" i="8"/>
  <c r="L104" i="8"/>
  <c r="M104" i="8" s="1"/>
  <c r="X108" i="8"/>
  <c r="AM111" i="8"/>
  <c r="AO111" i="8"/>
  <c r="AD111" i="8"/>
  <c r="T111" i="8"/>
  <c r="AN111" i="8"/>
  <c r="AC111" i="8"/>
  <c r="R111" i="8"/>
  <c r="AL111" i="8"/>
  <c r="AB111" i="8"/>
  <c r="Q111" i="8"/>
  <c r="AK111" i="8"/>
  <c r="Z111" i="8"/>
  <c r="AH111" i="8"/>
  <c r="X111" i="8"/>
  <c r="AP111" i="8"/>
  <c r="AJ112" i="8"/>
  <c r="AM113" i="8"/>
  <c r="AJ113" i="8"/>
  <c r="AF113" i="8"/>
  <c r="AB113" i="8"/>
  <c r="X113" i="8"/>
  <c r="BM118" i="8"/>
  <c r="AJ121" i="8"/>
  <c r="AC123" i="8"/>
  <c r="AS124" i="8"/>
  <c r="X125" i="8"/>
  <c r="BB126" i="8"/>
  <c r="BJ132" i="8"/>
  <c r="L134" i="8"/>
  <c r="M134" i="8" s="1"/>
  <c r="AI140" i="8"/>
  <c r="AE140" i="8"/>
  <c r="W140" i="8"/>
  <c r="AH145" i="8"/>
  <c r="AM155" i="8"/>
  <c r="AB155" i="8"/>
  <c r="X155" i="8"/>
  <c r="T155" i="8"/>
  <c r="AN155" i="8"/>
  <c r="AJ155" i="8"/>
  <c r="BE157" i="8"/>
  <c r="L200" i="8"/>
  <c r="M200" i="8" s="1"/>
  <c r="AM208" i="8"/>
  <c r="AH208" i="8"/>
  <c r="X208" i="8"/>
  <c r="AG208" i="8"/>
  <c r="V208" i="8"/>
  <c r="AP208" i="8"/>
  <c r="AF208" i="8"/>
  <c r="U208" i="8"/>
  <c r="AL208" i="8"/>
  <c r="AB208" i="8"/>
  <c r="Q208" i="8"/>
  <c r="Y208" i="8"/>
  <c r="AO208" i="8"/>
  <c r="T208" i="8"/>
  <c r="AN208" i="8"/>
  <c r="R208" i="8"/>
  <c r="AD208" i="8"/>
  <c r="AK208" i="8"/>
  <c r="AJ208" i="8"/>
  <c r="AC208" i="8"/>
  <c r="Z208" i="8"/>
  <c r="AN276" i="8"/>
  <c r="AH276" i="8"/>
  <c r="W276" i="8"/>
  <c r="AP276" i="8"/>
  <c r="AD276" i="8"/>
  <c r="S276" i="8"/>
  <c r="AK276" i="8"/>
  <c r="V276" i="8"/>
  <c r="AI276" i="8"/>
  <c r="U276" i="8"/>
  <c r="AG276" i="8"/>
  <c r="R276" i="8"/>
  <c r="AA276" i="8"/>
  <c r="AM276" i="8"/>
  <c r="Z276" i="8"/>
  <c r="AE276" i="8"/>
  <c r="AC276" i="8"/>
  <c r="Y276" i="8"/>
  <c r="Q276" i="8"/>
  <c r="AL276" i="8"/>
  <c r="L110" i="8"/>
  <c r="M110" i="8" s="1"/>
  <c r="L111" i="8"/>
  <c r="M111" i="8" s="1"/>
  <c r="AZ113" i="8"/>
  <c r="AY114" i="8"/>
  <c r="BJ114" i="8"/>
  <c r="AX115" i="8"/>
  <c r="BN115" i="8"/>
  <c r="L120" i="8"/>
  <c r="M120" i="8" s="1"/>
  <c r="BP123" i="8"/>
  <c r="BF123" i="8"/>
  <c r="BE123" i="8"/>
  <c r="AM129" i="8"/>
  <c r="AH129" i="8"/>
  <c r="X129" i="8"/>
  <c r="AG129" i="8"/>
  <c r="V129" i="8"/>
  <c r="AB129" i="8"/>
  <c r="AO129" i="8"/>
  <c r="L146" i="8"/>
  <c r="M146" i="8" s="1"/>
  <c r="BP149" i="8"/>
  <c r="BE149" i="8"/>
  <c r="BB149" i="8"/>
  <c r="BA149" i="8"/>
  <c r="BJ149" i="8"/>
  <c r="AT149" i="8"/>
  <c r="BN149" i="8"/>
  <c r="BP156" i="8"/>
  <c r="BI156" i="8"/>
  <c r="AX156" i="8"/>
  <c r="BG156" i="8"/>
  <c r="AW156" i="8"/>
  <c r="BF156" i="8"/>
  <c r="AU156" i="8"/>
  <c r="BM156" i="8"/>
  <c r="BB156" i="8"/>
  <c r="AQ156" i="8"/>
  <c r="BK156" i="8"/>
  <c r="L162" i="8"/>
  <c r="M162" i="8" s="1"/>
  <c r="AM165" i="8"/>
  <c r="AO165" i="8"/>
  <c r="AD165" i="8"/>
  <c r="T165" i="8"/>
  <c r="AN165" i="8"/>
  <c r="AC165" i="8"/>
  <c r="R165" i="8"/>
  <c r="AL165" i="8"/>
  <c r="AB165" i="8"/>
  <c r="Q165" i="8"/>
  <c r="AH165" i="8"/>
  <c r="X165" i="8"/>
  <c r="AJ165" i="8"/>
  <c r="BK172" i="8"/>
  <c r="AW172" i="8"/>
  <c r="BH172" i="8"/>
  <c r="AS172" i="8"/>
  <c r="BO172" i="8"/>
  <c r="AU172" i="8"/>
  <c r="BM172" i="8"/>
  <c r="AR172" i="8"/>
  <c r="BI172" i="8"/>
  <c r="BC172" i="8"/>
  <c r="L179" i="8"/>
  <c r="M179" i="8" s="1"/>
  <c r="BD180" i="8"/>
  <c r="BL180" i="8"/>
  <c r="BM213" i="8"/>
  <c r="AR213" i="8"/>
  <c r="BI213" i="8"/>
  <c r="BH213" i="8"/>
  <c r="AZ213" i="8"/>
  <c r="BP213" i="8"/>
  <c r="BE213" i="8"/>
  <c r="BA213" i="8"/>
  <c r="AS213" i="8"/>
  <c r="AW213" i="8"/>
  <c r="L219" i="8"/>
  <c r="M219" i="8" s="1"/>
  <c r="AX99" i="8"/>
  <c r="BN99" i="8"/>
  <c r="L106" i="8"/>
  <c r="M106" i="8" s="1"/>
  <c r="BA108" i="8"/>
  <c r="AX111" i="8"/>
  <c r="BN111" i="8"/>
  <c r="BH113" i="8"/>
  <c r="AQ114" i="8"/>
  <c r="BB114" i="8"/>
  <c r="BM114" i="8"/>
  <c r="BB115" i="8"/>
  <c r="AM119" i="8"/>
  <c r="AP119" i="8"/>
  <c r="AF119" i="8"/>
  <c r="U119" i="8"/>
  <c r="Z119" i="8"/>
  <c r="AL119" i="8"/>
  <c r="AS123" i="8"/>
  <c r="BJ123" i="8"/>
  <c r="Q129" i="8"/>
  <c r="AD129" i="8"/>
  <c r="BK131" i="8"/>
  <c r="AX131" i="8"/>
  <c r="BJ131" i="8"/>
  <c r="AU131" i="8"/>
  <c r="BH131" i="8"/>
  <c r="AT131" i="8"/>
  <c r="BO131" i="8"/>
  <c r="AE136" i="8"/>
  <c r="AA136" i="8"/>
  <c r="Z136" i="8"/>
  <c r="AM136" i="8"/>
  <c r="R136" i="8"/>
  <c r="L141" i="8"/>
  <c r="M141" i="8" s="1"/>
  <c r="BP144" i="8"/>
  <c r="BF144" i="8"/>
  <c r="AU144" i="8"/>
  <c r="BO144" i="8"/>
  <c r="BE144" i="8"/>
  <c r="AT144" i="8"/>
  <c r="BN144" i="8"/>
  <c r="BC144" i="8"/>
  <c r="AS144" i="8"/>
  <c r="BJ144" i="8"/>
  <c r="AY144" i="8"/>
  <c r="BK144" i="8"/>
  <c r="AS149" i="8"/>
  <c r="BP154" i="8"/>
  <c r="BM154" i="8"/>
  <c r="BI154" i="8"/>
  <c r="AW154" i="8"/>
  <c r="BA154" i="8"/>
  <c r="AT156" i="8"/>
  <c r="BO156" i="8"/>
  <c r="BP160" i="8"/>
  <c r="BF160" i="8"/>
  <c r="AU160" i="8"/>
  <c r="BO160" i="8"/>
  <c r="BE160" i="8"/>
  <c r="AT160" i="8"/>
  <c r="BN160" i="8"/>
  <c r="BC160" i="8"/>
  <c r="AS160" i="8"/>
  <c r="BJ160" i="8"/>
  <c r="AY160" i="8"/>
  <c r="BK160" i="8"/>
  <c r="U165" i="8"/>
  <c r="AP165" i="8"/>
  <c r="L169" i="8"/>
  <c r="M169" i="8" s="1"/>
  <c r="L177" i="8"/>
  <c r="M177" i="8" s="1"/>
  <c r="AN178" i="8"/>
  <c r="AP178" i="8"/>
  <c r="Z178" i="8"/>
  <c r="AO178" i="8"/>
  <c r="Y178" i="8"/>
  <c r="AL178" i="8"/>
  <c r="V178" i="8"/>
  <c r="R178" i="8"/>
  <c r="Q178" i="8"/>
  <c r="AK178" i="8"/>
  <c r="AD178" i="8"/>
  <c r="AC80" i="8"/>
  <c r="AC88" i="8"/>
  <c r="AX91" i="8"/>
  <c r="BN91" i="8"/>
  <c r="Y95" i="8"/>
  <c r="AJ95" i="8"/>
  <c r="AW95" i="8"/>
  <c r="BM95" i="8"/>
  <c r="BA99" i="8"/>
  <c r="L100" i="8"/>
  <c r="M100" i="8" s="1"/>
  <c r="AC104" i="8"/>
  <c r="AW104" i="8"/>
  <c r="AN105" i="8"/>
  <c r="AW106" i="8"/>
  <c r="BG106" i="8"/>
  <c r="L107" i="8"/>
  <c r="M107" i="8" s="1"/>
  <c r="X107" i="8"/>
  <c r="AH107" i="8"/>
  <c r="AT107" i="8"/>
  <c r="BJ107" i="8"/>
  <c r="BE108" i="8"/>
  <c r="AZ109" i="8"/>
  <c r="BA110" i="8"/>
  <c r="BK110" i="8"/>
  <c r="BA111" i="8"/>
  <c r="L112" i="8"/>
  <c r="M112" i="8" s="1"/>
  <c r="AS114" i="8"/>
  <c r="BC114" i="8"/>
  <c r="BN114" i="8"/>
  <c r="BE115" i="8"/>
  <c r="AB116" i="8"/>
  <c r="AS116" i="8"/>
  <c r="AJ117" i="8"/>
  <c r="L118" i="8"/>
  <c r="M118" i="8" s="1"/>
  <c r="BP119" i="8"/>
  <c r="BF119" i="8"/>
  <c r="AB119" i="8"/>
  <c r="AN119" i="8"/>
  <c r="BE119" i="8"/>
  <c r="BA122" i="8"/>
  <c r="AT123" i="8"/>
  <c r="BM123" i="8"/>
  <c r="Y127" i="8"/>
  <c r="BA127" i="8"/>
  <c r="BE128" i="8"/>
  <c r="R129" i="8"/>
  <c r="AF129" i="8"/>
  <c r="AR131" i="8"/>
  <c r="BP131" i="8"/>
  <c r="AN135" i="8"/>
  <c r="V135" i="8"/>
  <c r="BP136" i="8"/>
  <c r="BF136" i="8"/>
  <c r="AU136" i="8"/>
  <c r="BO136" i="8"/>
  <c r="BE136" i="8"/>
  <c r="AT136" i="8"/>
  <c r="BN136" i="8"/>
  <c r="BC136" i="8"/>
  <c r="AS136" i="8"/>
  <c r="BJ136" i="8"/>
  <c r="AY136" i="8"/>
  <c r="AX136" i="8"/>
  <c r="AM141" i="8"/>
  <c r="AH141" i="8"/>
  <c r="X141" i="8"/>
  <c r="AG141" i="8"/>
  <c r="V141" i="8"/>
  <c r="AP141" i="8"/>
  <c r="AF141" i="8"/>
  <c r="U141" i="8"/>
  <c r="AL141" i="8"/>
  <c r="AB141" i="8"/>
  <c r="Q141" i="8"/>
  <c r="AJ141" i="8"/>
  <c r="AQ144" i="8"/>
  <c r="BM144" i="8"/>
  <c r="AW149" i="8"/>
  <c r="BE154" i="8"/>
  <c r="AZ155" i="8"/>
  <c r="AY156" i="8"/>
  <c r="AQ160" i="8"/>
  <c r="BM160" i="8"/>
  <c r="V165" i="8"/>
  <c r="L167" i="8"/>
  <c r="M167" i="8" s="1"/>
  <c r="AY172" i="8"/>
  <c r="BP174" i="8"/>
  <c r="BK174" i="8"/>
  <c r="BA174" i="8"/>
  <c r="BJ174" i="8"/>
  <c r="AY174" i="8"/>
  <c r="BI174" i="8"/>
  <c r="AX174" i="8"/>
  <c r="BE174" i="8"/>
  <c r="BC174" i="8"/>
  <c r="BB174" i="8"/>
  <c r="BM174" i="8"/>
  <c r="AT174" i="8"/>
  <c r="BF174" i="8"/>
  <c r="AX95" i="8"/>
  <c r="BN95" i="8"/>
  <c r="BB99" i="8"/>
  <c r="BA104" i="8"/>
  <c r="AR105" i="8"/>
  <c r="AX106" i="8"/>
  <c r="BI106" i="8"/>
  <c r="Y107" i="8"/>
  <c r="AJ107" i="8"/>
  <c r="AW107" i="8"/>
  <c r="BM107" i="8"/>
  <c r="BI108" i="8"/>
  <c r="T109" i="8"/>
  <c r="AQ110" i="8"/>
  <c r="BB110" i="8"/>
  <c r="BM110" i="8"/>
  <c r="BB111" i="8"/>
  <c r="AT114" i="8"/>
  <c r="BE114" i="8"/>
  <c r="BO114" i="8"/>
  <c r="BF115" i="8"/>
  <c r="AC116" i="8"/>
  <c r="AW116" i="8"/>
  <c r="AN117" i="8"/>
  <c r="Q119" i="8"/>
  <c r="AC119" i="8"/>
  <c r="AO119" i="8"/>
  <c r="BP120" i="8"/>
  <c r="AW120" i="8"/>
  <c r="BI120" i="8"/>
  <c r="BP122" i="8"/>
  <c r="BO122" i="8"/>
  <c r="BE122" i="8"/>
  <c r="AT122" i="8"/>
  <c r="BB122" i="8"/>
  <c r="BN122" i="8"/>
  <c r="AW123" i="8"/>
  <c r="BN123" i="8"/>
  <c r="L125" i="8"/>
  <c r="M125" i="8" s="1"/>
  <c r="AM127" i="8"/>
  <c r="AP127" i="8"/>
  <c r="AF127" i="8"/>
  <c r="U127" i="8"/>
  <c r="Z127" i="8"/>
  <c r="AL127" i="8"/>
  <c r="T129" i="8"/>
  <c r="AJ129" i="8"/>
  <c r="AY131" i="8"/>
  <c r="S136" i="8"/>
  <c r="BA136" i="8"/>
  <c r="AM137" i="8"/>
  <c r="AG137" i="8"/>
  <c r="V137" i="8"/>
  <c r="AP137" i="8"/>
  <c r="AF137" i="8"/>
  <c r="U137" i="8"/>
  <c r="AO137" i="8"/>
  <c r="AD137" i="8"/>
  <c r="T137" i="8"/>
  <c r="AK137" i="8"/>
  <c r="Z137" i="8"/>
  <c r="AH137" i="8"/>
  <c r="BP141" i="8"/>
  <c r="BJ141" i="8"/>
  <c r="AT141" i="8"/>
  <c r="BI141" i="8"/>
  <c r="AS141" i="8"/>
  <c r="BF141" i="8"/>
  <c r="BA141" i="8"/>
  <c r="AK141" i="8"/>
  <c r="BN141" i="8"/>
  <c r="L143" i="8"/>
  <c r="M143" i="8" s="1"/>
  <c r="AW144" i="8"/>
  <c r="L147" i="8"/>
  <c r="M147" i="8" s="1"/>
  <c r="AX149" i="8"/>
  <c r="AM150" i="8"/>
  <c r="AB150" i="8"/>
  <c r="AO150" i="8"/>
  <c r="Y150" i="8"/>
  <c r="AN150" i="8"/>
  <c r="X150" i="8"/>
  <c r="AG150" i="8"/>
  <c r="Q150" i="8"/>
  <c r="AM151" i="8"/>
  <c r="AJ151" i="8"/>
  <c r="AF151" i="8"/>
  <c r="AB151" i="8"/>
  <c r="L153" i="8"/>
  <c r="M153" i="8" s="1"/>
  <c r="BP155" i="8"/>
  <c r="BA156" i="8"/>
  <c r="L158" i="8"/>
  <c r="M158" i="8" s="1"/>
  <c r="AW160" i="8"/>
  <c r="Y165" i="8"/>
  <c r="BP166" i="8"/>
  <c r="BE166" i="8"/>
  <c r="BI166" i="8"/>
  <c r="BA166" i="8"/>
  <c r="AW166" i="8"/>
  <c r="AZ172" i="8"/>
  <c r="BG174" i="8"/>
  <c r="BO177" i="8"/>
  <c r="BK177" i="8"/>
  <c r="U178" i="8"/>
  <c r="L96" i="8"/>
  <c r="M96" i="8" s="1"/>
  <c r="BE99" i="8"/>
  <c r="L102" i="8"/>
  <c r="M102" i="8" s="1"/>
  <c r="AY106" i="8"/>
  <c r="BJ106" i="8"/>
  <c r="AX107" i="8"/>
  <c r="BN107" i="8"/>
  <c r="BM108" i="8"/>
  <c r="X109" i="8"/>
  <c r="BE111" i="8"/>
  <c r="L114" i="8"/>
  <c r="M114" i="8" s="1"/>
  <c r="AU114" i="8"/>
  <c r="BF114" i="8"/>
  <c r="AS115" i="8"/>
  <c r="BI115" i="8"/>
  <c r="BA116" i="8"/>
  <c r="R119" i="8"/>
  <c r="AD119" i="8"/>
  <c r="AX123" i="8"/>
  <c r="L124" i="8"/>
  <c r="M124" i="8" s="1"/>
  <c r="BP127" i="8"/>
  <c r="BF127" i="8"/>
  <c r="BE127" i="8"/>
  <c r="BP128" i="8"/>
  <c r="AW128" i="8"/>
  <c r="AS128" i="8"/>
  <c r="BM128" i="8"/>
  <c r="U129" i="8"/>
  <c r="AK129" i="8"/>
  <c r="L130" i="8"/>
  <c r="M130" i="8" s="1"/>
  <c r="AZ131" i="8"/>
  <c r="W136" i="8"/>
  <c r="AX144" i="8"/>
  <c r="BF149" i="8"/>
  <c r="BP150" i="8"/>
  <c r="AS150" i="8"/>
  <c r="BE150" i="8"/>
  <c r="BA150" i="8"/>
  <c r="L155" i="8"/>
  <c r="M155" i="8" s="1"/>
  <c r="BC156" i="8"/>
  <c r="L159" i="8"/>
  <c r="M159" i="8" s="1"/>
  <c r="AX160" i="8"/>
  <c r="Z165" i="8"/>
  <c r="BD172" i="8"/>
  <c r="BN174" i="8"/>
  <c r="AC178" i="8"/>
  <c r="AI181" i="8"/>
  <c r="AE181" i="8"/>
  <c r="W181" i="8"/>
  <c r="AN182" i="8"/>
  <c r="AP182" i="8"/>
  <c r="Z182" i="8"/>
  <c r="AO182" i="8"/>
  <c r="Y182" i="8"/>
  <c r="AL182" i="8"/>
  <c r="V182" i="8"/>
  <c r="AD182" i="8"/>
  <c r="AC182" i="8"/>
  <c r="U182" i="8"/>
  <c r="AK182" i="8"/>
  <c r="AX133" i="8"/>
  <c r="AX137" i="8"/>
  <c r="BN137" i="8"/>
  <c r="L140" i="8"/>
  <c r="M140" i="8" s="1"/>
  <c r="L142" i="8"/>
  <c r="M142" i="8" s="1"/>
  <c r="AX145" i="8"/>
  <c r="BN145" i="8"/>
  <c r="L149" i="8"/>
  <c r="M149" i="8" s="1"/>
  <c r="BP151" i="8"/>
  <c r="AC154" i="8"/>
  <c r="AX161" i="8"/>
  <c r="BN161" i="8"/>
  <c r="L165" i="8"/>
  <c r="M165" i="8" s="1"/>
  <c r="BP168" i="8"/>
  <c r="BO168" i="8"/>
  <c r="BE168" i="8"/>
  <c r="AT168" i="8"/>
  <c r="BB168" i="8"/>
  <c r="BN168" i="8"/>
  <c r="AM171" i="8"/>
  <c r="AL171" i="8"/>
  <c r="AB171" i="8"/>
  <c r="Q171" i="8"/>
  <c r="Z171" i="8"/>
  <c r="AN171" i="8"/>
  <c r="L173" i="8"/>
  <c r="M173" i="8" s="1"/>
  <c r="AP177" i="8"/>
  <c r="AD177" i="8"/>
  <c r="W177" i="8"/>
  <c r="V177" i="8"/>
  <c r="AJ180" i="8"/>
  <c r="AN180" i="8"/>
  <c r="AF180" i="8"/>
  <c r="BP182" i="8"/>
  <c r="BK182" i="8"/>
  <c r="BA182" i="8"/>
  <c r="BJ182" i="8"/>
  <c r="AY182" i="8"/>
  <c r="BI182" i="8"/>
  <c r="AX182" i="8"/>
  <c r="BE182" i="8"/>
  <c r="AM191" i="8"/>
  <c r="AO191" i="8"/>
  <c r="AD191" i="8"/>
  <c r="T191" i="8"/>
  <c r="AN191" i="8"/>
  <c r="AC191" i="8"/>
  <c r="R191" i="8"/>
  <c r="AL191" i="8"/>
  <c r="AB191" i="8"/>
  <c r="Q191" i="8"/>
  <c r="AG191" i="8"/>
  <c r="BH208" i="8"/>
  <c r="AS208" i="8"/>
  <c r="BE208" i="8"/>
  <c r="AR208" i="8"/>
  <c r="BD208" i="8"/>
  <c r="BM208" i="8"/>
  <c r="AX208" i="8"/>
  <c r="AT208" i="8"/>
  <c r="BP208" i="8"/>
  <c r="BN208" i="8"/>
  <c r="BB208" i="8"/>
  <c r="BJ208" i="8"/>
  <c r="AB130" i="8"/>
  <c r="AA132" i="8"/>
  <c r="BH133" i="8"/>
  <c r="BD134" i="8"/>
  <c r="BE137" i="8"/>
  <c r="AW138" i="8"/>
  <c r="AW140" i="8"/>
  <c r="BG140" i="8"/>
  <c r="AC142" i="8"/>
  <c r="BE145" i="8"/>
  <c r="AS146" i="8"/>
  <c r="BA148" i="8"/>
  <c r="BK148" i="8"/>
  <c r="L150" i="8"/>
  <c r="M150" i="8" s="1"/>
  <c r="AX152" i="8"/>
  <c r="BI152" i="8"/>
  <c r="Y153" i="8"/>
  <c r="AJ153" i="8"/>
  <c r="T154" i="8"/>
  <c r="AJ154" i="8"/>
  <c r="BA158" i="8"/>
  <c r="BE161" i="8"/>
  <c r="BA164" i="8"/>
  <c r="BK164" i="8"/>
  <c r="AU168" i="8"/>
  <c r="BG168" i="8"/>
  <c r="AM169" i="8"/>
  <c r="AP169" i="8"/>
  <c r="AF169" i="8"/>
  <c r="U169" i="8"/>
  <c r="Z169" i="8"/>
  <c r="AL169" i="8"/>
  <c r="T171" i="8"/>
  <c r="AF171" i="8"/>
  <c r="AE177" i="8"/>
  <c r="BP178" i="8"/>
  <c r="BK178" i="8"/>
  <c r="BA178" i="8"/>
  <c r="BJ178" i="8"/>
  <c r="AY178" i="8"/>
  <c r="BI178" i="8"/>
  <c r="AX178" i="8"/>
  <c r="BE178" i="8"/>
  <c r="AT182" i="8"/>
  <c r="BM182" i="8"/>
  <c r="L184" i="8"/>
  <c r="M184" i="8" s="1"/>
  <c r="AO185" i="8"/>
  <c r="AH185" i="8"/>
  <c r="AD185" i="8"/>
  <c r="Z185" i="8"/>
  <c r="AN186" i="8"/>
  <c r="AO186" i="8"/>
  <c r="Y186" i="8"/>
  <c r="AL186" i="8"/>
  <c r="V186" i="8"/>
  <c r="AK186" i="8"/>
  <c r="U186" i="8"/>
  <c r="AH186" i="8"/>
  <c r="L189" i="8"/>
  <c r="M189" i="8" s="1"/>
  <c r="V191" i="8"/>
  <c r="AK191" i="8"/>
  <c r="AO193" i="8"/>
  <c r="AH193" i="8"/>
  <c r="AD193" i="8"/>
  <c r="Z193" i="8"/>
  <c r="AN194" i="8"/>
  <c r="AC194" i="8"/>
  <c r="AP194" i="8"/>
  <c r="Y194" i="8"/>
  <c r="AO194" i="8"/>
  <c r="V194" i="8"/>
  <c r="AL194" i="8"/>
  <c r="U194" i="8"/>
  <c r="AG194" i="8"/>
  <c r="BN196" i="8"/>
  <c r="BO196" i="8"/>
  <c r="AY196" i="8"/>
  <c r="BK196" i="8"/>
  <c r="AU196" i="8"/>
  <c r="AP207" i="8"/>
  <c r="AC207" i="8"/>
  <c r="R207" i="8"/>
  <c r="AM207" i="8"/>
  <c r="AB207" i="8"/>
  <c r="Q207" i="8"/>
  <c r="AL207" i="8"/>
  <c r="Z207" i="8"/>
  <c r="AG207" i="8"/>
  <c r="V207" i="8"/>
  <c r="X207" i="8"/>
  <c r="U207" i="8"/>
  <c r="T207" i="8"/>
  <c r="AF207" i="8"/>
  <c r="AC120" i="8"/>
  <c r="AC124" i="8"/>
  <c r="AC128" i="8"/>
  <c r="AS130" i="8"/>
  <c r="BO130" i="8"/>
  <c r="AE132" i="8"/>
  <c r="L133" i="8"/>
  <c r="M133" i="8" s="1"/>
  <c r="BI133" i="8"/>
  <c r="AR134" i="8"/>
  <c r="L135" i="8"/>
  <c r="M135" i="8" s="1"/>
  <c r="BF137" i="8"/>
  <c r="AC138" i="8"/>
  <c r="BE138" i="8"/>
  <c r="AX140" i="8"/>
  <c r="BI140" i="8"/>
  <c r="AF142" i="8"/>
  <c r="BP143" i="8"/>
  <c r="BF145" i="8"/>
  <c r="AC146" i="8"/>
  <c r="AW146" i="8"/>
  <c r="AN147" i="8"/>
  <c r="AQ148" i="8"/>
  <c r="BB148" i="8"/>
  <c r="BM148" i="8"/>
  <c r="AY152" i="8"/>
  <c r="BJ152" i="8"/>
  <c r="Z153" i="8"/>
  <c r="AK153" i="8"/>
  <c r="AX153" i="8"/>
  <c r="BN153" i="8"/>
  <c r="U154" i="8"/>
  <c r="AK154" i="8"/>
  <c r="L157" i="8"/>
  <c r="M157" i="8" s="1"/>
  <c r="X157" i="8"/>
  <c r="AH157" i="8"/>
  <c r="BE158" i="8"/>
  <c r="BP159" i="8"/>
  <c r="BF161" i="8"/>
  <c r="AC162" i="8"/>
  <c r="AW162" i="8"/>
  <c r="AN163" i="8"/>
  <c r="AQ164" i="8"/>
  <c r="BB164" i="8"/>
  <c r="BM164" i="8"/>
  <c r="AW168" i="8"/>
  <c r="BI168" i="8"/>
  <c r="BP169" i="8"/>
  <c r="BF169" i="8"/>
  <c r="AB169" i="8"/>
  <c r="AN169" i="8"/>
  <c r="BE169" i="8"/>
  <c r="U171" i="8"/>
  <c r="AG171" i="8"/>
  <c r="L172" i="8"/>
  <c r="M172" i="8" s="1"/>
  <c r="L175" i="8"/>
  <c r="M175" i="8" s="1"/>
  <c r="AL177" i="8"/>
  <c r="AQ178" i="8"/>
  <c r="BF178" i="8"/>
  <c r="AU182" i="8"/>
  <c r="BN182" i="8"/>
  <c r="AJ184" i="8"/>
  <c r="AN184" i="8"/>
  <c r="BM185" i="8"/>
  <c r="BB185" i="8"/>
  <c r="BO185" i="8"/>
  <c r="AY185" i="8"/>
  <c r="BN185" i="8"/>
  <c r="AX185" i="8"/>
  <c r="BC185" i="8"/>
  <c r="BP186" i="8"/>
  <c r="BJ186" i="8"/>
  <c r="AY186" i="8"/>
  <c r="BI186" i="8"/>
  <c r="AX186" i="8"/>
  <c r="BG186" i="8"/>
  <c r="AW186" i="8"/>
  <c r="AP186" i="8"/>
  <c r="BE186" i="8"/>
  <c r="X191" i="8"/>
  <c r="AP191" i="8"/>
  <c r="BM193" i="8"/>
  <c r="BB193" i="8"/>
  <c r="BO193" i="8"/>
  <c r="AY193" i="8"/>
  <c r="BN193" i="8"/>
  <c r="AX193" i="8"/>
  <c r="BC193" i="8"/>
  <c r="AQ196" i="8"/>
  <c r="BN206" i="8"/>
  <c r="BG206" i="8"/>
  <c r="BF206" i="8"/>
  <c r="BB206" i="8"/>
  <c r="AU206" i="8"/>
  <c r="BK206" i="8"/>
  <c r="BA206" i="8"/>
  <c r="AW206" i="8"/>
  <c r="AG132" i="8"/>
  <c r="AR133" i="8"/>
  <c r="BM133" i="8"/>
  <c r="AS137" i="8"/>
  <c r="BI137" i="8"/>
  <c r="BM138" i="8"/>
  <c r="AS145" i="8"/>
  <c r="BI145" i="8"/>
  <c r="BA146" i="8"/>
  <c r="AS148" i="8"/>
  <c r="BC148" i="8"/>
  <c r="BN148" i="8"/>
  <c r="BA152" i="8"/>
  <c r="BK152" i="8"/>
  <c r="Q153" i="8"/>
  <c r="AB153" i="8"/>
  <c r="AL153" i="8"/>
  <c r="L154" i="8"/>
  <c r="M154" i="8" s="1"/>
  <c r="X154" i="8"/>
  <c r="AN154" i="8"/>
  <c r="Y157" i="8"/>
  <c r="AJ157" i="8"/>
  <c r="BI158" i="8"/>
  <c r="T159" i="8"/>
  <c r="AS161" i="8"/>
  <c r="BI161" i="8"/>
  <c r="BA162" i="8"/>
  <c r="AS164" i="8"/>
  <c r="BC164" i="8"/>
  <c r="BN164" i="8"/>
  <c r="AM166" i="8"/>
  <c r="AG166" i="8"/>
  <c r="Q166" i="8"/>
  <c r="AF166" i="8"/>
  <c r="T167" i="8"/>
  <c r="AX168" i="8"/>
  <c r="BJ168" i="8"/>
  <c r="Q169" i="8"/>
  <c r="AC169" i="8"/>
  <c r="AO169" i="8"/>
  <c r="BO170" i="8"/>
  <c r="BB170" i="8"/>
  <c r="L171" i="8"/>
  <c r="M171" i="8" s="1"/>
  <c r="V171" i="8"/>
  <c r="AH171" i="8"/>
  <c r="AM177" i="8"/>
  <c r="AS178" i="8"/>
  <c r="BG178" i="8"/>
  <c r="L181" i="8"/>
  <c r="M181" i="8" s="1"/>
  <c r="AW182" i="8"/>
  <c r="BO182" i="8"/>
  <c r="R185" i="8"/>
  <c r="Q186" i="8"/>
  <c r="BN188" i="8"/>
  <c r="BG188" i="8"/>
  <c r="BC188" i="8"/>
  <c r="AY188" i="8"/>
  <c r="Y191" i="8"/>
  <c r="R193" i="8"/>
  <c r="Q194" i="8"/>
  <c r="BC196" i="8"/>
  <c r="AW208" i="8"/>
  <c r="AH215" i="8"/>
  <c r="W215" i="8"/>
  <c r="S215" i="8"/>
  <c r="AP215" i="8"/>
  <c r="R215" i="8"/>
  <c r="AE215" i="8"/>
  <c r="AA215" i="8"/>
  <c r="AM215" i="8"/>
  <c r="AI215" i="8"/>
  <c r="AM221" i="8"/>
  <c r="AB221" i="8"/>
  <c r="AK221" i="8"/>
  <c r="U221" i="8"/>
  <c r="AO221" i="8"/>
  <c r="T221" i="8"/>
  <c r="AN221" i="8"/>
  <c r="Q221" i="8"/>
  <c r="AJ221" i="8"/>
  <c r="AC221" i="8"/>
  <c r="Y221" i="8"/>
  <c r="AG221" i="8"/>
  <c r="X221" i="8"/>
  <c r="BP194" i="8"/>
  <c r="BM194" i="8"/>
  <c r="BB194" i="8"/>
  <c r="AQ194" i="8"/>
  <c r="BG194" i="8"/>
  <c r="AU194" i="8"/>
  <c r="BI194" i="8"/>
  <c r="AM195" i="8"/>
  <c r="AL195" i="8"/>
  <c r="AB195" i="8"/>
  <c r="Q195" i="8"/>
  <c r="AG195" i="8"/>
  <c r="V195" i="8"/>
  <c r="AC195" i="8"/>
  <c r="AP195" i="8"/>
  <c r="BM197" i="8"/>
  <c r="BN197" i="8"/>
  <c r="AX197" i="8"/>
  <c r="BF197" i="8"/>
  <c r="AU197" i="8"/>
  <c r="AM199" i="8"/>
  <c r="AH199" i="8"/>
  <c r="X199" i="8"/>
  <c r="AG199" i="8"/>
  <c r="V199" i="8"/>
  <c r="AL199" i="8"/>
  <c r="AB199" i="8"/>
  <c r="Q199" i="8"/>
  <c r="AD199" i="8"/>
  <c r="BM205" i="8"/>
  <c r="BO205" i="8"/>
  <c r="AY205" i="8"/>
  <c r="BN205" i="8"/>
  <c r="AX205" i="8"/>
  <c r="BK205" i="8"/>
  <c r="AU205" i="8"/>
  <c r="BF205" i="8"/>
  <c r="BB205" i="8"/>
  <c r="AA209" i="8"/>
  <c r="Y209" i="8"/>
  <c r="AO209" i="8"/>
  <c r="X209" i="8"/>
  <c r="AI209" i="8"/>
  <c r="BP211" i="8"/>
  <c r="BF211" i="8"/>
  <c r="AU211" i="8"/>
  <c r="BO211" i="8"/>
  <c r="BE211" i="8"/>
  <c r="AT211" i="8"/>
  <c r="BN211" i="8"/>
  <c r="BC211" i="8"/>
  <c r="AS211" i="8"/>
  <c r="BJ211" i="8"/>
  <c r="AY211" i="8"/>
  <c r="AW211" i="8"/>
  <c r="AM213" i="8"/>
  <c r="AB213" i="8"/>
  <c r="AO213" i="8"/>
  <c r="Y213" i="8"/>
  <c r="AN213" i="8"/>
  <c r="X213" i="8"/>
  <c r="AG213" i="8"/>
  <c r="Q213" i="8"/>
  <c r="BP215" i="8"/>
  <c r="BG215" i="8"/>
  <c r="AW215" i="8"/>
  <c r="BE215" i="8"/>
  <c r="AS215" i="8"/>
  <c r="BO215" i="8"/>
  <c r="BC215" i="8"/>
  <c r="AQ215" i="8"/>
  <c r="BN215" i="8"/>
  <c r="BB215" i="8"/>
  <c r="BJ215" i="8"/>
  <c r="AX215" i="8"/>
  <c r="BI215" i="8"/>
  <c r="AU215" i="8"/>
  <c r="BK215" i="8"/>
  <c r="BL217" i="8"/>
  <c r="BD217" i="8"/>
  <c r="AB265" i="8"/>
  <c r="AN265" i="8"/>
  <c r="T265" i="8"/>
  <c r="AJ265" i="8"/>
  <c r="X265" i="8"/>
  <c r="L218" i="8"/>
  <c r="M218" i="8" s="1"/>
  <c r="BN222" i="8"/>
  <c r="AY222" i="8"/>
  <c r="BK222" i="8"/>
  <c r="BG222" i="8"/>
  <c r="BC222" i="8"/>
  <c r="BP167" i="8"/>
  <c r="AC170" i="8"/>
  <c r="W174" i="8"/>
  <c r="AL174" i="8"/>
  <c r="Y175" i="8"/>
  <c r="AJ175" i="8"/>
  <c r="AT175" i="8"/>
  <c r="BI175" i="8"/>
  <c r="X179" i="8"/>
  <c r="AH179" i="8"/>
  <c r="AY181" i="8"/>
  <c r="BO181" i="8"/>
  <c r="X183" i="8"/>
  <c r="AH183" i="8"/>
  <c r="AP189" i="8"/>
  <c r="BF189" i="8"/>
  <c r="AC190" i="8"/>
  <c r="AQ190" i="8"/>
  <c r="BB190" i="8"/>
  <c r="BM190" i="8"/>
  <c r="BO192" i="8"/>
  <c r="AY194" i="8"/>
  <c r="BN194" i="8"/>
  <c r="T195" i="8"/>
  <c r="AH195" i="8"/>
  <c r="BC197" i="8"/>
  <c r="BP198" i="8"/>
  <c r="BG198" i="8"/>
  <c r="AW198" i="8"/>
  <c r="BM198" i="8"/>
  <c r="BB198" i="8"/>
  <c r="AQ198" i="8"/>
  <c r="AY198" i="8"/>
  <c r="BN198" i="8"/>
  <c r="T199" i="8"/>
  <c r="AK199" i="8"/>
  <c r="AM203" i="8"/>
  <c r="AN203" i="8"/>
  <c r="AC203" i="8"/>
  <c r="R203" i="8"/>
  <c r="AL203" i="8"/>
  <c r="AB203" i="8"/>
  <c r="Q203" i="8"/>
  <c r="AG203" i="8"/>
  <c r="V203" i="8"/>
  <c r="AF203" i="8"/>
  <c r="BJ205" i="8"/>
  <c r="T209" i="8"/>
  <c r="AA210" i="8"/>
  <c r="Z210" i="8"/>
  <c r="AP210" i="8"/>
  <c r="W210" i="8"/>
  <c r="AH210" i="8"/>
  <c r="BB211" i="8"/>
  <c r="AM212" i="8"/>
  <c r="AO212" i="8"/>
  <c r="AD212" i="8"/>
  <c r="T212" i="8"/>
  <c r="AN212" i="8"/>
  <c r="AC212" i="8"/>
  <c r="R212" i="8"/>
  <c r="AL212" i="8"/>
  <c r="AB212" i="8"/>
  <c r="Q212" i="8"/>
  <c r="AH212" i="8"/>
  <c r="X212" i="8"/>
  <c r="AJ212" i="8"/>
  <c r="U213" i="8"/>
  <c r="AM220" i="8"/>
  <c r="AO220" i="8"/>
  <c r="AD220" i="8"/>
  <c r="T220" i="8"/>
  <c r="AK220" i="8"/>
  <c r="Z220" i="8"/>
  <c r="AN220" i="8"/>
  <c r="Y220" i="8"/>
  <c r="AL220" i="8"/>
  <c r="X220" i="8"/>
  <c r="AJ220" i="8"/>
  <c r="V220" i="8"/>
  <c r="AF220" i="8"/>
  <c r="Q220" i="8"/>
  <c r="AC220" i="8"/>
  <c r="AO223" i="8"/>
  <c r="AL223" i="8"/>
  <c r="Z223" i="8"/>
  <c r="V223" i="8"/>
  <c r="R223" i="8"/>
  <c r="AP223" i="8"/>
  <c r="AH223" i="8"/>
  <c r="BP228" i="8"/>
  <c r="BF228" i="8"/>
  <c r="BE228" i="8"/>
  <c r="BB228" i="8"/>
  <c r="BM228" i="8"/>
  <c r="AW228" i="8"/>
  <c r="AS228" i="8"/>
  <c r="BN228" i="8"/>
  <c r="BJ228" i="8"/>
  <c r="BA228" i="8"/>
  <c r="AX228" i="8"/>
  <c r="BI228" i="8"/>
  <c r="AP252" i="8"/>
  <c r="AI252" i="8"/>
  <c r="W252" i="8"/>
  <c r="AE252" i="8"/>
  <c r="AA252" i="8"/>
  <c r="S252" i="8"/>
  <c r="AJ263" i="8"/>
  <c r="T263" i="8"/>
  <c r="AE263" i="8"/>
  <c r="Y263" i="8"/>
  <c r="AW175" i="8"/>
  <c r="BJ175" i="8"/>
  <c r="Y179" i="8"/>
  <c r="AJ179" i="8"/>
  <c r="Y183" i="8"/>
  <c r="AJ183" i="8"/>
  <c r="AQ189" i="8"/>
  <c r="BG189" i="8"/>
  <c r="AS190" i="8"/>
  <c r="BC190" i="8"/>
  <c r="BN190" i="8"/>
  <c r="BA194" i="8"/>
  <c r="BO194" i="8"/>
  <c r="U195" i="8"/>
  <c r="AJ195" i="8"/>
  <c r="BG197" i="8"/>
  <c r="U199" i="8"/>
  <c r="AN199" i="8"/>
  <c r="BN200" i="8"/>
  <c r="BC200" i="8"/>
  <c r="AY200" i="8"/>
  <c r="BO200" i="8"/>
  <c r="AE209" i="8"/>
  <c r="BG211" i="8"/>
  <c r="BP212" i="8"/>
  <c r="BE212" i="8"/>
  <c r="BB212" i="8"/>
  <c r="BA212" i="8"/>
  <c r="BJ212" i="8"/>
  <c r="AT212" i="8"/>
  <c r="AK212" i="8"/>
  <c r="BN212" i="8"/>
  <c r="AC213" i="8"/>
  <c r="AT215" i="8"/>
  <c r="BN218" i="8"/>
  <c r="BG218" i="8"/>
  <c r="AY218" i="8"/>
  <c r="AU218" i="8"/>
  <c r="AQ218" i="8"/>
  <c r="BO218" i="8"/>
  <c r="BK218" i="8"/>
  <c r="AN241" i="8"/>
  <c r="AH241" i="8"/>
  <c r="R241" i="8"/>
  <c r="AC241" i="8"/>
  <c r="AG241" i="8"/>
  <c r="AD241" i="8"/>
  <c r="Z241" i="8"/>
  <c r="AO241" i="8"/>
  <c r="U241" i="8"/>
  <c r="AL241" i="8"/>
  <c r="Q241" i="8"/>
  <c r="AP241" i="8"/>
  <c r="Y241" i="8"/>
  <c r="V241" i="8"/>
  <c r="AA174" i="8"/>
  <c r="AX175" i="8"/>
  <c r="L178" i="8"/>
  <c r="M178" i="8" s="1"/>
  <c r="Z179" i="8"/>
  <c r="AK179" i="8"/>
  <c r="L182" i="8"/>
  <c r="M182" i="8" s="1"/>
  <c r="Z183" i="8"/>
  <c r="AK183" i="8"/>
  <c r="L185" i="8"/>
  <c r="M185" i="8" s="1"/>
  <c r="Y187" i="8"/>
  <c r="AJ187" i="8"/>
  <c r="R189" i="8"/>
  <c r="AT189" i="8"/>
  <c r="BJ189" i="8"/>
  <c r="Q190" i="8"/>
  <c r="AG190" i="8"/>
  <c r="AT190" i="8"/>
  <c r="BE190" i="8"/>
  <c r="BO190" i="8"/>
  <c r="AQ192" i="8"/>
  <c r="L193" i="8"/>
  <c r="M193" i="8" s="1"/>
  <c r="BC194" i="8"/>
  <c r="X195" i="8"/>
  <c r="AK195" i="8"/>
  <c r="L197" i="8"/>
  <c r="M197" i="8" s="1"/>
  <c r="BJ197" i="8"/>
  <c r="BC198" i="8"/>
  <c r="Y199" i="8"/>
  <c r="AO199" i="8"/>
  <c r="AQ200" i="8"/>
  <c r="L202" i="8"/>
  <c r="M202" i="8" s="1"/>
  <c r="T203" i="8"/>
  <c r="AJ203" i="8"/>
  <c r="L205" i="8"/>
  <c r="M205" i="8" s="1"/>
  <c r="L206" i="8"/>
  <c r="M206" i="8" s="1"/>
  <c r="L209" i="8"/>
  <c r="M209" i="8" s="1"/>
  <c r="AF209" i="8"/>
  <c r="R210" i="8"/>
  <c r="BI211" i="8"/>
  <c r="U212" i="8"/>
  <c r="AP212" i="8"/>
  <c r="AF213" i="8"/>
  <c r="AY215" i="8"/>
  <c r="BC218" i="8"/>
  <c r="R220" i="8"/>
  <c r="AQ222" i="8"/>
  <c r="AD223" i="8"/>
  <c r="AK241" i="8"/>
  <c r="AM216" i="8"/>
  <c r="AH216" i="8"/>
  <c r="X216" i="8"/>
  <c r="Z216" i="8"/>
  <c r="AL216" i="8"/>
  <c r="BI227" i="8"/>
  <c r="AN268" i="8"/>
  <c r="AI268" i="8"/>
  <c r="Y268" i="8"/>
  <c r="AP268" i="8"/>
  <c r="AE268" i="8"/>
  <c r="U268" i="8"/>
  <c r="AO268" i="8"/>
  <c r="AA268" i="8"/>
  <c r="AM268" i="8"/>
  <c r="Z268" i="8"/>
  <c r="AL268" i="8"/>
  <c r="W268" i="8"/>
  <c r="AG268" i="8"/>
  <c r="R268" i="8"/>
  <c r="AD268" i="8"/>
  <c r="Q268" i="8"/>
  <c r="AP197" i="8"/>
  <c r="AC198" i="8"/>
  <c r="AX201" i="8"/>
  <c r="BN201" i="8"/>
  <c r="AW202" i="8"/>
  <c r="BG202" i="8"/>
  <c r="AY204" i="8"/>
  <c r="AP205" i="8"/>
  <c r="AC206" i="8"/>
  <c r="BB207" i="8"/>
  <c r="AL211" i="8"/>
  <c r="AA214" i="8"/>
  <c r="AY214" i="8"/>
  <c r="BP216" i="8"/>
  <c r="BJ216" i="8"/>
  <c r="AT216" i="8"/>
  <c r="AB216" i="8"/>
  <c r="AN216" i="8"/>
  <c r="BE216" i="8"/>
  <c r="AM217" i="8"/>
  <c r="AG217" i="8"/>
  <c r="Q217" i="8"/>
  <c r="AF217" i="8"/>
  <c r="AX219" i="8"/>
  <c r="BJ219" i="8"/>
  <c r="BH221" i="8"/>
  <c r="L223" i="8"/>
  <c r="M223" i="8" s="1"/>
  <c r="AM252" i="8"/>
  <c r="AO261" i="8"/>
  <c r="AB261" i="8"/>
  <c r="AJ261" i="8"/>
  <c r="W261" i="8"/>
  <c r="X261" i="8"/>
  <c r="AN261" i="8"/>
  <c r="T261" i="8"/>
  <c r="AM261" i="8"/>
  <c r="S261" i="8"/>
  <c r="AE261" i="8"/>
  <c r="AC261" i="8"/>
  <c r="S268" i="8"/>
  <c r="AB269" i="8"/>
  <c r="AN269" i="8"/>
  <c r="AJ269" i="8"/>
  <c r="X269" i="8"/>
  <c r="AM290" i="8"/>
  <c r="S290" i="8"/>
  <c r="AJ290" i="8"/>
  <c r="AB290" i="8"/>
  <c r="AA290" i="8"/>
  <c r="T290" i="8"/>
  <c r="BP227" i="8"/>
  <c r="BG227" i="8"/>
  <c r="AW227" i="8"/>
  <c r="BF227" i="8"/>
  <c r="AU227" i="8"/>
  <c r="BO227" i="8"/>
  <c r="BE227" i="8"/>
  <c r="AT227" i="8"/>
  <c r="BK227" i="8"/>
  <c r="BA227" i="8"/>
  <c r="AS227" i="8"/>
  <c r="BN227" i="8"/>
  <c r="AN293" i="8"/>
  <c r="AH293" i="8"/>
  <c r="R293" i="8"/>
  <c r="AC293" i="8"/>
  <c r="AP293" i="8"/>
  <c r="V293" i="8"/>
  <c r="AO293" i="8"/>
  <c r="U293" i="8"/>
  <c r="AL293" i="8"/>
  <c r="Q293" i="8"/>
  <c r="AD293" i="8"/>
  <c r="Z293" i="8"/>
  <c r="AN295" i="8"/>
  <c r="AP295" i="8"/>
  <c r="Z295" i="8"/>
  <c r="AK295" i="8"/>
  <c r="U295" i="8"/>
  <c r="V295" i="8"/>
  <c r="AO295" i="8"/>
  <c r="R295" i="8"/>
  <c r="AL295" i="8"/>
  <c r="Q295" i="8"/>
  <c r="AD295" i="8"/>
  <c r="AC295" i="8"/>
  <c r="BK207" i="8"/>
  <c r="AI214" i="8"/>
  <c r="T216" i="8"/>
  <c r="AF216" i="8"/>
  <c r="BP223" i="8"/>
  <c r="BJ223" i="8"/>
  <c r="AY223" i="8"/>
  <c r="BF223" i="8"/>
  <c r="AU223" i="8"/>
  <c r="AT223" i="8"/>
  <c r="BI223" i="8"/>
  <c r="AX227" i="8"/>
  <c r="AN247" i="8"/>
  <c r="AO247" i="8"/>
  <c r="Y247" i="8"/>
  <c r="AH247" i="8"/>
  <c r="R247" i="8"/>
  <c r="AG247" i="8"/>
  <c r="AD247" i="8"/>
  <c r="AC247" i="8"/>
  <c r="AP247" i="8"/>
  <c r="U247" i="8"/>
  <c r="AL247" i="8"/>
  <c r="Q247" i="8"/>
  <c r="S260" i="8"/>
  <c r="AM260" i="8"/>
  <c r="AI260" i="8"/>
  <c r="AE260" i="8"/>
  <c r="AA260" i="8"/>
  <c r="AH268" i="8"/>
  <c r="Y293" i="8"/>
  <c r="Y295" i="8"/>
  <c r="Z197" i="8"/>
  <c r="U198" i="8"/>
  <c r="AK198" i="8"/>
  <c r="AP201" i="8"/>
  <c r="BF201" i="8"/>
  <c r="AC202" i="8"/>
  <c r="AQ202" i="8"/>
  <c r="BB202" i="8"/>
  <c r="BM202" i="8"/>
  <c r="BO204" i="8"/>
  <c r="Z205" i="8"/>
  <c r="U206" i="8"/>
  <c r="AK206" i="8"/>
  <c r="AJ214" i="8"/>
  <c r="BO214" i="8"/>
  <c r="U216" i="8"/>
  <c r="AG216" i="8"/>
  <c r="AW216" i="8"/>
  <c r="BN216" i="8"/>
  <c r="X217" i="8"/>
  <c r="AO217" i="8"/>
  <c r="AO219" i="8"/>
  <c r="R219" i="8"/>
  <c r="AQ219" i="8"/>
  <c r="AW223" i="8"/>
  <c r="BK223" i="8"/>
  <c r="BD225" i="8"/>
  <c r="AY227" i="8"/>
  <c r="AF233" i="8"/>
  <c r="U233" i="8"/>
  <c r="AK268" i="8"/>
  <c r="AN274" i="8"/>
  <c r="AM274" i="8"/>
  <c r="AC274" i="8"/>
  <c r="R274" i="8"/>
  <c r="AI274" i="8"/>
  <c r="Y274" i="8"/>
  <c r="AH274" i="8"/>
  <c r="U274" i="8"/>
  <c r="AG274" i="8"/>
  <c r="S274" i="8"/>
  <c r="AE274" i="8"/>
  <c r="Q274" i="8"/>
  <c r="AP274" i="8"/>
  <c r="Z274" i="8"/>
  <c r="AL274" i="8"/>
  <c r="W274" i="8"/>
  <c r="AE292" i="8"/>
  <c r="T292" i="8"/>
  <c r="AI292" i="8"/>
  <c r="AA292" i="8"/>
  <c r="W292" i="8"/>
  <c r="AG293" i="8"/>
  <c r="AG295" i="8"/>
  <c r="AQ201" i="8"/>
  <c r="BG201" i="8"/>
  <c r="AS202" i="8"/>
  <c r="BC202" i="8"/>
  <c r="BN202" i="8"/>
  <c r="L210" i="8"/>
  <c r="M210" i="8" s="1"/>
  <c r="S214" i="8"/>
  <c r="V216" i="8"/>
  <c r="AJ216" i="8"/>
  <c r="BP219" i="8"/>
  <c r="BN219" i="8"/>
  <c r="BC219" i="8"/>
  <c r="AS219" i="8"/>
  <c r="AT219" i="8"/>
  <c r="BF219" i="8"/>
  <c r="L220" i="8"/>
  <c r="M220" i="8" s="1"/>
  <c r="AM222" i="8"/>
  <c r="AI222" i="8"/>
  <c r="AX223" i="8"/>
  <c r="BM223" i="8"/>
  <c r="BB227" i="8"/>
  <c r="AN228" i="8"/>
  <c r="AP228" i="8"/>
  <c r="Z228" i="8"/>
  <c r="AO228" i="8"/>
  <c r="Y228" i="8"/>
  <c r="AL228" i="8"/>
  <c r="V228" i="8"/>
  <c r="AG228" i="8"/>
  <c r="Q228" i="8"/>
  <c r="AP232" i="8"/>
  <c r="Z232" i="8"/>
  <c r="AP233" i="8"/>
  <c r="AJ235" i="8"/>
  <c r="V235" i="8"/>
  <c r="AH235" i="8"/>
  <c r="T235" i="8"/>
  <c r="AG235" i="8"/>
  <c r="R235" i="8"/>
  <c r="AO235" i="8"/>
  <c r="AB235" i="8"/>
  <c r="AP246" i="8"/>
  <c r="AA246" i="8"/>
  <c r="W246" i="8"/>
  <c r="S246" i="8"/>
  <c r="Z247" i="8"/>
  <c r="AN253" i="8"/>
  <c r="AL253" i="8"/>
  <c r="V253" i="8"/>
  <c r="AG253" i="8"/>
  <c r="Q253" i="8"/>
  <c r="Z253" i="8"/>
  <c r="Y253" i="8"/>
  <c r="AP253" i="8"/>
  <c r="U253" i="8"/>
  <c r="AH253" i="8"/>
  <c r="AD253" i="8"/>
  <c r="V274" i="8"/>
  <c r="AN291" i="8"/>
  <c r="AC291" i="8"/>
  <c r="AL291" i="8"/>
  <c r="V291" i="8"/>
  <c r="AP291" i="8"/>
  <c r="U291" i="8"/>
  <c r="AO291" i="8"/>
  <c r="R291" i="8"/>
  <c r="AK291" i="8"/>
  <c r="Q291" i="8"/>
  <c r="AD291" i="8"/>
  <c r="Z291" i="8"/>
  <c r="S292" i="8"/>
  <c r="AK293" i="8"/>
  <c r="AH295" i="8"/>
  <c r="AP244" i="8"/>
  <c r="S244" i="8"/>
  <c r="AP254" i="8"/>
  <c r="W254" i="8"/>
  <c r="AN255" i="8"/>
  <c r="AG255" i="8"/>
  <c r="Q255" i="8"/>
  <c r="AP255" i="8"/>
  <c r="Z255" i="8"/>
  <c r="AK255" i="8"/>
  <c r="AO283" i="8"/>
  <c r="AO301" i="8"/>
  <c r="R301" i="8"/>
  <c r="AL301" i="8"/>
  <c r="AX220" i="8"/>
  <c r="BN220" i="8"/>
  <c r="U224" i="8"/>
  <c r="AF224" i="8"/>
  <c r="AP224" i="8"/>
  <c r="BF224" i="8"/>
  <c r="AC225" i="8"/>
  <c r="AY226" i="8"/>
  <c r="AP227" i="8"/>
  <c r="AI229" i="8"/>
  <c r="S230" i="8"/>
  <c r="AD230" i="8"/>
  <c r="AO230" i="8"/>
  <c r="X236" i="8"/>
  <c r="W244" i="8"/>
  <c r="Y249" i="8"/>
  <c r="S254" i="8"/>
  <c r="R255" i="8"/>
  <c r="AL255" i="8"/>
  <c r="AP262" i="8"/>
  <c r="AE262" i="8"/>
  <c r="U262" i="8"/>
  <c r="AL262" i="8"/>
  <c r="AA262" i="8"/>
  <c r="Q262" i="8"/>
  <c r="AD262" i="8"/>
  <c r="AN264" i="8"/>
  <c r="AP264" i="8"/>
  <c r="AE264" i="8"/>
  <c r="U264" i="8"/>
  <c r="AL264" i="8"/>
  <c r="AA264" i="8"/>
  <c r="Q264" i="8"/>
  <c r="AD264" i="8"/>
  <c r="AN266" i="8"/>
  <c r="AP266" i="8"/>
  <c r="AE266" i="8"/>
  <c r="U266" i="8"/>
  <c r="AL266" i="8"/>
  <c r="AA266" i="8"/>
  <c r="Q266" i="8"/>
  <c r="AD266" i="8"/>
  <c r="AN270" i="8"/>
  <c r="AI270" i="8"/>
  <c r="Y270" i="8"/>
  <c r="AP270" i="8"/>
  <c r="AE270" i="8"/>
  <c r="U270" i="8"/>
  <c r="AC270" i="8"/>
  <c r="AN272" i="8"/>
  <c r="AM272" i="8"/>
  <c r="AC272" i="8"/>
  <c r="R272" i="8"/>
  <c r="AI272" i="8"/>
  <c r="Y272" i="8"/>
  <c r="AD272" i="8"/>
  <c r="AO276" i="8"/>
  <c r="AN278" i="8"/>
  <c r="AM278" i="8"/>
  <c r="AC278" i="8"/>
  <c r="R278" i="8"/>
  <c r="AI278" i="8"/>
  <c r="Y278" i="8"/>
  <c r="AD278" i="8"/>
  <c r="W280" i="8"/>
  <c r="Y287" i="8"/>
  <c r="AE296" i="8"/>
  <c r="S296" i="8"/>
  <c r="AO297" i="8"/>
  <c r="V297" i="8"/>
  <c r="AP297" i="8"/>
  <c r="V301" i="8"/>
  <c r="L216" i="8"/>
  <c r="M216" i="8" s="1"/>
  <c r="BE220" i="8"/>
  <c r="Y224" i="8"/>
  <c r="AJ224" i="8"/>
  <c r="AW224" i="8"/>
  <c r="BM224" i="8"/>
  <c r="BK226" i="8"/>
  <c r="W230" i="8"/>
  <c r="AH230" i="8"/>
  <c r="Y237" i="8"/>
  <c r="R237" i="8"/>
  <c r="AI244" i="8"/>
  <c r="AN251" i="8"/>
  <c r="AC251" i="8"/>
  <c r="AL251" i="8"/>
  <c r="V251" i="8"/>
  <c r="AH251" i="8"/>
  <c r="AI254" i="8"/>
  <c r="Y255" i="8"/>
  <c r="AP258" i="8"/>
  <c r="AE258" i="8"/>
  <c r="S258" i="8"/>
  <c r="AB273" i="8"/>
  <c r="X273" i="8"/>
  <c r="AN280" i="8"/>
  <c r="AM280" i="8"/>
  <c r="AC280" i="8"/>
  <c r="R280" i="8"/>
  <c r="AI280" i="8"/>
  <c r="Y280" i="8"/>
  <c r="AD280" i="8"/>
  <c r="AI296" i="8"/>
  <c r="AD297" i="8"/>
  <c r="AH301" i="8"/>
  <c r="AX224" i="8"/>
  <c r="BN224" i="8"/>
  <c r="BO226" i="8"/>
  <c r="Y230" i="8"/>
  <c r="AI230" i="8"/>
  <c r="AP236" i="8"/>
  <c r="AB236" i="8"/>
  <c r="AJ236" i="8"/>
  <c r="W236" i="8"/>
  <c r="AH236" i="8"/>
  <c r="AN249" i="8"/>
  <c r="AH249" i="8"/>
  <c r="R249" i="8"/>
  <c r="AC249" i="8"/>
  <c r="AK249" i="8"/>
  <c r="AC255" i="8"/>
  <c r="AP301" i="8"/>
  <c r="Z230" i="8"/>
  <c r="AK230" i="8"/>
  <c r="AM246" i="8"/>
  <c r="Q249" i="8"/>
  <c r="AL249" i="8"/>
  <c r="AD255" i="8"/>
  <c r="AP256" i="8"/>
  <c r="AE256" i="8"/>
  <c r="AN257" i="8"/>
  <c r="AP257" i="8"/>
  <c r="Z257" i="8"/>
  <c r="AK257" i="8"/>
  <c r="U257" i="8"/>
  <c r="AH257" i="8"/>
  <c r="AA258" i="8"/>
  <c r="AJ273" i="8"/>
  <c r="AM286" i="8"/>
  <c r="AJ286" i="8"/>
  <c r="AA286" i="8"/>
  <c r="AN287" i="8"/>
  <c r="AL287" i="8"/>
  <c r="V287" i="8"/>
  <c r="AG287" i="8"/>
  <c r="Q287" i="8"/>
  <c r="AK287" i="8"/>
  <c r="AL297" i="8"/>
  <c r="AD239" i="8"/>
  <c r="AB242" i="8"/>
  <c r="AD243" i="8"/>
  <c r="Y245" i="8"/>
  <c r="AO245" i="8"/>
  <c r="AI250" i="8"/>
  <c r="AM254" i="8"/>
  <c r="AN259" i="8"/>
  <c r="AD259" i="8"/>
  <c r="AO274" i="8"/>
  <c r="AO278" i="8"/>
  <c r="AO280" i="8"/>
  <c r="Y285" i="8"/>
  <c r="AO285" i="8"/>
  <c r="AD289" i="8"/>
  <c r="AI294" i="8"/>
  <c r="AH303" i="8"/>
  <c r="U239" i="8"/>
  <c r="AK239" i="8"/>
  <c r="U243" i="8"/>
  <c r="AK243" i="8"/>
  <c r="AD245" i="8"/>
  <c r="AA248" i="8"/>
  <c r="AM256" i="8"/>
  <c r="U259" i="8"/>
  <c r="AK259" i="8"/>
  <c r="AD285" i="8"/>
  <c r="E29" i="5"/>
  <c r="Q2" i="3"/>
  <c r="Q6" i="3"/>
  <c r="Q10" i="3"/>
  <c r="Q14" i="3"/>
  <c r="Q18" i="3"/>
  <c r="Q22" i="3"/>
  <c r="E22" i="5"/>
  <c r="E26" i="5"/>
  <c r="E30" i="5"/>
  <c r="E34" i="5"/>
  <c r="Q3" i="3"/>
  <c r="Q7" i="3"/>
  <c r="Q11" i="3"/>
  <c r="Q15" i="3"/>
  <c r="Q19" i="3"/>
  <c r="Q23" i="3"/>
  <c r="E21" i="5"/>
  <c r="E33" i="5"/>
  <c r="Q5" i="3"/>
  <c r="Q9" i="3"/>
  <c r="Q13" i="3"/>
  <c r="Q17" i="3"/>
  <c r="Q21" i="3"/>
  <c r="E19" i="5"/>
  <c r="E23" i="5"/>
  <c r="E27" i="5"/>
  <c r="E31" i="5"/>
  <c r="E35" i="5"/>
  <c r="E25" i="5"/>
  <c r="Q4" i="3"/>
  <c r="Q8" i="3"/>
  <c r="Q12" i="3"/>
  <c r="Q16" i="3"/>
  <c r="Q20" i="3"/>
  <c r="Q24" i="3"/>
  <c r="E20" i="5"/>
  <c r="E24" i="5"/>
  <c r="E28" i="5"/>
  <c r="E32" i="5"/>
  <c r="E36" i="5"/>
  <c r="P373" i="8"/>
  <c r="P377" i="8"/>
  <c r="P372" i="8"/>
  <c r="W4" i="8"/>
  <c r="W5" i="8"/>
  <c r="AI5" i="8"/>
  <c r="S6" i="8"/>
  <c r="AE6" i="8"/>
  <c r="AM6" i="8"/>
  <c r="AA7" i="8"/>
  <c r="AI7" i="8"/>
  <c r="AM7" i="8"/>
  <c r="W8" i="8"/>
  <c r="AI8" i="8"/>
  <c r="S9" i="8"/>
  <c r="AE9" i="8"/>
  <c r="AM9" i="8"/>
  <c r="S10" i="8"/>
  <c r="AE10" i="8"/>
  <c r="AA11" i="8"/>
  <c r="AM11" i="8"/>
  <c r="AA12" i="8"/>
  <c r="W13" i="8"/>
  <c r="AI13" i="8"/>
  <c r="AA14" i="8"/>
  <c r="BA15" i="8"/>
  <c r="BL15" i="8"/>
  <c r="AV17" i="8"/>
  <c r="BL17" i="8"/>
  <c r="BN19" i="8"/>
  <c r="BJ19" i="8"/>
  <c r="BF19" i="8"/>
  <c r="BB19" i="8"/>
  <c r="AX19" i="8"/>
  <c r="AT19" i="8"/>
  <c r="BO28" i="8"/>
  <c r="BK28" i="8"/>
  <c r="BG28" i="8"/>
  <c r="BC28" i="8"/>
  <c r="AY28" i="8"/>
  <c r="AU28" i="8"/>
  <c r="AQ28" i="8"/>
  <c r="BP28" i="8"/>
  <c r="BJ28" i="8"/>
  <c r="BE28" i="8"/>
  <c r="AZ28" i="8"/>
  <c r="AT28" i="8"/>
  <c r="BM28" i="8"/>
  <c r="BH28" i="8"/>
  <c r="BB28" i="8"/>
  <c r="AW28" i="8"/>
  <c r="AR28" i="8"/>
  <c r="T4" i="8"/>
  <c r="X4" i="8"/>
  <c r="AB4" i="8"/>
  <c r="AF4" i="8"/>
  <c r="AJ4" i="8"/>
  <c r="AN4" i="8"/>
  <c r="AR4" i="8"/>
  <c r="AV4" i="8"/>
  <c r="AZ4" i="8"/>
  <c r="BD4" i="8"/>
  <c r="BH4" i="8"/>
  <c r="BL4" i="8"/>
  <c r="BP4" i="8"/>
  <c r="T5" i="8"/>
  <c r="X5" i="8"/>
  <c r="AB5" i="8"/>
  <c r="AF5" i="8"/>
  <c r="AJ5" i="8"/>
  <c r="AN5" i="8"/>
  <c r="AR5" i="8"/>
  <c r="AV5" i="8"/>
  <c r="AZ5" i="8"/>
  <c r="BD5" i="8"/>
  <c r="BH5" i="8"/>
  <c r="BL5" i="8"/>
  <c r="BP5" i="8"/>
  <c r="T6" i="8"/>
  <c r="X6" i="8"/>
  <c r="AB6" i="8"/>
  <c r="AF6" i="8"/>
  <c r="AJ6" i="8"/>
  <c r="AN6" i="8"/>
  <c r="AR6" i="8"/>
  <c r="AV6" i="8"/>
  <c r="AZ6" i="8"/>
  <c r="BD6" i="8"/>
  <c r="BH6" i="8"/>
  <c r="BL6" i="8"/>
  <c r="BP6" i="8"/>
  <c r="T7" i="8"/>
  <c r="X7" i="8"/>
  <c r="AB7" i="8"/>
  <c r="AF7" i="8"/>
  <c r="AJ7" i="8"/>
  <c r="AN7" i="8"/>
  <c r="AR7" i="8"/>
  <c r="AV7" i="8"/>
  <c r="AZ7" i="8"/>
  <c r="BD7" i="8"/>
  <c r="BH7" i="8"/>
  <c r="BL7" i="8"/>
  <c r="BP7" i="8"/>
  <c r="T8" i="8"/>
  <c r="X8" i="8"/>
  <c r="AB8" i="8"/>
  <c r="AF8" i="8"/>
  <c r="AJ8" i="8"/>
  <c r="AN8" i="8"/>
  <c r="AR8" i="8"/>
  <c r="AV8" i="8"/>
  <c r="AZ8" i="8"/>
  <c r="BD8" i="8"/>
  <c r="BH8" i="8"/>
  <c r="BL8" i="8"/>
  <c r="BP8" i="8"/>
  <c r="T9" i="8"/>
  <c r="X9" i="8"/>
  <c r="AB9" i="8"/>
  <c r="AF9" i="8"/>
  <c r="AJ9" i="8"/>
  <c r="AN9" i="8"/>
  <c r="AR9" i="8"/>
  <c r="AV9" i="8"/>
  <c r="AZ9" i="8"/>
  <c r="BD9" i="8"/>
  <c r="BH9" i="8"/>
  <c r="BL9" i="8"/>
  <c r="BP9" i="8"/>
  <c r="T10" i="8"/>
  <c r="X10" i="8"/>
  <c r="AB10" i="8"/>
  <c r="AF10" i="8"/>
  <c r="AJ10" i="8"/>
  <c r="AN10" i="8"/>
  <c r="AR10" i="8"/>
  <c r="AV10" i="8"/>
  <c r="AZ10" i="8"/>
  <c r="BD10" i="8"/>
  <c r="BH10" i="8"/>
  <c r="BL10" i="8"/>
  <c r="BP10" i="8"/>
  <c r="T11" i="8"/>
  <c r="X11" i="8"/>
  <c r="AB11" i="8"/>
  <c r="AF11" i="8"/>
  <c r="AJ11" i="8"/>
  <c r="AN11" i="8"/>
  <c r="AR11" i="8"/>
  <c r="AV11" i="8"/>
  <c r="AZ11" i="8"/>
  <c r="BD11" i="8"/>
  <c r="BH11" i="8"/>
  <c r="BL11" i="8"/>
  <c r="BP11" i="8"/>
  <c r="T12" i="8"/>
  <c r="X12" i="8"/>
  <c r="AB12" i="8"/>
  <c r="AF12" i="8"/>
  <c r="AJ12" i="8"/>
  <c r="AN12" i="8"/>
  <c r="AR12" i="8"/>
  <c r="AV12" i="8"/>
  <c r="AZ12" i="8"/>
  <c r="BD12" i="8"/>
  <c r="BH12" i="8"/>
  <c r="BL12" i="8"/>
  <c r="BP12" i="8"/>
  <c r="T13" i="8"/>
  <c r="X13" i="8"/>
  <c r="AB13" i="8"/>
  <c r="AF13" i="8"/>
  <c r="AJ13" i="8"/>
  <c r="AN13" i="8"/>
  <c r="AR13" i="8"/>
  <c r="AV13" i="8"/>
  <c r="AZ13" i="8"/>
  <c r="BD13" i="8"/>
  <c r="BH13" i="8"/>
  <c r="BL13" i="8"/>
  <c r="BP13" i="8"/>
  <c r="BN14" i="8"/>
  <c r="BJ14" i="8"/>
  <c r="BF14" i="8"/>
  <c r="BB14" i="8"/>
  <c r="T14" i="8"/>
  <c r="X14" i="8"/>
  <c r="AB14" i="8"/>
  <c r="AF14" i="8"/>
  <c r="AJ14" i="8"/>
  <c r="AN14" i="8"/>
  <c r="AR14" i="8"/>
  <c r="AV14" i="8"/>
  <c r="AZ14" i="8"/>
  <c r="BE14" i="8"/>
  <c r="BK14" i="8"/>
  <c r="BP14" i="8"/>
  <c r="Q15" i="8"/>
  <c r="W15" i="8"/>
  <c r="AB15" i="8"/>
  <c r="AG15" i="8"/>
  <c r="AM15" i="8"/>
  <c r="AR15" i="8"/>
  <c r="AW15" i="8"/>
  <c r="BC15" i="8"/>
  <c r="BH15" i="8"/>
  <c r="AP16" i="8"/>
  <c r="AL16" i="8"/>
  <c r="AH16" i="8"/>
  <c r="AD16" i="8"/>
  <c r="Z16" i="8"/>
  <c r="V16" i="8"/>
  <c r="R16" i="8"/>
  <c r="T16" i="8"/>
  <c r="Y16" i="8"/>
  <c r="AE16" i="8"/>
  <c r="AJ16" i="8"/>
  <c r="AO16" i="8"/>
  <c r="Q17" i="8"/>
  <c r="W17" i="8"/>
  <c r="AB17" i="8"/>
  <c r="AG17" i="8"/>
  <c r="AM17" i="8"/>
  <c r="AR17" i="8"/>
  <c r="AW17" i="8"/>
  <c r="BC17" i="8"/>
  <c r="BH17" i="8"/>
  <c r="BM17" i="8"/>
  <c r="AP18" i="8"/>
  <c r="AL18" i="8"/>
  <c r="AH18" i="8"/>
  <c r="AD18" i="8"/>
  <c r="Z18" i="8"/>
  <c r="V18" i="8"/>
  <c r="R18" i="8"/>
  <c r="T18" i="8"/>
  <c r="Y18" i="8"/>
  <c r="AE18" i="8"/>
  <c r="AJ18" i="8"/>
  <c r="AO18" i="8"/>
  <c r="Q19" i="8"/>
  <c r="W19" i="8"/>
  <c r="AB19" i="8"/>
  <c r="AG19" i="8"/>
  <c r="AM19" i="8"/>
  <c r="AR19" i="8"/>
  <c r="AW19" i="8"/>
  <c r="BC19" i="8"/>
  <c r="BH19" i="8"/>
  <c r="BM19" i="8"/>
  <c r="AP20" i="8"/>
  <c r="AL20" i="8"/>
  <c r="AH20" i="8"/>
  <c r="AD20" i="8"/>
  <c r="Z20" i="8"/>
  <c r="V20" i="8"/>
  <c r="R20" i="8"/>
  <c r="T20" i="8"/>
  <c r="Y20" i="8"/>
  <c r="AE20" i="8"/>
  <c r="AJ20" i="8"/>
  <c r="AO20" i="8"/>
  <c r="Q21" i="8"/>
  <c r="W21" i="8"/>
  <c r="AB21" i="8"/>
  <c r="AG21" i="8"/>
  <c r="AM21" i="8"/>
  <c r="AR21" i="8"/>
  <c r="AW21" i="8"/>
  <c r="BC21" i="8"/>
  <c r="BH21" i="8"/>
  <c r="BM21" i="8"/>
  <c r="AP22" i="8"/>
  <c r="AL22" i="8"/>
  <c r="AH22" i="8"/>
  <c r="AD22" i="8"/>
  <c r="Z22" i="8"/>
  <c r="V22" i="8"/>
  <c r="R22" i="8"/>
  <c r="AN22" i="8"/>
  <c r="AJ22" i="8"/>
  <c r="AF22" i="8"/>
  <c r="AB22" i="8"/>
  <c r="X22" i="8"/>
  <c r="T22" i="8"/>
  <c r="U22" i="8"/>
  <c r="AC22" i="8"/>
  <c r="AK22" i="8"/>
  <c r="Q24" i="8"/>
  <c r="Y24" i="8"/>
  <c r="AG24" i="8"/>
  <c r="AO24" i="8"/>
  <c r="AV25" i="8"/>
  <c r="BF25" i="8"/>
  <c r="BO27" i="8"/>
  <c r="BK27" i="8"/>
  <c r="BG27" i="8"/>
  <c r="BC27" i="8"/>
  <c r="AY27" i="8"/>
  <c r="AU27" i="8"/>
  <c r="AQ27" i="8"/>
  <c r="BM27" i="8"/>
  <c r="BH27" i="8"/>
  <c r="BB27" i="8"/>
  <c r="AW27" i="8"/>
  <c r="AR27" i="8"/>
  <c r="BP27" i="8"/>
  <c r="BJ27" i="8"/>
  <c r="BE27" i="8"/>
  <c r="AZ27" i="8"/>
  <c r="AT27" i="8"/>
  <c r="BA27" i="8"/>
  <c r="BL27" i="8"/>
  <c r="L28" i="8"/>
  <c r="M28" i="8" s="1"/>
  <c r="AS28" i="8"/>
  <c r="BD28" i="8"/>
  <c r="BN28" i="8"/>
  <c r="AV29" i="8"/>
  <c r="BF29" i="8"/>
  <c r="BO31" i="8"/>
  <c r="BK31" i="8"/>
  <c r="BG31" i="8"/>
  <c r="BC31" i="8"/>
  <c r="AY31" i="8"/>
  <c r="AU31" i="8"/>
  <c r="AQ31" i="8"/>
  <c r="BM31" i="8"/>
  <c r="BH31" i="8"/>
  <c r="BB31" i="8"/>
  <c r="AW31" i="8"/>
  <c r="AR31" i="8"/>
  <c r="BL31" i="8"/>
  <c r="BF31" i="8"/>
  <c r="BA31" i="8"/>
  <c r="AV31" i="8"/>
  <c r="BP31" i="8"/>
  <c r="BJ31" i="8"/>
  <c r="BE31" i="8"/>
  <c r="AZ31" i="8"/>
  <c r="AT31" i="8"/>
  <c r="BI31" i="8"/>
  <c r="BA32" i="8"/>
  <c r="BA34" i="8"/>
  <c r="BA36" i="8"/>
  <c r="BA38" i="8"/>
  <c r="BA40" i="8"/>
  <c r="BA42" i="8"/>
  <c r="BA44" i="8"/>
  <c r="BA46" i="8"/>
  <c r="BA48" i="8"/>
  <c r="AW54" i="8"/>
  <c r="AN71" i="8"/>
  <c r="AJ71" i="8"/>
  <c r="AF71" i="8"/>
  <c r="AB71" i="8"/>
  <c r="X71" i="8"/>
  <c r="T71" i="8"/>
  <c r="AM71" i="8"/>
  <c r="AH71" i="8"/>
  <c r="AC71" i="8"/>
  <c r="W71" i="8"/>
  <c r="R71" i="8"/>
  <c r="AL71" i="8"/>
  <c r="AG71" i="8"/>
  <c r="AA71" i="8"/>
  <c r="V71" i="8"/>
  <c r="Q71" i="8"/>
  <c r="AP71" i="8"/>
  <c r="AK71" i="8"/>
  <c r="AE71" i="8"/>
  <c r="Z71" i="8"/>
  <c r="U71" i="8"/>
  <c r="Y71" i="8"/>
  <c r="AO71" i="8"/>
  <c r="S71" i="8"/>
  <c r="AI71" i="8"/>
  <c r="AA4" i="8"/>
  <c r="AM4" i="8"/>
  <c r="S5" i="8"/>
  <c r="AE5" i="8"/>
  <c r="AM5" i="8"/>
  <c r="AA6" i="8"/>
  <c r="W7" i="8"/>
  <c r="S8" i="8"/>
  <c r="W9" i="8"/>
  <c r="AA10" i="8"/>
  <c r="AI10" i="8"/>
  <c r="AM10" i="8"/>
  <c r="W11" i="8"/>
  <c r="AE11" i="8"/>
  <c r="W12" i="8"/>
  <c r="AI12" i="8"/>
  <c r="S13" i="8"/>
  <c r="AE13" i="8"/>
  <c r="AM13" i="8"/>
  <c r="AI14" i="8"/>
  <c r="BN15" i="8"/>
  <c r="BJ15" i="8"/>
  <c r="BF15" i="8"/>
  <c r="BB15" i="8"/>
  <c r="AX15" i="8"/>
  <c r="AT15" i="8"/>
  <c r="AQ15" i="8"/>
  <c r="AV15" i="8"/>
  <c r="BG15" i="8"/>
  <c r="AV19" i="8"/>
  <c r="BG19" i="8"/>
  <c r="AV21" i="8"/>
  <c r="BA21" i="8"/>
  <c r="BL21" i="8"/>
  <c r="BA28" i="8"/>
  <c r="Q4" i="8"/>
  <c r="U4" i="8"/>
  <c r="Y4" i="8"/>
  <c r="AC4" i="8"/>
  <c r="AG4" i="8"/>
  <c r="AK4" i="8"/>
  <c r="AO4" i="8"/>
  <c r="AS4" i="8"/>
  <c r="AW4" i="8"/>
  <c r="BA4" i="8"/>
  <c r="BE4" i="8"/>
  <c r="BI4" i="8"/>
  <c r="Q5" i="8"/>
  <c r="U5" i="8"/>
  <c r="Y5" i="8"/>
  <c r="AC5" i="8"/>
  <c r="AG5" i="8"/>
  <c r="AK5" i="8"/>
  <c r="AO5" i="8"/>
  <c r="AS5" i="8"/>
  <c r="AW5" i="8"/>
  <c r="BA5" i="8"/>
  <c r="BE5" i="8"/>
  <c r="BI5" i="8"/>
  <c r="Q6" i="8"/>
  <c r="U6" i="8"/>
  <c r="Y6" i="8"/>
  <c r="AC6" i="8"/>
  <c r="AG6" i="8"/>
  <c r="AK6" i="8"/>
  <c r="AO6" i="8"/>
  <c r="AS6" i="8"/>
  <c r="AW6" i="8"/>
  <c r="BA6" i="8"/>
  <c r="BE6" i="8"/>
  <c r="BI6" i="8"/>
  <c r="Q7" i="8"/>
  <c r="U7" i="8"/>
  <c r="Y7" i="8"/>
  <c r="AC7" i="8"/>
  <c r="AG7" i="8"/>
  <c r="AK7" i="8"/>
  <c r="AO7" i="8"/>
  <c r="AS7" i="8"/>
  <c r="AW7" i="8"/>
  <c r="BA7" i="8"/>
  <c r="BE7" i="8"/>
  <c r="BI7" i="8"/>
  <c r="Q8" i="8"/>
  <c r="U8" i="8"/>
  <c r="Y8" i="8"/>
  <c r="AC8" i="8"/>
  <c r="AG8" i="8"/>
  <c r="AK8" i="8"/>
  <c r="AO8" i="8"/>
  <c r="AS8" i="8"/>
  <c r="AW8" i="8"/>
  <c r="BA8" i="8"/>
  <c r="BE8" i="8"/>
  <c r="BI8" i="8"/>
  <c r="Q9" i="8"/>
  <c r="U9" i="8"/>
  <c r="Y9" i="8"/>
  <c r="AC9" i="8"/>
  <c r="AG9" i="8"/>
  <c r="AK9" i="8"/>
  <c r="AO9" i="8"/>
  <c r="AS9" i="8"/>
  <c r="AW9" i="8"/>
  <c r="BA9" i="8"/>
  <c r="BE9" i="8"/>
  <c r="BI9" i="8"/>
  <c r="Q10" i="8"/>
  <c r="U10" i="8"/>
  <c r="Y10" i="8"/>
  <c r="AC10" i="8"/>
  <c r="AG10" i="8"/>
  <c r="AK10" i="8"/>
  <c r="AO10" i="8"/>
  <c r="AS10" i="8"/>
  <c r="AW10" i="8"/>
  <c r="BA10" i="8"/>
  <c r="BE10" i="8"/>
  <c r="BI10" i="8"/>
  <c r="Q11" i="8"/>
  <c r="U11" i="8"/>
  <c r="Y11" i="8"/>
  <c r="AC11" i="8"/>
  <c r="AG11" i="8"/>
  <c r="AK11" i="8"/>
  <c r="AO11" i="8"/>
  <c r="AS11" i="8"/>
  <c r="AW11" i="8"/>
  <c r="BA11" i="8"/>
  <c r="BE11" i="8"/>
  <c r="BI11" i="8"/>
  <c r="Q12" i="8"/>
  <c r="U12" i="8"/>
  <c r="Y12" i="8"/>
  <c r="AC12" i="8"/>
  <c r="AG12" i="8"/>
  <c r="AK12" i="8"/>
  <c r="AO12" i="8"/>
  <c r="AS12" i="8"/>
  <c r="AW12" i="8"/>
  <c r="BA12" i="8"/>
  <c r="BE12" i="8"/>
  <c r="BI12" i="8"/>
  <c r="Q13" i="8"/>
  <c r="U13" i="8"/>
  <c r="Y13" i="8"/>
  <c r="AC13" i="8"/>
  <c r="AG13" i="8"/>
  <c r="AK13" i="8"/>
  <c r="AO13" i="8"/>
  <c r="AS13" i="8"/>
  <c r="AW13" i="8"/>
  <c r="BA13" i="8"/>
  <c r="BE13" i="8"/>
  <c r="BI13" i="8"/>
  <c r="Q14" i="8"/>
  <c r="U14" i="8"/>
  <c r="Y14" i="8"/>
  <c r="AC14" i="8"/>
  <c r="AG14" i="8"/>
  <c r="AK14" i="8"/>
  <c r="AO14" i="8"/>
  <c r="AS14" i="8"/>
  <c r="AW14" i="8"/>
  <c r="BA14" i="8"/>
  <c r="BG14" i="8"/>
  <c r="BL14" i="8"/>
  <c r="S15" i="8"/>
  <c r="X15" i="8"/>
  <c r="AC15" i="8"/>
  <c r="AI15" i="8"/>
  <c r="AS15" i="8"/>
  <c r="AY15" i="8"/>
  <c r="BD15" i="8"/>
  <c r="BI15" i="8"/>
  <c r="BO15" i="8"/>
  <c r="BN16" i="8"/>
  <c r="BJ16" i="8"/>
  <c r="BF16" i="8"/>
  <c r="BB16" i="8"/>
  <c r="AX16" i="8"/>
  <c r="AT16" i="8"/>
  <c r="U16" i="8"/>
  <c r="AA16" i="8"/>
  <c r="AF16" i="8"/>
  <c r="AK16" i="8"/>
  <c r="AQ16" i="8"/>
  <c r="AV16" i="8"/>
  <c r="BA16" i="8"/>
  <c r="BG16" i="8"/>
  <c r="BL16" i="8"/>
  <c r="S17" i="8"/>
  <c r="X17" i="8"/>
  <c r="AC17" i="8"/>
  <c r="AI17" i="8"/>
  <c r="AS17" i="8"/>
  <c r="AY17" i="8"/>
  <c r="BD17" i="8"/>
  <c r="BI17" i="8"/>
  <c r="BN18" i="8"/>
  <c r="BJ18" i="8"/>
  <c r="BF18" i="8"/>
  <c r="BB18" i="8"/>
  <c r="AX18" i="8"/>
  <c r="AT18" i="8"/>
  <c r="U18" i="8"/>
  <c r="AA18" i="8"/>
  <c r="AF18" i="8"/>
  <c r="AK18" i="8"/>
  <c r="AQ18" i="8"/>
  <c r="AV18" i="8"/>
  <c r="BA18" i="8"/>
  <c r="BG18" i="8"/>
  <c r="BL18" i="8"/>
  <c r="S19" i="8"/>
  <c r="X19" i="8"/>
  <c r="AC19" i="8"/>
  <c r="AI19" i="8"/>
  <c r="AS19" i="8"/>
  <c r="AY19" i="8"/>
  <c r="BD19" i="8"/>
  <c r="BI19" i="8"/>
  <c r="BO19" i="8"/>
  <c r="BN20" i="8"/>
  <c r="BJ20" i="8"/>
  <c r="BF20" i="8"/>
  <c r="BB20" i="8"/>
  <c r="AX20" i="8"/>
  <c r="AT20" i="8"/>
  <c r="U20" i="8"/>
  <c r="AA20" i="8"/>
  <c r="AF20" i="8"/>
  <c r="AK20" i="8"/>
  <c r="AQ20" i="8"/>
  <c r="AV20" i="8"/>
  <c r="BA20" i="8"/>
  <c r="BG20" i="8"/>
  <c r="BL20" i="8"/>
  <c r="S21" i="8"/>
  <c r="X21" i="8"/>
  <c r="AC21" i="8"/>
  <c r="AI21" i="8"/>
  <c r="AS21" i="8"/>
  <c r="AY21" i="8"/>
  <c r="BD21" i="8"/>
  <c r="BI21" i="8"/>
  <c r="W22" i="8"/>
  <c r="AE22" i="8"/>
  <c r="AM22" i="8"/>
  <c r="AP23" i="8"/>
  <c r="AL23" i="8"/>
  <c r="AH23" i="8"/>
  <c r="AD23" i="8"/>
  <c r="Z23" i="8"/>
  <c r="V23" i="8"/>
  <c r="R23" i="8"/>
  <c r="AN23" i="8"/>
  <c r="AJ23" i="8"/>
  <c r="AF23" i="8"/>
  <c r="AB23" i="8"/>
  <c r="X23" i="8"/>
  <c r="T23" i="8"/>
  <c r="U23" i="8"/>
  <c r="AC23" i="8"/>
  <c r="AK23" i="8"/>
  <c r="S24" i="8"/>
  <c r="AA24" i="8"/>
  <c r="AX25" i="8"/>
  <c r="BO26" i="8"/>
  <c r="BK26" i="8"/>
  <c r="BG26" i="8"/>
  <c r="BC26" i="8"/>
  <c r="AY26" i="8"/>
  <c r="AU26" i="8"/>
  <c r="AQ26" i="8"/>
  <c r="BP26" i="8"/>
  <c r="BJ26" i="8"/>
  <c r="BE26" i="8"/>
  <c r="AZ26" i="8"/>
  <c r="AT26" i="8"/>
  <c r="BM26" i="8"/>
  <c r="BH26" i="8"/>
  <c r="BB26" i="8"/>
  <c r="AW26" i="8"/>
  <c r="AR26" i="8"/>
  <c r="BA26" i="8"/>
  <c r="BL26" i="8"/>
  <c r="L27" i="8"/>
  <c r="M27" i="8" s="1"/>
  <c r="AS27" i="8"/>
  <c r="BD27" i="8"/>
  <c r="BN27" i="8"/>
  <c r="AV28" i="8"/>
  <c r="BF28" i="8"/>
  <c r="AX29" i="8"/>
  <c r="BO30" i="8"/>
  <c r="BK30" i="8"/>
  <c r="BG30" i="8"/>
  <c r="BC30" i="8"/>
  <c r="AY30" i="8"/>
  <c r="AU30" i="8"/>
  <c r="AQ30" i="8"/>
  <c r="BP30" i="8"/>
  <c r="BJ30" i="8"/>
  <c r="BE30" i="8"/>
  <c r="AZ30" i="8"/>
  <c r="AT30" i="8"/>
  <c r="BM30" i="8"/>
  <c r="BH30" i="8"/>
  <c r="BB30" i="8"/>
  <c r="AW30" i="8"/>
  <c r="AR30" i="8"/>
  <c r="BA30" i="8"/>
  <c r="BL30" i="8"/>
  <c r="L31" i="8"/>
  <c r="M31" i="8" s="1"/>
  <c r="AS31" i="8"/>
  <c r="BN31" i="8"/>
  <c r="L33" i="8"/>
  <c r="M33" i="8" s="1"/>
  <c r="L35" i="8"/>
  <c r="M35" i="8" s="1"/>
  <c r="L37" i="8"/>
  <c r="M37" i="8" s="1"/>
  <c r="L39" i="8"/>
  <c r="M39" i="8" s="1"/>
  <c r="L41" i="8"/>
  <c r="M41" i="8" s="1"/>
  <c r="L43" i="8"/>
  <c r="M43" i="8" s="1"/>
  <c r="L45" i="8"/>
  <c r="M45" i="8" s="1"/>
  <c r="L47" i="8"/>
  <c r="M47" i="8" s="1"/>
  <c r="L49" i="8"/>
  <c r="M49" i="8" s="1"/>
  <c r="S4" i="8"/>
  <c r="AE4" i="8"/>
  <c r="AI4" i="8"/>
  <c r="AA5" i="8"/>
  <c r="W6" i="8"/>
  <c r="AI6" i="8"/>
  <c r="S7" i="8"/>
  <c r="AE7" i="8"/>
  <c r="AA8" i="8"/>
  <c r="AE8" i="8"/>
  <c r="AM8" i="8"/>
  <c r="AA9" i="8"/>
  <c r="AI9" i="8"/>
  <c r="W10" i="8"/>
  <c r="S11" i="8"/>
  <c r="AI11" i="8"/>
  <c r="S12" i="8"/>
  <c r="AE12" i="8"/>
  <c r="AM12" i="8"/>
  <c r="AA13" i="8"/>
  <c r="S14" i="8"/>
  <c r="W14" i="8"/>
  <c r="AE14" i="8"/>
  <c r="AM14" i="8"/>
  <c r="BN17" i="8"/>
  <c r="BJ17" i="8"/>
  <c r="BF17" i="8"/>
  <c r="BB17" i="8"/>
  <c r="AX17" i="8"/>
  <c r="AT17" i="8"/>
  <c r="AQ17" i="8"/>
  <c r="BA17" i="8"/>
  <c r="BG17" i="8"/>
  <c r="AQ19" i="8"/>
  <c r="BA19" i="8"/>
  <c r="BL19" i="8"/>
  <c r="BN21" i="8"/>
  <c r="BJ21" i="8"/>
  <c r="BF21" i="8"/>
  <c r="BB21" i="8"/>
  <c r="AX21" i="8"/>
  <c r="AT21" i="8"/>
  <c r="AQ21" i="8"/>
  <c r="BG21" i="8"/>
  <c r="BL28" i="8"/>
  <c r="BO54" i="8"/>
  <c r="BK54" i="8"/>
  <c r="BG54" i="8"/>
  <c r="BC54" i="8"/>
  <c r="AY54" i="8"/>
  <c r="AU54" i="8"/>
  <c r="AQ54" i="8"/>
  <c r="BN54" i="8"/>
  <c r="BJ54" i="8"/>
  <c r="BF54" i="8"/>
  <c r="BB54" i="8"/>
  <c r="AX54" i="8"/>
  <c r="AT54" i="8"/>
  <c r="BL54" i="8"/>
  <c r="BD54" i="8"/>
  <c r="AV54" i="8"/>
  <c r="BI54" i="8"/>
  <c r="BA54" i="8"/>
  <c r="AS54" i="8"/>
  <c r="BP54" i="8"/>
  <c r="BH54" i="8"/>
  <c r="AZ54" i="8"/>
  <c r="AR54" i="8"/>
  <c r="R4" i="8"/>
  <c r="V4" i="8"/>
  <c r="Z4" i="8"/>
  <c r="AD4" i="8"/>
  <c r="AH4" i="8"/>
  <c r="AL4" i="8"/>
  <c r="R5" i="8"/>
  <c r="V5" i="8"/>
  <c r="Z5" i="8"/>
  <c r="AD5" i="8"/>
  <c r="AH5" i="8"/>
  <c r="AL5" i="8"/>
  <c r="R6" i="8"/>
  <c r="V6" i="8"/>
  <c r="Z6" i="8"/>
  <c r="AD6" i="8"/>
  <c r="AH6" i="8"/>
  <c r="AL6" i="8"/>
  <c r="R7" i="8"/>
  <c r="V7" i="8"/>
  <c r="Z7" i="8"/>
  <c r="AD7" i="8"/>
  <c r="AH7" i="8"/>
  <c r="AL7" i="8"/>
  <c r="R8" i="8"/>
  <c r="V8" i="8"/>
  <c r="Z8" i="8"/>
  <c r="AD8" i="8"/>
  <c r="AH8" i="8"/>
  <c r="AL8" i="8"/>
  <c r="R9" i="8"/>
  <c r="V9" i="8"/>
  <c r="Z9" i="8"/>
  <c r="AD9" i="8"/>
  <c r="AH9" i="8"/>
  <c r="AL9" i="8"/>
  <c r="R10" i="8"/>
  <c r="V10" i="8"/>
  <c r="Z10" i="8"/>
  <c r="AD10" i="8"/>
  <c r="AH10" i="8"/>
  <c r="AL10" i="8"/>
  <c r="R11" i="8"/>
  <c r="V11" i="8"/>
  <c r="Z11" i="8"/>
  <c r="AD11" i="8"/>
  <c r="AH11" i="8"/>
  <c r="AL11" i="8"/>
  <c r="R12" i="8"/>
  <c r="V12" i="8"/>
  <c r="Z12" i="8"/>
  <c r="AD12" i="8"/>
  <c r="AH12" i="8"/>
  <c r="AL12" i="8"/>
  <c r="R13" i="8"/>
  <c r="V13" i="8"/>
  <c r="Z13" i="8"/>
  <c r="AD13" i="8"/>
  <c r="AH13" i="8"/>
  <c r="AL13" i="8"/>
  <c r="R14" i="8"/>
  <c r="V14" i="8"/>
  <c r="Z14" i="8"/>
  <c r="AD14" i="8"/>
  <c r="AH14" i="8"/>
  <c r="AL14" i="8"/>
  <c r="AP15" i="8"/>
  <c r="AL15" i="8"/>
  <c r="AH15" i="8"/>
  <c r="AD15" i="8"/>
  <c r="Z15" i="8"/>
  <c r="V15" i="8"/>
  <c r="R15" i="8"/>
  <c r="T15" i="8"/>
  <c r="Y15" i="8"/>
  <c r="AE15" i="8"/>
  <c r="AJ15" i="8"/>
  <c r="AO15" i="8"/>
  <c r="AU15" i="8"/>
  <c r="AZ15" i="8"/>
  <c r="BE15" i="8"/>
  <c r="BK15" i="8"/>
  <c r="BP15" i="8"/>
  <c r="AP17" i="8"/>
  <c r="AL17" i="8"/>
  <c r="AH17" i="8"/>
  <c r="AD17" i="8"/>
  <c r="Z17" i="8"/>
  <c r="V17" i="8"/>
  <c r="R17" i="8"/>
  <c r="T17" i="8"/>
  <c r="Y17" i="8"/>
  <c r="AE17" i="8"/>
  <c r="AJ17" i="8"/>
  <c r="AO17" i="8"/>
  <c r="AU17" i="8"/>
  <c r="AZ17" i="8"/>
  <c r="BE17" i="8"/>
  <c r="BK17" i="8"/>
  <c r="BP17" i="8"/>
  <c r="AP19" i="8"/>
  <c r="AL19" i="8"/>
  <c r="AH19" i="8"/>
  <c r="AD19" i="8"/>
  <c r="Z19" i="8"/>
  <c r="V19" i="8"/>
  <c r="R19" i="8"/>
  <c r="T19" i="8"/>
  <c r="Y19" i="8"/>
  <c r="AE19" i="8"/>
  <c r="AJ19" i="8"/>
  <c r="AO19" i="8"/>
  <c r="AU19" i="8"/>
  <c r="AZ19" i="8"/>
  <c r="BE19" i="8"/>
  <c r="BK19" i="8"/>
  <c r="BP19" i="8"/>
  <c r="AP21" i="8"/>
  <c r="AL21" i="8"/>
  <c r="AH21" i="8"/>
  <c r="AD21" i="8"/>
  <c r="Z21" i="8"/>
  <c r="V21" i="8"/>
  <c r="R21" i="8"/>
  <c r="T21" i="8"/>
  <c r="Y21" i="8"/>
  <c r="AE21" i="8"/>
  <c r="AJ21" i="8"/>
  <c r="AO21" i="8"/>
  <c r="AU21" i="8"/>
  <c r="AZ21" i="8"/>
  <c r="BE21" i="8"/>
  <c r="BK21" i="8"/>
  <c r="BP21" i="8"/>
  <c r="AP24" i="8"/>
  <c r="AL24" i="8"/>
  <c r="AH24" i="8"/>
  <c r="AD24" i="8"/>
  <c r="Z24" i="8"/>
  <c r="V24" i="8"/>
  <c r="R24" i="8"/>
  <c r="AN24" i="8"/>
  <c r="AJ24" i="8"/>
  <c r="AF24" i="8"/>
  <c r="AB24" i="8"/>
  <c r="X24" i="8"/>
  <c r="T24" i="8"/>
  <c r="U24" i="8"/>
  <c r="AC24" i="8"/>
  <c r="AK24" i="8"/>
  <c r="BO25" i="8"/>
  <c r="BK25" i="8"/>
  <c r="BG25" i="8"/>
  <c r="BC25" i="8"/>
  <c r="AY25" i="8"/>
  <c r="AU25" i="8"/>
  <c r="AQ25" i="8"/>
  <c r="BM25" i="8"/>
  <c r="BH25" i="8"/>
  <c r="BB25" i="8"/>
  <c r="AW25" i="8"/>
  <c r="AR25" i="8"/>
  <c r="BP25" i="8"/>
  <c r="BJ25" i="8"/>
  <c r="BE25" i="8"/>
  <c r="AZ25" i="8"/>
  <c r="AT25" i="8"/>
  <c r="BA25" i="8"/>
  <c r="BL25" i="8"/>
  <c r="AX28" i="8"/>
  <c r="BI28" i="8"/>
  <c r="BO29" i="8"/>
  <c r="BK29" i="8"/>
  <c r="BG29" i="8"/>
  <c r="BC29" i="8"/>
  <c r="AY29" i="8"/>
  <c r="AU29" i="8"/>
  <c r="AQ29" i="8"/>
  <c r="BM29" i="8"/>
  <c r="BH29" i="8"/>
  <c r="BB29" i="8"/>
  <c r="AW29" i="8"/>
  <c r="AR29" i="8"/>
  <c r="BP29" i="8"/>
  <c r="BJ29" i="8"/>
  <c r="BE29" i="8"/>
  <c r="AZ29" i="8"/>
  <c r="AT29" i="8"/>
  <c r="BA29" i="8"/>
  <c r="BL29" i="8"/>
  <c r="BO32" i="8"/>
  <c r="BK32" i="8"/>
  <c r="BG32" i="8"/>
  <c r="BC32" i="8"/>
  <c r="AY32" i="8"/>
  <c r="AU32" i="8"/>
  <c r="AQ32" i="8"/>
  <c r="BP32" i="8"/>
  <c r="BJ32" i="8"/>
  <c r="BE32" i="8"/>
  <c r="AZ32" i="8"/>
  <c r="AT32" i="8"/>
  <c r="BN32" i="8"/>
  <c r="BI32" i="8"/>
  <c r="BD32" i="8"/>
  <c r="AX32" i="8"/>
  <c r="AS32" i="8"/>
  <c r="BM32" i="8"/>
  <c r="BH32" i="8"/>
  <c r="BB32" i="8"/>
  <c r="AW32" i="8"/>
  <c r="AR32" i="8"/>
  <c r="BL32" i="8"/>
  <c r="BO34" i="8"/>
  <c r="BK34" i="8"/>
  <c r="BG34" i="8"/>
  <c r="BC34" i="8"/>
  <c r="AY34" i="8"/>
  <c r="AU34" i="8"/>
  <c r="AQ34" i="8"/>
  <c r="BP34" i="8"/>
  <c r="BJ34" i="8"/>
  <c r="BE34" i="8"/>
  <c r="AZ34" i="8"/>
  <c r="AT34" i="8"/>
  <c r="BN34" i="8"/>
  <c r="BI34" i="8"/>
  <c r="BD34" i="8"/>
  <c r="AX34" i="8"/>
  <c r="AS34" i="8"/>
  <c r="BM34" i="8"/>
  <c r="BH34" i="8"/>
  <c r="BB34" i="8"/>
  <c r="AW34" i="8"/>
  <c r="AR34" i="8"/>
  <c r="BL34" i="8"/>
  <c r="BO36" i="8"/>
  <c r="BK36" i="8"/>
  <c r="BG36" i="8"/>
  <c r="BC36" i="8"/>
  <c r="AY36" i="8"/>
  <c r="AU36" i="8"/>
  <c r="AQ36" i="8"/>
  <c r="BP36" i="8"/>
  <c r="BJ36" i="8"/>
  <c r="BE36" i="8"/>
  <c r="AZ36" i="8"/>
  <c r="AT36" i="8"/>
  <c r="BN36" i="8"/>
  <c r="BI36" i="8"/>
  <c r="BD36" i="8"/>
  <c r="AX36" i="8"/>
  <c r="AS36" i="8"/>
  <c r="BM36" i="8"/>
  <c r="BH36" i="8"/>
  <c r="BB36" i="8"/>
  <c r="AW36" i="8"/>
  <c r="AR36" i="8"/>
  <c r="BL36" i="8"/>
  <c r="BO38" i="8"/>
  <c r="BK38" i="8"/>
  <c r="BG38" i="8"/>
  <c r="BC38" i="8"/>
  <c r="AY38" i="8"/>
  <c r="AU38" i="8"/>
  <c r="AQ38" i="8"/>
  <c r="BP38" i="8"/>
  <c r="BJ38" i="8"/>
  <c r="BE38" i="8"/>
  <c r="AZ38" i="8"/>
  <c r="AT38" i="8"/>
  <c r="BN38" i="8"/>
  <c r="BI38" i="8"/>
  <c r="BD38" i="8"/>
  <c r="AX38" i="8"/>
  <c r="AS38" i="8"/>
  <c r="BM38" i="8"/>
  <c r="BH38" i="8"/>
  <c r="BB38" i="8"/>
  <c r="AW38" i="8"/>
  <c r="AR38" i="8"/>
  <c r="BL38" i="8"/>
  <c r="BO40" i="8"/>
  <c r="BK40" i="8"/>
  <c r="BG40" i="8"/>
  <c r="BC40" i="8"/>
  <c r="AY40" i="8"/>
  <c r="AU40" i="8"/>
  <c r="AQ40" i="8"/>
  <c r="BP40" i="8"/>
  <c r="BJ40" i="8"/>
  <c r="BE40" i="8"/>
  <c r="AZ40" i="8"/>
  <c r="AT40" i="8"/>
  <c r="BN40" i="8"/>
  <c r="BI40" i="8"/>
  <c r="BD40" i="8"/>
  <c r="AX40" i="8"/>
  <c r="AS40" i="8"/>
  <c r="BM40" i="8"/>
  <c r="BH40" i="8"/>
  <c r="BB40" i="8"/>
  <c r="AW40" i="8"/>
  <c r="AR40" i="8"/>
  <c r="BL40" i="8"/>
  <c r="BO42" i="8"/>
  <c r="BK42" i="8"/>
  <c r="BG42" i="8"/>
  <c r="BC42" i="8"/>
  <c r="AY42" i="8"/>
  <c r="AU42" i="8"/>
  <c r="AQ42" i="8"/>
  <c r="BP42" i="8"/>
  <c r="BJ42" i="8"/>
  <c r="BE42" i="8"/>
  <c r="AZ42" i="8"/>
  <c r="AT42" i="8"/>
  <c r="BN42" i="8"/>
  <c r="BI42" i="8"/>
  <c r="BD42" i="8"/>
  <c r="AX42" i="8"/>
  <c r="AS42" i="8"/>
  <c r="BM42" i="8"/>
  <c r="BH42" i="8"/>
  <c r="BB42" i="8"/>
  <c r="AW42" i="8"/>
  <c r="AR42" i="8"/>
  <c r="BL42" i="8"/>
  <c r="BO44" i="8"/>
  <c r="BK44" i="8"/>
  <c r="BG44" i="8"/>
  <c r="BC44" i="8"/>
  <c r="AY44" i="8"/>
  <c r="AU44" i="8"/>
  <c r="AQ44" i="8"/>
  <c r="BP44" i="8"/>
  <c r="BJ44" i="8"/>
  <c r="BE44" i="8"/>
  <c r="AZ44" i="8"/>
  <c r="AT44" i="8"/>
  <c r="BN44" i="8"/>
  <c r="BI44" i="8"/>
  <c r="BD44" i="8"/>
  <c r="AX44" i="8"/>
  <c r="AS44" i="8"/>
  <c r="BM44" i="8"/>
  <c r="BH44" i="8"/>
  <c r="BB44" i="8"/>
  <c r="AW44" i="8"/>
  <c r="AR44" i="8"/>
  <c r="BL44" i="8"/>
  <c r="BO46" i="8"/>
  <c r="BK46" i="8"/>
  <c r="BG46" i="8"/>
  <c r="BC46" i="8"/>
  <c r="AY46" i="8"/>
  <c r="AU46" i="8"/>
  <c r="AQ46" i="8"/>
  <c r="BP46" i="8"/>
  <c r="BJ46" i="8"/>
  <c r="BE46" i="8"/>
  <c r="AZ46" i="8"/>
  <c r="AT46" i="8"/>
  <c r="BN46" i="8"/>
  <c r="BI46" i="8"/>
  <c r="BD46" i="8"/>
  <c r="AX46" i="8"/>
  <c r="AS46" i="8"/>
  <c r="BM46" i="8"/>
  <c r="BH46" i="8"/>
  <c r="BB46" i="8"/>
  <c r="AW46" i="8"/>
  <c r="AR46" i="8"/>
  <c r="BL46" i="8"/>
  <c r="BO48" i="8"/>
  <c r="BK48" i="8"/>
  <c r="BG48" i="8"/>
  <c r="BC48" i="8"/>
  <c r="AY48" i="8"/>
  <c r="AU48" i="8"/>
  <c r="AQ48" i="8"/>
  <c r="BP48" i="8"/>
  <c r="BJ48" i="8"/>
  <c r="BE48" i="8"/>
  <c r="AZ48" i="8"/>
  <c r="AT48" i="8"/>
  <c r="BN48" i="8"/>
  <c r="BI48" i="8"/>
  <c r="BD48" i="8"/>
  <c r="AX48" i="8"/>
  <c r="AS48" i="8"/>
  <c r="BM48" i="8"/>
  <c r="BH48" i="8"/>
  <c r="BB48" i="8"/>
  <c r="AW48" i="8"/>
  <c r="AR48" i="8"/>
  <c r="BL48" i="8"/>
  <c r="BO50" i="8"/>
  <c r="BK50" i="8"/>
  <c r="BG50" i="8"/>
  <c r="BC50" i="8"/>
  <c r="AY50" i="8"/>
  <c r="AU50" i="8"/>
  <c r="AQ50" i="8"/>
  <c r="BN50" i="8"/>
  <c r="BJ50" i="8"/>
  <c r="BF50" i="8"/>
  <c r="BB50" i="8"/>
  <c r="AX50" i="8"/>
  <c r="AT50" i="8"/>
  <c r="BL50" i="8"/>
  <c r="BD50" i="8"/>
  <c r="AV50" i="8"/>
  <c r="BI50" i="8"/>
  <c r="BA50" i="8"/>
  <c r="AS50" i="8"/>
  <c r="BP50" i="8"/>
  <c r="BH50" i="8"/>
  <c r="AZ50" i="8"/>
  <c r="AR50" i="8"/>
  <c r="BM54" i="8"/>
  <c r="AD71" i="8"/>
  <c r="AR22" i="8"/>
  <c r="AV22" i="8"/>
  <c r="AZ22" i="8"/>
  <c r="BD22" i="8"/>
  <c r="BH22" i="8"/>
  <c r="BL22" i="8"/>
  <c r="BP22" i="8"/>
  <c r="AR23" i="8"/>
  <c r="AV23" i="8"/>
  <c r="AZ23" i="8"/>
  <c r="BD23" i="8"/>
  <c r="BH23" i="8"/>
  <c r="BL23" i="8"/>
  <c r="BP23" i="8"/>
  <c r="BO24" i="8"/>
  <c r="BK24" i="8"/>
  <c r="AR24" i="8"/>
  <c r="AV24" i="8"/>
  <c r="AZ24" i="8"/>
  <c r="BD24" i="8"/>
  <c r="BH24" i="8"/>
  <c r="BM24" i="8"/>
  <c r="AT33" i="8"/>
  <c r="AZ33" i="8"/>
  <c r="BE33" i="8"/>
  <c r="BJ33" i="8"/>
  <c r="AT35" i="8"/>
  <c r="AZ35" i="8"/>
  <c r="BE35" i="8"/>
  <c r="BJ35" i="8"/>
  <c r="AT37" i="8"/>
  <c r="AZ37" i="8"/>
  <c r="BE37" i="8"/>
  <c r="BJ37" i="8"/>
  <c r="AT39" i="8"/>
  <c r="AZ39" i="8"/>
  <c r="BE39" i="8"/>
  <c r="BJ39" i="8"/>
  <c r="AT41" i="8"/>
  <c r="AZ41" i="8"/>
  <c r="BE41" i="8"/>
  <c r="BJ41" i="8"/>
  <c r="AT43" i="8"/>
  <c r="AZ43" i="8"/>
  <c r="BE43" i="8"/>
  <c r="BJ43" i="8"/>
  <c r="AT45" i="8"/>
  <c r="AZ45" i="8"/>
  <c r="BE45" i="8"/>
  <c r="BJ45" i="8"/>
  <c r="AT47" i="8"/>
  <c r="AZ47" i="8"/>
  <c r="BE47" i="8"/>
  <c r="BJ47" i="8"/>
  <c r="AT49" i="8"/>
  <c r="AZ49" i="8"/>
  <c r="BE49" i="8"/>
  <c r="BJ49" i="8"/>
  <c r="AV52" i="8"/>
  <c r="BD52" i="8"/>
  <c r="BO53" i="8"/>
  <c r="BK53" i="8"/>
  <c r="BG53" i="8"/>
  <c r="BC53" i="8"/>
  <c r="AY53" i="8"/>
  <c r="AU53" i="8"/>
  <c r="AQ53" i="8"/>
  <c r="BN53" i="8"/>
  <c r="BJ53" i="8"/>
  <c r="BF53" i="8"/>
  <c r="BB53" i="8"/>
  <c r="AX53" i="8"/>
  <c r="AT53" i="8"/>
  <c r="AW53" i="8"/>
  <c r="BE53" i="8"/>
  <c r="BM53" i="8"/>
  <c r="AV56" i="8"/>
  <c r="BD56" i="8"/>
  <c r="AZ57" i="8"/>
  <c r="AZ58" i="8"/>
  <c r="AZ59" i="8"/>
  <c r="AZ60" i="8"/>
  <c r="AZ61" i="8"/>
  <c r="AZ62" i="8"/>
  <c r="AZ63" i="8"/>
  <c r="AZ64" i="8"/>
  <c r="AZ65" i="8"/>
  <c r="AZ66" i="8"/>
  <c r="AZ67" i="8"/>
  <c r="AZ68" i="8"/>
  <c r="AZ69" i="8"/>
  <c r="L84" i="8"/>
  <c r="M84" i="8" s="1"/>
  <c r="AP98" i="8"/>
  <c r="AL98" i="8"/>
  <c r="AH98" i="8"/>
  <c r="AD98" i="8"/>
  <c r="Z98" i="8"/>
  <c r="V98" i="8"/>
  <c r="R98" i="8"/>
  <c r="AO98" i="8"/>
  <c r="AK98" i="8"/>
  <c r="AG98" i="8"/>
  <c r="AC98" i="8"/>
  <c r="Y98" i="8"/>
  <c r="U98" i="8"/>
  <c r="Q98" i="8"/>
  <c r="AN98" i="8"/>
  <c r="AJ98" i="8"/>
  <c r="AF98" i="8"/>
  <c r="AB98" i="8"/>
  <c r="X98" i="8"/>
  <c r="T98" i="8"/>
  <c r="AM98" i="8"/>
  <c r="W98" i="8"/>
  <c r="AI98" i="8"/>
  <c r="S98" i="8"/>
  <c r="AE98" i="8"/>
  <c r="AP106" i="8"/>
  <c r="AL106" i="8"/>
  <c r="AH106" i="8"/>
  <c r="AD106" i="8"/>
  <c r="Z106" i="8"/>
  <c r="V106" i="8"/>
  <c r="R106" i="8"/>
  <c r="AO106" i="8"/>
  <c r="AK106" i="8"/>
  <c r="AG106" i="8"/>
  <c r="AC106" i="8"/>
  <c r="Y106" i="8"/>
  <c r="U106" i="8"/>
  <c r="Q106" i="8"/>
  <c r="AN106" i="8"/>
  <c r="AJ106" i="8"/>
  <c r="AF106" i="8"/>
  <c r="AB106" i="8"/>
  <c r="X106" i="8"/>
  <c r="T106" i="8"/>
  <c r="AM106" i="8"/>
  <c r="W106" i="8"/>
  <c r="AI106" i="8"/>
  <c r="S106" i="8"/>
  <c r="AE106" i="8"/>
  <c r="AP114" i="8"/>
  <c r="AL114" i="8"/>
  <c r="AH114" i="8"/>
  <c r="AD114" i="8"/>
  <c r="Z114" i="8"/>
  <c r="V114" i="8"/>
  <c r="R114" i="8"/>
  <c r="AO114" i="8"/>
  <c r="AK114" i="8"/>
  <c r="AG114" i="8"/>
  <c r="AC114" i="8"/>
  <c r="Y114" i="8"/>
  <c r="U114" i="8"/>
  <c r="Q114" i="8"/>
  <c r="AN114" i="8"/>
  <c r="AJ114" i="8"/>
  <c r="AF114" i="8"/>
  <c r="AB114" i="8"/>
  <c r="X114" i="8"/>
  <c r="T114" i="8"/>
  <c r="AM114" i="8"/>
  <c r="W114" i="8"/>
  <c r="AI114" i="8"/>
  <c r="S114" i="8"/>
  <c r="AE114" i="8"/>
  <c r="BO33" i="8"/>
  <c r="BK33" i="8"/>
  <c r="BG33" i="8"/>
  <c r="BC33" i="8"/>
  <c r="AY33" i="8"/>
  <c r="AU33" i="8"/>
  <c r="AQ33" i="8"/>
  <c r="AV33" i="8"/>
  <c r="BA33" i="8"/>
  <c r="BF33" i="8"/>
  <c r="BL33" i="8"/>
  <c r="BO35" i="8"/>
  <c r="BK35" i="8"/>
  <c r="BG35" i="8"/>
  <c r="BC35" i="8"/>
  <c r="AY35" i="8"/>
  <c r="AU35" i="8"/>
  <c r="AQ35" i="8"/>
  <c r="AV35" i="8"/>
  <c r="BA35" i="8"/>
  <c r="BF35" i="8"/>
  <c r="BL35" i="8"/>
  <c r="BO37" i="8"/>
  <c r="BK37" i="8"/>
  <c r="BG37" i="8"/>
  <c r="BC37" i="8"/>
  <c r="AY37" i="8"/>
  <c r="AU37" i="8"/>
  <c r="AQ37" i="8"/>
  <c r="AV37" i="8"/>
  <c r="BA37" i="8"/>
  <c r="BF37" i="8"/>
  <c r="BL37" i="8"/>
  <c r="BO39" i="8"/>
  <c r="BK39" i="8"/>
  <c r="BG39" i="8"/>
  <c r="BC39" i="8"/>
  <c r="AY39" i="8"/>
  <c r="AU39" i="8"/>
  <c r="AQ39" i="8"/>
  <c r="AV39" i="8"/>
  <c r="BA39" i="8"/>
  <c r="BF39" i="8"/>
  <c r="BL39" i="8"/>
  <c r="BO41" i="8"/>
  <c r="BK41" i="8"/>
  <c r="BG41" i="8"/>
  <c r="BC41" i="8"/>
  <c r="AY41" i="8"/>
  <c r="AU41" i="8"/>
  <c r="AQ41" i="8"/>
  <c r="AV41" i="8"/>
  <c r="BA41" i="8"/>
  <c r="BF41" i="8"/>
  <c r="BL41" i="8"/>
  <c r="BO43" i="8"/>
  <c r="BK43" i="8"/>
  <c r="BG43" i="8"/>
  <c r="BC43" i="8"/>
  <c r="AY43" i="8"/>
  <c r="AU43" i="8"/>
  <c r="AQ43" i="8"/>
  <c r="AV43" i="8"/>
  <c r="BA43" i="8"/>
  <c r="BF43" i="8"/>
  <c r="BL43" i="8"/>
  <c r="BO45" i="8"/>
  <c r="BK45" i="8"/>
  <c r="BG45" i="8"/>
  <c r="BC45" i="8"/>
  <c r="AY45" i="8"/>
  <c r="AU45" i="8"/>
  <c r="AQ45" i="8"/>
  <c r="AV45" i="8"/>
  <c r="BA45" i="8"/>
  <c r="BF45" i="8"/>
  <c r="BL45" i="8"/>
  <c r="BO47" i="8"/>
  <c r="BK47" i="8"/>
  <c r="BG47" i="8"/>
  <c r="BC47" i="8"/>
  <c r="AY47" i="8"/>
  <c r="AU47" i="8"/>
  <c r="AQ47" i="8"/>
  <c r="AV47" i="8"/>
  <c r="BA47" i="8"/>
  <c r="BF47" i="8"/>
  <c r="BL47" i="8"/>
  <c r="BO49" i="8"/>
  <c r="BK49" i="8"/>
  <c r="BG49" i="8"/>
  <c r="BC49" i="8"/>
  <c r="AY49" i="8"/>
  <c r="AU49" i="8"/>
  <c r="AQ49" i="8"/>
  <c r="AV49" i="8"/>
  <c r="BA49" i="8"/>
  <c r="BF49" i="8"/>
  <c r="BL49" i="8"/>
  <c r="BO52" i="8"/>
  <c r="BK52" i="8"/>
  <c r="BG52" i="8"/>
  <c r="BC52" i="8"/>
  <c r="AY52" i="8"/>
  <c r="AU52" i="8"/>
  <c r="AQ52" i="8"/>
  <c r="BN52" i="8"/>
  <c r="BJ52" i="8"/>
  <c r="BF52" i="8"/>
  <c r="BB52" i="8"/>
  <c r="AX52" i="8"/>
  <c r="AT52" i="8"/>
  <c r="AW52" i="8"/>
  <c r="BE52" i="8"/>
  <c r="BM52" i="8"/>
  <c r="BO56" i="8"/>
  <c r="BK56" i="8"/>
  <c r="BG56" i="8"/>
  <c r="BC56" i="8"/>
  <c r="AY56" i="8"/>
  <c r="AU56" i="8"/>
  <c r="AQ56" i="8"/>
  <c r="BN56" i="8"/>
  <c r="BJ56" i="8"/>
  <c r="BF56" i="8"/>
  <c r="BB56" i="8"/>
  <c r="AX56" i="8"/>
  <c r="AT56" i="8"/>
  <c r="BM56" i="8"/>
  <c r="BI56" i="8"/>
  <c r="AW56" i="8"/>
  <c r="BE56" i="8"/>
  <c r="BO57" i="8"/>
  <c r="BK57" i="8"/>
  <c r="BG57" i="8"/>
  <c r="BC57" i="8"/>
  <c r="AY57" i="8"/>
  <c r="AU57" i="8"/>
  <c r="AQ57" i="8"/>
  <c r="BN57" i="8"/>
  <c r="BJ57" i="8"/>
  <c r="BF57" i="8"/>
  <c r="BB57" i="8"/>
  <c r="AX57" i="8"/>
  <c r="AT57" i="8"/>
  <c r="BM57" i="8"/>
  <c r="BI57" i="8"/>
  <c r="BE57" i="8"/>
  <c r="BA57" i="8"/>
  <c r="AW57" i="8"/>
  <c r="AS57" i="8"/>
  <c r="BD57" i="8"/>
  <c r="BO58" i="8"/>
  <c r="BK58" i="8"/>
  <c r="BG58" i="8"/>
  <c r="BC58" i="8"/>
  <c r="AY58" i="8"/>
  <c r="AU58" i="8"/>
  <c r="AQ58" i="8"/>
  <c r="BN58" i="8"/>
  <c r="BJ58" i="8"/>
  <c r="BF58" i="8"/>
  <c r="BB58" i="8"/>
  <c r="AX58" i="8"/>
  <c r="AT58" i="8"/>
  <c r="BM58" i="8"/>
  <c r="BI58" i="8"/>
  <c r="BE58" i="8"/>
  <c r="BA58" i="8"/>
  <c r="AW58" i="8"/>
  <c r="AS58" i="8"/>
  <c r="BD58" i="8"/>
  <c r="BO59" i="8"/>
  <c r="BK59" i="8"/>
  <c r="BG59" i="8"/>
  <c r="BC59" i="8"/>
  <c r="AY59" i="8"/>
  <c r="AU59" i="8"/>
  <c r="AQ59" i="8"/>
  <c r="BN59" i="8"/>
  <c r="BJ59" i="8"/>
  <c r="BF59" i="8"/>
  <c r="BB59" i="8"/>
  <c r="AX59" i="8"/>
  <c r="AT59" i="8"/>
  <c r="BM59" i="8"/>
  <c r="BI59" i="8"/>
  <c r="BE59" i="8"/>
  <c r="BA59" i="8"/>
  <c r="AW59" i="8"/>
  <c r="AS59" i="8"/>
  <c r="BD59" i="8"/>
  <c r="BO60" i="8"/>
  <c r="BK60" i="8"/>
  <c r="BG60" i="8"/>
  <c r="BC60" i="8"/>
  <c r="AY60" i="8"/>
  <c r="AU60" i="8"/>
  <c r="AQ60" i="8"/>
  <c r="BN60" i="8"/>
  <c r="BJ60" i="8"/>
  <c r="BF60" i="8"/>
  <c r="BB60" i="8"/>
  <c r="AX60" i="8"/>
  <c r="AT60" i="8"/>
  <c r="BM60" i="8"/>
  <c r="BI60" i="8"/>
  <c r="BE60" i="8"/>
  <c r="BA60" i="8"/>
  <c r="AW60" i="8"/>
  <c r="AS60" i="8"/>
  <c r="BD60" i="8"/>
  <c r="BO61" i="8"/>
  <c r="BK61" i="8"/>
  <c r="BG61" i="8"/>
  <c r="BC61" i="8"/>
  <c r="AY61" i="8"/>
  <c r="AU61" i="8"/>
  <c r="AQ61" i="8"/>
  <c r="BN61" i="8"/>
  <c r="BJ61" i="8"/>
  <c r="BF61" i="8"/>
  <c r="BB61" i="8"/>
  <c r="AX61" i="8"/>
  <c r="AT61" i="8"/>
  <c r="BM61" i="8"/>
  <c r="BI61" i="8"/>
  <c r="BE61" i="8"/>
  <c r="BA61" i="8"/>
  <c r="AW61" i="8"/>
  <c r="AS61" i="8"/>
  <c r="BD61" i="8"/>
  <c r="BO62" i="8"/>
  <c r="BK62" i="8"/>
  <c r="BG62" i="8"/>
  <c r="BC62" i="8"/>
  <c r="AY62" i="8"/>
  <c r="AU62" i="8"/>
  <c r="AQ62" i="8"/>
  <c r="BN62" i="8"/>
  <c r="BJ62" i="8"/>
  <c r="BF62" i="8"/>
  <c r="BB62" i="8"/>
  <c r="AX62" i="8"/>
  <c r="AT62" i="8"/>
  <c r="BM62" i="8"/>
  <c r="BI62" i="8"/>
  <c r="BE62" i="8"/>
  <c r="BA62" i="8"/>
  <c r="AW62" i="8"/>
  <c r="AS62" i="8"/>
  <c r="BD62" i="8"/>
  <c r="BO63" i="8"/>
  <c r="BK63" i="8"/>
  <c r="BG63" i="8"/>
  <c r="BC63" i="8"/>
  <c r="AY63" i="8"/>
  <c r="AU63" i="8"/>
  <c r="AQ63" i="8"/>
  <c r="BN63" i="8"/>
  <c r="BJ63" i="8"/>
  <c r="BF63" i="8"/>
  <c r="BB63" i="8"/>
  <c r="AX63" i="8"/>
  <c r="AT63" i="8"/>
  <c r="BM63" i="8"/>
  <c r="BI63" i="8"/>
  <c r="BE63" i="8"/>
  <c r="BA63" i="8"/>
  <c r="AW63" i="8"/>
  <c r="AS63" i="8"/>
  <c r="BD63" i="8"/>
  <c r="BO64" i="8"/>
  <c r="BK64" i="8"/>
  <c r="BG64" i="8"/>
  <c r="BC64" i="8"/>
  <c r="AY64" i="8"/>
  <c r="AU64" i="8"/>
  <c r="AQ64" i="8"/>
  <c r="BN64" i="8"/>
  <c r="BJ64" i="8"/>
  <c r="BF64" i="8"/>
  <c r="BB64" i="8"/>
  <c r="AX64" i="8"/>
  <c r="AT64" i="8"/>
  <c r="BM64" i="8"/>
  <c r="BI64" i="8"/>
  <c r="BE64" i="8"/>
  <c r="BA64" i="8"/>
  <c r="AW64" i="8"/>
  <c r="AS64" i="8"/>
  <c r="BD64" i="8"/>
  <c r="BO65" i="8"/>
  <c r="BK65" i="8"/>
  <c r="BG65" i="8"/>
  <c r="BC65" i="8"/>
  <c r="AY65" i="8"/>
  <c r="AU65" i="8"/>
  <c r="AQ65" i="8"/>
  <c r="BN65" i="8"/>
  <c r="BJ65" i="8"/>
  <c r="BF65" i="8"/>
  <c r="BB65" i="8"/>
  <c r="AX65" i="8"/>
  <c r="AT65" i="8"/>
  <c r="BM65" i="8"/>
  <c r="BI65" i="8"/>
  <c r="BE65" i="8"/>
  <c r="BA65" i="8"/>
  <c r="AW65" i="8"/>
  <c r="AS65" i="8"/>
  <c r="BD65" i="8"/>
  <c r="BO66" i="8"/>
  <c r="BK66" i="8"/>
  <c r="BG66" i="8"/>
  <c r="BC66" i="8"/>
  <c r="AY66" i="8"/>
  <c r="AU66" i="8"/>
  <c r="AQ66" i="8"/>
  <c r="BN66" i="8"/>
  <c r="BJ66" i="8"/>
  <c r="BF66" i="8"/>
  <c r="BB66" i="8"/>
  <c r="AX66" i="8"/>
  <c r="AT66" i="8"/>
  <c r="BM66" i="8"/>
  <c r="BI66" i="8"/>
  <c r="BE66" i="8"/>
  <c r="BA66" i="8"/>
  <c r="AW66" i="8"/>
  <c r="AS66" i="8"/>
  <c r="BD66" i="8"/>
  <c r="BO67" i="8"/>
  <c r="BK67" i="8"/>
  <c r="BG67" i="8"/>
  <c r="BC67" i="8"/>
  <c r="AY67" i="8"/>
  <c r="AU67" i="8"/>
  <c r="AQ67" i="8"/>
  <c r="BN67" i="8"/>
  <c r="BJ67" i="8"/>
  <c r="BF67" i="8"/>
  <c r="BB67" i="8"/>
  <c r="AX67" i="8"/>
  <c r="AT67" i="8"/>
  <c r="BM67" i="8"/>
  <c r="BI67" i="8"/>
  <c r="BE67" i="8"/>
  <c r="BA67" i="8"/>
  <c r="AW67" i="8"/>
  <c r="AS67" i="8"/>
  <c r="BD67" i="8"/>
  <c r="BO68" i="8"/>
  <c r="BK68" i="8"/>
  <c r="BG68" i="8"/>
  <c r="BC68" i="8"/>
  <c r="AY68" i="8"/>
  <c r="AU68" i="8"/>
  <c r="AQ68" i="8"/>
  <c r="BN68" i="8"/>
  <c r="BJ68" i="8"/>
  <c r="BF68" i="8"/>
  <c r="BB68" i="8"/>
  <c r="AX68" i="8"/>
  <c r="AT68" i="8"/>
  <c r="BM68" i="8"/>
  <c r="BI68" i="8"/>
  <c r="BE68" i="8"/>
  <c r="BA68" i="8"/>
  <c r="AW68" i="8"/>
  <c r="AS68" i="8"/>
  <c r="BD68" i="8"/>
  <c r="BO69" i="8"/>
  <c r="BK69" i="8"/>
  <c r="BG69" i="8"/>
  <c r="BC69" i="8"/>
  <c r="AY69" i="8"/>
  <c r="AU69" i="8"/>
  <c r="AQ69" i="8"/>
  <c r="BN69" i="8"/>
  <c r="BJ69" i="8"/>
  <c r="BF69" i="8"/>
  <c r="BB69" i="8"/>
  <c r="AX69" i="8"/>
  <c r="AT69" i="8"/>
  <c r="BM69" i="8"/>
  <c r="BI69" i="8"/>
  <c r="BE69" i="8"/>
  <c r="BA69" i="8"/>
  <c r="AW69" i="8"/>
  <c r="AS69" i="8"/>
  <c r="BD69" i="8"/>
  <c r="BP70" i="8"/>
  <c r="BL70" i="8"/>
  <c r="BK70" i="8"/>
  <c r="BG70" i="8"/>
  <c r="BC70" i="8"/>
  <c r="AY70" i="8"/>
  <c r="AU70" i="8"/>
  <c r="AQ70" i="8"/>
  <c r="BO70" i="8"/>
  <c r="BJ70" i="8"/>
  <c r="BF70" i="8"/>
  <c r="BB70" i="8"/>
  <c r="AX70" i="8"/>
  <c r="AT70" i="8"/>
  <c r="BN70" i="8"/>
  <c r="BI70" i="8"/>
  <c r="BE70" i="8"/>
  <c r="BA70" i="8"/>
  <c r="AW70" i="8"/>
  <c r="AS70" i="8"/>
  <c r="BD70" i="8"/>
  <c r="AN75" i="8"/>
  <c r="AJ75" i="8"/>
  <c r="AF75" i="8"/>
  <c r="AB75" i="8"/>
  <c r="X75" i="8"/>
  <c r="T75" i="8"/>
  <c r="AM75" i="8"/>
  <c r="AH75" i="8"/>
  <c r="AC75" i="8"/>
  <c r="W75" i="8"/>
  <c r="R75" i="8"/>
  <c r="AL75" i="8"/>
  <c r="AG75" i="8"/>
  <c r="AA75" i="8"/>
  <c r="V75" i="8"/>
  <c r="Q75" i="8"/>
  <c r="AP75" i="8"/>
  <c r="AK75" i="8"/>
  <c r="AE75" i="8"/>
  <c r="Z75" i="8"/>
  <c r="U75" i="8"/>
  <c r="AD75" i="8"/>
  <c r="BN89" i="8"/>
  <c r="BJ89" i="8"/>
  <c r="BF89" i="8"/>
  <c r="BB89" i="8"/>
  <c r="AX89" i="8"/>
  <c r="AT89" i="8"/>
  <c r="BM89" i="8"/>
  <c r="BI89" i="8"/>
  <c r="BE89" i="8"/>
  <c r="BA89" i="8"/>
  <c r="AW89" i="8"/>
  <c r="AS89" i="8"/>
  <c r="BK89" i="8"/>
  <c r="BC89" i="8"/>
  <c r="AU89" i="8"/>
  <c r="BP89" i="8"/>
  <c r="BH89" i="8"/>
  <c r="AZ89" i="8"/>
  <c r="AR89" i="8"/>
  <c r="BO89" i="8"/>
  <c r="BG89" i="8"/>
  <c r="AY89" i="8"/>
  <c r="AQ89" i="8"/>
  <c r="BL89" i="8"/>
  <c r="AT22" i="8"/>
  <c r="AX22" i="8"/>
  <c r="BB22" i="8"/>
  <c r="BF22" i="8"/>
  <c r="BJ22" i="8"/>
  <c r="AT23" i="8"/>
  <c r="AX23" i="8"/>
  <c r="BB23" i="8"/>
  <c r="BF23" i="8"/>
  <c r="BJ23" i="8"/>
  <c r="AT24" i="8"/>
  <c r="AX24" i="8"/>
  <c r="BB24" i="8"/>
  <c r="BF24" i="8"/>
  <c r="BJ24" i="8"/>
  <c r="BP24" i="8"/>
  <c r="AR33" i="8"/>
  <c r="AW33" i="8"/>
  <c r="BB33" i="8"/>
  <c r="BH33" i="8"/>
  <c r="BM33" i="8"/>
  <c r="AR35" i="8"/>
  <c r="AW35" i="8"/>
  <c r="BB35" i="8"/>
  <c r="BH35" i="8"/>
  <c r="BM35" i="8"/>
  <c r="AR37" i="8"/>
  <c r="AW37" i="8"/>
  <c r="BB37" i="8"/>
  <c r="BH37" i="8"/>
  <c r="BM37" i="8"/>
  <c r="AR39" i="8"/>
  <c r="AW39" i="8"/>
  <c r="BB39" i="8"/>
  <c r="BH39" i="8"/>
  <c r="BM39" i="8"/>
  <c r="AR41" i="8"/>
  <c r="AW41" i="8"/>
  <c r="BB41" i="8"/>
  <c r="BH41" i="8"/>
  <c r="BM41" i="8"/>
  <c r="AR43" i="8"/>
  <c r="AW43" i="8"/>
  <c r="BB43" i="8"/>
  <c r="BH43" i="8"/>
  <c r="BM43" i="8"/>
  <c r="AR45" i="8"/>
  <c r="AW45" i="8"/>
  <c r="BB45" i="8"/>
  <c r="BH45" i="8"/>
  <c r="BM45" i="8"/>
  <c r="AR47" i="8"/>
  <c r="AW47" i="8"/>
  <c r="BB47" i="8"/>
  <c r="BH47" i="8"/>
  <c r="BM47" i="8"/>
  <c r="AR49" i="8"/>
  <c r="AW49" i="8"/>
  <c r="BB49" i="8"/>
  <c r="BH49" i="8"/>
  <c r="BM49" i="8"/>
  <c r="BO51" i="8"/>
  <c r="BK51" i="8"/>
  <c r="BG51" i="8"/>
  <c r="BC51" i="8"/>
  <c r="AY51" i="8"/>
  <c r="AU51" i="8"/>
  <c r="AQ51" i="8"/>
  <c r="BN51" i="8"/>
  <c r="BJ51" i="8"/>
  <c r="BF51" i="8"/>
  <c r="BB51" i="8"/>
  <c r="AX51" i="8"/>
  <c r="AT51" i="8"/>
  <c r="AW51" i="8"/>
  <c r="BE51" i="8"/>
  <c r="BM51" i="8"/>
  <c r="AR52" i="8"/>
  <c r="AZ52" i="8"/>
  <c r="BH52" i="8"/>
  <c r="BP52" i="8"/>
  <c r="AS53" i="8"/>
  <c r="BA53" i="8"/>
  <c r="BI53" i="8"/>
  <c r="BO55" i="8"/>
  <c r="BK55" i="8"/>
  <c r="BG55" i="8"/>
  <c r="BC55" i="8"/>
  <c r="AY55" i="8"/>
  <c r="AU55" i="8"/>
  <c r="AQ55" i="8"/>
  <c r="BN55" i="8"/>
  <c r="BJ55" i="8"/>
  <c r="BF55" i="8"/>
  <c r="BB55" i="8"/>
  <c r="AX55" i="8"/>
  <c r="AT55" i="8"/>
  <c r="AW55" i="8"/>
  <c r="BE55" i="8"/>
  <c r="BM55" i="8"/>
  <c r="AR56" i="8"/>
  <c r="AZ56" i="8"/>
  <c r="BH56" i="8"/>
  <c r="AR57" i="8"/>
  <c r="BH57" i="8"/>
  <c r="AR58" i="8"/>
  <c r="BH58" i="8"/>
  <c r="AR59" i="8"/>
  <c r="BH59" i="8"/>
  <c r="AR60" i="8"/>
  <c r="BH60" i="8"/>
  <c r="AR61" i="8"/>
  <c r="BH61" i="8"/>
  <c r="AR62" i="8"/>
  <c r="BH62" i="8"/>
  <c r="AR63" i="8"/>
  <c r="BH63" i="8"/>
  <c r="AR64" i="8"/>
  <c r="BH64" i="8"/>
  <c r="AR65" i="8"/>
  <c r="BH65" i="8"/>
  <c r="AR66" i="8"/>
  <c r="BH66" i="8"/>
  <c r="AR67" i="8"/>
  <c r="BH67" i="8"/>
  <c r="AR68" i="8"/>
  <c r="BH68" i="8"/>
  <c r="AR69" i="8"/>
  <c r="BH69" i="8"/>
  <c r="AR70" i="8"/>
  <c r="BH70" i="8"/>
  <c r="AN73" i="8"/>
  <c r="AJ73" i="8"/>
  <c r="AF73" i="8"/>
  <c r="AB73" i="8"/>
  <c r="X73" i="8"/>
  <c r="T73" i="8"/>
  <c r="AM73" i="8"/>
  <c r="AH73" i="8"/>
  <c r="AC73" i="8"/>
  <c r="W73" i="8"/>
  <c r="R73" i="8"/>
  <c r="AL73" i="8"/>
  <c r="AG73" i="8"/>
  <c r="AA73" i="8"/>
  <c r="V73" i="8"/>
  <c r="Q73" i="8"/>
  <c r="AP73" i="8"/>
  <c r="AK73" i="8"/>
  <c r="AE73" i="8"/>
  <c r="Z73" i="8"/>
  <c r="U73" i="8"/>
  <c r="AD73" i="8"/>
  <c r="AI75" i="8"/>
  <c r="BN81" i="8"/>
  <c r="BJ81" i="8"/>
  <c r="BF81" i="8"/>
  <c r="BB81" i="8"/>
  <c r="AX81" i="8"/>
  <c r="AT81" i="8"/>
  <c r="BM81" i="8"/>
  <c r="BI81" i="8"/>
  <c r="BE81" i="8"/>
  <c r="BA81" i="8"/>
  <c r="AW81" i="8"/>
  <c r="AS81" i="8"/>
  <c r="BK81" i="8"/>
  <c r="BC81" i="8"/>
  <c r="AU81" i="8"/>
  <c r="BP81" i="8"/>
  <c r="BH81" i="8"/>
  <c r="AZ81" i="8"/>
  <c r="AR81" i="8"/>
  <c r="BO81" i="8"/>
  <c r="BG81" i="8"/>
  <c r="AY81" i="8"/>
  <c r="AQ81" i="8"/>
  <c r="BL81" i="8"/>
  <c r="AP94" i="8"/>
  <c r="AL94" i="8"/>
  <c r="AH94" i="8"/>
  <c r="AD94" i="8"/>
  <c r="Z94" i="8"/>
  <c r="V94" i="8"/>
  <c r="R94" i="8"/>
  <c r="AO94" i="8"/>
  <c r="AK94" i="8"/>
  <c r="AG94" i="8"/>
  <c r="AC94" i="8"/>
  <c r="Y94" i="8"/>
  <c r="U94" i="8"/>
  <c r="Q94" i="8"/>
  <c r="AN94" i="8"/>
  <c r="AJ94" i="8"/>
  <c r="AF94" i="8"/>
  <c r="AB94" i="8"/>
  <c r="X94" i="8"/>
  <c r="T94" i="8"/>
  <c r="AM94" i="8"/>
  <c r="W94" i="8"/>
  <c r="AI94" i="8"/>
  <c r="S94" i="8"/>
  <c r="AE94" i="8"/>
  <c r="AP102" i="8"/>
  <c r="AL102" i="8"/>
  <c r="AH102" i="8"/>
  <c r="AD102" i="8"/>
  <c r="Z102" i="8"/>
  <c r="V102" i="8"/>
  <c r="R102" i="8"/>
  <c r="AO102" i="8"/>
  <c r="AK102" i="8"/>
  <c r="AG102" i="8"/>
  <c r="AC102" i="8"/>
  <c r="Y102" i="8"/>
  <c r="U102" i="8"/>
  <c r="Q102" i="8"/>
  <c r="AN102" i="8"/>
  <c r="AJ102" i="8"/>
  <c r="AF102" i="8"/>
  <c r="AB102" i="8"/>
  <c r="X102" i="8"/>
  <c r="T102" i="8"/>
  <c r="AM102" i="8"/>
  <c r="W102" i="8"/>
  <c r="AI102" i="8"/>
  <c r="S102" i="8"/>
  <c r="AE102" i="8"/>
  <c r="AP110" i="8"/>
  <c r="AL110" i="8"/>
  <c r="AH110" i="8"/>
  <c r="AD110" i="8"/>
  <c r="Z110" i="8"/>
  <c r="V110" i="8"/>
  <c r="R110" i="8"/>
  <c r="AO110" i="8"/>
  <c r="AK110" i="8"/>
  <c r="AG110" i="8"/>
  <c r="AC110" i="8"/>
  <c r="Y110" i="8"/>
  <c r="U110" i="8"/>
  <c r="Q110" i="8"/>
  <c r="AN110" i="8"/>
  <c r="AJ110" i="8"/>
  <c r="AF110" i="8"/>
  <c r="AB110" i="8"/>
  <c r="X110" i="8"/>
  <c r="T110" i="8"/>
  <c r="AM110" i="8"/>
  <c r="W110" i="8"/>
  <c r="AI110" i="8"/>
  <c r="S110" i="8"/>
  <c r="AE110" i="8"/>
  <c r="AP118" i="8"/>
  <c r="AL118" i="8"/>
  <c r="AH118" i="8"/>
  <c r="AD118" i="8"/>
  <c r="Z118" i="8"/>
  <c r="V118" i="8"/>
  <c r="R118" i="8"/>
  <c r="AO118" i="8"/>
  <c r="AK118" i="8"/>
  <c r="AG118" i="8"/>
  <c r="AC118" i="8"/>
  <c r="Y118" i="8"/>
  <c r="U118" i="8"/>
  <c r="Q118" i="8"/>
  <c r="AN118" i="8"/>
  <c r="AJ118" i="8"/>
  <c r="AF118" i="8"/>
  <c r="AB118" i="8"/>
  <c r="X118" i="8"/>
  <c r="T118" i="8"/>
  <c r="AM118" i="8"/>
  <c r="W118" i="8"/>
  <c r="AI118" i="8"/>
  <c r="S118" i="8"/>
  <c r="AE118" i="8"/>
  <c r="AO78" i="8"/>
  <c r="AK78" i="8"/>
  <c r="AG78" i="8"/>
  <c r="AC78" i="8"/>
  <c r="Y78" i="8"/>
  <c r="U78" i="8"/>
  <c r="Q78" i="8"/>
  <c r="AN78" i="8"/>
  <c r="AJ78" i="8"/>
  <c r="AF78" i="8"/>
  <c r="AB78" i="8"/>
  <c r="X78" i="8"/>
  <c r="T78" i="8"/>
  <c r="V78" i="8"/>
  <c r="AD78" i="8"/>
  <c r="AL78" i="8"/>
  <c r="BO84" i="8"/>
  <c r="BK84" i="8"/>
  <c r="BG84" i="8"/>
  <c r="BC84" i="8"/>
  <c r="AY84" i="8"/>
  <c r="AU84" i="8"/>
  <c r="AQ84" i="8"/>
  <c r="BN84" i="8"/>
  <c r="BJ84" i="8"/>
  <c r="BF84" i="8"/>
  <c r="BB84" i="8"/>
  <c r="AX84" i="8"/>
  <c r="AT84" i="8"/>
  <c r="AV84" i="8"/>
  <c r="BD84" i="8"/>
  <c r="BL84" i="8"/>
  <c r="AP85" i="8"/>
  <c r="AL85" i="8"/>
  <c r="AH85" i="8"/>
  <c r="AD85" i="8"/>
  <c r="Z85" i="8"/>
  <c r="V85" i="8"/>
  <c r="R85" i="8"/>
  <c r="AO85" i="8"/>
  <c r="AK85" i="8"/>
  <c r="AG85" i="8"/>
  <c r="AC85" i="8"/>
  <c r="Y85" i="8"/>
  <c r="U85" i="8"/>
  <c r="Q85" i="8"/>
  <c r="W85" i="8"/>
  <c r="AE85" i="8"/>
  <c r="AM85" i="8"/>
  <c r="AO86" i="8"/>
  <c r="AK86" i="8"/>
  <c r="AG86" i="8"/>
  <c r="AC86" i="8"/>
  <c r="Y86" i="8"/>
  <c r="U86" i="8"/>
  <c r="Q86" i="8"/>
  <c r="AN86" i="8"/>
  <c r="AJ86" i="8"/>
  <c r="AF86" i="8"/>
  <c r="AB86" i="8"/>
  <c r="X86" i="8"/>
  <c r="T86" i="8"/>
  <c r="V86" i="8"/>
  <c r="AD86" i="8"/>
  <c r="AL86" i="8"/>
  <c r="BO92" i="8"/>
  <c r="BK92" i="8"/>
  <c r="BG92" i="8"/>
  <c r="BC92" i="8"/>
  <c r="AY92" i="8"/>
  <c r="AU92" i="8"/>
  <c r="AQ92" i="8"/>
  <c r="BN92" i="8"/>
  <c r="BJ92" i="8"/>
  <c r="BF92" i="8"/>
  <c r="BB92" i="8"/>
  <c r="AX92" i="8"/>
  <c r="AT92" i="8"/>
  <c r="AV92" i="8"/>
  <c r="BD92" i="8"/>
  <c r="BL92" i="8"/>
  <c r="AP93" i="8"/>
  <c r="AL93" i="8"/>
  <c r="AH93" i="8"/>
  <c r="AD93" i="8"/>
  <c r="Z93" i="8"/>
  <c r="V93" i="8"/>
  <c r="R93" i="8"/>
  <c r="AO93" i="8"/>
  <c r="AK93" i="8"/>
  <c r="AG93" i="8"/>
  <c r="AC93" i="8"/>
  <c r="Y93" i="8"/>
  <c r="U93" i="8"/>
  <c r="Q93" i="8"/>
  <c r="W93" i="8"/>
  <c r="AE93" i="8"/>
  <c r="AM93" i="8"/>
  <c r="AN72" i="8"/>
  <c r="AJ72" i="8"/>
  <c r="AF72" i="8"/>
  <c r="AB72" i="8"/>
  <c r="X72" i="8"/>
  <c r="T72" i="8"/>
  <c r="S72" i="8"/>
  <c r="Y72" i="8"/>
  <c r="AD72" i="8"/>
  <c r="AI72" i="8"/>
  <c r="AO72" i="8"/>
  <c r="AN74" i="8"/>
  <c r="AJ74" i="8"/>
  <c r="AF74" i="8"/>
  <c r="AB74" i="8"/>
  <c r="X74" i="8"/>
  <c r="T74" i="8"/>
  <c r="S74" i="8"/>
  <c r="Y74" i="8"/>
  <c r="AD74" i="8"/>
  <c r="AI74" i="8"/>
  <c r="AO74" i="8"/>
  <c r="AO76" i="8"/>
  <c r="AK76" i="8"/>
  <c r="AG76" i="8"/>
  <c r="AC76" i="8"/>
  <c r="AN76" i="8"/>
  <c r="AJ76" i="8"/>
  <c r="AF76" i="8"/>
  <c r="AB76" i="8"/>
  <c r="X76" i="8"/>
  <c r="T76" i="8"/>
  <c r="S76" i="8"/>
  <c r="Y76" i="8"/>
  <c r="AE76" i="8"/>
  <c r="AM76" i="8"/>
  <c r="W78" i="8"/>
  <c r="AE78" i="8"/>
  <c r="AM78" i="8"/>
  <c r="L81" i="8"/>
  <c r="M81" i="8" s="1"/>
  <c r="AW84" i="8"/>
  <c r="BE84" i="8"/>
  <c r="BM84" i="8"/>
  <c r="BN85" i="8"/>
  <c r="BJ85" i="8"/>
  <c r="BF85" i="8"/>
  <c r="BB85" i="8"/>
  <c r="AX85" i="8"/>
  <c r="AT85" i="8"/>
  <c r="BM85" i="8"/>
  <c r="BI85" i="8"/>
  <c r="BE85" i="8"/>
  <c r="BA85" i="8"/>
  <c r="AW85" i="8"/>
  <c r="AS85" i="8"/>
  <c r="X85" i="8"/>
  <c r="AF85" i="8"/>
  <c r="AN85" i="8"/>
  <c r="AV85" i="8"/>
  <c r="BD85" i="8"/>
  <c r="BL85" i="8"/>
  <c r="W86" i="8"/>
  <c r="AE86" i="8"/>
  <c r="AM86" i="8"/>
  <c r="L89" i="8"/>
  <c r="M89" i="8" s="1"/>
  <c r="AW92" i="8"/>
  <c r="BE92" i="8"/>
  <c r="BM92" i="8"/>
  <c r="BN93" i="8"/>
  <c r="BJ93" i="8"/>
  <c r="BF93" i="8"/>
  <c r="BB93" i="8"/>
  <c r="AX93" i="8"/>
  <c r="AT93" i="8"/>
  <c r="BM93" i="8"/>
  <c r="BI93" i="8"/>
  <c r="BE93" i="8"/>
  <c r="BA93" i="8"/>
  <c r="AW93" i="8"/>
  <c r="AS93" i="8"/>
  <c r="X93" i="8"/>
  <c r="AF93" i="8"/>
  <c r="AN93" i="8"/>
  <c r="AV93" i="8"/>
  <c r="BD93" i="8"/>
  <c r="BL93" i="8"/>
  <c r="S25" i="8"/>
  <c r="W25" i="8"/>
  <c r="AA25" i="8"/>
  <c r="AE25" i="8"/>
  <c r="AI25" i="8"/>
  <c r="S26" i="8"/>
  <c r="W26" i="8"/>
  <c r="AA26" i="8"/>
  <c r="AE26" i="8"/>
  <c r="AI26" i="8"/>
  <c r="S27" i="8"/>
  <c r="W27" i="8"/>
  <c r="AA27" i="8"/>
  <c r="AE27" i="8"/>
  <c r="AI27" i="8"/>
  <c r="S28" i="8"/>
  <c r="W28" i="8"/>
  <c r="AA28" i="8"/>
  <c r="AE28" i="8"/>
  <c r="AI28" i="8"/>
  <c r="S29" i="8"/>
  <c r="W29" i="8"/>
  <c r="AA29" i="8"/>
  <c r="AE29" i="8"/>
  <c r="AI29" i="8"/>
  <c r="S30" i="8"/>
  <c r="W30" i="8"/>
  <c r="AA30" i="8"/>
  <c r="AE30" i="8"/>
  <c r="AI30" i="8"/>
  <c r="S31" i="8"/>
  <c r="W31" i="8"/>
  <c r="AA31" i="8"/>
  <c r="AE31" i="8"/>
  <c r="AI31" i="8"/>
  <c r="S32" i="8"/>
  <c r="W32" i="8"/>
  <c r="AA32" i="8"/>
  <c r="AE32" i="8"/>
  <c r="AI32" i="8"/>
  <c r="S33" i="8"/>
  <c r="W33" i="8"/>
  <c r="AA33" i="8"/>
  <c r="AE33" i="8"/>
  <c r="AI33" i="8"/>
  <c r="S34" i="8"/>
  <c r="W34" i="8"/>
  <c r="AA34" i="8"/>
  <c r="AE34" i="8"/>
  <c r="AI34" i="8"/>
  <c r="S35" i="8"/>
  <c r="W35" i="8"/>
  <c r="AA35" i="8"/>
  <c r="AE35" i="8"/>
  <c r="AI35" i="8"/>
  <c r="S36" i="8"/>
  <c r="W36" i="8"/>
  <c r="AA36" i="8"/>
  <c r="AE36" i="8"/>
  <c r="AI36" i="8"/>
  <c r="S37" i="8"/>
  <c r="W37" i="8"/>
  <c r="AA37" i="8"/>
  <c r="AE37" i="8"/>
  <c r="AI37" i="8"/>
  <c r="S38" i="8"/>
  <c r="W38" i="8"/>
  <c r="AA38" i="8"/>
  <c r="AE38" i="8"/>
  <c r="AI38" i="8"/>
  <c r="S39" i="8"/>
  <c r="W39" i="8"/>
  <c r="AA39" i="8"/>
  <c r="AE39" i="8"/>
  <c r="AI39" i="8"/>
  <c r="S40" i="8"/>
  <c r="W40" i="8"/>
  <c r="AA40" i="8"/>
  <c r="AE40" i="8"/>
  <c r="AI40" i="8"/>
  <c r="S41" i="8"/>
  <c r="W41" i="8"/>
  <c r="AA41" i="8"/>
  <c r="AE41" i="8"/>
  <c r="AI41" i="8"/>
  <c r="S42" i="8"/>
  <c r="W42" i="8"/>
  <c r="AA42" i="8"/>
  <c r="AE42" i="8"/>
  <c r="AI42" i="8"/>
  <c r="S43" i="8"/>
  <c r="W43" i="8"/>
  <c r="AA43" i="8"/>
  <c r="AE43" i="8"/>
  <c r="AI43" i="8"/>
  <c r="S44" i="8"/>
  <c r="W44" i="8"/>
  <c r="AA44" i="8"/>
  <c r="AE44" i="8"/>
  <c r="AI44" i="8"/>
  <c r="S45" i="8"/>
  <c r="W45" i="8"/>
  <c r="AA45" i="8"/>
  <c r="AE45" i="8"/>
  <c r="AI45" i="8"/>
  <c r="S46" i="8"/>
  <c r="W46" i="8"/>
  <c r="AA46" i="8"/>
  <c r="AE46" i="8"/>
  <c r="AI46" i="8"/>
  <c r="S47" i="8"/>
  <c r="W47" i="8"/>
  <c r="AA47" i="8"/>
  <c r="AE47" i="8"/>
  <c r="AI47" i="8"/>
  <c r="S48" i="8"/>
  <c r="W48" i="8"/>
  <c r="AA48" i="8"/>
  <c r="AE48" i="8"/>
  <c r="AI48" i="8"/>
  <c r="S49" i="8"/>
  <c r="W49" i="8"/>
  <c r="AA49" i="8"/>
  <c r="AE49" i="8"/>
  <c r="AI49" i="8"/>
  <c r="S50" i="8"/>
  <c r="W50" i="8"/>
  <c r="AA50" i="8"/>
  <c r="AE50" i="8"/>
  <c r="AI50" i="8"/>
  <c r="S51" i="8"/>
  <c r="W51" i="8"/>
  <c r="AA51" i="8"/>
  <c r="AE51" i="8"/>
  <c r="AI51" i="8"/>
  <c r="S52" i="8"/>
  <c r="W52" i="8"/>
  <c r="AA52" i="8"/>
  <c r="AE52" i="8"/>
  <c r="AI52" i="8"/>
  <c r="S53" i="8"/>
  <c r="W53" i="8"/>
  <c r="AA53" i="8"/>
  <c r="AE53" i="8"/>
  <c r="AI53" i="8"/>
  <c r="S54" i="8"/>
  <c r="W54" i="8"/>
  <c r="AA54" i="8"/>
  <c r="AE54" i="8"/>
  <c r="AI54" i="8"/>
  <c r="S55" i="8"/>
  <c r="W55" i="8"/>
  <c r="AA55" i="8"/>
  <c r="AE55" i="8"/>
  <c r="AI55" i="8"/>
  <c r="S56" i="8"/>
  <c r="W56" i="8"/>
  <c r="AA56" i="8"/>
  <c r="AE56" i="8"/>
  <c r="AI56" i="8"/>
  <c r="S57" i="8"/>
  <c r="W57" i="8"/>
  <c r="AA57" i="8"/>
  <c r="AE57" i="8"/>
  <c r="AI57" i="8"/>
  <c r="S58" i="8"/>
  <c r="W58" i="8"/>
  <c r="AA58" i="8"/>
  <c r="AE58" i="8"/>
  <c r="AI58" i="8"/>
  <c r="S59" i="8"/>
  <c r="W59" i="8"/>
  <c r="AA59" i="8"/>
  <c r="AE59" i="8"/>
  <c r="AI59" i="8"/>
  <c r="S60" i="8"/>
  <c r="W60" i="8"/>
  <c r="AA60" i="8"/>
  <c r="AE60" i="8"/>
  <c r="AI60" i="8"/>
  <c r="S61" i="8"/>
  <c r="W61" i="8"/>
  <c r="AA61" i="8"/>
  <c r="AE61" i="8"/>
  <c r="AI61" i="8"/>
  <c r="S62" i="8"/>
  <c r="W62" i="8"/>
  <c r="AA62" i="8"/>
  <c r="AE62" i="8"/>
  <c r="AI62" i="8"/>
  <c r="S63" i="8"/>
  <c r="W63" i="8"/>
  <c r="AA63" i="8"/>
  <c r="AE63" i="8"/>
  <c r="AI63" i="8"/>
  <c r="S64" i="8"/>
  <c r="W64" i="8"/>
  <c r="AA64" i="8"/>
  <c r="AE64" i="8"/>
  <c r="AI64" i="8"/>
  <c r="S65" i="8"/>
  <c r="W65" i="8"/>
  <c r="AA65" i="8"/>
  <c r="AE65" i="8"/>
  <c r="AI65" i="8"/>
  <c r="S66" i="8"/>
  <c r="W66" i="8"/>
  <c r="AA66" i="8"/>
  <c r="AE66" i="8"/>
  <c r="AI66" i="8"/>
  <c r="S67" i="8"/>
  <c r="W67" i="8"/>
  <c r="AA67" i="8"/>
  <c r="AE67" i="8"/>
  <c r="AI67" i="8"/>
  <c r="S68" i="8"/>
  <c r="W68" i="8"/>
  <c r="AA68" i="8"/>
  <c r="AE68" i="8"/>
  <c r="AI68" i="8"/>
  <c r="S69" i="8"/>
  <c r="W69" i="8"/>
  <c r="AA69" i="8"/>
  <c r="AE69" i="8"/>
  <c r="AI69" i="8"/>
  <c r="S70" i="8"/>
  <c r="W70" i="8"/>
  <c r="AA70" i="8"/>
  <c r="AE70" i="8"/>
  <c r="AI70" i="8"/>
  <c r="U72" i="8"/>
  <c r="Z72" i="8"/>
  <c r="AE72" i="8"/>
  <c r="AK72" i="8"/>
  <c r="AP72" i="8"/>
  <c r="U74" i="8"/>
  <c r="Z74" i="8"/>
  <c r="AE74" i="8"/>
  <c r="AK74" i="8"/>
  <c r="AP74" i="8"/>
  <c r="U76" i="8"/>
  <c r="Z76" i="8"/>
  <c r="AH76" i="8"/>
  <c r="AP76" i="8"/>
  <c r="AO77" i="8"/>
  <c r="AK77" i="8"/>
  <c r="AG77" i="8"/>
  <c r="AC77" i="8"/>
  <c r="Y77" i="8"/>
  <c r="U77" i="8"/>
  <c r="Q77" i="8"/>
  <c r="AN77" i="8"/>
  <c r="AJ77" i="8"/>
  <c r="AF77" i="8"/>
  <c r="AB77" i="8"/>
  <c r="X77" i="8"/>
  <c r="T77" i="8"/>
  <c r="V77" i="8"/>
  <c r="AD77" i="8"/>
  <c r="AL77" i="8"/>
  <c r="R78" i="8"/>
  <c r="Z78" i="8"/>
  <c r="AH78" i="8"/>
  <c r="AP78" i="8"/>
  <c r="BO80" i="8"/>
  <c r="BK80" i="8"/>
  <c r="BG80" i="8"/>
  <c r="BC80" i="8"/>
  <c r="AY80" i="8"/>
  <c r="AU80" i="8"/>
  <c r="AQ80" i="8"/>
  <c r="BN80" i="8"/>
  <c r="BJ80" i="8"/>
  <c r="BF80" i="8"/>
  <c r="BB80" i="8"/>
  <c r="AX80" i="8"/>
  <c r="AT80" i="8"/>
  <c r="AV80" i="8"/>
  <c r="BD80" i="8"/>
  <c r="BL80" i="8"/>
  <c r="AP81" i="8"/>
  <c r="AL81" i="8"/>
  <c r="AH81" i="8"/>
  <c r="AD81" i="8"/>
  <c r="Z81" i="8"/>
  <c r="V81" i="8"/>
  <c r="R81" i="8"/>
  <c r="AO81" i="8"/>
  <c r="AK81" i="8"/>
  <c r="AG81" i="8"/>
  <c r="AC81" i="8"/>
  <c r="Y81" i="8"/>
  <c r="U81" i="8"/>
  <c r="Q81" i="8"/>
  <c r="W81" i="8"/>
  <c r="AE81" i="8"/>
  <c r="AM81" i="8"/>
  <c r="AO82" i="8"/>
  <c r="AK82" i="8"/>
  <c r="AG82" i="8"/>
  <c r="AC82" i="8"/>
  <c r="Y82" i="8"/>
  <c r="U82" i="8"/>
  <c r="Q82" i="8"/>
  <c r="AN82" i="8"/>
  <c r="AJ82" i="8"/>
  <c r="AF82" i="8"/>
  <c r="AB82" i="8"/>
  <c r="X82" i="8"/>
  <c r="T82" i="8"/>
  <c r="V82" i="8"/>
  <c r="AD82" i="8"/>
  <c r="AL82" i="8"/>
  <c r="AR84" i="8"/>
  <c r="AZ84" i="8"/>
  <c r="BH84" i="8"/>
  <c r="BP84" i="8"/>
  <c r="S85" i="8"/>
  <c r="AA85" i="8"/>
  <c r="AI85" i="8"/>
  <c r="AQ85" i="8"/>
  <c r="AY85" i="8"/>
  <c r="BG85" i="8"/>
  <c r="BO85" i="8"/>
  <c r="R86" i="8"/>
  <c r="Z86" i="8"/>
  <c r="AH86" i="8"/>
  <c r="AP86" i="8"/>
  <c r="BO88" i="8"/>
  <c r="BK88" i="8"/>
  <c r="BG88" i="8"/>
  <c r="BC88" i="8"/>
  <c r="AY88" i="8"/>
  <c r="AU88" i="8"/>
  <c r="AQ88" i="8"/>
  <c r="BN88" i="8"/>
  <c r="BJ88" i="8"/>
  <c r="BF88" i="8"/>
  <c r="BB88" i="8"/>
  <c r="AX88" i="8"/>
  <c r="AT88" i="8"/>
  <c r="AV88" i="8"/>
  <c r="BD88" i="8"/>
  <c r="BL88" i="8"/>
  <c r="AP89" i="8"/>
  <c r="AL89" i="8"/>
  <c r="AH89" i="8"/>
  <c r="AD89" i="8"/>
  <c r="Z89" i="8"/>
  <c r="V89" i="8"/>
  <c r="R89" i="8"/>
  <c r="AO89" i="8"/>
  <c r="AK89" i="8"/>
  <c r="AG89" i="8"/>
  <c r="AC89" i="8"/>
  <c r="Y89" i="8"/>
  <c r="U89" i="8"/>
  <c r="Q89" i="8"/>
  <c r="W89" i="8"/>
  <c r="AE89" i="8"/>
  <c r="AM89" i="8"/>
  <c r="AO90" i="8"/>
  <c r="AK90" i="8"/>
  <c r="AG90" i="8"/>
  <c r="AC90" i="8"/>
  <c r="Y90" i="8"/>
  <c r="U90" i="8"/>
  <c r="Q90" i="8"/>
  <c r="AN90" i="8"/>
  <c r="AJ90" i="8"/>
  <c r="AF90" i="8"/>
  <c r="AB90" i="8"/>
  <c r="X90" i="8"/>
  <c r="T90" i="8"/>
  <c r="V90" i="8"/>
  <c r="AD90" i="8"/>
  <c r="AL90" i="8"/>
  <c r="AR92" i="8"/>
  <c r="AZ92" i="8"/>
  <c r="BH92" i="8"/>
  <c r="BP92" i="8"/>
  <c r="S93" i="8"/>
  <c r="AA93" i="8"/>
  <c r="AI93" i="8"/>
  <c r="AQ93" i="8"/>
  <c r="AY93" i="8"/>
  <c r="BG93" i="8"/>
  <c r="BO93" i="8"/>
  <c r="BO97" i="8"/>
  <c r="BK97" i="8"/>
  <c r="BG97" i="8"/>
  <c r="BC97" i="8"/>
  <c r="AY97" i="8"/>
  <c r="AU97" i="8"/>
  <c r="AQ97" i="8"/>
  <c r="BN97" i="8"/>
  <c r="BJ97" i="8"/>
  <c r="BF97" i="8"/>
  <c r="BB97" i="8"/>
  <c r="AX97" i="8"/>
  <c r="AT97" i="8"/>
  <c r="BM97" i="8"/>
  <c r="BI97" i="8"/>
  <c r="BE97" i="8"/>
  <c r="BA97" i="8"/>
  <c r="AW97" i="8"/>
  <c r="AS97" i="8"/>
  <c r="AV97" i="8"/>
  <c r="BL97" i="8"/>
  <c r="BO101" i="8"/>
  <c r="BK101" i="8"/>
  <c r="BG101" i="8"/>
  <c r="BC101" i="8"/>
  <c r="AY101" i="8"/>
  <c r="AU101" i="8"/>
  <c r="AQ101" i="8"/>
  <c r="BN101" i="8"/>
  <c r="BJ101" i="8"/>
  <c r="BF101" i="8"/>
  <c r="BB101" i="8"/>
  <c r="AX101" i="8"/>
  <c r="AT101" i="8"/>
  <c r="BM101" i="8"/>
  <c r="BI101" i="8"/>
  <c r="BE101" i="8"/>
  <c r="BA101" i="8"/>
  <c r="AW101" i="8"/>
  <c r="AS101" i="8"/>
  <c r="AV101" i="8"/>
  <c r="BL101" i="8"/>
  <c r="BO105" i="8"/>
  <c r="BK105" i="8"/>
  <c r="BG105" i="8"/>
  <c r="BC105" i="8"/>
  <c r="AY105" i="8"/>
  <c r="AU105" i="8"/>
  <c r="AQ105" i="8"/>
  <c r="BN105" i="8"/>
  <c r="BJ105" i="8"/>
  <c r="BF105" i="8"/>
  <c r="BB105" i="8"/>
  <c r="AX105" i="8"/>
  <c r="AT105" i="8"/>
  <c r="BM105" i="8"/>
  <c r="BI105" i="8"/>
  <c r="BE105" i="8"/>
  <c r="BA105" i="8"/>
  <c r="AW105" i="8"/>
  <c r="AS105" i="8"/>
  <c r="AV105" i="8"/>
  <c r="BL105" i="8"/>
  <c r="BO109" i="8"/>
  <c r="BK109" i="8"/>
  <c r="BG109" i="8"/>
  <c r="BC109" i="8"/>
  <c r="AY109" i="8"/>
  <c r="AU109" i="8"/>
  <c r="AQ109" i="8"/>
  <c r="BN109" i="8"/>
  <c r="BJ109" i="8"/>
  <c r="BF109" i="8"/>
  <c r="BB109" i="8"/>
  <c r="AX109" i="8"/>
  <c r="AT109" i="8"/>
  <c r="BM109" i="8"/>
  <c r="BI109" i="8"/>
  <c r="BE109" i="8"/>
  <c r="BA109" i="8"/>
  <c r="AW109" i="8"/>
  <c r="AS109" i="8"/>
  <c r="AV109" i="8"/>
  <c r="BL109" i="8"/>
  <c r="BO113" i="8"/>
  <c r="BK113" i="8"/>
  <c r="BG113" i="8"/>
  <c r="BC113" i="8"/>
  <c r="AY113" i="8"/>
  <c r="AU113" i="8"/>
  <c r="AQ113" i="8"/>
  <c r="BN113" i="8"/>
  <c r="BJ113" i="8"/>
  <c r="BF113" i="8"/>
  <c r="BB113" i="8"/>
  <c r="AX113" i="8"/>
  <c r="AT113" i="8"/>
  <c r="BM113" i="8"/>
  <c r="BI113" i="8"/>
  <c r="BE113" i="8"/>
  <c r="BA113" i="8"/>
  <c r="AW113" i="8"/>
  <c r="AS113" i="8"/>
  <c r="AV113" i="8"/>
  <c r="BL113" i="8"/>
  <c r="BO117" i="8"/>
  <c r="BK117" i="8"/>
  <c r="BG117" i="8"/>
  <c r="BC117" i="8"/>
  <c r="AY117" i="8"/>
  <c r="AU117" i="8"/>
  <c r="AQ117" i="8"/>
  <c r="BN117" i="8"/>
  <c r="BJ117" i="8"/>
  <c r="BF117" i="8"/>
  <c r="BB117" i="8"/>
  <c r="AX117" i="8"/>
  <c r="AT117" i="8"/>
  <c r="BM117" i="8"/>
  <c r="BI117" i="8"/>
  <c r="BE117" i="8"/>
  <c r="BA117" i="8"/>
  <c r="AW117" i="8"/>
  <c r="AS117" i="8"/>
  <c r="AV117" i="8"/>
  <c r="BL117" i="8"/>
  <c r="BO121" i="8"/>
  <c r="BK121" i="8"/>
  <c r="BG121" i="8"/>
  <c r="BC121" i="8"/>
  <c r="AY121" i="8"/>
  <c r="AU121" i="8"/>
  <c r="AQ121" i="8"/>
  <c r="BN121" i="8"/>
  <c r="BJ121" i="8"/>
  <c r="BF121" i="8"/>
  <c r="BB121" i="8"/>
  <c r="AX121" i="8"/>
  <c r="AT121" i="8"/>
  <c r="BM121" i="8"/>
  <c r="BI121" i="8"/>
  <c r="BE121" i="8"/>
  <c r="BA121" i="8"/>
  <c r="AW121" i="8"/>
  <c r="AS121" i="8"/>
  <c r="BP121" i="8"/>
  <c r="BL121" i="8"/>
  <c r="BH121" i="8"/>
  <c r="BD121" i="8"/>
  <c r="AZ121" i="8"/>
  <c r="AV121" i="8"/>
  <c r="AR121" i="8"/>
  <c r="L123" i="8"/>
  <c r="M123" i="8" s="1"/>
  <c r="L127" i="8"/>
  <c r="M127" i="8" s="1"/>
  <c r="S122" i="8"/>
  <c r="W122" i="8"/>
  <c r="AA122" i="8"/>
  <c r="AE122" i="8"/>
  <c r="AI122" i="8"/>
  <c r="AM122" i="8"/>
  <c r="AR125" i="8"/>
  <c r="AV125" i="8"/>
  <c r="AZ125" i="8"/>
  <c r="BD125" i="8"/>
  <c r="BH125" i="8"/>
  <c r="BL125" i="8"/>
  <c r="BP125" i="8"/>
  <c r="S126" i="8"/>
  <c r="W126" i="8"/>
  <c r="AA126" i="8"/>
  <c r="AE126" i="8"/>
  <c r="AI126" i="8"/>
  <c r="AM126" i="8"/>
  <c r="AO131" i="8"/>
  <c r="AK131" i="8"/>
  <c r="AG131" i="8"/>
  <c r="AC131" i="8"/>
  <c r="Y131" i="8"/>
  <c r="U131" i="8"/>
  <c r="Q131" i="8"/>
  <c r="T131" i="8"/>
  <c r="Z131" i="8"/>
  <c r="AE131" i="8"/>
  <c r="AJ131" i="8"/>
  <c r="AP131" i="8"/>
  <c r="AP134" i="8"/>
  <c r="AL134" i="8"/>
  <c r="AH134" i="8"/>
  <c r="AD134" i="8"/>
  <c r="Z134" i="8"/>
  <c r="V134" i="8"/>
  <c r="R134" i="8"/>
  <c r="T134" i="8"/>
  <c r="Y134" i="8"/>
  <c r="AE134" i="8"/>
  <c r="AJ134" i="8"/>
  <c r="AO134" i="8"/>
  <c r="BN135" i="8"/>
  <c r="BJ135" i="8"/>
  <c r="BF135" i="8"/>
  <c r="BB135" i="8"/>
  <c r="AX135" i="8"/>
  <c r="AT135" i="8"/>
  <c r="BM135" i="8"/>
  <c r="BI135" i="8"/>
  <c r="BE135" i="8"/>
  <c r="BA135" i="8"/>
  <c r="AW135" i="8"/>
  <c r="AS135" i="8"/>
  <c r="AR135" i="8"/>
  <c r="AZ135" i="8"/>
  <c r="BH135" i="8"/>
  <c r="BP135" i="8"/>
  <c r="BN139" i="8"/>
  <c r="BJ139" i="8"/>
  <c r="BF139" i="8"/>
  <c r="BB139" i="8"/>
  <c r="AX139" i="8"/>
  <c r="AT139" i="8"/>
  <c r="BM139" i="8"/>
  <c r="BI139" i="8"/>
  <c r="BE139" i="8"/>
  <c r="BA139" i="8"/>
  <c r="AW139" i="8"/>
  <c r="AS139" i="8"/>
  <c r="AV139" i="8"/>
  <c r="BD139" i="8"/>
  <c r="BL139" i="8"/>
  <c r="AP144" i="8"/>
  <c r="AL144" i="8"/>
  <c r="AH144" i="8"/>
  <c r="AD144" i="8"/>
  <c r="Z144" i="8"/>
  <c r="V144" i="8"/>
  <c r="R144" i="8"/>
  <c r="AO144" i="8"/>
  <c r="AK144" i="8"/>
  <c r="AG144" i="8"/>
  <c r="AC144" i="8"/>
  <c r="Y144" i="8"/>
  <c r="U144" i="8"/>
  <c r="Q144" i="8"/>
  <c r="AN144" i="8"/>
  <c r="AJ144" i="8"/>
  <c r="AF144" i="8"/>
  <c r="AB144" i="8"/>
  <c r="X144" i="8"/>
  <c r="T144" i="8"/>
  <c r="AA144" i="8"/>
  <c r="AP148" i="8"/>
  <c r="AL148" i="8"/>
  <c r="AH148" i="8"/>
  <c r="AD148" i="8"/>
  <c r="Z148" i="8"/>
  <c r="V148" i="8"/>
  <c r="R148" i="8"/>
  <c r="AO148" i="8"/>
  <c r="AK148" i="8"/>
  <c r="AG148" i="8"/>
  <c r="AC148" i="8"/>
  <c r="Y148" i="8"/>
  <c r="U148" i="8"/>
  <c r="Q148" i="8"/>
  <c r="AN148" i="8"/>
  <c r="AJ148" i="8"/>
  <c r="AF148" i="8"/>
  <c r="AB148" i="8"/>
  <c r="X148" i="8"/>
  <c r="T148" i="8"/>
  <c r="AA148" i="8"/>
  <c r="AP152" i="8"/>
  <c r="AL152" i="8"/>
  <c r="AH152" i="8"/>
  <c r="AD152" i="8"/>
  <c r="Z152" i="8"/>
  <c r="V152" i="8"/>
  <c r="R152" i="8"/>
  <c r="AO152" i="8"/>
  <c r="AK152" i="8"/>
  <c r="AG152" i="8"/>
  <c r="AC152" i="8"/>
  <c r="Y152" i="8"/>
  <c r="U152" i="8"/>
  <c r="Q152" i="8"/>
  <c r="AN152" i="8"/>
  <c r="AJ152" i="8"/>
  <c r="AF152" i="8"/>
  <c r="AB152" i="8"/>
  <c r="X152" i="8"/>
  <c r="T152" i="8"/>
  <c r="AA152" i="8"/>
  <c r="AP156" i="8"/>
  <c r="AL156" i="8"/>
  <c r="AH156" i="8"/>
  <c r="AD156" i="8"/>
  <c r="Z156" i="8"/>
  <c r="V156" i="8"/>
  <c r="R156" i="8"/>
  <c r="AO156" i="8"/>
  <c r="AK156" i="8"/>
  <c r="AG156" i="8"/>
  <c r="AC156" i="8"/>
  <c r="Y156" i="8"/>
  <c r="U156" i="8"/>
  <c r="Q156" i="8"/>
  <c r="AN156" i="8"/>
  <c r="AJ156" i="8"/>
  <c r="AF156" i="8"/>
  <c r="AB156" i="8"/>
  <c r="X156" i="8"/>
  <c r="T156" i="8"/>
  <c r="AA156" i="8"/>
  <c r="AP160" i="8"/>
  <c r="AL160" i="8"/>
  <c r="AH160" i="8"/>
  <c r="AD160" i="8"/>
  <c r="Z160" i="8"/>
  <c r="V160" i="8"/>
  <c r="R160" i="8"/>
  <c r="AO160" i="8"/>
  <c r="AK160" i="8"/>
  <c r="AG160" i="8"/>
  <c r="AC160" i="8"/>
  <c r="Y160" i="8"/>
  <c r="U160" i="8"/>
  <c r="Q160" i="8"/>
  <c r="AN160" i="8"/>
  <c r="AJ160" i="8"/>
  <c r="AF160" i="8"/>
  <c r="AB160" i="8"/>
  <c r="X160" i="8"/>
  <c r="T160" i="8"/>
  <c r="AA160" i="8"/>
  <c r="AP164" i="8"/>
  <c r="AL164" i="8"/>
  <c r="AH164" i="8"/>
  <c r="AD164" i="8"/>
  <c r="Z164" i="8"/>
  <c r="V164" i="8"/>
  <c r="R164" i="8"/>
  <c r="AO164" i="8"/>
  <c r="AK164" i="8"/>
  <c r="AG164" i="8"/>
  <c r="AC164" i="8"/>
  <c r="Y164" i="8"/>
  <c r="U164" i="8"/>
  <c r="Q164" i="8"/>
  <c r="AN164" i="8"/>
  <c r="AJ164" i="8"/>
  <c r="AF164" i="8"/>
  <c r="AB164" i="8"/>
  <c r="X164" i="8"/>
  <c r="T164" i="8"/>
  <c r="AA164" i="8"/>
  <c r="AP168" i="8"/>
  <c r="AL168" i="8"/>
  <c r="AH168" i="8"/>
  <c r="AD168" i="8"/>
  <c r="Z168" i="8"/>
  <c r="V168" i="8"/>
  <c r="R168" i="8"/>
  <c r="AO168" i="8"/>
  <c r="AK168" i="8"/>
  <c r="AG168" i="8"/>
  <c r="AC168" i="8"/>
  <c r="Y168" i="8"/>
  <c r="U168" i="8"/>
  <c r="Q168" i="8"/>
  <c r="AN168" i="8"/>
  <c r="AJ168" i="8"/>
  <c r="AF168" i="8"/>
  <c r="AB168" i="8"/>
  <c r="X168" i="8"/>
  <c r="T168" i="8"/>
  <c r="AA168" i="8"/>
  <c r="BM173" i="8"/>
  <c r="BI173" i="8"/>
  <c r="BE173" i="8"/>
  <c r="BA173" i="8"/>
  <c r="AW173" i="8"/>
  <c r="AS173" i="8"/>
  <c r="BP173" i="8"/>
  <c r="BK173" i="8"/>
  <c r="BF173" i="8"/>
  <c r="AZ173" i="8"/>
  <c r="AU173" i="8"/>
  <c r="BO173" i="8"/>
  <c r="BJ173" i="8"/>
  <c r="BD173" i="8"/>
  <c r="AY173" i="8"/>
  <c r="AT173" i="8"/>
  <c r="BN173" i="8"/>
  <c r="BH173" i="8"/>
  <c r="BC173" i="8"/>
  <c r="AX173" i="8"/>
  <c r="AR173" i="8"/>
  <c r="BG173" i="8"/>
  <c r="BN184" i="8"/>
  <c r="BJ184" i="8"/>
  <c r="BF184" i="8"/>
  <c r="BB184" i="8"/>
  <c r="AX184" i="8"/>
  <c r="AT184" i="8"/>
  <c r="BM184" i="8"/>
  <c r="BI184" i="8"/>
  <c r="BE184" i="8"/>
  <c r="BA184" i="8"/>
  <c r="AW184" i="8"/>
  <c r="AS184" i="8"/>
  <c r="BK184" i="8"/>
  <c r="BC184" i="8"/>
  <c r="AU184" i="8"/>
  <c r="BP184" i="8"/>
  <c r="BH184" i="8"/>
  <c r="AZ184" i="8"/>
  <c r="AR184" i="8"/>
  <c r="BO184" i="8"/>
  <c r="BG184" i="8"/>
  <c r="AY184" i="8"/>
  <c r="AQ184" i="8"/>
  <c r="AV184" i="8"/>
  <c r="AR71" i="8"/>
  <c r="AV71" i="8"/>
  <c r="AZ71" i="8"/>
  <c r="BD71" i="8"/>
  <c r="BH71" i="8"/>
  <c r="BL71" i="8"/>
  <c r="AR72" i="8"/>
  <c r="AV72" i="8"/>
  <c r="AZ72" i="8"/>
  <c r="BD72" i="8"/>
  <c r="BH72" i="8"/>
  <c r="BL72" i="8"/>
  <c r="AR73" i="8"/>
  <c r="AV73" i="8"/>
  <c r="AZ73" i="8"/>
  <c r="BD73" i="8"/>
  <c r="BH73" i="8"/>
  <c r="BL73" i="8"/>
  <c r="AR74" i="8"/>
  <c r="AV74" i="8"/>
  <c r="AZ74" i="8"/>
  <c r="BD74" i="8"/>
  <c r="BH74" i="8"/>
  <c r="BL74" i="8"/>
  <c r="AR75" i="8"/>
  <c r="AV75" i="8"/>
  <c r="AZ75" i="8"/>
  <c r="BD75" i="8"/>
  <c r="BH75" i="8"/>
  <c r="BL75" i="8"/>
  <c r="AR76" i="8"/>
  <c r="AV76" i="8"/>
  <c r="AZ76" i="8"/>
  <c r="BD76" i="8"/>
  <c r="BH76" i="8"/>
  <c r="BL76" i="8"/>
  <c r="AR77" i="8"/>
  <c r="AV77" i="8"/>
  <c r="AZ77" i="8"/>
  <c r="BD77" i="8"/>
  <c r="BH77" i="8"/>
  <c r="BL77" i="8"/>
  <c r="AR78" i="8"/>
  <c r="AV78" i="8"/>
  <c r="AZ78" i="8"/>
  <c r="BD78" i="8"/>
  <c r="BH78" i="8"/>
  <c r="BL78" i="8"/>
  <c r="S79" i="8"/>
  <c r="W79" i="8"/>
  <c r="AA79" i="8"/>
  <c r="AE79" i="8"/>
  <c r="AI79" i="8"/>
  <c r="AQ79" i="8"/>
  <c r="AU79" i="8"/>
  <c r="AY79" i="8"/>
  <c r="BC79" i="8"/>
  <c r="BG79" i="8"/>
  <c r="BK79" i="8"/>
  <c r="BO79" i="8"/>
  <c r="R80" i="8"/>
  <c r="V80" i="8"/>
  <c r="Z80" i="8"/>
  <c r="AD80" i="8"/>
  <c r="AH80" i="8"/>
  <c r="AL80" i="8"/>
  <c r="AP80" i="8"/>
  <c r="AR82" i="8"/>
  <c r="AV82" i="8"/>
  <c r="AZ82" i="8"/>
  <c r="BD82" i="8"/>
  <c r="BH82" i="8"/>
  <c r="BL82" i="8"/>
  <c r="S83" i="8"/>
  <c r="W83" i="8"/>
  <c r="AA83" i="8"/>
  <c r="AE83" i="8"/>
  <c r="AI83" i="8"/>
  <c r="AQ83" i="8"/>
  <c r="AU83" i="8"/>
  <c r="AY83" i="8"/>
  <c r="BC83" i="8"/>
  <c r="BG83" i="8"/>
  <c r="BK83" i="8"/>
  <c r="BO83" i="8"/>
  <c r="R84" i="8"/>
  <c r="V84" i="8"/>
  <c r="Z84" i="8"/>
  <c r="AD84" i="8"/>
  <c r="AH84" i="8"/>
  <c r="AL84" i="8"/>
  <c r="AP84" i="8"/>
  <c r="AR86" i="8"/>
  <c r="AV86" i="8"/>
  <c r="AZ86" i="8"/>
  <c r="BD86" i="8"/>
  <c r="BH86" i="8"/>
  <c r="BL86" i="8"/>
  <c r="S87" i="8"/>
  <c r="W87" i="8"/>
  <c r="AA87" i="8"/>
  <c r="AE87" i="8"/>
  <c r="AI87" i="8"/>
  <c r="AQ87" i="8"/>
  <c r="AU87" i="8"/>
  <c r="AY87" i="8"/>
  <c r="BC87" i="8"/>
  <c r="BG87" i="8"/>
  <c r="BK87" i="8"/>
  <c r="BO87" i="8"/>
  <c r="R88" i="8"/>
  <c r="V88" i="8"/>
  <c r="Z88" i="8"/>
  <c r="AD88" i="8"/>
  <c r="AH88" i="8"/>
  <c r="AL88" i="8"/>
  <c r="AP88" i="8"/>
  <c r="AR90" i="8"/>
  <c r="AV90" i="8"/>
  <c r="AZ90" i="8"/>
  <c r="BD90" i="8"/>
  <c r="BH90" i="8"/>
  <c r="BL90" i="8"/>
  <c r="S91" i="8"/>
  <c r="W91" i="8"/>
  <c r="AA91" i="8"/>
  <c r="AE91" i="8"/>
  <c r="AI91" i="8"/>
  <c r="AQ91" i="8"/>
  <c r="AU91" i="8"/>
  <c r="AY91" i="8"/>
  <c r="BC91" i="8"/>
  <c r="BG91" i="8"/>
  <c r="BK91" i="8"/>
  <c r="BO91" i="8"/>
  <c r="R92" i="8"/>
  <c r="V92" i="8"/>
  <c r="Z92" i="8"/>
  <c r="AD92" i="8"/>
  <c r="AH92" i="8"/>
  <c r="AL92" i="8"/>
  <c r="AP92" i="8"/>
  <c r="AR94" i="8"/>
  <c r="AV94" i="8"/>
  <c r="AZ94" i="8"/>
  <c r="BD94" i="8"/>
  <c r="BH94" i="8"/>
  <c r="BL94" i="8"/>
  <c r="S95" i="8"/>
  <c r="W95" i="8"/>
  <c r="AA95" i="8"/>
  <c r="AE95" i="8"/>
  <c r="AI95" i="8"/>
  <c r="AQ95" i="8"/>
  <c r="AU95" i="8"/>
  <c r="AY95" i="8"/>
  <c r="BC95" i="8"/>
  <c r="BG95" i="8"/>
  <c r="BK95" i="8"/>
  <c r="BO95" i="8"/>
  <c r="R96" i="8"/>
  <c r="V96" i="8"/>
  <c r="Z96" i="8"/>
  <c r="AD96" i="8"/>
  <c r="AH96" i="8"/>
  <c r="AL96" i="8"/>
  <c r="AP96" i="8"/>
  <c r="AT96" i="8"/>
  <c r="AX96" i="8"/>
  <c r="BB96" i="8"/>
  <c r="BF96" i="8"/>
  <c r="BJ96" i="8"/>
  <c r="BN96" i="8"/>
  <c r="Q97" i="8"/>
  <c r="U97" i="8"/>
  <c r="Y97" i="8"/>
  <c r="AC97" i="8"/>
  <c r="AG97" i="8"/>
  <c r="AK97" i="8"/>
  <c r="AO97" i="8"/>
  <c r="AR98" i="8"/>
  <c r="AV98" i="8"/>
  <c r="AZ98" i="8"/>
  <c r="BD98" i="8"/>
  <c r="BH98" i="8"/>
  <c r="BL98" i="8"/>
  <c r="S99" i="8"/>
  <c r="W99" i="8"/>
  <c r="AA99" i="8"/>
  <c r="AE99" i="8"/>
  <c r="AI99" i="8"/>
  <c r="AQ99" i="8"/>
  <c r="AU99" i="8"/>
  <c r="AY99" i="8"/>
  <c r="BC99" i="8"/>
  <c r="BG99" i="8"/>
  <c r="BK99" i="8"/>
  <c r="BO99" i="8"/>
  <c r="R100" i="8"/>
  <c r="V100" i="8"/>
  <c r="Z100" i="8"/>
  <c r="AD100" i="8"/>
  <c r="AH100" i="8"/>
  <c r="AL100" i="8"/>
  <c r="AP100" i="8"/>
  <c r="AT100" i="8"/>
  <c r="AX100" i="8"/>
  <c r="BB100" i="8"/>
  <c r="BF100" i="8"/>
  <c r="BJ100" i="8"/>
  <c r="BN100" i="8"/>
  <c r="Q101" i="8"/>
  <c r="U101" i="8"/>
  <c r="Y101" i="8"/>
  <c r="AC101" i="8"/>
  <c r="AG101" i="8"/>
  <c r="AK101" i="8"/>
  <c r="AO101" i="8"/>
  <c r="AR102" i="8"/>
  <c r="AV102" i="8"/>
  <c r="AZ102" i="8"/>
  <c r="BD102" i="8"/>
  <c r="BH102" i="8"/>
  <c r="BL102" i="8"/>
  <c r="S103" i="8"/>
  <c r="W103" i="8"/>
  <c r="AA103" i="8"/>
  <c r="AE103" i="8"/>
  <c r="AI103" i="8"/>
  <c r="AQ103" i="8"/>
  <c r="AU103" i="8"/>
  <c r="AY103" i="8"/>
  <c r="BC103" i="8"/>
  <c r="BG103" i="8"/>
  <c r="BK103" i="8"/>
  <c r="BO103" i="8"/>
  <c r="R104" i="8"/>
  <c r="V104" i="8"/>
  <c r="Z104" i="8"/>
  <c r="AD104" i="8"/>
  <c r="AH104" i="8"/>
  <c r="AL104" i="8"/>
  <c r="AP104" i="8"/>
  <c r="AT104" i="8"/>
  <c r="AX104" i="8"/>
  <c r="BB104" i="8"/>
  <c r="BF104" i="8"/>
  <c r="BJ104" i="8"/>
  <c r="BN104" i="8"/>
  <c r="Q105" i="8"/>
  <c r="U105" i="8"/>
  <c r="Y105" i="8"/>
  <c r="AC105" i="8"/>
  <c r="AG105" i="8"/>
  <c r="AK105" i="8"/>
  <c r="AO105" i="8"/>
  <c r="AR106" i="8"/>
  <c r="AV106" i="8"/>
  <c r="AZ106" i="8"/>
  <c r="BD106" i="8"/>
  <c r="BH106" i="8"/>
  <c r="BL106" i="8"/>
  <c r="S107" i="8"/>
  <c r="W107" i="8"/>
  <c r="AA107" i="8"/>
  <c r="AE107" i="8"/>
  <c r="AI107" i="8"/>
  <c r="AQ107" i="8"/>
  <c r="AU107" i="8"/>
  <c r="AY107" i="8"/>
  <c r="BC107" i="8"/>
  <c r="BG107" i="8"/>
  <c r="BK107" i="8"/>
  <c r="BO107" i="8"/>
  <c r="R108" i="8"/>
  <c r="V108" i="8"/>
  <c r="Z108" i="8"/>
  <c r="AD108" i="8"/>
  <c r="AH108" i="8"/>
  <c r="AL108" i="8"/>
  <c r="AP108" i="8"/>
  <c r="AT108" i="8"/>
  <c r="AX108" i="8"/>
  <c r="BB108" i="8"/>
  <c r="BF108" i="8"/>
  <c r="BJ108" i="8"/>
  <c r="BN108" i="8"/>
  <c r="Q109" i="8"/>
  <c r="U109" i="8"/>
  <c r="Y109" i="8"/>
  <c r="AC109" i="8"/>
  <c r="AG109" i="8"/>
  <c r="AK109" i="8"/>
  <c r="AO109" i="8"/>
  <c r="AR110" i="8"/>
  <c r="AV110" i="8"/>
  <c r="AZ110" i="8"/>
  <c r="BD110" i="8"/>
  <c r="BH110" i="8"/>
  <c r="BL110" i="8"/>
  <c r="S111" i="8"/>
  <c r="W111" i="8"/>
  <c r="AA111" i="8"/>
  <c r="AE111" i="8"/>
  <c r="AI111" i="8"/>
  <c r="AQ111" i="8"/>
  <c r="AU111" i="8"/>
  <c r="AY111" i="8"/>
  <c r="BC111" i="8"/>
  <c r="BG111" i="8"/>
  <c r="BK111" i="8"/>
  <c r="BO111" i="8"/>
  <c r="R112" i="8"/>
  <c r="V112" i="8"/>
  <c r="Z112" i="8"/>
  <c r="AD112" i="8"/>
  <c r="AH112" i="8"/>
  <c r="AL112" i="8"/>
  <c r="AP112" i="8"/>
  <c r="AT112" i="8"/>
  <c r="AX112" i="8"/>
  <c r="BB112" i="8"/>
  <c r="BF112" i="8"/>
  <c r="BJ112" i="8"/>
  <c r="BN112" i="8"/>
  <c r="Q113" i="8"/>
  <c r="U113" i="8"/>
  <c r="Y113" i="8"/>
  <c r="AC113" i="8"/>
  <c r="AG113" i="8"/>
  <c r="AK113" i="8"/>
  <c r="AO113" i="8"/>
  <c r="AR114" i="8"/>
  <c r="AV114" i="8"/>
  <c r="AZ114" i="8"/>
  <c r="BD114" i="8"/>
  <c r="BH114" i="8"/>
  <c r="BL114" i="8"/>
  <c r="S115" i="8"/>
  <c r="W115" i="8"/>
  <c r="AA115" i="8"/>
  <c r="AE115" i="8"/>
  <c r="AI115" i="8"/>
  <c r="AQ115" i="8"/>
  <c r="AU115" i="8"/>
  <c r="AY115" i="8"/>
  <c r="BC115" i="8"/>
  <c r="BG115" i="8"/>
  <c r="BK115" i="8"/>
  <c r="BO115" i="8"/>
  <c r="R116" i="8"/>
  <c r="V116" i="8"/>
  <c r="Z116" i="8"/>
  <c r="AD116" i="8"/>
  <c r="AH116" i="8"/>
  <c r="AL116" i="8"/>
  <c r="AP116" i="8"/>
  <c r="AT116" i="8"/>
  <c r="AX116" i="8"/>
  <c r="BB116" i="8"/>
  <c r="BF116" i="8"/>
  <c r="BJ116" i="8"/>
  <c r="BN116" i="8"/>
  <c r="Q117" i="8"/>
  <c r="U117" i="8"/>
  <c r="Y117" i="8"/>
  <c r="AC117" i="8"/>
  <c r="AG117" i="8"/>
  <c r="AK117" i="8"/>
  <c r="AO117" i="8"/>
  <c r="AR118" i="8"/>
  <c r="AV118" i="8"/>
  <c r="AZ118" i="8"/>
  <c r="BD118" i="8"/>
  <c r="BH118" i="8"/>
  <c r="BL118" i="8"/>
  <c r="S119" i="8"/>
  <c r="W119" i="8"/>
  <c r="AA119" i="8"/>
  <c r="AE119" i="8"/>
  <c r="AI119" i="8"/>
  <c r="AQ119" i="8"/>
  <c r="AU119" i="8"/>
  <c r="AY119" i="8"/>
  <c r="BC119" i="8"/>
  <c r="BG119" i="8"/>
  <c r="BK119" i="8"/>
  <c r="BO119" i="8"/>
  <c r="R120" i="8"/>
  <c r="V120" i="8"/>
  <c r="Z120" i="8"/>
  <c r="AD120" i="8"/>
  <c r="AH120" i="8"/>
  <c r="AL120" i="8"/>
  <c r="AP120" i="8"/>
  <c r="AT120" i="8"/>
  <c r="AX120" i="8"/>
  <c r="BB120" i="8"/>
  <c r="BF120" i="8"/>
  <c r="BJ120" i="8"/>
  <c r="BN120" i="8"/>
  <c r="Q121" i="8"/>
  <c r="U121" i="8"/>
  <c r="Y121" i="8"/>
  <c r="AC121" i="8"/>
  <c r="AG121" i="8"/>
  <c r="AK121" i="8"/>
  <c r="AO121" i="8"/>
  <c r="T122" i="8"/>
  <c r="X122" i="8"/>
  <c r="AB122" i="8"/>
  <c r="AF122" i="8"/>
  <c r="AJ122" i="8"/>
  <c r="AN122" i="8"/>
  <c r="AR122" i="8"/>
  <c r="AV122" i="8"/>
  <c r="AZ122" i="8"/>
  <c r="BD122" i="8"/>
  <c r="BH122" i="8"/>
  <c r="BL122" i="8"/>
  <c r="S123" i="8"/>
  <c r="W123" i="8"/>
  <c r="AA123" i="8"/>
  <c r="AE123" i="8"/>
  <c r="AI123" i="8"/>
  <c r="AQ123" i="8"/>
  <c r="AU123" i="8"/>
  <c r="AY123" i="8"/>
  <c r="BC123" i="8"/>
  <c r="BG123" i="8"/>
  <c r="BK123" i="8"/>
  <c r="BO123" i="8"/>
  <c r="R124" i="8"/>
  <c r="V124" i="8"/>
  <c r="Z124" i="8"/>
  <c r="AD124" i="8"/>
  <c r="AH124" i="8"/>
  <c r="AL124" i="8"/>
  <c r="AP124" i="8"/>
  <c r="AT124" i="8"/>
  <c r="AX124" i="8"/>
  <c r="BB124" i="8"/>
  <c r="BF124" i="8"/>
  <c r="BJ124" i="8"/>
  <c r="BN124" i="8"/>
  <c r="Q125" i="8"/>
  <c r="U125" i="8"/>
  <c r="Y125" i="8"/>
  <c r="AC125" i="8"/>
  <c r="AG125" i="8"/>
  <c r="AK125" i="8"/>
  <c r="AO125" i="8"/>
  <c r="AS125" i="8"/>
  <c r="AW125" i="8"/>
  <c r="BA125" i="8"/>
  <c r="BE125" i="8"/>
  <c r="BI125" i="8"/>
  <c r="BM125" i="8"/>
  <c r="T126" i="8"/>
  <c r="X126" i="8"/>
  <c r="AB126" i="8"/>
  <c r="AF126" i="8"/>
  <c r="AJ126" i="8"/>
  <c r="AN126" i="8"/>
  <c r="AR126" i="8"/>
  <c r="AV126" i="8"/>
  <c r="AZ126" i="8"/>
  <c r="BD126" i="8"/>
  <c r="BH126" i="8"/>
  <c r="BL126" i="8"/>
  <c r="S127" i="8"/>
  <c r="W127" i="8"/>
  <c r="AA127" i="8"/>
  <c r="AE127" i="8"/>
  <c r="AI127" i="8"/>
  <c r="AQ127" i="8"/>
  <c r="AU127" i="8"/>
  <c r="AY127" i="8"/>
  <c r="BC127" i="8"/>
  <c r="BG127" i="8"/>
  <c r="BK127" i="8"/>
  <c r="BO127" i="8"/>
  <c r="R128" i="8"/>
  <c r="V128" i="8"/>
  <c r="Z128" i="8"/>
  <c r="AD128" i="8"/>
  <c r="AH128" i="8"/>
  <c r="AL128" i="8"/>
  <c r="AP128" i="8"/>
  <c r="AT128" i="8"/>
  <c r="AX128" i="8"/>
  <c r="BB128" i="8"/>
  <c r="BF128" i="8"/>
  <c r="BJ128" i="8"/>
  <c r="BN128" i="8"/>
  <c r="AS129" i="8"/>
  <c r="AX129" i="8"/>
  <c r="BD129" i="8"/>
  <c r="BI129" i="8"/>
  <c r="BN129" i="8"/>
  <c r="AP130" i="8"/>
  <c r="AL130" i="8"/>
  <c r="AH130" i="8"/>
  <c r="AD130" i="8"/>
  <c r="Z130" i="8"/>
  <c r="V130" i="8"/>
  <c r="R130" i="8"/>
  <c r="T130" i="8"/>
  <c r="Y130" i="8"/>
  <c r="AE130" i="8"/>
  <c r="AJ130" i="8"/>
  <c r="AO130" i="8"/>
  <c r="AU130" i="8"/>
  <c r="AZ130" i="8"/>
  <c r="BE130" i="8"/>
  <c r="BK130" i="8"/>
  <c r="BM131" i="8"/>
  <c r="BI131" i="8"/>
  <c r="BE131" i="8"/>
  <c r="BA131" i="8"/>
  <c r="AW131" i="8"/>
  <c r="AS131" i="8"/>
  <c r="V131" i="8"/>
  <c r="AA131" i="8"/>
  <c r="AF131" i="8"/>
  <c r="AL131" i="8"/>
  <c r="AQ131" i="8"/>
  <c r="AV131" i="8"/>
  <c r="BB131" i="8"/>
  <c r="BG131" i="8"/>
  <c r="BL131" i="8"/>
  <c r="R132" i="8"/>
  <c r="W132" i="8"/>
  <c r="AC132" i="8"/>
  <c r="AH132" i="8"/>
  <c r="AT133" i="8"/>
  <c r="AZ133" i="8"/>
  <c r="BE133" i="8"/>
  <c r="BJ133" i="8"/>
  <c r="BN134" i="8"/>
  <c r="BJ134" i="8"/>
  <c r="BF134" i="8"/>
  <c r="BB134" i="8"/>
  <c r="AX134" i="8"/>
  <c r="AT134" i="8"/>
  <c r="U134" i="8"/>
  <c r="AA134" i="8"/>
  <c r="AF134" i="8"/>
  <c r="AK134" i="8"/>
  <c r="AQ134" i="8"/>
  <c r="AV134" i="8"/>
  <c r="BA134" i="8"/>
  <c r="BG134" i="8"/>
  <c r="BL134" i="8"/>
  <c r="R135" i="8"/>
  <c r="W135" i="8"/>
  <c r="AE135" i="8"/>
  <c r="AM135" i="8"/>
  <c r="AU135" i="8"/>
  <c r="BC135" i="8"/>
  <c r="BK135" i="8"/>
  <c r="AO136" i="8"/>
  <c r="AK136" i="8"/>
  <c r="AG136" i="8"/>
  <c r="AC136" i="8"/>
  <c r="Y136" i="8"/>
  <c r="U136" i="8"/>
  <c r="Q136" i="8"/>
  <c r="AN136" i="8"/>
  <c r="AJ136" i="8"/>
  <c r="AF136" i="8"/>
  <c r="AB136" i="8"/>
  <c r="X136" i="8"/>
  <c r="T136" i="8"/>
  <c r="V136" i="8"/>
  <c r="AD136" i="8"/>
  <c r="AL136" i="8"/>
  <c r="AR138" i="8"/>
  <c r="AZ138" i="8"/>
  <c r="BH138" i="8"/>
  <c r="BP138" i="8"/>
  <c r="S139" i="8"/>
  <c r="AA139" i="8"/>
  <c r="AI139" i="8"/>
  <c r="AQ139" i="8"/>
  <c r="AY139" i="8"/>
  <c r="BG139" i="8"/>
  <c r="BO139" i="8"/>
  <c r="R140" i="8"/>
  <c r="Z140" i="8"/>
  <c r="AH140" i="8"/>
  <c r="AP140" i="8"/>
  <c r="BP142" i="8"/>
  <c r="BL142" i="8"/>
  <c r="BH142" i="8"/>
  <c r="BD142" i="8"/>
  <c r="AZ142" i="8"/>
  <c r="AV142" i="8"/>
  <c r="AR142" i="8"/>
  <c r="BO142" i="8"/>
  <c r="BK142" i="8"/>
  <c r="BG142" i="8"/>
  <c r="BC142" i="8"/>
  <c r="AY142" i="8"/>
  <c r="AU142" i="8"/>
  <c r="AQ142" i="8"/>
  <c r="BN142" i="8"/>
  <c r="BJ142" i="8"/>
  <c r="BF142" i="8"/>
  <c r="BB142" i="8"/>
  <c r="AX142" i="8"/>
  <c r="AT142" i="8"/>
  <c r="BA142" i="8"/>
  <c r="BD143" i="8"/>
  <c r="AE144" i="8"/>
  <c r="BD147" i="8"/>
  <c r="AE148" i="8"/>
  <c r="BD151" i="8"/>
  <c r="AE152" i="8"/>
  <c r="BD155" i="8"/>
  <c r="AE156" i="8"/>
  <c r="BD159" i="8"/>
  <c r="AE160" i="8"/>
  <c r="BD163" i="8"/>
  <c r="AE164" i="8"/>
  <c r="BD167" i="8"/>
  <c r="AE168" i="8"/>
  <c r="AQ173" i="8"/>
  <c r="BL173" i="8"/>
  <c r="BN176" i="8"/>
  <c r="BJ176" i="8"/>
  <c r="BF176" i="8"/>
  <c r="BB176" i="8"/>
  <c r="AX176" i="8"/>
  <c r="AT176" i="8"/>
  <c r="BP176" i="8"/>
  <c r="BK176" i="8"/>
  <c r="BE176" i="8"/>
  <c r="AZ176" i="8"/>
  <c r="AU176" i="8"/>
  <c r="BO176" i="8"/>
  <c r="BI176" i="8"/>
  <c r="BD176" i="8"/>
  <c r="AY176" i="8"/>
  <c r="AS176" i="8"/>
  <c r="BM176" i="8"/>
  <c r="BH176" i="8"/>
  <c r="BC176" i="8"/>
  <c r="AW176" i="8"/>
  <c r="AR176" i="8"/>
  <c r="BG176" i="8"/>
  <c r="BO179" i="8"/>
  <c r="BK179" i="8"/>
  <c r="BG179" i="8"/>
  <c r="BC179" i="8"/>
  <c r="AY179" i="8"/>
  <c r="AU179" i="8"/>
  <c r="AQ179" i="8"/>
  <c r="BN179" i="8"/>
  <c r="BJ179" i="8"/>
  <c r="BF179" i="8"/>
  <c r="BB179" i="8"/>
  <c r="AX179" i="8"/>
  <c r="AT179" i="8"/>
  <c r="BL179" i="8"/>
  <c r="BD179" i="8"/>
  <c r="AV179" i="8"/>
  <c r="BI179" i="8"/>
  <c r="BA179" i="8"/>
  <c r="AS179" i="8"/>
  <c r="BP179" i="8"/>
  <c r="BH179" i="8"/>
  <c r="AZ179" i="8"/>
  <c r="AR179" i="8"/>
  <c r="BE183" i="8"/>
  <c r="BD184" i="8"/>
  <c r="BO187" i="8"/>
  <c r="BK187" i="8"/>
  <c r="BG187" i="8"/>
  <c r="BC187" i="8"/>
  <c r="AY187" i="8"/>
  <c r="AU187" i="8"/>
  <c r="AQ187" i="8"/>
  <c r="BN187" i="8"/>
  <c r="BJ187" i="8"/>
  <c r="BF187" i="8"/>
  <c r="BB187" i="8"/>
  <c r="AX187" i="8"/>
  <c r="AT187" i="8"/>
  <c r="BM187" i="8"/>
  <c r="BI187" i="8"/>
  <c r="BE187" i="8"/>
  <c r="BA187" i="8"/>
  <c r="AW187" i="8"/>
  <c r="AS187" i="8"/>
  <c r="BP187" i="8"/>
  <c r="AZ187" i="8"/>
  <c r="BL187" i="8"/>
  <c r="AV187" i="8"/>
  <c r="BH187" i="8"/>
  <c r="AR187" i="8"/>
  <c r="AR79" i="8"/>
  <c r="AV79" i="8"/>
  <c r="AZ79" i="8"/>
  <c r="BD79" i="8"/>
  <c r="BH79" i="8"/>
  <c r="BL79" i="8"/>
  <c r="S80" i="8"/>
  <c r="W80" i="8"/>
  <c r="AA80" i="8"/>
  <c r="AE80" i="8"/>
  <c r="AI80" i="8"/>
  <c r="AR83" i="8"/>
  <c r="AV83" i="8"/>
  <c r="AZ83" i="8"/>
  <c r="BD83" i="8"/>
  <c r="BH83" i="8"/>
  <c r="BL83" i="8"/>
  <c r="S84" i="8"/>
  <c r="W84" i="8"/>
  <c r="AA84" i="8"/>
  <c r="AE84" i="8"/>
  <c r="AI84" i="8"/>
  <c r="AR87" i="8"/>
  <c r="AV87" i="8"/>
  <c r="AZ87" i="8"/>
  <c r="BD87" i="8"/>
  <c r="BH87" i="8"/>
  <c r="BL87" i="8"/>
  <c r="S88" i="8"/>
  <c r="W88" i="8"/>
  <c r="AA88" i="8"/>
  <c r="AE88" i="8"/>
  <c r="AI88" i="8"/>
  <c r="AR91" i="8"/>
  <c r="AV91" i="8"/>
  <c r="AZ91" i="8"/>
  <c r="BD91" i="8"/>
  <c r="BH91" i="8"/>
  <c r="BL91" i="8"/>
  <c r="S92" i="8"/>
  <c r="W92" i="8"/>
  <c r="AA92" i="8"/>
  <c r="AE92" i="8"/>
  <c r="AI92" i="8"/>
  <c r="AR95" i="8"/>
  <c r="AV95" i="8"/>
  <c r="AZ95" i="8"/>
  <c r="BD95" i="8"/>
  <c r="BH95" i="8"/>
  <c r="BL95" i="8"/>
  <c r="S96" i="8"/>
  <c r="W96" i="8"/>
  <c r="AA96" i="8"/>
  <c r="AE96" i="8"/>
  <c r="AI96" i="8"/>
  <c r="AQ96" i="8"/>
  <c r="AU96" i="8"/>
  <c r="AY96" i="8"/>
  <c r="BC96" i="8"/>
  <c r="BG96" i="8"/>
  <c r="BK96" i="8"/>
  <c r="BO96" i="8"/>
  <c r="R97" i="8"/>
  <c r="V97" i="8"/>
  <c r="Z97" i="8"/>
  <c r="AD97" i="8"/>
  <c r="AH97" i="8"/>
  <c r="AL97" i="8"/>
  <c r="AP97" i="8"/>
  <c r="AR99" i="8"/>
  <c r="AV99" i="8"/>
  <c r="AZ99" i="8"/>
  <c r="BD99" i="8"/>
  <c r="BH99" i="8"/>
  <c r="BL99" i="8"/>
  <c r="S100" i="8"/>
  <c r="W100" i="8"/>
  <c r="AA100" i="8"/>
  <c r="AE100" i="8"/>
  <c r="AI100" i="8"/>
  <c r="AQ100" i="8"/>
  <c r="AU100" i="8"/>
  <c r="AY100" i="8"/>
  <c r="BC100" i="8"/>
  <c r="BG100" i="8"/>
  <c r="BK100" i="8"/>
  <c r="BO100" i="8"/>
  <c r="R101" i="8"/>
  <c r="V101" i="8"/>
  <c r="Z101" i="8"/>
  <c r="AD101" i="8"/>
  <c r="AH101" i="8"/>
  <c r="AL101" i="8"/>
  <c r="AP101" i="8"/>
  <c r="AR103" i="8"/>
  <c r="AV103" i="8"/>
  <c r="AZ103" i="8"/>
  <c r="BD103" i="8"/>
  <c r="BH103" i="8"/>
  <c r="BL103" i="8"/>
  <c r="S104" i="8"/>
  <c r="W104" i="8"/>
  <c r="AA104" i="8"/>
  <c r="AE104" i="8"/>
  <c r="AI104" i="8"/>
  <c r="AQ104" i="8"/>
  <c r="AU104" i="8"/>
  <c r="AY104" i="8"/>
  <c r="BC104" i="8"/>
  <c r="BG104" i="8"/>
  <c r="BK104" i="8"/>
  <c r="BO104" i="8"/>
  <c r="R105" i="8"/>
  <c r="V105" i="8"/>
  <c r="Z105" i="8"/>
  <c r="AD105" i="8"/>
  <c r="AH105" i="8"/>
  <c r="AL105" i="8"/>
  <c r="AP105" i="8"/>
  <c r="AR107" i="8"/>
  <c r="AV107" i="8"/>
  <c r="AZ107" i="8"/>
  <c r="BD107" i="8"/>
  <c r="BH107" i="8"/>
  <c r="BL107" i="8"/>
  <c r="S108" i="8"/>
  <c r="W108" i="8"/>
  <c r="AA108" i="8"/>
  <c r="AE108" i="8"/>
  <c r="AI108" i="8"/>
  <c r="AQ108" i="8"/>
  <c r="AU108" i="8"/>
  <c r="AY108" i="8"/>
  <c r="BC108" i="8"/>
  <c r="BG108" i="8"/>
  <c r="BK108" i="8"/>
  <c r="BO108" i="8"/>
  <c r="R109" i="8"/>
  <c r="V109" i="8"/>
  <c r="Z109" i="8"/>
  <c r="AD109" i="8"/>
  <c r="AH109" i="8"/>
  <c r="AL109" i="8"/>
  <c r="AP109" i="8"/>
  <c r="AR111" i="8"/>
  <c r="AV111" i="8"/>
  <c r="AZ111" i="8"/>
  <c r="BD111" i="8"/>
  <c r="BH111" i="8"/>
  <c r="BL111" i="8"/>
  <c r="S112" i="8"/>
  <c r="W112" i="8"/>
  <c r="AA112" i="8"/>
  <c r="AE112" i="8"/>
  <c r="AI112" i="8"/>
  <c r="AQ112" i="8"/>
  <c r="AU112" i="8"/>
  <c r="AY112" i="8"/>
  <c r="BC112" i="8"/>
  <c r="BG112" i="8"/>
  <c r="BK112" i="8"/>
  <c r="BO112" i="8"/>
  <c r="R113" i="8"/>
  <c r="V113" i="8"/>
  <c r="Z113" i="8"/>
  <c r="AD113" i="8"/>
  <c r="AH113" i="8"/>
  <c r="AL113" i="8"/>
  <c r="AP113" i="8"/>
  <c r="AR115" i="8"/>
  <c r="AV115" i="8"/>
  <c r="AZ115" i="8"/>
  <c r="BD115" i="8"/>
  <c r="BH115" i="8"/>
  <c r="BL115" i="8"/>
  <c r="S116" i="8"/>
  <c r="W116" i="8"/>
  <c r="AA116" i="8"/>
  <c r="AE116" i="8"/>
  <c r="AI116" i="8"/>
  <c r="AQ116" i="8"/>
  <c r="AU116" i="8"/>
  <c r="AY116" i="8"/>
  <c r="BC116" i="8"/>
  <c r="BG116" i="8"/>
  <c r="BK116" i="8"/>
  <c r="BO116" i="8"/>
  <c r="R117" i="8"/>
  <c r="V117" i="8"/>
  <c r="Z117" i="8"/>
  <c r="AD117" i="8"/>
  <c r="AH117" i="8"/>
  <c r="AL117" i="8"/>
  <c r="AP117" i="8"/>
  <c r="AR119" i="8"/>
  <c r="AV119" i="8"/>
  <c r="AZ119" i="8"/>
  <c r="BD119" i="8"/>
  <c r="BH119" i="8"/>
  <c r="BL119" i="8"/>
  <c r="S120" i="8"/>
  <c r="W120" i="8"/>
  <c r="AA120" i="8"/>
  <c r="AE120" i="8"/>
  <c r="AI120" i="8"/>
  <c r="AQ120" i="8"/>
  <c r="AU120" i="8"/>
  <c r="AY120" i="8"/>
  <c r="BC120" i="8"/>
  <c r="BG120" i="8"/>
  <c r="BK120" i="8"/>
  <c r="BO120" i="8"/>
  <c r="R121" i="8"/>
  <c r="V121" i="8"/>
  <c r="Z121" i="8"/>
  <c r="AD121" i="8"/>
  <c r="AH121" i="8"/>
  <c r="AL121" i="8"/>
  <c r="AP121" i="8"/>
  <c r="Q122" i="8"/>
  <c r="U122" i="8"/>
  <c r="Y122" i="8"/>
  <c r="AC122" i="8"/>
  <c r="AG122" i="8"/>
  <c r="AK122" i="8"/>
  <c r="AO122" i="8"/>
  <c r="AR123" i="8"/>
  <c r="AV123" i="8"/>
  <c r="AZ123" i="8"/>
  <c r="BD123" i="8"/>
  <c r="BH123" i="8"/>
  <c r="BL123" i="8"/>
  <c r="S124" i="8"/>
  <c r="W124" i="8"/>
  <c r="AA124" i="8"/>
  <c r="AE124" i="8"/>
  <c r="AI124" i="8"/>
  <c r="AQ124" i="8"/>
  <c r="AU124" i="8"/>
  <c r="AY124" i="8"/>
  <c r="BC124" i="8"/>
  <c r="BG124" i="8"/>
  <c r="BK124" i="8"/>
  <c r="BO124" i="8"/>
  <c r="R125" i="8"/>
  <c r="V125" i="8"/>
  <c r="Z125" i="8"/>
  <c r="AD125" i="8"/>
  <c r="AH125" i="8"/>
  <c r="AL125" i="8"/>
  <c r="AP125" i="8"/>
  <c r="AT125" i="8"/>
  <c r="AX125" i="8"/>
  <c r="BB125" i="8"/>
  <c r="BF125" i="8"/>
  <c r="BJ125" i="8"/>
  <c r="BN125" i="8"/>
  <c r="Q126" i="8"/>
  <c r="U126" i="8"/>
  <c r="Y126" i="8"/>
  <c r="AC126" i="8"/>
  <c r="AG126" i="8"/>
  <c r="AK126" i="8"/>
  <c r="AO126" i="8"/>
  <c r="AR127" i="8"/>
  <c r="AV127" i="8"/>
  <c r="AZ127" i="8"/>
  <c r="BD127" i="8"/>
  <c r="BH127" i="8"/>
  <c r="BL127" i="8"/>
  <c r="S128" i="8"/>
  <c r="W128" i="8"/>
  <c r="AA128" i="8"/>
  <c r="AE128" i="8"/>
  <c r="AI128" i="8"/>
  <c r="AQ128" i="8"/>
  <c r="AU128" i="8"/>
  <c r="AY128" i="8"/>
  <c r="BC128" i="8"/>
  <c r="BG128" i="8"/>
  <c r="BK128" i="8"/>
  <c r="BO128" i="8"/>
  <c r="AT129" i="8"/>
  <c r="AZ129" i="8"/>
  <c r="BE129" i="8"/>
  <c r="BJ129" i="8"/>
  <c r="BN130" i="8"/>
  <c r="BJ130" i="8"/>
  <c r="BF130" i="8"/>
  <c r="BB130" i="8"/>
  <c r="AX130" i="8"/>
  <c r="AT130" i="8"/>
  <c r="AQ130" i="8"/>
  <c r="AV130" i="8"/>
  <c r="BA130" i="8"/>
  <c r="BG130" i="8"/>
  <c r="BL130" i="8"/>
  <c r="R131" i="8"/>
  <c r="W131" i="8"/>
  <c r="AB131" i="8"/>
  <c r="AH131" i="8"/>
  <c r="AM131" i="8"/>
  <c r="AN132" i="8"/>
  <c r="AJ132" i="8"/>
  <c r="AF132" i="8"/>
  <c r="AB132" i="8"/>
  <c r="X132" i="8"/>
  <c r="T132" i="8"/>
  <c r="S132" i="8"/>
  <c r="Y132" i="8"/>
  <c r="AD132" i="8"/>
  <c r="AI132" i="8"/>
  <c r="AO132" i="8"/>
  <c r="BO133" i="8"/>
  <c r="BK133" i="8"/>
  <c r="BG133" i="8"/>
  <c r="BC133" i="8"/>
  <c r="AY133" i="8"/>
  <c r="AU133" i="8"/>
  <c r="AQ133" i="8"/>
  <c r="AV133" i="8"/>
  <c r="BA133" i="8"/>
  <c r="BF133" i="8"/>
  <c r="BL133" i="8"/>
  <c r="Q134" i="8"/>
  <c r="W134" i="8"/>
  <c r="AB134" i="8"/>
  <c r="AG134" i="8"/>
  <c r="AM134" i="8"/>
  <c r="S135" i="8"/>
  <c r="X135" i="8"/>
  <c r="AF135" i="8"/>
  <c r="AV135" i="8"/>
  <c r="BD135" i="8"/>
  <c r="BL135" i="8"/>
  <c r="L136" i="8"/>
  <c r="M136" i="8" s="1"/>
  <c r="AS138" i="8"/>
  <c r="BA138" i="8"/>
  <c r="T139" i="8"/>
  <c r="AB139" i="8"/>
  <c r="AR139" i="8"/>
  <c r="AZ139" i="8"/>
  <c r="BH139" i="8"/>
  <c r="BP139" i="8"/>
  <c r="S140" i="8"/>
  <c r="AA140" i="8"/>
  <c r="AR143" i="8"/>
  <c r="L144" i="8"/>
  <c r="M144" i="8" s="1"/>
  <c r="S144" i="8"/>
  <c r="AI144" i="8"/>
  <c r="AR147" i="8"/>
  <c r="L148" i="8"/>
  <c r="M148" i="8" s="1"/>
  <c r="S148" i="8"/>
  <c r="AI148" i="8"/>
  <c r="AR151" i="8"/>
  <c r="L152" i="8"/>
  <c r="M152" i="8" s="1"/>
  <c r="S152" i="8"/>
  <c r="AI152" i="8"/>
  <c r="AR155" i="8"/>
  <c r="L156" i="8"/>
  <c r="M156" i="8" s="1"/>
  <c r="S156" i="8"/>
  <c r="AI156" i="8"/>
  <c r="AR159" i="8"/>
  <c r="L160" i="8"/>
  <c r="M160" i="8" s="1"/>
  <c r="S160" i="8"/>
  <c r="AI160" i="8"/>
  <c r="AR163" i="8"/>
  <c r="L164" i="8"/>
  <c r="M164" i="8" s="1"/>
  <c r="S164" i="8"/>
  <c r="AI164" i="8"/>
  <c r="AR167" i="8"/>
  <c r="L168" i="8"/>
  <c r="M168" i="8" s="1"/>
  <c r="S168" i="8"/>
  <c r="AI168" i="8"/>
  <c r="AP172" i="8"/>
  <c r="AL172" i="8"/>
  <c r="AH172" i="8"/>
  <c r="AD172" i="8"/>
  <c r="Z172" i="8"/>
  <c r="V172" i="8"/>
  <c r="R172" i="8"/>
  <c r="AN172" i="8"/>
  <c r="AI172" i="8"/>
  <c r="AC172" i="8"/>
  <c r="X172" i="8"/>
  <c r="S172" i="8"/>
  <c r="AM172" i="8"/>
  <c r="AG172" i="8"/>
  <c r="AB172" i="8"/>
  <c r="W172" i="8"/>
  <c r="Q172" i="8"/>
  <c r="AK172" i="8"/>
  <c r="AF172" i="8"/>
  <c r="AA172" i="8"/>
  <c r="U172" i="8"/>
  <c r="AE172" i="8"/>
  <c r="AV173" i="8"/>
  <c r="AQ176" i="8"/>
  <c r="BL176" i="8"/>
  <c r="AW179" i="8"/>
  <c r="BN180" i="8"/>
  <c r="BJ180" i="8"/>
  <c r="BF180" i="8"/>
  <c r="BB180" i="8"/>
  <c r="AX180" i="8"/>
  <c r="AT180" i="8"/>
  <c r="BM180" i="8"/>
  <c r="BI180" i="8"/>
  <c r="BE180" i="8"/>
  <c r="BA180" i="8"/>
  <c r="AW180" i="8"/>
  <c r="AS180" i="8"/>
  <c r="BK180" i="8"/>
  <c r="BC180" i="8"/>
  <c r="AU180" i="8"/>
  <c r="BP180" i="8"/>
  <c r="BH180" i="8"/>
  <c r="AZ180" i="8"/>
  <c r="AR180" i="8"/>
  <c r="BO180" i="8"/>
  <c r="BG180" i="8"/>
  <c r="AY180" i="8"/>
  <c r="AQ180" i="8"/>
  <c r="AV180" i="8"/>
  <c r="BL184" i="8"/>
  <c r="BD187" i="8"/>
  <c r="AR96" i="8"/>
  <c r="AV96" i="8"/>
  <c r="AZ96" i="8"/>
  <c r="BD96" i="8"/>
  <c r="BH96" i="8"/>
  <c r="BL96" i="8"/>
  <c r="S97" i="8"/>
  <c r="W97" i="8"/>
  <c r="AA97" i="8"/>
  <c r="AE97" i="8"/>
  <c r="AI97" i="8"/>
  <c r="AR100" i="8"/>
  <c r="AV100" i="8"/>
  <c r="AZ100" i="8"/>
  <c r="BD100" i="8"/>
  <c r="BH100" i="8"/>
  <c r="BL100" i="8"/>
  <c r="S101" i="8"/>
  <c r="W101" i="8"/>
  <c r="AA101" i="8"/>
  <c r="AE101" i="8"/>
  <c r="AI101" i="8"/>
  <c r="AR104" i="8"/>
  <c r="AV104" i="8"/>
  <c r="AZ104" i="8"/>
  <c r="BD104" i="8"/>
  <c r="BH104" i="8"/>
  <c r="BL104" i="8"/>
  <c r="S105" i="8"/>
  <c r="W105" i="8"/>
  <c r="AA105" i="8"/>
  <c r="AE105" i="8"/>
  <c r="AI105" i="8"/>
  <c r="AR108" i="8"/>
  <c r="AV108" i="8"/>
  <c r="AZ108" i="8"/>
  <c r="BD108" i="8"/>
  <c r="BH108" i="8"/>
  <c r="BL108" i="8"/>
  <c r="S109" i="8"/>
  <c r="W109" i="8"/>
  <c r="AA109" i="8"/>
  <c r="AE109" i="8"/>
  <c r="AI109" i="8"/>
  <c r="AR112" i="8"/>
  <c r="AV112" i="8"/>
  <c r="AZ112" i="8"/>
  <c r="BD112" i="8"/>
  <c r="BH112" i="8"/>
  <c r="BL112" i="8"/>
  <c r="S113" i="8"/>
  <c r="W113" i="8"/>
  <c r="AA113" i="8"/>
  <c r="AE113" i="8"/>
  <c r="AI113" i="8"/>
  <c r="AR116" i="8"/>
  <c r="AV116" i="8"/>
  <c r="AZ116" i="8"/>
  <c r="BD116" i="8"/>
  <c r="BH116" i="8"/>
  <c r="BL116" i="8"/>
  <c r="S117" i="8"/>
  <c r="W117" i="8"/>
  <c r="AA117" i="8"/>
  <c r="AE117" i="8"/>
  <c r="AI117" i="8"/>
  <c r="AR120" i="8"/>
  <c r="AV120" i="8"/>
  <c r="AZ120" i="8"/>
  <c r="BD120" i="8"/>
  <c r="BH120" i="8"/>
  <c r="BL120" i="8"/>
  <c r="S121" i="8"/>
  <c r="W121" i="8"/>
  <c r="AA121" i="8"/>
  <c r="AE121" i="8"/>
  <c r="AI121" i="8"/>
  <c r="R122" i="8"/>
  <c r="V122" i="8"/>
  <c r="Z122" i="8"/>
  <c r="AD122" i="8"/>
  <c r="AH122" i="8"/>
  <c r="AL122" i="8"/>
  <c r="AR124" i="8"/>
  <c r="AV124" i="8"/>
  <c r="AZ124" i="8"/>
  <c r="BD124" i="8"/>
  <c r="BH124" i="8"/>
  <c r="BL124" i="8"/>
  <c r="S125" i="8"/>
  <c r="W125" i="8"/>
  <c r="AA125" i="8"/>
  <c r="AE125" i="8"/>
  <c r="AI125" i="8"/>
  <c r="AQ125" i="8"/>
  <c r="AU125" i="8"/>
  <c r="AY125" i="8"/>
  <c r="BC125" i="8"/>
  <c r="BG125" i="8"/>
  <c r="BK125" i="8"/>
  <c r="R126" i="8"/>
  <c r="V126" i="8"/>
  <c r="Z126" i="8"/>
  <c r="AD126" i="8"/>
  <c r="AH126" i="8"/>
  <c r="AL126" i="8"/>
  <c r="AR128" i="8"/>
  <c r="AV128" i="8"/>
  <c r="AZ128" i="8"/>
  <c r="BD128" i="8"/>
  <c r="BH128" i="8"/>
  <c r="BL128" i="8"/>
  <c r="BO129" i="8"/>
  <c r="BK129" i="8"/>
  <c r="BG129" i="8"/>
  <c r="BC129" i="8"/>
  <c r="AY129" i="8"/>
  <c r="AU129" i="8"/>
  <c r="AQ129" i="8"/>
  <c r="AV129" i="8"/>
  <c r="BA129" i="8"/>
  <c r="BF129" i="8"/>
  <c r="BL129" i="8"/>
  <c r="S131" i="8"/>
  <c r="X131" i="8"/>
  <c r="AD131" i="8"/>
  <c r="AI131" i="8"/>
  <c r="AN131" i="8"/>
  <c r="S134" i="8"/>
  <c r="X134" i="8"/>
  <c r="AC134" i="8"/>
  <c r="AI134" i="8"/>
  <c r="AN134" i="8"/>
  <c r="AP135" i="8"/>
  <c r="AL135" i="8"/>
  <c r="AH135" i="8"/>
  <c r="AD135" i="8"/>
  <c r="Z135" i="8"/>
  <c r="AO135" i="8"/>
  <c r="AK135" i="8"/>
  <c r="AG135" i="8"/>
  <c r="AC135" i="8"/>
  <c r="Y135" i="8"/>
  <c r="U135" i="8"/>
  <c r="Q135" i="8"/>
  <c r="T135" i="8"/>
  <c r="AA135" i="8"/>
  <c r="AI135" i="8"/>
  <c r="AQ135" i="8"/>
  <c r="AY135" i="8"/>
  <c r="BG135" i="8"/>
  <c r="BO135" i="8"/>
  <c r="BO138" i="8"/>
  <c r="BK138" i="8"/>
  <c r="BG138" i="8"/>
  <c r="BC138" i="8"/>
  <c r="AY138" i="8"/>
  <c r="AU138" i="8"/>
  <c r="AQ138" i="8"/>
  <c r="BN138" i="8"/>
  <c r="BJ138" i="8"/>
  <c r="BF138" i="8"/>
  <c r="BB138" i="8"/>
  <c r="AX138" i="8"/>
  <c r="AT138" i="8"/>
  <c r="AV138" i="8"/>
  <c r="BD138" i="8"/>
  <c r="BL138" i="8"/>
  <c r="AP139" i="8"/>
  <c r="AL139" i="8"/>
  <c r="AH139" i="8"/>
  <c r="AD139" i="8"/>
  <c r="Z139" i="8"/>
  <c r="V139" i="8"/>
  <c r="R139" i="8"/>
  <c r="AO139" i="8"/>
  <c r="AK139" i="8"/>
  <c r="AG139" i="8"/>
  <c r="AC139" i="8"/>
  <c r="Y139" i="8"/>
  <c r="U139" i="8"/>
  <c r="Q139" i="8"/>
  <c r="W139" i="8"/>
  <c r="AE139" i="8"/>
  <c r="AM139" i="8"/>
  <c r="AU139" i="8"/>
  <c r="BC139" i="8"/>
  <c r="BK139" i="8"/>
  <c r="AO140" i="8"/>
  <c r="AK140" i="8"/>
  <c r="AG140" i="8"/>
  <c r="AC140" i="8"/>
  <c r="Y140" i="8"/>
  <c r="U140" i="8"/>
  <c r="Q140" i="8"/>
  <c r="AN140" i="8"/>
  <c r="AJ140" i="8"/>
  <c r="AF140" i="8"/>
  <c r="AB140" i="8"/>
  <c r="X140" i="8"/>
  <c r="T140" i="8"/>
  <c r="V140" i="8"/>
  <c r="AD140" i="8"/>
  <c r="AL140" i="8"/>
  <c r="BO143" i="8"/>
  <c r="BK143" i="8"/>
  <c r="BG143" i="8"/>
  <c r="BC143" i="8"/>
  <c r="AY143" i="8"/>
  <c r="AU143" i="8"/>
  <c r="AQ143" i="8"/>
  <c r="BN143" i="8"/>
  <c r="BJ143" i="8"/>
  <c r="BF143" i="8"/>
  <c r="BB143" i="8"/>
  <c r="AX143" i="8"/>
  <c r="AT143" i="8"/>
  <c r="BM143" i="8"/>
  <c r="BI143" i="8"/>
  <c r="BE143" i="8"/>
  <c r="BA143" i="8"/>
  <c r="AW143" i="8"/>
  <c r="AS143" i="8"/>
  <c r="AV143" i="8"/>
  <c r="BL143" i="8"/>
  <c r="W144" i="8"/>
  <c r="AM144" i="8"/>
  <c r="BO147" i="8"/>
  <c r="BK147" i="8"/>
  <c r="BG147" i="8"/>
  <c r="BC147" i="8"/>
  <c r="AY147" i="8"/>
  <c r="AU147" i="8"/>
  <c r="AQ147" i="8"/>
  <c r="BN147" i="8"/>
  <c r="BJ147" i="8"/>
  <c r="BF147" i="8"/>
  <c r="BB147" i="8"/>
  <c r="AX147" i="8"/>
  <c r="AT147" i="8"/>
  <c r="BM147" i="8"/>
  <c r="BI147" i="8"/>
  <c r="BE147" i="8"/>
  <c r="BA147" i="8"/>
  <c r="AW147" i="8"/>
  <c r="AS147" i="8"/>
  <c r="AV147" i="8"/>
  <c r="BL147" i="8"/>
  <c r="W148" i="8"/>
  <c r="AM148" i="8"/>
  <c r="BO151" i="8"/>
  <c r="BK151" i="8"/>
  <c r="BG151" i="8"/>
  <c r="BC151" i="8"/>
  <c r="AY151" i="8"/>
  <c r="AU151" i="8"/>
  <c r="AQ151" i="8"/>
  <c r="BN151" i="8"/>
  <c r="BJ151" i="8"/>
  <c r="BF151" i="8"/>
  <c r="BB151" i="8"/>
  <c r="AX151" i="8"/>
  <c r="AT151" i="8"/>
  <c r="BM151" i="8"/>
  <c r="BI151" i="8"/>
  <c r="BE151" i="8"/>
  <c r="BA151" i="8"/>
  <c r="AW151" i="8"/>
  <c r="AS151" i="8"/>
  <c r="AV151" i="8"/>
  <c r="BL151" i="8"/>
  <c r="W152" i="8"/>
  <c r="AM152" i="8"/>
  <c r="BO155" i="8"/>
  <c r="BK155" i="8"/>
  <c r="BG155" i="8"/>
  <c r="BC155" i="8"/>
  <c r="AY155" i="8"/>
  <c r="AU155" i="8"/>
  <c r="AQ155" i="8"/>
  <c r="BN155" i="8"/>
  <c r="BJ155" i="8"/>
  <c r="BF155" i="8"/>
  <c r="BB155" i="8"/>
  <c r="AX155" i="8"/>
  <c r="AT155" i="8"/>
  <c r="BM155" i="8"/>
  <c r="BI155" i="8"/>
  <c r="BE155" i="8"/>
  <c r="BA155" i="8"/>
  <c r="AW155" i="8"/>
  <c r="AS155" i="8"/>
  <c r="AV155" i="8"/>
  <c r="BL155" i="8"/>
  <c r="W156" i="8"/>
  <c r="AM156" i="8"/>
  <c r="BO159" i="8"/>
  <c r="BK159" i="8"/>
  <c r="BG159" i="8"/>
  <c r="BC159" i="8"/>
  <c r="AY159" i="8"/>
  <c r="AU159" i="8"/>
  <c r="AQ159" i="8"/>
  <c r="BN159" i="8"/>
  <c r="BJ159" i="8"/>
  <c r="BF159" i="8"/>
  <c r="BB159" i="8"/>
  <c r="AX159" i="8"/>
  <c r="AT159" i="8"/>
  <c r="BM159" i="8"/>
  <c r="BI159" i="8"/>
  <c r="BE159" i="8"/>
  <c r="BA159" i="8"/>
  <c r="AW159" i="8"/>
  <c r="AS159" i="8"/>
  <c r="AV159" i="8"/>
  <c r="BL159" i="8"/>
  <c r="W160" i="8"/>
  <c r="AM160" i="8"/>
  <c r="BO163" i="8"/>
  <c r="BK163" i="8"/>
  <c r="BG163" i="8"/>
  <c r="BC163" i="8"/>
  <c r="AY163" i="8"/>
  <c r="AU163" i="8"/>
  <c r="AQ163" i="8"/>
  <c r="BN163" i="8"/>
  <c r="BJ163" i="8"/>
  <c r="BF163" i="8"/>
  <c r="BB163" i="8"/>
  <c r="AX163" i="8"/>
  <c r="AT163" i="8"/>
  <c r="BM163" i="8"/>
  <c r="BI163" i="8"/>
  <c r="BE163" i="8"/>
  <c r="BA163" i="8"/>
  <c r="AW163" i="8"/>
  <c r="AS163" i="8"/>
  <c r="AV163" i="8"/>
  <c r="BL163" i="8"/>
  <c r="W164" i="8"/>
  <c r="AM164" i="8"/>
  <c r="BO167" i="8"/>
  <c r="BK167" i="8"/>
  <c r="BG167" i="8"/>
  <c r="BC167" i="8"/>
  <c r="AY167" i="8"/>
  <c r="AU167" i="8"/>
  <c r="AQ167" i="8"/>
  <c r="BN167" i="8"/>
  <c r="BJ167" i="8"/>
  <c r="BF167" i="8"/>
  <c r="BB167" i="8"/>
  <c r="AX167" i="8"/>
  <c r="AT167" i="8"/>
  <c r="BM167" i="8"/>
  <c r="BI167" i="8"/>
  <c r="BE167" i="8"/>
  <c r="BA167" i="8"/>
  <c r="AW167" i="8"/>
  <c r="AS167" i="8"/>
  <c r="AV167" i="8"/>
  <c r="BL167" i="8"/>
  <c r="W168" i="8"/>
  <c r="AM168" i="8"/>
  <c r="BB173" i="8"/>
  <c r="BO183" i="8"/>
  <c r="BK183" i="8"/>
  <c r="BG183" i="8"/>
  <c r="BC183" i="8"/>
  <c r="AY183" i="8"/>
  <c r="AU183" i="8"/>
  <c r="AQ183" i="8"/>
  <c r="BN183" i="8"/>
  <c r="BJ183" i="8"/>
  <c r="BF183" i="8"/>
  <c r="BB183" i="8"/>
  <c r="AX183" i="8"/>
  <c r="AT183" i="8"/>
  <c r="BL183" i="8"/>
  <c r="BD183" i="8"/>
  <c r="AV183" i="8"/>
  <c r="BI183" i="8"/>
  <c r="BA183" i="8"/>
  <c r="AS183" i="8"/>
  <c r="BP183" i="8"/>
  <c r="BH183" i="8"/>
  <c r="AZ183" i="8"/>
  <c r="AR183" i="8"/>
  <c r="AP188" i="8"/>
  <c r="AL188" i="8"/>
  <c r="AH188" i="8"/>
  <c r="AD188" i="8"/>
  <c r="Z188" i="8"/>
  <c r="V188" i="8"/>
  <c r="R188" i="8"/>
  <c r="AO188" i="8"/>
  <c r="AK188" i="8"/>
  <c r="AG188" i="8"/>
  <c r="AC188" i="8"/>
  <c r="Y188" i="8"/>
  <c r="U188" i="8"/>
  <c r="Q188" i="8"/>
  <c r="AN188" i="8"/>
  <c r="AJ188" i="8"/>
  <c r="AF188" i="8"/>
  <c r="AB188" i="8"/>
  <c r="X188" i="8"/>
  <c r="T188" i="8"/>
  <c r="AM188" i="8"/>
  <c r="W188" i="8"/>
  <c r="AI188" i="8"/>
  <c r="S188" i="8"/>
  <c r="AE188" i="8"/>
  <c r="S129" i="8"/>
  <c r="W129" i="8"/>
  <c r="AA129" i="8"/>
  <c r="AE129" i="8"/>
  <c r="AI129" i="8"/>
  <c r="AR132" i="8"/>
  <c r="AV132" i="8"/>
  <c r="AZ132" i="8"/>
  <c r="BD132" i="8"/>
  <c r="BH132" i="8"/>
  <c r="BL132" i="8"/>
  <c r="S133" i="8"/>
  <c r="W133" i="8"/>
  <c r="AA133" i="8"/>
  <c r="AE133" i="8"/>
  <c r="AI133" i="8"/>
  <c r="AR136" i="8"/>
  <c r="AV136" i="8"/>
  <c r="AZ136" i="8"/>
  <c r="BD136" i="8"/>
  <c r="BH136" i="8"/>
  <c r="BL136" i="8"/>
  <c r="S137" i="8"/>
  <c r="W137" i="8"/>
  <c r="AA137" i="8"/>
  <c r="AE137" i="8"/>
  <c r="AI137" i="8"/>
  <c r="AQ137" i="8"/>
  <c r="AU137" i="8"/>
  <c r="AY137" i="8"/>
  <c r="BC137" i="8"/>
  <c r="BG137" i="8"/>
  <c r="BK137" i="8"/>
  <c r="BO137" i="8"/>
  <c r="R138" i="8"/>
  <c r="V138" i="8"/>
  <c r="Z138" i="8"/>
  <c r="AD138" i="8"/>
  <c r="AH138" i="8"/>
  <c r="AL138" i="8"/>
  <c r="AP138" i="8"/>
  <c r="AR140" i="8"/>
  <c r="AV140" i="8"/>
  <c r="AZ140" i="8"/>
  <c r="BD140" i="8"/>
  <c r="BH140" i="8"/>
  <c r="BL140" i="8"/>
  <c r="S141" i="8"/>
  <c r="W141" i="8"/>
  <c r="AA141" i="8"/>
  <c r="AE141" i="8"/>
  <c r="AI141" i="8"/>
  <c r="AQ141" i="8"/>
  <c r="AU141" i="8"/>
  <c r="AY141" i="8"/>
  <c r="BC141" i="8"/>
  <c r="BG141" i="8"/>
  <c r="BK141" i="8"/>
  <c r="BO141" i="8"/>
  <c r="R142" i="8"/>
  <c r="V142" i="8"/>
  <c r="Z142" i="8"/>
  <c r="AD142" i="8"/>
  <c r="AH142" i="8"/>
  <c r="AL142" i="8"/>
  <c r="AP142" i="8"/>
  <c r="Q143" i="8"/>
  <c r="U143" i="8"/>
  <c r="Y143" i="8"/>
  <c r="AC143" i="8"/>
  <c r="AG143" i="8"/>
  <c r="AK143" i="8"/>
  <c r="AO143" i="8"/>
  <c r="AR144" i="8"/>
  <c r="AV144" i="8"/>
  <c r="AZ144" i="8"/>
  <c r="BD144" i="8"/>
  <c r="BH144" i="8"/>
  <c r="BL144" i="8"/>
  <c r="S145" i="8"/>
  <c r="W145" i="8"/>
  <c r="AA145" i="8"/>
  <c r="AE145" i="8"/>
  <c r="AI145" i="8"/>
  <c r="AQ145" i="8"/>
  <c r="AU145" i="8"/>
  <c r="AY145" i="8"/>
  <c r="BC145" i="8"/>
  <c r="BG145" i="8"/>
  <c r="BK145" i="8"/>
  <c r="BO145" i="8"/>
  <c r="R146" i="8"/>
  <c r="V146" i="8"/>
  <c r="Z146" i="8"/>
  <c r="AD146" i="8"/>
  <c r="AH146" i="8"/>
  <c r="AL146" i="8"/>
  <c r="AP146" i="8"/>
  <c r="AT146" i="8"/>
  <c r="AX146" i="8"/>
  <c r="BB146" i="8"/>
  <c r="BF146" i="8"/>
  <c r="BJ146" i="8"/>
  <c r="BN146" i="8"/>
  <c r="Q147" i="8"/>
  <c r="U147" i="8"/>
  <c r="Y147" i="8"/>
  <c r="AC147" i="8"/>
  <c r="AG147" i="8"/>
  <c r="AK147" i="8"/>
  <c r="AO147" i="8"/>
  <c r="AR148" i="8"/>
  <c r="AV148" i="8"/>
  <c r="AZ148" i="8"/>
  <c r="BD148" i="8"/>
  <c r="BH148" i="8"/>
  <c r="BL148" i="8"/>
  <c r="S149" i="8"/>
  <c r="W149" i="8"/>
  <c r="AA149" i="8"/>
  <c r="AE149" i="8"/>
  <c r="AI149" i="8"/>
  <c r="AQ149" i="8"/>
  <c r="AU149" i="8"/>
  <c r="AY149" i="8"/>
  <c r="BC149" i="8"/>
  <c r="BG149" i="8"/>
  <c r="BK149" i="8"/>
  <c r="BO149" i="8"/>
  <c r="R150" i="8"/>
  <c r="V150" i="8"/>
  <c r="Z150" i="8"/>
  <c r="AD150" i="8"/>
  <c r="AH150" i="8"/>
  <c r="AL150" i="8"/>
  <c r="AP150" i="8"/>
  <c r="AT150" i="8"/>
  <c r="AX150" i="8"/>
  <c r="BB150" i="8"/>
  <c r="BF150" i="8"/>
  <c r="BJ150" i="8"/>
  <c r="BN150" i="8"/>
  <c r="Q151" i="8"/>
  <c r="U151" i="8"/>
  <c r="Y151" i="8"/>
  <c r="AC151" i="8"/>
  <c r="AG151" i="8"/>
  <c r="AK151" i="8"/>
  <c r="AO151" i="8"/>
  <c r="AR152" i="8"/>
  <c r="AV152" i="8"/>
  <c r="AZ152" i="8"/>
  <c r="BD152" i="8"/>
  <c r="BH152" i="8"/>
  <c r="BL152" i="8"/>
  <c r="S153" i="8"/>
  <c r="W153" i="8"/>
  <c r="AA153" i="8"/>
  <c r="AE153" i="8"/>
  <c r="AI153" i="8"/>
  <c r="AQ153" i="8"/>
  <c r="AU153" i="8"/>
  <c r="AY153" i="8"/>
  <c r="BC153" i="8"/>
  <c r="BG153" i="8"/>
  <c r="BK153" i="8"/>
  <c r="BO153" i="8"/>
  <c r="R154" i="8"/>
  <c r="V154" i="8"/>
  <c r="Z154" i="8"/>
  <c r="AD154" i="8"/>
  <c r="AH154" i="8"/>
  <c r="AL154" i="8"/>
  <c r="AP154" i="8"/>
  <c r="AT154" i="8"/>
  <c r="AX154" i="8"/>
  <c r="BB154" i="8"/>
  <c r="BF154" i="8"/>
  <c r="BJ154" i="8"/>
  <c r="BN154" i="8"/>
  <c r="Q155" i="8"/>
  <c r="U155" i="8"/>
  <c r="Y155" i="8"/>
  <c r="AC155" i="8"/>
  <c r="AG155" i="8"/>
  <c r="AK155" i="8"/>
  <c r="AO155" i="8"/>
  <c r="AR156" i="8"/>
  <c r="AV156" i="8"/>
  <c r="AZ156" i="8"/>
  <c r="BD156" i="8"/>
  <c r="BH156" i="8"/>
  <c r="BL156" i="8"/>
  <c r="S157" i="8"/>
  <c r="W157" i="8"/>
  <c r="AA157" i="8"/>
  <c r="AE157" i="8"/>
  <c r="AI157" i="8"/>
  <c r="AQ157" i="8"/>
  <c r="AU157" i="8"/>
  <c r="AY157" i="8"/>
  <c r="BC157" i="8"/>
  <c r="BG157" i="8"/>
  <c r="BK157" i="8"/>
  <c r="BO157" i="8"/>
  <c r="R158" i="8"/>
  <c r="V158" i="8"/>
  <c r="Z158" i="8"/>
  <c r="AD158" i="8"/>
  <c r="AH158" i="8"/>
  <c r="AL158" i="8"/>
  <c r="AP158" i="8"/>
  <c r="AT158" i="8"/>
  <c r="AX158" i="8"/>
  <c r="BB158" i="8"/>
  <c r="BF158" i="8"/>
  <c r="BJ158" i="8"/>
  <c r="BN158" i="8"/>
  <c r="Q159" i="8"/>
  <c r="U159" i="8"/>
  <c r="Y159" i="8"/>
  <c r="AC159" i="8"/>
  <c r="AG159" i="8"/>
  <c r="AK159" i="8"/>
  <c r="AO159" i="8"/>
  <c r="AR160" i="8"/>
  <c r="AV160" i="8"/>
  <c r="AZ160" i="8"/>
  <c r="BD160" i="8"/>
  <c r="BH160" i="8"/>
  <c r="BL160" i="8"/>
  <c r="S161" i="8"/>
  <c r="W161" i="8"/>
  <c r="AA161" i="8"/>
  <c r="AE161" i="8"/>
  <c r="AI161" i="8"/>
  <c r="AQ161" i="8"/>
  <c r="AU161" i="8"/>
  <c r="AY161" i="8"/>
  <c r="BC161" i="8"/>
  <c r="BG161" i="8"/>
  <c r="BK161" i="8"/>
  <c r="BO161" i="8"/>
  <c r="R162" i="8"/>
  <c r="V162" i="8"/>
  <c r="Z162" i="8"/>
  <c r="AD162" i="8"/>
  <c r="AH162" i="8"/>
  <c r="AL162" i="8"/>
  <c r="AP162" i="8"/>
  <c r="AT162" i="8"/>
  <c r="AX162" i="8"/>
  <c r="BB162" i="8"/>
  <c r="BF162" i="8"/>
  <c r="BJ162" i="8"/>
  <c r="BN162" i="8"/>
  <c r="Q163" i="8"/>
  <c r="U163" i="8"/>
  <c r="Y163" i="8"/>
  <c r="AC163" i="8"/>
  <c r="AG163" i="8"/>
  <c r="AK163" i="8"/>
  <c r="AO163" i="8"/>
  <c r="AR164" i="8"/>
  <c r="AV164" i="8"/>
  <c r="AZ164" i="8"/>
  <c r="BD164" i="8"/>
  <c r="BH164" i="8"/>
  <c r="BL164" i="8"/>
  <c r="S165" i="8"/>
  <c r="W165" i="8"/>
  <c r="AA165" i="8"/>
  <c r="AE165" i="8"/>
  <c r="AI165" i="8"/>
  <c r="AQ165" i="8"/>
  <c r="AU165" i="8"/>
  <c r="AY165" i="8"/>
  <c r="BC165" i="8"/>
  <c r="BG165" i="8"/>
  <c r="BK165" i="8"/>
  <c r="BO165" i="8"/>
  <c r="R166" i="8"/>
  <c r="V166" i="8"/>
  <c r="Z166" i="8"/>
  <c r="AD166" i="8"/>
  <c r="AH166" i="8"/>
  <c r="AL166" i="8"/>
  <c r="AP166" i="8"/>
  <c r="AT166" i="8"/>
  <c r="AX166" i="8"/>
  <c r="BB166" i="8"/>
  <c r="BF166" i="8"/>
  <c r="BJ166" i="8"/>
  <c r="BN166" i="8"/>
  <c r="Q167" i="8"/>
  <c r="U167" i="8"/>
  <c r="Y167" i="8"/>
  <c r="AC167" i="8"/>
  <c r="AG167" i="8"/>
  <c r="AK167" i="8"/>
  <c r="AO167" i="8"/>
  <c r="AR168" i="8"/>
  <c r="AV168" i="8"/>
  <c r="AZ168" i="8"/>
  <c r="BD168" i="8"/>
  <c r="BH168" i="8"/>
  <c r="BL168" i="8"/>
  <c r="S169" i="8"/>
  <c r="W169" i="8"/>
  <c r="AA169" i="8"/>
  <c r="AE169" i="8"/>
  <c r="AI169" i="8"/>
  <c r="AQ169" i="8"/>
  <c r="AU169" i="8"/>
  <c r="AY169" i="8"/>
  <c r="BC169" i="8"/>
  <c r="BG169" i="8"/>
  <c r="BK169" i="8"/>
  <c r="BO169" i="8"/>
  <c r="R170" i="8"/>
  <c r="V170" i="8"/>
  <c r="Z170" i="8"/>
  <c r="AD170" i="8"/>
  <c r="AH170" i="8"/>
  <c r="AS170" i="8"/>
  <c r="AX170" i="8"/>
  <c r="BC170" i="8"/>
  <c r="BI170" i="8"/>
  <c r="BN170" i="8"/>
  <c r="AT171" i="8"/>
  <c r="AZ171" i="8"/>
  <c r="BE171" i="8"/>
  <c r="BJ171" i="8"/>
  <c r="BN172" i="8"/>
  <c r="BJ172" i="8"/>
  <c r="BF172" i="8"/>
  <c r="BB172" i="8"/>
  <c r="AX172" i="8"/>
  <c r="AT172" i="8"/>
  <c r="AQ172" i="8"/>
  <c r="AV172" i="8"/>
  <c r="BA172" i="8"/>
  <c r="BG172" i="8"/>
  <c r="BL172" i="8"/>
  <c r="R173" i="8"/>
  <c r="W173" i="8"/>
  <c r="AB173" i="8"/>
  <c r="AH173" i="8"/>
  <c r="AM173" i="8"/>
  <c r="AN174" i="8"/>
  <c r="AJ174" i="8"/>
  <c r="AF174" i="8"/>
  <c r="AB174" i="8"/>
  <c r="X174" i="8"/>
  <c r="T174" i="8"/>
  <c r="S174" i="8"/>
  <c r="Y174" i="8"/>
  <c r="AD174" i="8"/>
  <c r="AI174" i="8"/>
  <c r="AO174" i="8"/>
  <c r="BO175" i="8"/>
  <c r="BK175" i="8"/>
  <c r="BG175" i="8"/>
  <c r="BC175" i="8"/>
  <c r="AY175" i="8"/>
  <c r="AU175" i="8"/>
  <c r="AQ175" i="8"/>
  <c r="AV175" i="8"/>
  <c r="BA175" i="8"/>
  <c r="BF175" i="8"/>
  <c r="BL175" i="8"/>
  <c r="Q176" i="8"/>
  <c r="W176" i="8"/>
  <c r="AB176" i="8"/>
  <c r="AG176" i="8"/>
  <c r="AM176" i="8"/>
  <c r="S177" i="8"/>
  <c r="Z177" i="8"/>
  <c r="AH177" i="8"/>
  <c r="AX177" i="8"/>
  <c r="BF177" i="8"/>
  <c r="BN177" i="8"/>
  <c r="S180" i="8"/>
  <c r="AA180" i="8"/>
  <c r="AI180" i="8"/>
  <c r="R181" i="8"/>
  <c r="Z181" i="8"/>
  <c r="AH181" i="8"/>
  <c r="AP181" i="8"/>
  <c r="S184" i="8"/>
  <c r="AA184" i="8"/>
  <c r="AI184" i="8"/>
  <c r="L191" i="8"/>
  <c r="M191" i="8" s="1"/>
  <c r="L195" i="8"/>
  <c r="M195" i="8" s="1"/>
  <c r="AR137" i="8"/>
  <c r="AV137" i="8"/>
  <c r="AZ137" i="8"/>
  <c r="BD137" i="8"/>
  <c r="BH137" i="8"/>
  <c r="BL137" i="8"/>
  <c r="S138" i="8"/>
  <c r="W138" i="8"/>
  <c r="AA138" i="8"/>
  <c r="AE138" i="8"/>
  <c r="AI138" i="8"/>
  <c r="AR141" i="8"/>
  <c r="AV141" i="8"/>
  <c r="AZ141" i="8"/>
  <c r="BD141" i="8"/>
  <c r="BH141" i="8"/>
  <c r="BL141" i="8"/>
  <c r="S142" i="8"/>
  <c r="W142" i="8"/>
  <c r="AA142" i="8"/>
  <c r="AE142" i="8"/>
  <c r="AI142" i="8"/>
  <c r="R143" i="8"/>
  <c r="V143" i="8"/>
  <c r="Z143" i="8"/>
  <c r="AD143" i="8"/>
  <c r="AH143" i="8"/>
  <c r="AL143" i="8"/>
  <c r="AP143" i="8"/>
  <c r="AR145" i="8"/>
  <c r="AV145" i="8"/>
  <c r="AZ145" i="8"/>
  <c r="BD145" i="8"/>
  <c r="BH145" i="8"/>
  <c r="BL145" i="8"/>
  <c r="S146" i="8"/>
  <c r="W146" i="8"/>
  <c r="AA146" i="8"/>
  <c r="AE146" i="8"/>
  <c r="AI146" i="8"/>
  <c r="AQ146" i="8"/>
  <c r="AU146" i="8"/>
  <c r="AY146" i="8"/>
  <c r="BC146" i="8"/>
  <c r="BG146" i="8"/>
  <c r="BK146" i="8"/>
  <c r="BO146" i="8"/>
  <c r="R147" i="8"/>
  <c r="V147" i="8"/>
  <c r="Z147" i="8"/>
  <c r="AD147" i="8"/>
  <c r="AH147" i="8"/>
  <c r="AL147" i="8"/>
  <c r="AP147" i="8"/>
  <c r="AR149" i="8"/>
  <c r="AV149" i="8"/>
  <c r="AZ149" i="8"/>
  <c r="BD149" i="8"/>
  <c r="BH149" i="8"/>
  <c r="BL149" i="8"/>
  <c r="S150" i="8"/>
  <c r="W150" i="8"/>
  <c r="AA150" i="8"/>
  <c r="AE150" i="8"/>
  <c r="AI150" i="8"/>
  <c r="AQ150" i="8"/>
  <c r="AU150" i="8"/>
  <c r="AY150" i="8"/>
  <c r="BC150" i="8"/>
  <c r="BG150" i="8"/>
  <c r="BK150" i="8"/>
  <c r="BO150" i="8"/>
  <c r="R151" i="8"/>
  <c r="V151" i="8"/>
  <c r="Z151" i="8"/>
  <c r="AD151" i="8"/>
  <c r="AH151" i="8"/>
  <c r="AL151" i="8"/>
  <c r="AP151" i="8"/>
  <c r="AR153" i="8"/>
  <c r="AV153" i="8"/>
  <c r="AZ153" i="8"/>
  <c r="BD153" i="8"/>
  <c r="BH153" i="8"/>
  <c r="BL153" i="8"/>
  <c r="S154" i="8"/>
  <c r="W154" i="8"/>
  <c r="AA154" i="8"/>
  <c r="AE154" i="8"/>
  <c r="AI154" i="8"/>
  <c r="AQ154" i="8"/>
  <c r="AU154" i="8"/>
  <c r="AY154" i="8"/>
  <c r="BC154" i="8"/>
  <c r="BG154" i="8"/>
  <c r="BK154" i="8"/>
  <c r="BO154" i="8"/>
  <c r="R155" i="8"/>
  <c r="V155" i="8"/>
  <c r="Z155" i="8"/>
  <c r="AD155" i="8"/>
  <c r="AH155" i="8"/>
  <c r="AL155" i="8"/>
  <c r="AP155" i="8"/>
  <c r="AR157" i="8"/>
  <c r="AV157" i="8"/>
  <c r="AZ157" i="8"/>
  <c r="BD157" i="8"/>
  <c r="BH157" i="8"/>
  <c r="BL157" i="8"/>
  <c r="S158" i="8"/>
  <c r="W158" i="8"/>
  <c r="AA158" i="8"/>
  <c r="AE158" i="8"/>
  <c r="AI158" i="8"/>
  <c r="AQ158" i="8"/>
  <c r="AU158" i="8"/>
  <c r="AY158" i="8"/>
  <c r="BC158" i="8"/>
  <c r="BG158" i="8"/>
  <c r="BK158" i="8"/>
  <c r="BO158" i="8"/>
  <c r="R159" i="8"/>
  <c r="V159" i="8"/>
  <c r="Z159" i="8"/>
  <c r="AD159" i="8"/>
  <c r="AH159" i="8"/>
  <c r="AL159" i="8"/>
  <c r="AP159" i="8"/>
  <c r="AR161" i="8"/>
  <c r="AV161" i="8"/>
  <c r="AZ161" i="8"/>
  <c r="BD161" i="8"/>
  <c r="BH161" i="8"/>
  <c r="BL161" i="8"/>
  <c r="S162" i="8"/>
  <c r="W162" i="8"/>
  <c r="AA162" i="8"/>
  <c r="AE162" i="8"/>
  <c r="AI162" i="8"/>
  <c r="AQ162" i="8"/>
  <c r="AU162" i="8"/>
  <c r="AY162" i="8"/>
  <c r="BC162" i="8"/>
  <c r="BG162" i="8"/>
  <c r="BK162" i="8"/>
  <c r="BO162" i="8"/>
  <c r="R163" i="8"/>
  <c r="V163" i="8"/>
  <c r="Z163" i="8"/>
  <c r="AD163" i="8"/>
  <c r="AH163" i="8"/>
  <c r="AL163" i="8"/>
  <c r="AP163" i="8"/>
  <c r="AR165" i="8"/>
  <c r="AV165" i="8"/>
  <c r="AZ165" i="8"/>
  <c r="BD165" i="8"/>
  <c r="BH165" i="8"/>
  <c r="BL165" i="8"/>
  <c r="S166" i="8"/>
  <c r="W166" i="8"/>
  <c r="AA166" i="8"/>
  <c r="AE166" i="8"/>
  <c r="AI166" i="8"/>
  <c r="AQ166" i="8"/>
  <c r="AU166" i="8"/>
  <c r="AY166" i="8"/>
  <c r="BC166" i="8"/>
  <c r="BG166" i="8"/>
  <c r="BK166" i="8"/>
  <c r="BO166" i="8"/>
  <c r="R167" i="8"/>
  <c r="V167" i="8"/>
  <c r="Z167" i="8"/>
  <c r="AD167" i="8"/>
  <c r="AH167" i="8"/>
  <c r="AL167" i="8"/>
  <c r="AP167" i="8"/>
  <c r="AR169" i="8"/>
  <c r="AV169" i="8"/>
  <c r="AZ169" i="8"/>
  <c r="BD169" i="8"/>
  <c r="BH169" i="8"/>
  <c r="BL169" i="8"/>
  <c r="AN170" i="8"/>
  <c r="AJ170" i="8"/>
  <c r="S170" i="8"/>
  <c r="W170" i="8"/>
  <c r="AA170" i="8"/>
  <c r="AE170" i="8"/>
  <c r="AI170" i="8"/>
  <c r="AO170" i="8"/>
  <c r="AT170" i="8"/>
  <c r="AY170" i="8"/>
  <c r="BE170" i="8"/>
  <c r="BJ170" i="8"/>
  <c r="BO171" i="8"/>
  <c r="BK171" i="8"/>
  <c r="BG171" i="8"/>
  <c r="BC171" i="8"/>
  <c r="AY171" i="8"/>
  <c r="AU171" i="8"/>
  <c r="AQ171" i="8"/>
  <c r="AV171" i="8"/>
  <c r="BA171" i="8"/>
  <c r="BF171" i="8"/>
  <c r="BL171" i="8"/>
  <c r="S173" i="8"/>
  <c r="X173" i="8"/>
  <c r="AD173" i="8"/>
  <c r="AI173" i="8"/>
  <c r="S176" i="8"/>
  <c r="X176" i="8"/>
  <c r="AC176" i="8"/>
  <c r="AI176" i="8"/>
  <c r="AO177" i="8"/>
  <c r="AK177" i="8"/>
  <c r="AG177" i="8"/>
  <c r="AC177" i="8"/>
  <c r="Y177" i="8"/>
  <c r="U177" i="8"/>
  <c r="Q177" i="8"/>
  <c r="AN177" i="8"/>
  <c r="AJ177" i="8"/>
  <c r="AF177" i="8"/>
  <c r="AB177" i="8"/>
  <c r="X177" i="8"/>
  <c r="T177" i="8"/>
  <c r="AA177" i="8"/>
  <c r="AI177" i="8"/>
  <c r="AQ177" i="8"/>
  <c r="AY177" i="8"/>
  <c r="BG177" i="8"/>
  <c r="T180" i="8"/>
  <c r="AB180" i="8"/>
  <c r="S181" i="8"/>
  <c r="AA181" i="8"/>
  <c r="T184" i="8"/>
  <c r="AB184" i="8"/>
  <c r="L187" i="8"/>
  <c r="M187" i="8" s="1"/>
  <c r="S143" i="8"/>
  <c r="W143" i="8"/>
  <c r="AA143" i="8"/>
  <c r="AE143" i="8"/>
  <c r="AI143" i="8"/>
  <c r="AR146" i="8"/>
  <c r="AV146" i="8"/>
  <c r="AZ146" i="8"/>
  <c r="BD146" i="8"/>
  <c r="BH146" i="8"/>
  <c r="BL146" i="8"/>
  <c r="S147" i="8"/>
  <c r="W147" i="8"/>
  <c r="AA147" i="8"/>
  <c r="AE147" i="8"/>
  <c r="AI147" i="8"/>
  <c r="AR150" i="8"/>
  <c r="AV150" i="8"/>
  <c r="AZ150" i="8"/>
  <c r="BD150" i="8"/>
  <c r="BH150" i="8"/>
  <c r="BL150" i="8"/>
  <c r="S151" i="8"/>
  <c r="W151" i="8"/>
  <c r="AA151" i="8"/>
  <c r="AE151" i="8"/>
  <c r="AI151" i="8"/>
  <c r="AR154" i="8"/>
  <c r="AV154" i="8"/>
  <c r="AZ154" i="8"/>
  <c r="BD154" i="8"/>
  <c r="BH154" i="8"/>
  <c r="BL154" i="8"/>
  <c r="S155" i="8"/>
  <c r="W155" i="8"/>
  <c r="AA155" i="8"/>
  <c r="AE155" i="8"/>
  <c r="AI155" i="8"/>
  <c r="AR158" i="8"/>
  <c r="AV158" i="8"/>
  <c r="AZ158" i="8"/>
  <c r="BD158" i="8"/>
  <c r="BH158" i="8"/>
  <c r="BL158" i="8"/>
  <c r="S159" i="8"/>
  <c r="W159" i="8"/>
  <c r="AA159" i="8"/>
  <c r="AE159" i="8"/>
  <c r="AI159" i="8"/>
  <c r="AR162" i="8"/>
  <c r="AV162" i="8"/>
  <c r="AZ162" i="8"/>
  <c r="BD162" i="8"/>
  <c r="BH162" i="8"/>
  <c r="BL162" i="8"/>
  <c r="S163" i="8"/>
  <c r="W163" i="8"/>
  <c r="AA163" i="8"/>
  <c r="AE163" i="8"/>
  <c r="AI163" i="8"/>
  <c r="AR166" i="8"/>
  <c r="AV166" i="8"/>
  <c r="AZ166" i="8"/>
  <c r="BD166" i="8"/>
  <c r="BH166" i="8"/>
  <c r="BL166" i="8"/>
  <c r="S167" i="8"/>
  <c r="W167" i="8"/>
  <c r="AA167" i="8"/>
  <c r="AE167" i="8"/>
  <c r="AI167" i="8"/>
  <c r="BP170" i="8"/>
  <c r="BL170" i="8"/>
  <c r="BH170" i="8"/>
  <c r="BD170" i="8"/>
  <c r="AZ170" i="8"/>
  <c r="AV170" i="8"/>
  <c r="AR170" i="8"/>
  <c r="AU170" i="8"/>
  <c r="BA170" i="8"/>
  <c r="BF170" i="8"/>
  <c r="BK170" i="8"/>
  <c r="AO173" i="8"/>
  <c r="AK173" i="8"/>
  <c r="AG173" i="8"/>
  <c r="AC173" i="8"/>
  <c r="Y173" i="8"/>
  <c r="U173" i="8"/>
  <c r="Q173" i="8"/>
  <c r="T173" i="8"/>
  <c r="Z173" i="8"/>
  <c r="AE173" i="8"/>
  <c r="AJ173" i="8"/>
  <c r="AP173" i="8"/>
  <c r="AP176" i="8"/>
  <c r="AL176" i="8"/>
  <c r="AH176" i="8"/>
  <c r="AD176" i="8"/>
  <c r="Z176" i="8"/>
  <c r="V176" i="8"/>
  <c r="R176" i="8"/>
  <c r="T176" i="8"/>
  <c r="Y176" i="8"/>
  <c r="AE176" i="8"/>
  <c r="AJ176" i="8"/>
  <c r="AO176" i="8"/>
  <c r="BM177" i="8"/>
  <c r="BI177" i="8"/>
  <c r="BE177" i="8"/>
  <c r="BA177" i="8"/>
  <c r="AW177" i="8"/>
  <c r="AS177" i="8"/>
  <c r="BP177" i="8"/>
  <c r="BL177" i="8"/>
  <c r="BH177" i="8"/>
  <c r="BD177" i="8"/>
  <c r="AZ177" i="8"/>
  <c r="AV177" i="8"/>
  <c r="AR177" i="8"/>
  <c r="AT177" i="8"/>
  <c r="BB177" i="8"/>
  <c r="BJ177" i="8"/>
  <c r="AP180" i="8"/>
  <c r="AL180" i="8"/>
  <c r="AH180" i="8"/>
  <c r="AD180" i="8"/>
  <c r="Z180" i="8"/>
  <c r="V180" i="8"/>
  <c r="R180" i="8"/>
  <c r="AO180" i="8"/>
  <c r="AK180" i="8"/>
  <c r="AG180" i="8"/>
  <c r="AC180" i="8"/>
  <c r="Y180" i="8"/>
  <c r="U180" i="8"/>
  <c r="Q180" i="8"/>
  <c r="W180" i="8"/>
  <c r="AE180" i="8"/>
  <c r="AM180" i="8"/>
  <c r="AO181" i="8"/>
  <c r="AK181" i="8"/>
  <c r="AG181" i="8"/>
  <c r="AC181" i="8"/>
  <c r="Y181" i="8"/>
  <c r="U181" i="8"/>
  <c r="Q181" i="8"/>
  <c r="AN181" i="8"/>
  <c r="AJ181" i="8"/>
  <c r="AF181" i="8"/>
  <c r="AB181" i="8"/>
  <c r="X181" i="8"/>
  <c r="T181" i="8"/>
  <c r="V181" i="8"/>
  <c r="AD181" i="8"/>
  <c r="AL181" i="8"/>
  <c r="AP184" i="8"/>
  <c r="AL184" i="8"/>
  <c r="AH184" i="8"/>
  <c r="AD184" i="8"/>
  <c r="Z184" i="8"/>
  <c r="V184" i="8"/>
  <c r="R184" i="8"/>
  <c r="AO184" i="8"/>
  <c r="AK184" i="8"/>
  <c r="AG184" i="8"/>
  <c r="AC184" i="8"/>
  <c r="Y184" i="8"/>
  <c r="U184" i="8"/>
  <c r="Q184" i="8"/>
  <c r="W184" i="8"/>
  <c r="AE184" i="8"/>
  <c r="AM184" i="8"/>
  <c r="L188" i="8"/>
  <c r="M188" i="8" s="1"/>
  <c r="L194" i="8"/>
  <c r="M194" i="8" s="1"/>
  <c r="S185" i="8"/>
  <c r="W185" i="8"/>
  <c r="AA185" i="8"/>
  <c r="AE185" i="8"/>
  <c r="AI185" i="8"/>
  <c r="AM185" i="8"/>
  <c r="AR188" i="8"/>
  <c r="AV188" i="8"/>
  <c r="AZ188" i="8"/>
  <c r="BD188" i="8"/>
  <c r="BH188" i="8"/>
  <c r="BL188" i="8"/>
  <c r="BP188" i="8"/>
  <c r="S189" i="8"/>
  <c r="W189" i="8"/>
  <c r="AA189" i="8"/>
  <c r="AE189" i="8"/>
  <c r="AI189" i="8"/>
  <c r="AM189" i="8"/>
  <c r="AS191" i="8"/>
  <c r="AW191" i="8"/>
  <c r="BA191" i="8"/>
  <c r="BE191" i="8"/>
  <c r="BI191" i="8"/>
  <c r="BM191" i="8"/>
  <c r="T192" i="8"/>
  <c r="X192" i="8"/>
  <c r="AB192" i="8"/>
  <c r="AF192" i="8"/>
  <c r="AJ192" i="8"/>
  <c r="AN192" i="8"/>
  <c r="AR192" i="8"/>
  <c r="AV192" i="8"/>
  <c r="AZ192" i="8"/>
  <c r="BD192" i="8"/>
  <c r="BH192" i="8"/>
  <c r="BL192" i="8"/>
  <c r="BP192" i="8"/>
  <c r="S193" i="8"/>
  <c r="W193" i="8"/>
  <c r="AA193" i="8"/>
  <c r="AE193" i="8"/>
  <c r="AI193" i="8"/>
  <c r="AM193" i="8"/>
  <c r="AS195" i="8"/>
  <c r="AW195" i="8"/>
  <c r="BA195" i="8"/>
  <c r="BE195" i="8"/>
  <c r="BI195" i="8"/>
  <c r="BM195" i="8"/>
  <c r="T196" i="8"/>
  <c r="X196" i="8"/>
  <c r="AB196" i="8"/>
  <c r="AF196" i="8"/>
  <c r="AJ196" i="8"/>
  <c r="AN196" i="8"/>
  <c r="AR196" i="8"/>
  <c r="AV196" i="8"/>
  <c r="AZ196" i="8"/>
  <c r="BD196" i="8"/>
  <c r="BH196" i="8"/>
  <c r="BL196" i="8"/>
  <c r="BP196" i="8"/>
  <c r="S197" i="8"/>
  <c r="W197" i="8"/>
  <c r="AA197" i="8"/>
  <c r="AE197" i="8"/>
  <c r="AI197" i="8"/>
  <c r="AM197" i="8"/>
  <c r="AS199" i="8"/>
  <c r="AW199" i="8"/>
  <c r="BA199" i="8"/>
  <c r="BE199" i="8"/>
  <c r="BI199" i="8"/>
  <c r="BM199" i="8"/>
  <c r="T200" i="8"/>
  <c r="X200" i="8"/>
  <c r="AB200" i="8"/>
  <c r="AF200" i="8"/>
  <c r="AJ200" i="8"/>
  <c r="AN200" i="8"/>
  <c r="AR200" i="8"/>
  <c r="AV200" i="8"/>
  <c r="AZ200" i="8"/>
  <c r="BD200" i="8"/>
  <c r="BH200" i="8"/>
  <c r="BL200" i="8"/>
  <c r="BP200" i="8"/>
  <c r="S201" i="8"/>
  <c r="W201" i="8"/>
  <c r="AA201" i="8"/>
  <c r="AE201" i="8"/>
  <c r="AI201" i="8"/>
  <c r="AM201" i="8"/>
  <c r="AS203" i="8"/>
  <c r="AW203" i="8"/>
  <c r="BA203" i="8"/>
  <c r="BE203" i="8"/>
  <c r="BI203" i="8"/>
  <c r="BM203" i="8"/>
  <c r="T204" i="8"/>
  <c r="X204" i="8"/>
  <c r="AB204" i="8"/>
  <c r="AF204" i="8"/>
  <c r="AJ204" i="8"/>
  <c r="AN204" i="8"/>
  <c r="AR204" i="8"/>
  <c r="AV204" i="8"/>
  <c r="AZ204" i="8"/>
  <c r="BD204" i="8"/>
  <c r="BH204" i="8"/>
  <c r="BL204" i="8"/>
  <c r="BP204" i="8"/>
  <c r="S205" i="8"/>
  <c r="W205" i="8"/>
  <c r="AA205" i="8"/>
  <c r="AE205" i="8"/>
  <c r="AI205" i="8"/>
  <c r="AM205" i="8"/>
  <c r="AU209" i="8"/>
  <c r="BA209" i="8"/>
  <c r="BI209" i="8"/>
  <c r="BP209" i="8"/>
  <c r="AU210" i="8"/>
  <c r="BB210" i="8"/>
  <c r="BH210" i="8"/>
  <c r="BP210" i="8"/>
  <c r="S178" i="8"/>
  <c r="W178" i="8"/>
  <c r="AA178" i="8"/>
  <c r="AE178" i="8"/>
  <c r="AI178" i="8"/>
  <c r="AM178" i="8"/>
  <c r="AR181" i="8"/>
  <c r="AV181" i="8"/>
  <c r="AZ181" i="8"/>
  <c r="BD181" i="8"/>
  <c r="BH181" i="8"/>
  <c r="BL181" i="8"/>
  <c r="BP181" i="8"/>
  <c r="S182" i="8"/>
  <c r="W182" i="8"/>
  <c r="AA182" i="8"/>
  <c r="AE182" i="8"/>
  <c r="AI182" i="8"/>
  <c r="AM182" i="8"/>
  <c r="T185" i="8"/>
  <c r="X185" i="8"/>
  <c r="AB185" i="8"/>
  <c r="AF185" i="8"/>
  <c r="AJ185" i="8"/>
  <c r="AN185" i="8"/>
  <c r="AR185" i="8"/>
  <c r="AV185" i="8"/>
  <c r="AZ185" i="8"/>
  <c r="BD185" i="8"/>
  <c r="BH185" i="8"/>
  <c r="BL185" i="8"/>
  <c r="BP185" i="8"/>
  <c r="S186" i="8"/>
  <c r="W186" i="8"/>
  <c r="AA186" i="8"/>
  <c r="AE186" i="8"/>
  <c r="AI186" i="8"/>
  <c r="AM186" i="8"/>
  <c r="AS188" i="8"/>
  <c r="AW188" i="8"/>
  <c r="BA188" i="8"/>
  <c r="BE188" i="8"/>
  <c r="BI188" i="8"/>
  <c r="BM188" i="8"/>
  <c r="T189" i="8"/>
  <c r="X189" i="8"/>
  <c r="AB189" i="8"/>
  <c r="AF189" i="8"/>
  <c r="AJ189" i="8"/>
  <c r="AN189" i="8"/>
  <c r="AR189" i="8"/>
  <c r="AV189" i="8"/>
  <c r="AZ189" i="8"/>
  <c r="BD189" i="8"/>
  <c r="BH189" i="8"/>
  <c r="BL189" i="8"/>
  <c r="BP189" i="8"/>
  <c r="S190" i="8"/>
  <c r="W190" i="8"/>
  <c r="AA190" i="8"/>
  <c r="AE190" i="8"/>
  <c r="AI190" i="8"/>
  <c r="AM190" i="8"/>
  <c r="AT191" i="8"/>
  <c r="AX191" i="8"/>
  <c r="BB191" i="8"/>
  <c r="BF191" i="8"/>
  <c r="BJ191" i="8"/>
  <c r="BN191" i="8"/>
  <c r="Q192" i="8"/>
  <c r="U192" i="8"/>
  <c r="Y192" i="8"/>
  <c r="AC192" i="8"/>
  <c r="AG192" i="8"/>
  <c r="AK192" i="8"/>
  <c r="AO192" i="8"/>
  <c r="AS192" i="8"/>
  <c r="AW192" i="8"/>
  <c r="BA192" i="8"/>
  <c r="BE192" i="8"/>
  <c r="BI192" i="8"/>
  <c r="BM192" i="8"/>
  <c r="T193" i="8"/>
  <c r="X193" i="8"/>
  <c r="AB193" i="8"/>
  <c r="AF193" i="8"/>
  <c r="AJ193" i="8"/>
  <c r="AN193" i="8"/>
  <c r="AR193" i="8"/>
  <c r="AV193" i="8"/>
  <c r="AZ193" i="8"/>
  <c r="BD193" i="8"/>
  <c r="BH193" i="8"/>
  <c r="BL193" i="8"/>
  <c r="BP193" i="8"/>
  <c r="S194" i="8"/>
  <c r="W194" i="8"/>
  <c r="AA194" i="8"/>
  <c r="AE194" i="8"/>
  <c r="AI194" i="8"/>
  <c r="AM194" i="8"/>
  <c r="AT195" i="8"/>
  <c r="AX195" i="8"/>
  <c r="BB195" i="8"/>
  <c r="BF195" i="8"/>
  <c r="BJ195" i="8"/>
  <c r="BN195" i="8"/>
  <c r="Q196" i="8"/>
  <c r="U196" i="8"/>
  <c r="Y196" i="8"/>
  <c r="AC196" i="8"/>
  <c r="AG196" i="8"/>
  <c r="AK196" i="8"/>
  <c r="AO196" i="8"/>
  <c r="AS196" i="8"/>
  <c r="AW196" i="8"/>
  <c r="BA196" i="8"/>
  <c r="BE196" i="8"/>
  <c r="BI196" i="8"/>
  <c r="BM196" i="8"/>
  <c r="T197" i="8"/>
  <c r="X197" i="8"/>
  <c r="AB197" i="8"/>
  <c r="AF197" i="8"/>
  <c r="AJ197" i="8"/>
  <c r="AN197" i="8"/>
  <c r="AR197" i="8"/>
  <c r="AV197" i="8"/>
  <c r="AZ197" i="8"/>
  <c r="BD197" i="8"/>
  <c r="BH197" i="8"/>
  <c r="BL197" i="8"/>
  <c r="BP197" i="8"/>
  <c r="S198" i="8"/>
  <c r="W198" i="8"/>
  <c r="AA198" i="8"/>
  <c r="AE198" i="8"/>
  <c r="AI198" i="8"/>
  <c r="AM198" i="8"/>
  <c r="AT199" i="8"/>
  <c r="AX199" i="8"/>
  <c r="BB199" i="8"/>
  <c r="BF199" i="8"/>
  <c r="BJ199" i="8"/>
  <c r="BN199" i="8"/>
  <c r="Q200" i="8"/>
  <c r="U200" i="8"/>
  <c r="Y200" i="8"/>
  <c r="AC200" i="8"/>
  <c r="AG200" i="8"/>
  <c r="AK200" i="8"/>
  <c r="AO200" i="8"/>
  <c r="AS200" i="8"/>
  <c r="AW200" i="8"/>
  <c r="BA200" i="8"/>
  <c r="BE200" i="8"/>
  <c r="BI200" i="8"/>
  <c r="BM200" i="8"/>
  <c r="T201" i="8"/>
  <c r="X201" i="8"/>
  <c r="AB201" i="8"/>
  <c r="AF201" i="8"/>
  <c r="AJ201" i="8"/>
  <c r="AN201" i="8"/>
  <c r="AR201" i="8"/>
  <c r="AV201" i="8"/>
  <c r="AZ201" i="8"/>
  <c r="BD201" i="8"/>
  <c r="BH201" i="8"/>
  <c r="BL201" i="8"/>
  <c r="BP201" i="8"/>
  <c r="S202" i="8"/>
  <c r="W202" i="8"/>
  <c r="AA202" i="8"/>
  <c r="AE202" i="8"/>
  <c r="AI202" i="8"/>
  <c r="AM202" i="8"/>
  <c r="AT203" i="8"/>
  <c r="AX203" i="8"/>
  <c r="BB203" i="8"/>
  <c r="BF203" i="8"/>
  <c r="BJ203" i="8"/>
  <c r="BN203" i="8"/>
  <c r="Q204" i="8"/>
  <c r="U204" i="8"/>
  <c r="Y204" i="8"/>
  <c r="AC204" i="8"/>
  <c r="AG204" i="8"/>
  <c r="AK204" i="8"/>
  <c r="AO204" i="8"/>
  <c r="AS204" i="8"/>
  <c r="AW204" i="8"/>
  <c r="BA204" i="8"/>
  <c r="BE204" i="8"/>
  <c r="BI204" i="8"/>
  <c r="BM204" i="8"/>
  <c r="T205" i="8"/>
  <c r="X205" i="8"/>
  <c r="AB205" i="8"/>
  <c r="AF205" i="8"/>
  <c r="AJ205" i="8"/>
  <c r="AN205" i="8"/>
  <c r="AR205" i="8"/>
  <c r="AV205" i="8"/>
  <c r="AZ205" i="8"/>
  <c r="BD205" i="8"/>
  <c r="BH205" i="8"/>
  <c r="BL205" i="8"/>
  <c r="BP205" i="8"/>
  <c r="S206" i="8"/>
  <c r="W206" i="8"/>
  <c r="AA206" i="8"/>
  <c r="AE206" i="8"/>
  <c r="AI206" i="8"/>
  <c r="AM206" i="8"/>
  <c r="AS206" i="8"/>
  <c r="AX206" i="8"/>
  <c r="BC206" i="8"/>
  <c r="BI206" i="8"/>
  <c r="AQ207" i="8"/>
  <c r="AX207" i="8"/>
  <c r="BF207" i="8"/>
  <c r="AV209" i="8"/>
  <c r="BD209" i="8"/>
  <c r="BK209" i="8"/>
  <c r="AV210" i="8"/>
  <c r="BC210" i="8"/>
  <c r="BK210" i="8"/>
  <c r="AN211" i="8"/>
  <c r="AJ211" i="8"/>
  <c r="AF211" i="8"/>
  <c r="AB211" i="8"/>
  <c r="X211" i="8"/>
  <c r="T211" i="8"/>
  <c r="AP211" i="8"/>
  <c r="AK211" i="8"/>
  <c r="AE211" i="8"/>
  <c r="Z211" i="8"/>
  <c r="U211" i="8"/>
  <c r="S211" i="8"/>
  <c r="AA211" i="8"/>
  <c r="AH211" i="8"/>
  <c r="AO211" i="8"/>
  <c r="L214" i="8"/>
  <c r="M214" i="8" s="1"/>
  <c r="S171" i="8"/>
  <c r="W171" i="8"/>
  <c r="AA171" i="8"/>
  <c r="AE171" i="8"/>
  <c r="AI171" i="8"/>
  <c r="AR174" i="8"/>
  <c r="AV174" i="8"/>
  <c r="AZ174" i="8"/>
  <c r="BD174" i="8"/>
  <c r="BH174" i="8"/>
  <c r="BL174" i="8"/>
  <c r="S175" i="8"/>
  <c r="W175" i="8"/>
  <c r="AA175" i="8"/>
  <c r="AE175" i="8"/>
  <c r="AI175" i="8"/>
  <c r="T178" i="8"/>
  <c r="X178" i="8"/>
  <c r="AB178" i="8"/>
  <c r="AF178" i="8"/>
  <c r="AJ178" i="8"/>
  <c r="AR178" i="8"/>
  <c r="AV178" i="8"/>
  <c r="AZ178" i="8"/>
  <c r="BD178" i="8"/>
  <c r="BH178" i="8"/>
  <c r="BL178" i="8"/>
  <c r="S179" i="8"/>
  <c r="W179" i="8"/>
  <c r="AA179" i="8"/>
  <c r="AE179" i="8"/>
  <c r="AI179" i="8"/>
  <c r="AS181" i="8"/>
  <c r="AW181" i="8"/>
  <c r="BA181" i="8"/>
  <c r="BE181" i="8"/>
  <c r="BI181" i="8"/>
  <c r="T182" i="8"/>
  <c r="X182" i="8"/>
  <c r="AB182" i="8"/>
  <c r="AF182" i="8"/>
  <c r="AJ182" i="8"/>
  <c r="AR182" i="8"/>
  <c r="AV182" i="8"/>
  <c r="AZ182" i="8"/>
  <c r="BD182" i="8"/>
  <c r="BH182" i="8"/>
  <c r="BL182" i="8"/>
  <c r="S183" i="8"/>
  <c r="W183" i="8"/>
  <c r="AA183" i="8"/>
  <c r="AE183" i="8"/>
  <c r="AI183" i="8"/>
  <c r="Q185" i="8"/>
  <c r="U185" i="8"/>
  <c r="Y185" i="8"/>
  <c r="AC185" i="8"/>
  <c r="AG185" i="8"/>
  <c r="AK185" i="8"/>
  <c r="AS185" i="8"/>
  <c r="AW185" i="8"/>
  <c r="BA185" i="8"/>
  <c r="BE185" i="8"/>
  <c r="BI185" i="8"/>
  <c r="T186" i="8"/>
  <c r="X186" i="8"/>
  <c r="AB186" i="8"/>
  <c r="AF186" i="8"/>
  <c r="AJ186" i="8"/>
  <c r="AR186" i="8"/>
  <c r="AV186" i="8"/>
  <c r="AZ186" i="8"/>
  <c r="BD186" i="8"/>
  <c r="BH186" i="8"/>
  <c r="BL186" i="8"/>
  <c r="S187" i="8"/>
  <c r="W187" i="8"/>
  <c r="AA187" i="8"/>
  <c r="AE187" i="8"/>
  <c r="AI187" i="8"/>
  <c r="AT188" i="8"/>
  <c r="AX188" i="8"/>
  <c r="BB188" i="8"/>
  <c r="BF188" i="8"/>
  <c r="BJ188" i="8"/>
  <c r="Q189" i="8"/>
  <c r="U189" i="8"/>
  <c r="Y189" i="8"/>
  <c r="AC189" i="8"/>
  <c r="AG189" i="8"/>
  <c r="AK189" i="8"/>
  <c r="AS189" i="8"/>
  <c r="AW189" i="8"/>
  <c r="BA189" i="8"/>
  <c r="BE189" i="8"/>
  <c r="BI189" i="8"/>
  <c r="T190" i="8"/>
  <c r="X190" i="8"/>
  <c r="AB190" i="8"/>
  <c r="AF190" i="8"/>
  <c r="AJ190" i="8"/>
  <c r="AR190" i="8"/>
  <c r="AV190" i="8"/>
  <c r="AZ190" i="8"/>
  <c r="BD190" i="8"/>
  <c r="BH190" i="8"/>
  <c r="BL190" i="8"/>
  <c r="S191" i="8"/>
  <c r="W191" i="8"/>
  <c r="AA191" i="8"/>
  <c r="AE191" i="8"/>
  <c r="AI191" i="8"/>
  <c r="AQ191" i="8"/>
  <c r="AU191" i="8"/>
  <c r="AY191" i="8"/>
  <c r="BC191" i="8"/>
  <c r="BG191" i="8"/>
  <c r="BK191" i="8"/>
  <c r="BO191" i="8"/>
  <c r="R192" i="8"/>
  <c r="V192" i="8"/>
  <c r="Z192" i="8"/>
  <c r="AD192" i="8"/>
  <c r="AH192" i="8"/>
  <c r="AL192" i="8"/>
  <c r="AP192" i="8"/>
  <c r="AT192" i="8"/>
  <c r="AX192" i="8"/>
  <c r="BB192" i="8"/>
  <c r="BF192" i="8"/>
  <c r="BJ192" i="8"/>
  <c r="Q193" i="8"/>
  <c r="U193" i="8"/>
  <c r="Y193" i="8"/>
  <c r="AC193" i="8"/>
  <c r="AG193" i="8"/>
  <c r="AK193" i="8"/>
  <c r="AS193" i="8"/>
  <c r="AW193" i="8"/>
  <c r="BA193" i="8"/>
  <c r="BE193" i="8"/>
  <c r="BI193" i="8"/>
  <c r="T194" i="8"/>
  <c r="X194" i="8"/>
  <c r="AB194" i="8"/>
  <c r="AF194" i="8"/>
  <c r="AJ194" i="8"/>
  <c r="AR194" i="8"/>
  <c r="AV194" i="8"/>
  <c r="AZ194" i="8"/>
  <c r="BD194" i="8"/>
  <c r="BH194" i="8"/>
  <c r="BL194" i="8"/>
  <c r="S195" i="8"/>
  <c r="W195" i="8"/>
  <c r="AA195" i="8"/>
  <c r="AE195" i="8"/>
  <c r="AI195" i="8"/>
  <c r="AQ195" i="8"/>
  <c r="AU195" i="8"/>
  <c r="AY195" i="8"/>
  <c r="BC195" i="8"/>
  <c r="BG195" i="8"/>
  <c r="BK195" i="8"/>
  <c r="BO195" i="8"/>
  <c r="R196" i="8"/>
  <c r="V196" i="8"/>
  <c r="Z196" i="8"/>
  <c r="AD196" i="8"/>
  <c r="AH196" i="8"/>
  <c r="AL196" i="8"/>
  <c r="AP196" i="8"/>
  <c r="AT196" i="8"/>
  <c r="AX196" i="8"/>
  <c r="BB196" i="8"/>
  <c r="BF196" i="8"/>
  <c r="BJ196" i="8"/>
  <c r="Q197" i="8"/>
  <c r="U197" i="8"/>
  <c r="Y197" i="8"/>
  <c r="AC197" i="8"/>
  <c r="AG197" i="8"/>
  <c r="AK197" i="8"/>
  <c r="AS197" i="8"/>
  <c r="AW197" i="8"/>
  <c r="BA197" i="8"/>
  <c r="BE197" i="8"/>
  <c r="BI197" i="8"/>
  <c r="T198" i="8"/>
  <c r="X198" i="8"/>
  <c r="AB198" i="8"/>
  <c r="AF198" i="8"/>
  <c r="AJ198" i="8"/>
  <c r="AR198" i="8"/>
  <c r="AV198" i="8"/>
  <c r="AZ198" i="8"/>
  <c r="BD198" i="8"/>
  <c r="BH198" i="8"/>
  <c r="BL198" i="8"/>
  <c r="S199" i="8"/>
  <c r="W199" i="8"/>
  <c r="AA199" i="8"/>
  <c r="AE199" i="8"/>
  <c r="AI199" i="8"/>
  <c r="AQ199" i="8"/>
  <c r="AU199" i="8"/>
  <c r="AY199" i="8"/>
  <c r="BC199" i="8"/>
  <c r="BG199" i="8"/>
  <c r="BK199" i="8"/>
  <c r="BO199" i="8"/>
  <c r="R200" i="8"/>
  <c r="V200" i="8"/>
  <c r="Z200" i="8"/>
  <c r="AD200" i="8"/>
  <c r="AH200" i="8"/>
  <c r="AL200" i="8"/>
  <c r="AP200" i="8"/>
  <c r="AT200" i="8"/>
  <c r="AX200" i="8"/>
  <c r="BB200" i="8"/>
  <c r="BF200" i="8"/>
  <c r="BJ200" i="8"/>
  <c r="Q201" i="8"/>
  <c r="U201" i="8"/>
  <c r="Y201" i="8"/>
  <c r="AC201" i="8"/>
  <c r="AG201" i="8"/>
  <c r="AK201" i="8"/>
  <c r="AS201" i="8"/>
  <c r="AW201" i="8"/>
  <c r="BA201" i="8"/>
  <c r="BE201" i="8"/>
  <c r="BI201" i="8"/>
  <c r="T202" i="8"/>
  <c r="X202" i="8"/>
  <c r="AB202" i="8"/>
  <c r="AF202" i="8"/>
  <c r="AJ202" i="8"/>
  <c r="AR202" i="8"/>
  <c r="AV202" i="8"/>
  <c r="AZ202" i="8"/>
  <c r="BD202" i="8"/>
  <c r="BH202" i="8"/>
  <c r="BL202" i="8"/>
  <c r="S203" i="8"/>
  <c r="W203" i="8"/>
  <c r="AA203" i="8"/>
  <c r="AE203" i="8"/>
  <c r="AI203" i="8"/>
  <c r="AQ203" i="8"/>
  <c r="AU203" i="8"/>
  <c r="AY203" i="8"/>
  <c r="BC203" i="8"/>
  <c r="BG203" i="8"/>
  <c r="BK203" i="8"/>
  <c r="BO203" i="8"/>
  <c r="R204" i="8"/>
  <c r="V204" i="8"/>
  <c r="Z204" i="8"/>
  <c r="AD204" i="8"/>
  <c r="AH204" i="8"/>
  <c r="AL204" i="8"/>
  <c r="AP204" i="8"/>
  <c r="AT204" i="8"/>
  <c r="AX204" i="8"/>
  <c r="BB204" i="8"/>
  <c r="BF204" i="8"/>
  <c r="BJ204" i="8"/>
  <c r="Q205" i="8"/>
  <c r="U205" i="8"/>
  <c r="Y205" i="8"/>
  <c r="AC205" i="8"/>
  <c r="AG205" i="8"/>
  <c r="AK205" i="8"/>
  <c r="AS205" i="8"/>
  <c r="AW205" i="8"/>
  <c r="BA205" i="8"/>
  <c r="BE205" i="8"/>
  <c r="BI205" i="8"/>
  <c r="BP206" i="8"/>
  <c r="BL206" i="8"/>
  <c r="BH206" i="8"/>
  <c r="BD206" i="8"/>
  <c r="AZ206" i="8"/>
  <c r="AV206" i="8"/>
  <c r="AR206" i="8"/>
  <c r="T206" i="8"/>
  <c r="X206" i="8"/>
  <c r="AB206" i="8"/>
  <c r="AF206" i="8"/>
  <c r="AJ206" i="8"/>
  <c r="AO206" i="8"/>
  <c r="AT206" i="8"/>
  <c r="AY206" i="8"/>
  <c r="BE206" i="8"/>
  <c r="BJ206" i="8"/>
  <c r="BO206" i="8"/>
  <c r="BP207" i="8"/>
  <c r="BL207" i="8"/>
  <c r="BH207" i="8"/>
  <c r="BD207" i="8"/>
  <c r="AZ207" i="8"/>
  <c r="AV207" i="8"/>
  <c r="AR207" i="8"/>
  <c r="BO207" i="8"/>
  <c r="BJ207" i="8"/>
  <c r="BE207" i="8"/>
  <c r="AY207" i="8"/>
  <c r="AT207" i="8"/>
  <c r="AS207" i="8"/>
  <c r="BA207" i="8"/>
  <c r="BG207" i="8"/>
  <c r="BN207" i="8"/>
  <c r="AP209" i="8"/>
  <c r="AL209" i="8"/>
  <c r="AH209" i="8"/>
  <c r="AD209" i="8"/>
  <c r="Z209" i="8"/>
  <c r="V209" i="8"/>
  <c r="R209" i="8"/>
  <c r="AM209" i="8"/>
  <c r="AG209" i="8"/>
  <c r="AB209" i="8"/>
  <c r="W209" i="8"/>
  <c r="Q209" i="8"/>
  <c r="U209" i="8"/>
  <c r="AC209" i="8"/>
  <c r="AJ209" i="8"/>
  <c r="AQ209" i="8"/>
  <c r="AY209" i="8"/>
  <c r="BE209" i="8"/>
  <c r="AO210" i="8"/>
  <c r="AK210" i="8"/>
  <c r="AG210" i="8"/>
  <c r="AC210" i="8"/>
  <c r="Y210" i="8"/>
  <c r="U210" i="8"/>
  <c r="Q210" i="8"/>
  <c r="AN210" i="8"/>
  <c r="AI210" i="8"/>
  <c r="AD210" i="8"/>
  <c r="X210" i="8"/>
  <c r="S210" i="8"/>
  <c r="V210" i="8"/>
  <c r="AB210" i="8"/>
  <c r="AJ210" i="8"/>
  <c r="AQ210" i="8"/>
  <c r="AX210" i="8"/>
  <c r="BF210" i="8"/>
  <c r="V211" i="8"/>
  <c r="AC211" i="8"/>
  <c r="AI211" i="8"/>
  <c r="AR191" i="8"/>
  <c r="AV191" i="8"/>
  <c r="AZ191" i="8"/>
  <c r="BD191" i="8"/>
  <c r="BH191" i="8"/>
  <c r="BL191" i="8"/>
  <c r="S192" i="8"/>
  <c r="W192" i="8"/>
  <c r="AA192" i="8"/>
  <c r="AE192" i="8"/>
  <c r="AI192" i="8"/>
  <c r="AR195" i="8"/>
  <c r="AV195" i="8"/>
  <c r="AZ195" i="8"/>
  <c r="BD195" i="8"/>
  <c r="BH195" i="8"/>
  <c r="BL195" i="8"/>
  <c r="S196" i="8"/>
  <c r="W196" i="8"/>
  <c r="AA196" i="8"/>
  <c r="AE196" i="8"/>
  <c r="AI196" i="8"/>
  <c r="AR199" i="8"/>
  <c r="AV199" i="8"/>
  <c r="AZ199" i="8"/>
  <c r="BD199" i="8"/>
  <c r="BH199" i="8"/>
  <c r="BL199" i="8"/>
  <c r="S200" i="8"/>
  <c r="W200" i="8"/>
  <c r="AA200" i="8"/>
  <c r="AE200" i="8"/>
  <c r="AI200" i="8"/>
  <c r="AR203" i="8"/>
  <c r="AV203" i="8"/>
  <c r="AZ203" i="8"/>
  <c r="BD203" i="8"/>
  <c r="BH203" i="8"/>
  <c r="BL203" i="8"/>
  <c r="S204" i="8"/>
  <c r="W204" i="8"/>
  <c r="AA204" i="8"/>
  <c r="AE204" i="8"/>
  <c r="AI204" i="8"/>
  <c r="BN209" i="8"/>
  <c r="BJ209" i="8"/>
  <c r="BF209" i="8"/>
  <c r="BB209" i="8"/>
  <c r="AX209" i="8"/>
  <c r="AT209" i="8"/>
  <c r="BM209" i="8"/>
  <c r="BH209" i="8"/>
  <c r="BC209" i="8"/>
  <c r="AW209" i="8"/>
  <c r="AR209" i="8"/>
  <c r="AS209" i="8"/>
  <c r="AZ209" i="8"/>
  <c r="BG209" i="8"/>
  <c r="BO209" i="8"/>
  <c r="BM210" i="8"/>
  <c r="BI210" i="8"/>
  <c r="BE210" i="8"/>
  <c r="BA210" i="8"/>
  <c r="AW210" i="8"/>
  <c r="AS210" i="8"/>
  <c r="BO210" i="8"/>
  <c r="BJ210" i="8"/>
  <c r="BD210" i="8"/>
  <c r="AY210" i="8"/>
  <c r="AT210" i="8"/>
  <c r="AR210" i="8"/>
  <c r="AZ210" i="8"/>
  <c r="BG210" i="8"/>
  <c r="BN210" i="8"/>
  <c r="AN207" i="8"/>
  <c r="AJ207" i="8"/>
  <c r="S207" i="8"/>
  <c r="W207" i="8"/>
  <c r="AA207" i="8"/>
  <c r="AE207" i="8"/>
  <c r="AI207" i="8"/>
  <c r="AO207" i="8"/>
  <c r="BO208" i="8"/>
  <c r="BK208" i="8"/>
  <c r="BG208" i="8"/>
  <c r="BC208" i="8"/>
  <c r="AY208" i="8"/>
  <c r="AU208" i="8"/>
  <c r="AQ208" i="8"/>
  <c r="AV208" i="8"/>
  <c r="BA208" i="8"/>
  <c r="BF208" i="8"/>
  <c r="BL208" i="8"/>
  <c r="BO213" i="8"/>
  <c r="BK213" i="8"/>
  <c r="BG213" i="8"/>
  <c r="BC213" i="8"/>
  <c r="AY213" i="8"/>
  <c r="AU213" i="8"/>
  <c r="AQ213" i="8"/>
  <c r="BN213" i="8"/>
  <c r="BJ213" i="8"/>
  <c r="BF213" i="8"/>
  <c r="BB213" i="8"/>
  <c r="AX213" i="8"/>
  <c r="AT213" i="8"/>
  <c r="AV213" i="8"/>
  <c r="BD213" i="8"/>
  <c r="BL213" i="8"/>
  <c r="AP214" i="8"/>
  <c r="AL214" i="8"/>
  <c r="AH214" i="8"/>
  <c r="AD214" i="8"/>
  <c r="Z214" i="8"/>
  <c r="V214" i="8"/>
  <c r="R214" i="8"/>
  <c r="AO214" i="8"/>
  <c r="AK214" i="8"/>
  <c r="AG214" i="8"/>
  <c r="AC214" i="8"/>
  <c r="Y214" i="8"/>
  <c r="U214" i="8"/>
  <c r="Q214" i="8"/>
  <c r="W214" i="8"/>
  <c r="AE214" i="8"/>
  <c r="AM214" i="8"/>
  <c r="AU214" i="8"/>
  <c r="BC214" i="8"/>
  <c r="AO215" i="8"/>
  <c r="AK215" i="8"/>
  <c r="AG215" i="8"/>
  <c r="AC215" i="8"/>
  <c r="Y215" i="8"/>
  <c r="U215" i="8"/>
  <c r="Q215" i="8"/>
  <c r="AN215" i="8"/>
  <c r="AJ215" i="8"/>
  <c r="AF215" i="8"/>
  <c r="AB215" i="8"/>
  <c r="X215" i="8"/>
  <c r="T215" i="8"/>
  <c r="V215" i="8"/>
  <c r="AD215" i="8"/>
  <c r="AL215" i="8"/>
  <c r="AR217" i="8"/>
  <c r="BH217" i="8"/>
  <c r="AE218" i="8"/>
  <c r="BO221" i="8"/>
  <c r="BK221" i="8"/>
  <c r="BG221" i="8"/>
  <c r="BC221" i="8"/>
  <c r="AY221" i="8"/>
  <c r="AU221" i="8"/>
  <c r="AQ221" i="8"/>
  <c r="BN221" i="8"/>
  <c r="BJ221" i="8"/>
  <c r="BF221" i="8"/>
  <c r="BB221" i="8"/>
  <c r="AX221" i="8"/>
  <c r="AT221" i="8"/>
  <c r="BM221" i="8"/>
  <c r="BI221" i="8"/>
  <c r="BE221" i="8"/>
  <c r="BA221" i="8"/>
  <c r="AW221" i="8"/>
  <c r="AS221" i="8"/>
  <c r="AZ221" i="8"/>
  <c r="BP221" i="8"/>
  <c r="L222" i="8"/>
  <c r="M222" i="8" s="1"/>
  <c r="W222" i="8"/>
  <c r="L225" i="8"/>
  <c r="M225" i="8" s="1"/>
  <c r="AR225" i="8"/>
  <c r="BH225" i="8"/>
  <c r="AE226" i="8"/>
  <c r="Z233" i="8"/>
  <c r="V234" i="8"/>
  <c r="BN214" i="8"/>
  <c r="BJ214" i="8"/>
  <c r="BF214" i="8"/>
  <c r="BB214" i="8"/>
  <c r="AX214" i="8"/>
  <c r="AT214" i="8"/>
  <c r="BM214" i="8"/>
  <c r="BI214" i="8"/>
  <c r="BE214" i="8"/>
  <c r="BA214" i="8"/>
  <c r="AW214" i="8"/>
  <c r="AS214" i="8"/>
  <c r="AV214" i="8"/>
  <c r="BD214" i="8"/>
  <c r="BL214" i="8"/>
  <c r="L215" i="8"/>
  <c r="M215" i="8" s="1"/>
  <c r="AV217" i="8"/>
  <c r="S218" i="8"/>
  <c r="AI218" i="8"/>
  <c r="AP222" i="8"/>
  <c r="AL222" i="8"/>
  <c r="AH222" i="8"/>
  <c r="AD222" i="8"/>
  <c r="Z222" i="8"/>
  <c r="V222" i="8"/>
  <c r="R222" i="8"/>
  <c r="AO222" i="8"/>
  <c r="AK222" i="8"/>
  <c r="AG222" i="8"/>
  <c r="AC222" i="8"/>
  <c r="Y222" i="8"/>
  <c r="U222" i="8"/>
  <c r="Q222" i="8"/>
  <c r="AN222" i="8"/>
  <c r="AJ222" i="8"/>
  <c r="AF222" i="8"/>
  <c r="AB222" i="8"/>
  <c r="X222" i="8"/>
  <c r="T222" i="8"/>
  <c r="AA222" i="8"/>
  <c r="AV225" i="8"/>
  <c r="S226" i="8"/>
  <c r="AI226" i="8"/>
  <c r="AA234" i="8"/>
  <c r="BO217" i="8"/>
  <c r="BK217" i="8"/>
  <c r="BG217" i="8"/>
  <c r="BC217" i="8"/>
  <c r="AY217" i="8"/>
  <c r="AU217" i="8"/>
  <c r="AQ217" i="8"/>
  <c r="BN217" i="8"/>
  <c r="BJ217" i="8"/>
  <c r="BF217" i="8"/>
  <c r="BB217" i="8"/>
  <c r="AX217" i="8"/>
  <c r="AT217" i="8"/>
  <c r="BM217" i="8"/>
  <c r="BI217" i="8"/>
  <c r="BE217" i="8"/>
  <c r="BA217" i="8"/>
  <c r="AW217" i="8"/>
  <c r="AS217" i="8"/>
  <c r="AZ217" i="8"/>
  <c r="BP217" i="8"/>
  <c r="W218" i="8"/>
  <c r="BO225" i="8"/>
  <c r="BK225" i="8"/>
  <c r="BG225" i="8"/>
  <c r="BC225" i="8"/>
  <c r="AY225" i="8"/>
  <c r="AU225" i="8"/>
  <c r="AQ225" i="8"/>
  <c r="BN225" i="8"/>
  <c r="BJ225" i="8"/>
  <c r="BF225" i="8"/>
  <c r="BB225" i="8"/>
  <c r="AX225" i="8"/>
  <c r="AT225" i="8"/>
  <c r="BM225" i="8"/>
  <c r="BI225" i="8"/>
  <c r="BE225" i="8"/>
  <c r="BA225" i="8"/>
  <c r="AW225" i="8"/>
  <c r="AS225" i="8"/>
  <c r="AZ225" i="8"/>
  <c r="BP225" i="8"/>
  <c r="W226" i="8"/>
  <c r="AM233" i="8"/>
  <c r="AI233" i="8"/>
  <c r="AE233" i="8"/>
  <c r="AA233" i="8"/>
  <c r="W233" i="8"/>
  <c r="S233" i="8"/>
  <c r="AO233" i="8"/>
  <c r="AJ233" i="8"/>
  <c r="AD233" i="8"/>
  <c r="Y233" i="8"/>
  <c r="T233" i="8"/>
  <c r="AN233" i="8"/>
  <c r="AH233" i="8"/>
  <c r="AC233" i="8"/>
  <c r="X233" i="8"/>
  <c r="R233" i="8"/>
  <c r="AL233" i="8"/>
  <c r="AG233" i="8"/>
  <c r="AB233" i="8"/>
  <c r="V233" i="8"/>
  <c r="Q233" i="8"/>
  <c r="AK233" i="8"/>
  <c r="AP218" i="8"/>
  <c r="AL218" i="8"/>
  <c r="AH218" i="8"/>
  <c r="AD218" i="8"/>
  <c r="Z218" i="8"/>
  <c r="V218" i="8"/>
  <c r="R218" i="8"/>
  <c r="AO218" i="8"/>
  <c r="AK218" i="8"/>
  <c r="AG218" i="8"/>
  <c r="AC218" i="8"/>
  <c r="Y218" i="8"/>
  <c r="U218" i="8"/>
  <c r="Q218" i="8"/>
  <c r="AN218" i="8"/>
  <c r="AJ218" i="8"/>
  <c r="AF218" i="8"/>
  <c r="AB218" i="8"/>
  <c r="X218" i="8"/>
  <c r="T218" i="8"/>
  <c r="AA218" i="8"/>
  <c r="AP226" i="8"/>
  <c r="AL226" i="8"/>
  <c r="AH226" i="8"/>
  <c r="AD226" i="8"/>
  <c r="Z226" i="8"/>
  <c r="V226" i="8"/>
  <c r="R226" i="8"/>
  <c r="AO226" i="8"/>
  <c r="AK226" i="8"/>
  <c r="AG226" i="8"/>
  <c r="AC226" i="8"/>
  <c r="Y226" i="8"/>
  <c r="U226" i="8"/>
  <c r="Q226" i="8"/>
  <c r="AN226" i="8"/>
  <c r="AJ226" i="8"/>
  <c r="AF226" i="8"/>
  <c r="AB226" i="8"/>
  <c r="X226" i="8"/>
  <c r="T226" i="8"/>
  <c r="AA226" i="8"/>
  <c r="AO234" i="8"/>
  <c r="AK234" i="8"/>
  <c r="AG234" i="8"/>
  <c r="AC234" i="8"/>
  <c r="Y234" i="8"/>
  <c r="U234" i="8"/>
  <c r="Q234" i="8"/>
  <c r="AP234" i="8"/>
  <c r="AJ234" i="8"/>
  <c r="AE234" i="8"/>
  <c r="Z234" i="8"/>
  <c r="T234" i="8"/>
  <c r="AN234" i="8"/>
  <c r="AI234" i="8"/>
  <c r="AD234" i="8"/>
  <c r="X234" i="8"/>
  <c r="S234" i="8"/>
  <c r="AM234" i="8"/>
  <c r="AH234" i="8"/>
  <c r="AB234" i="8"/>
  <c r="W234" i="8"/>
  <c r="R234" i="8"/>
  <c r="AL234" i="8"/>
  <c r="AR218" i="8"/>
  <c r="AV218" i="8"/>
  <c r="AZ218" i="8"/>
  <c r="BD218" i="8"/>
  <c r="BH218" i="8"/>
  <c r="BL218" i="8"/>
  <c r="BP218" i="8"/>
  <c r="S219" i="8"/>
  <c r="W219" i="8"/>
  <c r="AA219" i="8"/>
  <c r="AE219" i="8"/>
  <c r="AI219" i="8"/>
  <c r="AM219" i="8"/>
  <c r="AR222" i="8"/>
  <c r="AV222" i="8"/>
  <c r="AZ222" i="8"/>
  <c r="BD222" i="8"/>
  <c r="BH222" i="8"/>
  <c r="BL222" i="8"/>
  <c r="BP222" i="8"/>
  <c r="S223" i="8"/>
  <c r="W223" i="8"/>
  <c r="AA223" i="8"/>
  <c r="AE223" i="8"/>
  <c r="AI223" i="8"/>
  <c r="AM223" i="8"/>
  <c r="AR226" i="8"/>
  <c r="AV226" i="8"/>
  <c r="AZ226" i="8"/>
  <c r="BD226" i="8"/>
  <c r="BH226" i="8"/>
  <c r="BL226" i="8"/>
  <c r="BP226" i="8"/>
  <c r="S227" i="8"/>
  <c r="W227" i="8"/>
  <c r="AA227" i="8"/>
  <c r="AE227" i="8"/>
  <c r="AI227" i="8"/>
  <c r="AM227" i="8"/>
  <c r="T229" i="8"/>
  <c r="X229" i="8"/>
  <c r="AB229" i="8"/>
  <c r="AF229" i="8"/>
  <c r="AJ229" i="8"/>
  <c r="AN229" i="8"/>
  <c r="AM231" i="8"/>
  <c r="AI231" i="8"/>
  <c r="AE231" i="8"/>
  <c r="AA231" i="8"/>
  <c r="W231" i="8"/>
  <c r="S231" i="8"/>
  <c r="U231" i="8"/>
  <c r="Z231" i="8"/>
  <c r="AF231" i="8"/>
  <c r="AK231" i="8"/>
  <c r="AP231" i="8"/>
  <c r="AO232" i="8"/>
  <c r="AK232" i="8"/>
  <c r="AG232" i="8"/>
  <c r="AC232" i="8"/>
  <c r="Y232" i="8"/>
  <c r="U232" i="8"/>
  <c r="Q232" i="8"/>
  <c r="V232" i="8"/>
  <c r="AA232" i="8"/>
  <c r="AF232" i="8"/>
  <c r="AL232" i="8"/>
  <c r="AP240" i="8"/>
  <c r="AL240" i="8"/>
  <c r="AH240" i="8"/>
  <c r="AD240" i="8"/>
  <c r="Z240" i="8"/>
  <c r="V240" i="8"/>
  <c r="R240" i="8"/>
  <c r="AO240" i="8"/>
  <c r="AK240" i="8"/>
  <c r="AG240" i="8"/>
  <c r="AC240" i="8"/>
  <c r="Y240" i="8"/>
  <c r="U240" i="8"/>
  <c r="Q240" i="8"/>
  <c r="X240" i="8"/>
  <c r="AF240" i="8"/>
  <c r="AN240" i="8"/>
  <c r="S208" i="8"/>
  <c r="W208" i="8"/>
  <c r="AA208" i="8"/>
  <c r="AE208" i="8"/>
  <c r="AI208" i="8"/>
  <c r="AR211" i="8"/>
  <c r="AV211" i="8"/>
  <c r="AZ211" i="8"/>
  <c r="BD211" i="8"/>
  <c r="BH211" i="8"/>
  <c r="BL211" i="8"/>
  <c r="S212" i="8"/>
  <c r="W212" i="8"/>
  <c r="AA212" i="8"/>
  <c r="AE212" i="8"/>
  <c r="AI212" i="8"/>
  <c r="AQ212" i="8"/>
  <c r="AU212" i="8"/>
  <c r="AY212" i="8"/>
  <c r="BC212" i="8"/>
  <c r="BG212" i="8"/>
  <c r="BK212" i="8"/>
  <c r="BO212" i="8"/>
  <c r="R213" i="8"/>
  <c r="V213" i="8"/>
  <c r="Z213" i="8"/>
  <c r="AD213" i="8"/>
  <c r="AH213" i="8"/>
  <c r="AL213" i="8"/>
  <c r="AP213" i="8"/>
  <c r="AR215" i="8"/>
  <c r="AV215" i="8"/>
  <c r="AZ215" i="8"/>
  <c r="BD215" i="8"/>
  <c r="BH215" i="8"/>
  <c r="BL215" i="8"/>
  <c r="S216" i="8"/>
  <c r="W216" i="8"/>
  <c r="AA216" i="8"/>
  <c r="AE216" i="8"/>
  <c r="AI216" i="8"/>
  <c r="AQ216" i="8"/>
  <c r="AU216" i="8"/>
  <c r="AY216" i="8"/>
  <c r="BC216" i="8"/>
  <c r="BG216" i="8"/>
  <c r="BK216" i="8"/>
  <c r="BO216" i="8"/>
  <c r="R217" i="8"/>
  <c r="V217" i="8"/>
  <c r="Z217" i="8"/>
  <c r="AD217" i="8"/>
  <c r="AH217" i="8"/>
  <c r="AL217" i="8"/>
  <c r="AP217" i="8"/>
  <c r="AS218" i="8"/>
  <c r="AW218" i="8"/>
  <c r="BA218" i="8"/>
  <c r="BE218" i="8"/>
  <c r="BI218" i="8"/>
  <c r="BM218" i="8"/>
  <c r="T219" i="8"/>
  <c r="X219" i="8"/>
  <c r="AB219" i="8"/>
  <c r="AF219" i="8"/>
  <c r="AJ219" i="8"/>
  <c r="AN219" i="8"/>
  <c r="AR219" i="8"/>
  <c r="AV219" i="8"/>
  <c r="AZ219" i="8"/>
  <c r="BD219" i="8"/>
  <c r="BH219" i="8"/>
  <c r="BL219" i="8"/>
  <c r="S220" i="8"/>
  <c r="W220" i="8"/>
  <c r="AA220" i="8"/>
  <c r="AE220" i="8"/>
  <c r="AI220" i="8"/>
  <c r="AQ220" i="8"/>
  <c r="AU220" i="8"/>
  <c r="AY220" i="8"/>
  <c r="BC220" i="8"/>
  <c r="BG220" i="8"/>
  <c r="BK220" i="8"/>
  <c r="BO220" i="8"/>
  <c r="R221" i="8"/>
  <c r="V221" i="8"/>
  <c r="Z221" i="8"/>
  <c r="AD221" i="8"/>
  <c r="AH221" i="8"/>
  <c r="AL221" i="8"/>
  <c r="AP221" i="8"/>
  <c r="AS222" i="8"/>
  <c r="AW222" i="8"/>
  <c r="BA222" i="8"/>
  <c r="BE222" i="8"/>
  <c r="BI222" i="8"/>
  <c r="BM222" i="8"/>
  <c r="T223" i="8"/>
  <c r="X223" i="8"/>
  <c r="AB223" i="8"/>
  <c r="AF223" i="8"/>
  <c r="AJ223" i="8"/>
  <c r="AN223" i="8"/>
  <c r="AR223" i="8"/>
  <c r="AV223" i="8"/>
  <c r="AZ223" i="8"/>
  <c r="BD223" i="8"/>
  <c r="BH223" i="8"/>
  <c r="BL223" i="8"/>
  <c r="S224" i="8"/>
  <c r="W224" i="8"/>
  <c r="AA224" i="8"/>
  <c r="AE224" i="8"/>
  <c r="AI224" i="8"/>
  <c r="AQ224" i="8"/>
  <c r="AU224" i="8"/>
  <c r="AY224" i="8"/>
  <c r="BC224" i="8"/>
  <c r="BG224" i="8"/>
  <c r="BK224" i="8"/>
  <c r="BO224" i="8"/>
  <c r="R225" i="8"/>
  <c r="V225" i="8"/>
  <c r="Z225" i="8"/>
  <c r="AD225" i="8"/>
  <c r="AH225" i="8"/>
  <c r="AL225" i="8"/>
  <c r="AP225" i="8"/>
  <c r="AS226" i="8"/>
  <c r="AW226" i="8"/>
  <c r="BA226" i="8"/>
  <c r="BE226" i="8"/>
  <c r="BI226" i="8"/>
  <c r="BM226" i="8"/>
  <c r="T227" i="8"/>
  <c r="X227" i="8"/>
  <c r="AB227" i="8"/>
  <c r="AF227" i="8"/>
  <c r="AJ227" i="8"/>
  <c r="AN227" i="8"/>
  <c r="AR227" i="8"/>
  <c r="AV227" i="8"/>
  <c r="AZ227" i="8"/>
  <c r="BD227" i="8"/>
  <c r="BH227" i="8"/>
  <c r="BL227" i="8"/>
  <c r="S228" i="8"/>
  <c r="W228" i="8"/>
  <c r="AA228" i="8"/>
  <c r="AE228" i="8"/>
  <c r="AI228" i="8"/>
  <c r="AM228" i="8"/>
  <c r="AQ228" i="8"/>
  <c r="AU228" i="8"/>
  <c r="AY228" i="8"/>
  <c r="BC228" i="8"/>
  <c r="BG228" i="8"/>
  <c r="BK228" i="8"/>
  <c r="BO228" i="8"/>
  <c r="Q229" i="8"/>
  <c r="U229" i="8"/>
  <c r="Y229" i="8"/>
  <c r="AC229" i="8"/>
  <c r="AG229" i="8"/>
  <c r="AK229" i="8"/>
  <c r="AO229" i="8"/>
  <c r="Q231" i="8"/>
  <c r="V231" i="8"/>
  <c r="AB231" i="8"/>
  <c r="AG231" i="8"/>
  <c r="AL231" i="8"/>
  <c r="R232" i="8"/>
  <c r="W232" i="8"/>
  <c r="AB232" i="8"/>
  <c r="AH232" i="8"/>
  <c r="AM232" i="8"/>
  <c r="AN237" i="8"/>
  <c r="AJ237" i="8"/>
  <c r="AF237" i="8"/>
  <c r="AM237" i="8"/>
  <c r="AI237" i="8"/>
  <c r="AE237" i="8"/>
  <c r="AA237" i="8"/>
  <c r="W237" i="8"/>
  <c r="S237" i="8"/>
  <c r="U237" i="8"/>
  <c r="Z237" i="8"/>
  <c r="AG237" i="8"/>
  <c r="AO237" i="8"/>
  <c r="S240" i="8"/>
  <c r="AA240" i="8"/>
  <c r="AI240" i="8"/>
  <c r="AR212" i="8"/>
  <c r="AV212" i="8"/>
  <c r="AZ212" i="8"/>
  <c r="BD212" i="8"/>
  <c r="BH212" i="8"/>
  <c r="BL212" i="8"/>
  <c r="S213" i="8"/>
  <c r="W213" i="8"/>
  <c r="AA213" i="8"/>
  <c r="AE213" i="8"/>
  <c r="AI213" i="8"/>
  <c r="AR216" i="8"/>
  <c r="AV216" i="8"/>
  <c r="AZ216" i="8"/>
  <c r="BD216" i="8"/>
  <c r="BH216" i="8"/>
  <c r="BL216" i="8"/>
  <c r="S217" i="8"/>
  <c r="W217" i="8"/>
  <c r="AA217" i="8"/>
  <c r="AE217" i="8"/>
  <c r="AI217" i="8"/>
  <c r="AT218" i="8"/>
  <c r="AX218" i="8"/>
  <c r="BB218" i="8"/>
  <c r="BF218" i="8"/>
  <c r="BJ218" i="8"/>
  <c r="Q219" i="8"/>
  <c r="U219" i="8"/>
  <c r="Y219" i="8"/>
  <c r="AC219" i="8"/>
  <c r="AG219" i="8"/>
  <c r="AK219" i="8"/>
  <c r="AR220" i="8"/>
  <c r="AV220" i="8"/>
  <c r="AZ220" i="8"/>
  <c r="BD220" i="8"/>
  <c r="BH220" i="8"/>
  <c r="BL220" i="8"/>
  <c r="S221" i="8"/>
  <c r="W221" i="8"/>
  <c r="AA221" i="8"/>
  <c r="AE221" i="8"/>
  <c r="AI221" i="8"/>
  <c r="AT222" i="8"/>
  <c r="AX222" i="8"/>
  <c r="BB222" i="8"/>
  <c r="BF222" i="8"/>
  <c r="BJ222" i="8"/>
  <c r="Q223" i="8"/>
  <c r="U223" i="8"/>
  <c r="Y223" i="8"/>
  <c r="AC223" i="8"/>
  <c r="AG223" i="8"/>
  <c r="AK223" i="8"/>
  <c r="AR224" i="8"/>
  <c r="AV224" i="8"/>
  <c r="AZ224" i="8"/>
  <c r="BD224" i="8"/>
  <c r="BH224" i="8"/>
  <c r="BL224" i="8"/>
  <c r="S225" i="8"/>
  <c r="W225" i="8"/>
  <c r="AA225" i="8"/>
  <c r="AE225" i="8"/>
  <c r="AI225" i="8"/>
  <c r="AT226" i="8"/>
  <c r="AX226" i="8"/>
  <c r="BB226" i="8"/>
  <c r="BF226" i="8"/>
  <c r="BJ226" i="8"/>
  <c r="Q227" i="8"/>
  <c r="U227" i="8"/>
  <c r="Y227" i="8"/>
  <c r="AC227" i="8"/>
  <c r="AG227" i="8"/>
  <c r="AK227" i="8"/>
  <c r="T228" i="8"/>
  <c r="X228" i="8"/>
  <c r="AB228" i="8"/>
  <c r="AF228" i="8"/>
  <c r="AJ228" i="8"/>
  <c r="AR228" i="8"/>
  <c r="AV228" i="8"/>
  <c r="AZ228" i="8"/>
  <c r="BD228" i="8"/>
  <c r="BH228" i="8"/>
  <c r="BL228" i="8"/>
  <c r="R229" i="8"/>
  <c r="V229" i="8"/>
  <c r="Z229" i="8"/>
  <c r="AD229" i="8"/>
  <c r="AH229" i="8"/>
  <c r="AL229" i="8"/>
  <c r="T230" i="8"/>
  <c r="X230" i="8"/>
  <c r="AB230" i="8"/>
  <c r="AF230" i="8"/>
  <c r="AJ230" i="8"/>
  <c r="R231" i="8"/>
  <c r="X231" i="8"/>
  <c r="AC231" i="8"/>
  <c r="AH231" i="8"/>
  <c r="AN231" i="8"/>
  <c r="S232" i="8"/>
  <c r="X232" i="8"/>
  <c r="AD232" i="8"/>
  <c r="AI232" i="8"/>
  <c r="AN232" i="8"/>
  <c r="AM235" i="8"/>
  <c r="AI235" i="8"/>
  <c r="AE235" i="8"/>
  <c r="AA235" i="8"/>
  <c r="W235" i="8"/>
  <c r="S235" i="8"/>
  <c r="U235" i="8"/>
  <c r="Z235" i="8"/>
  <c r="AF235" i="8"/>
  <c r="AK235" i="8"/>
  <c r="AP235" i="8"/>
  <c r="AO236" i="8"/>
  <c r="AK236" i="8"/>
  <c r="AG236" i="8"/>
  <c r="AC236" i="8"/>
  <c r="Y236" i="8"/>
  <c r="U236" i="8"/>
  <c r="Q236" i="8"/>
  <c r="V236" i="8"/>
  <c r="AA236" i="8"/>
  <c r="AF236" i="8"/>
  <c r="AL236" i="8"/>
  <c r="Q237" i="8"/>
  <c r="V237" i="8"/>
  <c r="AB237" i="8"/>
  <c r="AH237" i="8"/>
  <c r="AP237" i="8"/>
  <c r="AP238" i="8"/>
  <c r="AL238" i="8"/>
  <c r="AH238" i="8"/>
  <c r="AD238" i="8"/>
  <c r="Z238" i="8"/>
  <c r="V238" i="8"/>
  <c r="R238" i="8"/>
  <c r="AO238" i="8"/>
  <c r="AK238" i="8"/>
  <c r="AG238" i="8"/>
  <c r="AC238" i="8"/>
  <c r="Y238" i="8"/>
  <c r="U238" i="8"/>
  <c r="Q238" i="8"/>
  <c r="X238" i="8"/>
  <c r="AF238" i="8"/>
  <c r="AN238" i="8"/>
  <c r="T240" i="8"/>
  <c r="AB240" i="8"/>
  <c r="AJ240" i="8"/>
  <c r="AP242" i="8"/>
  <c r="AL242" i="8"/>
  <c r="AH242" i="8"/>
  <c r="AD242" i="8"/>
  <c r="Z242" i="8"/>
  <c r="V242" i="8"/>
  <c r="R242" i="8"/>
  <c r="AO242" i="8"/>
  <c r="AK242" i="8"/>
  <c r="AG242" i="8"/>
  <c r="AC242" i="8"/>
  <c r="Y242" i="8"/>
  <c r="U242" i="8"/>
  <c r="Q242" i="8"/>
  <c r="X242" i="8"/>
  <c r="AF242" i="8"/>
  <c r="AN242" i="8"/>
  <c r="AM275" i="8"/>
  <c r="AI275" i="8"/>
  <c r="AE275" i="8"/>
  <c r="AA275" i="8"/>
  <c r="W275" i="8"/>
  <c r="S275" i="8"/>
  <c r="AP275" i="8"/>
  <c r="AL275" i="8"/>
  <c r="AH275" i="8"/>
  <c r="AD275" i="8"/>
  <c r="Z275" i="8"/>
  <c r="V275" i="8"/>
  <c r="R275" i="8"/>
  <c r="AO275" i="8"/>
  <c r="AK275" i="8"/>
  <c r="AG275" i="8"/>
  <c r="AC275" i="8"/>
  <c r="Y275" i="8"/>
  <c r="U275" i="8"/>
  <c r="Q275" i="8"/>
  <c r="AB275" i="8"/>
  <c r="AN275" i="8"/>
  <c r="X275" i="8"/>
  <c r="AJ275" i="8"/>
  <c r="T275" i="8"/>
  <c r="T244" i="8"/>
  <c r="X244" i="8"/>
  <c r="AB244" i="8"/>
  <c r="AF244" i="8"/>
  <c r="AJ244" i="8"/>
  <c r="AN244" i="8"/>
  <c r="T246" i="8"/>
  <c r="X246" i="8"/>
  <c r="AB246" i="8"/>
  <c r="AF246" i="8"/>
  <c r="AJ246" i="8"/>
  <c r="AN246" i="8"/>
  <c r="T248" i="8"/>
  <c r="X248" i="8"/>
  <c r="AB248" i="8"/>
  <c r="AF248" i="8"/>
  <c r="AJ248" i="8"/>
  <c r="AN248" i="8"/>
  <c r="T250" i="8"/>
  <c r="X250" i="8"/>
  <c r="AB250" i="8"/>
  <c r="AF250" i="8"/>
  <c r="AJ250" i="8"/>
  <c r="AN250" i="8"/>
  <c r="T252" i="8"/>
  <c r="X252" i="8"/>
  <c r="AB252" i="8"/>
  <c r="AF252" i="8"/>
  <c r="AJ252" i="8"/>
  <c r="AN252" i="8"/>
  <c r="T254" i="8"/>
  <c r="X254" i="8"/>
  <c r="AB254" i="8"/>
  <c r="AF254" i="8"/>
  <c r="AJ254" i="8"/>
  <c r="AN254" i="8"/>
  <c r="T256" i="8"/>
  <c r="X256" i="8"/>
  <c r="AB256" i="8"/>
  <c r="AF256" i="8"/>
  <c r="AJ256" i="8"/>
  <c r="AN256" i="8"/>
  <c r="T258" i="8"/>
  <c r="X258" i="8"/>
  <c r="AB258" i="8"/>
  <c r="AF258" i="8"/>
  <c r="AJ258" i="8"/>
  <c r="AN258" i="8"/>
  <c r="AN260" i="8"/>
  <c r="T260" i="8"/>
  <c r="X260" i="8"/>
  <c r="AB260" i="8"/>
  <c r="AF260" i="8"/>
  <c r="AJ260" i="8"/>
  <c r="AO260" i="8"/>
  <c r="AN262" i="8"/>
  <c r="AM263" i="8"/>
  <c r="AP263" i="8"/>
  <c r="AL263" i="8"/>
  <c r="AH263" i="8"/>
  <c r="AD263" i="8"/>
  <c r="Z263" i="8"/>
  <c r="V263" i="8"/>
  <c r="R263" i="8"/>
  <c r="U263" i="8"/>
  <c r="AA263" i="8"/>
  <c r="AF263" i="8"/>
  <c r="AK263" i="8"/>
  <c r="AM267" i="8"/>
  <c r="AI267" i="8"/>
  <c r="AE267" i="8"/>
  <c r="AA267" i="8"/>
  <c r="W267" i="8"/>
  <c r="S267" i="8"/>
  <c r="AP267" i="8"/>
  <c r="AL267" i="8"/>
  <c r="AH267" i="8"/>
  <c r="AD267" i="8"/>
  <c r="Z267" i="8"/>
  <c r="V267" i="8"/>
  <c r="R267" i="8"/>
  <c r="AO267" i="8"/>
  <c r="AK267" i="8"/>
  <c r="AG267" i="8"/>
  <c r="AC267" i="8"/>
  <c r="Y267" i="8"/>
  <c r="U267" i="8"/>
  <c r="Q267" i="8"/>
  <c r="AF267" i="8"/>
  <c r="AM271" i="8"/>
  <c r="AI271" i="8"/>
  <c r="AE271" i="8"/>
  <c r="AA271" i="8"/>
  <c r="W271" i="8"/>
  <c r="S271" i="8"/>
  <c r="AP271" i="8"/>
  <c r="AL271" i="8"/>
  <c r="AH271" i="8"/>
  <c r="AD271" i="8"/>
  <c r="Z271" i="8"/>
  <c r="V271" i="8"/>
  <c r="R271" i="8"/>
  <c r="AO271" i="8"/>
  <c r="AK271" i="8"/>
  <c r="AG271" i="8"/>
  <c r="AC271" i="8"/>
  <c r="Y271" i="8"/>
  <c r="U271" i="8"/>
  <c r="Q271" i="8"/>
  <c r="AF271" i="8"/>
  <c r="AM277" i="8"/>
  <c r="AI277" i="8"/>
  <c r="AE277" i="8"/>
  <c r="AA277" i="8"/>
  <c r="W277" i="8"/>
  <c r="S277" i="8"/>
  <c r="AP277" i="8"/>
  <c r="AL277" i="8"/>
  <c r="AH277" i="8"/>
  <c r="AD277" i="8"/>
  <c r="Z277" i="8"/>
  <c r="V277" i="8"/>
  <c r="R277" i="8"/>
  <c r="AO277" i="8"/>
  <c r="AK277" i="8"/>
  <c r="AG277" i="8"/>
  <c r="AC277" i="8"/>
  <c r="Y277" i="8"/>
  <c r="U277" i="8"/>
  <c r="Q277" i="8"/>
  <c r="AF277" i="8"/>
  <c r="AM298" i="8"/>
  <c r="AI298" i="8"/>
  <c r="AE298" i="8"/>
  <c r="AA298" i="8"/>
  <c r="W298" i="8"/>
  <c r="S298" i="8"/>
  <c r="AP298" i="8"/>
  <c r="AL298" i="8"/>
  <c r="AH298" i="8"/>
  <c r="AD298" i="8"/>
  <c r="Z298" i="8"/>
  <c r="V298" i="8"/>
  <c r="R298" i="8"/>
  <c r="AO298" i="8"/>
  <c r="AK298" i="8"/>
  <c r="AG298" i="8"/>
  <c r="AC298" i="8"/>
  <c r="Y298" i="8"/>
  <c r="U298" i="8"/>
  <c r="Q298" i="8"/>
  <c r="AB298" i="8"/>
  <c r="AN298" i="8"/>
  <c r="X298" i="8"/>
  <c r="AJ298" i="8"/>
  <c r="T298" i="8"/>
  <c r="S239" i="8"/>
  <c r="W239" i="8"/>
  <c r="AA239" i="8"/>
  <c r="AE239" i="8"/>
  <c r="AI239" i="8"/>
  <c r="AM239" i="8"/>
  <c r="S241" i="8"/>
  <c r="W241" i="8"/>
  <c r="AA241" i="8"/>
  <c r="AE241" i="8"/>
  <c r="AI241" i="8"/>
  <c r="AM241" i="8"/>
  <c r="S243" i="8"/>
  <c r="W243" i="8"/>
  <c r="AA243" i="8"/>
  <c r="AE243" i="8"/>
  <c r="AI243" i="8"/>
  <c r="AM243" i="8"/>
  <c r="Q244" i="8"/>
  <c r="U244" i="8"/>
  <c r="Y244" i="8"/>
  <c r="AC244" i="8"/>
  <c r="AG244" i="8"/>
  <c r="AK244" i="8"/>
  <c r="AO244" i="8"/>
  <c r="S245" i="8"/>
  <c r="W245" i="8"/>
  <c r="AA245" i="8"/>
  <c r="AE245" i="8"/>
  <c r="AI245" i="8"/>
  <c r="AM245" i="8"/>
  <c r="Q246" i="8"/>
  <c r="U246" i="8"/>
  <c r="Y246" i="8"/>
  <c r="AC246" i="8"/>
  <c r="AG246" i="8"/>
  <c r="AK246" i="8"/>
  <c r="AO246" i="8"/>
  <c r="S247" i="8"/>
  <c r="W247" i="8"/>
  <c r="AA247" i="8"/>
  <c r="AE247" i="8"/>
  <c r="AI247" i="8"/>
  <c r="AM247" i="8"/>
  <c r="Q248" i="8"/>
  <c r="U248" i="8"/>
  <c r="Y248" i="8"/>
  <c r="AC248" i="8"/>
  <c r="AG248" i="8"/>
  <c r="AK248" i="8"/>
  <c r="AO248" i="8"/>
  <c r="S249" i="8"/>
  <c r="W249" i="8"/>
  <c r="AA249" i="8"/>
  <c r="AE249" i="8"/>
  <c r="AI249" i="8"/>
  <c r="AM249" i="8"/>
  <c r="Q250" i="8"/>
  <c r="U250" i="8"/>
  <c r="Y250" i="8"/>
  <c r="AC250" i="8"/>
  <c r="AG250" i="8"/>
  <c r="AK250" i="8"/>
  <c r="AO250" i="8"/>
  <c r="S251" i="8"/>
  <c r="W251" i="8"/>
  <c r="AA251" i="8"/>
  <c r="AE251" i="8"/>
  <c r="AI251" i="8"/>
  <c r="AM251" i="8"/>
  <c r="Q252" i="8"/>
  <c r="U252" i="8"/>
  <c r="Y252" i="8"/>
  <c r="AC252" i="8"/>
  <c r="AG252" i="8"/>
  <c r="AK252" i="8"/>
  <c r="AO252" i="8"/>
  <c r="S253" i="8"/>
  <c r="W253" i="8"/>
  <c r="AA253" i="8"/>
  <c r="AE253" i="8"/>
  <c r="AI253" i="8"/>
  <c r="AM253" i="8"/>
  <c r="Q254" i="8"/>
  <c r="U254" i="8"/>
  <c r="Y254" i="8"/>
  <c r="AC254" i="8"/>
  <c r="AG254" i="8"/>
  <c r="AK254" i="8"/>
  <c r="AO254" i="8"/>
  <c r="S255" i="8"/>
  <c r="W255" i="8"/>
  <c r="AA255" i="8"/>
  <c r="AE255" i="8"/>
  <c r="AI255" i="8"/>
  <c r="AM255" i="8"/>
  <c r="Q256" i="8"/>
  <c r="U256" i="8"/>
  <c r="Y256" i="8"/>
  <c r="AC256" i="8"/>
  <c r="AG256" i="8"/>
  <c r="AK256" i="8"/>
  <c r="AO256" i="8"/>
  <c r="S257" i="8"/>
  <c r="W257" i="8"/>
  <c r="AA257" i="8"/>
  <c r="AE257" i="8"/>
  <c r="AI257" i="8"/>
  <c r="AM257" i="8"/>
  <c r="Q258" i="8"/>
  <c r="U258" i="8"/>
  <c r="Y258" i="8"/>
  <c r="AC258" i="8"/>
  <c r="AG258" i="8"/>
  <c r="AK258" i="8"/>
  <c r="AO258" i="8"/>
  <c r="S259" i="8"/>
  <c r="W259" i="8"/>
  <c r="AA259" i="8"/>
  <c r="AE259" i="8"/>
  <c r="AI259" i="8"/>
  <c r="AM259" i="8"/>
  <c r="Q260" i="8"/>
  <c r="U260" i="8"/>
  <c r="Y260" i="8"/>
  <c r="AC260" i="8"/>
  <c r="AG260" i="8"/>
  <c r="AK260" i="8"/>
  <c r="AP260" i="8"/>
  <c r="AP261" i="8"/>
  <c r="AL261" i="8"/>
  <c r="AH261" i="8"/>
  <c r="AD261" i="8"/>
  <c r="Z261" i="8"/>
  <c r="V261" i="8"/>
  <c r="R261" i="8"/>
  <c r="U261" i="8"/>
  <c r="AA261" i="8"/>
  <c r="AF261" i="8"/>
  <c r="AK261" i="8"/>
  <c r="Q263" i="8"/>
  <c r="W263" i="8"/>
  <c r="AB263" i="8"/>
  <c r="AG263" i="8"/>
  <c r="AN263" i="8"/>
  <c r="T267" i="8"/>
  <c r="AJ267" i="8"/>
  <c r="T271" i="8"/>
  <c r="AJ271" i="8"/>
  <c r="T277" i="8"/>
  <c r="AJ277" i="8"/>
  <c r="AM279" i="8"/>
  <c r="AI279" i="8"/>
  <c r="AE279" i="8"/>
  <c r="AA279" i="8"/>
  <c r="W279" i="8"/>
  <c r="S279" i="8"/>
  <c r="AP279" i="8"/>
  <c r="AL279" i="8"/>
  <c r="AH279" i="8"/>
  <c r="AD279" i="8"/>
  <c r="Z279" i="8"/>
  <c r="V279" i="8"/>
  <c r="R279" i="8"/>
  <c r="AO279" i="8"/>
  <c r="AK279" i="8"/>
  <c r="AG279" i="8"/>
  <c r="AC279" i="8"/>
  <c r="Y279" i="8"/>
  <c r="U279" i="8"/>
  <c r="Q279" i="8"/>
  <c r="AF279" i="8"/>
  <c r="AF298" i="8"/>
  <c r="T239" i="8"/>
  <c r="X239" i="8"/>
  <c r="AB239" i="8"/>
  <c r="AF239" i="8"/>
  <c r="AJ239" i="8"/>
  <c r="T241" i="8"/>
  <c r="X241" i="8"/>
  <c r="AB241" i="8"/>
  <c r="AF241" i="8"/>
  <c r="AJ241" i="8"/>
  <c r="T243" i="8"/>
  <c r="X243" i="8"/>
  <c r="AB243" i="8"/>
  <c r="AF243" i="8"/>
  <c r="AJ243" i="8"/>
  <c r="R244" i="8"/>
  <c r="V244" i="8"/>
  <c r="Z244" i="8"/>
  <c r="AD244" i="8"/>
  <c r="AH244" i="8"/>
  <c r="AL244" i="8"/>
  <c r="T245" i="8"/>
  <c r="X245" i="8"/>
  <c r="AB245" i="8"/>
  <c r="AF245" i="8"/>
  <c r="AJ245" i="8"/>
  <c r="R246" i="8"/>
  <c r="V246" i="8"/>
  <c r="Z246" i="8"/>
  <c r="AD246" i="8"/>
  <c r="AH246" i="8"/>
  <c r="AL246" i="8"/>
  <c r="T247" i="8"/>
  <c r="X247" i="8"/>
  <c r="AB247" i="8"/>
  <c r="AF247" i="8"/>
  <c r="AJ247" i="8"/>
  <c r="R248" i="8"/>
  <c r="V248" i="8"/>
  <c r="Z248" i="8"/>
  <c r="AD248" i="8"/>
  <c r="AH248" i="8"/>
  <c r="AL248" i="8"/>
  <c r="T249" i="8"/>
  <c r="X249" i="8"/>
  <c r="AB249" i="8"/>
  <c r="AF249" i="8"/>
  <c r="AJ249" i="8"/>
  <c r="R250" i="8"/>
  <c r="V250" i="8"/>
  <c r="Z250" i="8"/>
  <c r="AD250" i="8"/>
  <c r="AH250" i="8"/>
  <c r="AL250" i="8"/>
  <c r="T251" i="8"/>
  <c r="X251" i="8"/>
  <c r="AB251" i="8"/>
  <c r="AF251" i="8"/>
  <c r="AJ251" i="8"/>
  <c r="R252" i="8"/>
  <c r="V252" i="8"/>
  <c r="Z252" i="8"/>
  <c r="AD252" i="8"/>
  <c r="AH252" i="8"/>
  <c r="AL252" i="8"/>
  <c r="T253" i="8"/>
  <c r="X253" i="8"/>
  <c r="AB253" i="8"/>
  <c r="AF253" i="8"/>
  <c r="AJ253" i="8"/>
  <c r="R254" i="8"/>
  <c r="V254" i="8"/>
  <c r="Z254" i="8"/>
  <c r="AD254" i="8"/>
  <c r="AH254" i="8"/>
  <c r="AL254" i="8"/>
  <c r="T255" i="8"/>
  <c r="X255" i="8"/>
  <c r="AB255" i="8"/>
  <c r="AF255" i="8"/>
  <c r="AJ255" i="8"/>
  <c r="R256" i="8"/>
  <c r="V256" i="8"/>
  <c r="Z256" i="8"/>
  <c r="AD256" i="8"/>
  <c r="AH256" i="8"/>
  <c r="AL256" i="8"/>
  <c r="T257" i="8"/>
  <c r="X257" i="8"/>
  <c r="AB257" i="8"/>
  <c r="AF257" i="8"/>
  <c r="AJ257" i="8"/>
  <c r="R258" i="8"/>
  <c r="V258" i="8"/>
  <c r="Z258" i="8"/>
  <c r="AD258" i="8"/>
  <c r="AH258" i="8"/>
  <c r="AL258" i="8"/>
  <c r="T259" i="8"/>
  <c r="X259" i="8"/>
  <c r="AB259" i="8"/>
  <c r="AF259" i="8"/>
  <c r="AJ259" i="8"/>
  <c r="R260" i="8"/>
  <c r="V260" i="8"/>
  <c r="Z260" i="8"/>
  <c r="AD260" i="8"/>
  <c r="AH260" i="8"/>
  <c r="AL260" i="8"/>
  <c r="S263" i="8"/>
  <c r="X263" i="8"/>
  <c r="AC263" i="8"/>
  <c r="AI263" i="8"/>
  <c r="AO263" i="8"/>
  <c r="AM265" i="8"/>
  <c r="AI265" i="8"/>
  <c r="AE265" i="8"/>
  <c r="AA265" i="8"/>
  <c r="W265" i="8"/>
  <c r="S265" i="8"/>
  <c r="AP265" i="8"/>
  <c r="AL265" i="8"/>
  <c r="AH265" i="8"/>
  <c r="AD265" i="8"/>
  <c r="Z265" i="8"/>
  <c r="V265" i="8"/>
  <c r="R265" i="8"/>
  <c r="AO265" i="8"/>
  <c r="AK265" i="8"/>
  <c r="AG265" i="8"/>
  <c r="AC265" i="8"/>
  <c r="Y265" i="8"/>
  <c r="U265" i="8"/>
  <c r="Q265" i="8"/>
  <c r="AF265" i="8"/>
  <c r="X267" i="8"/>
  <c r="AN267" i="8"/>
  <c r="AM269" i="8"/>
  <c r="AI269" i="8"/>
  <c r="AE269" i="8"/>
  <c r="AA269" i="8"/>
  <c r="W269" i="8"/>
  <c r="S269" i="8"/>
  <c r="AP269" i="8"/>
  <c r="AL269" i="8"/>
  <c r="AH269" i="8"/>
  <c r="AD269" i="8"/>
  <c r="Z269" i="8"/>
  <c r="V269" i="8"/>
  <c r="R269" i="8"/>
  <c r="AO269" i="8"/>
  <c r="AK269" i="8"/>
  <c r="AG269" i="8"/>
  <c r="AC269" i="8"/>
  <c r="Y269" i="8"/>
  <c r="U269" i="8"/>
  <c r="Q269" i="8"/>
  <c r="AF269" i="8"/>
  <c r="X271" i="8"/>
  <c r="AN271" i="8"/>
  <c r="AM273" i="8"/>
  <c r="AI273" i="8"/>
  <c r="AE273" i="8"/>
  <c r="AA273" i="8"/>
  <c r="W273" i="8"/>
  <c r="S273" i="8"/>
  <c r="AP273" i="8"/>
  <c r="AL273" i="8"/>
  <c r="AH273" i="8"/>
  <c r="AD273" i="8"/>
  <c r="Z273" i="8"/>
  <c r="V273" i="8"/>
  <c r="R273" i="8"/>
  <c r="AO273" i="8"/>
  <c r="AK273" i="8"/>
  <c r="AG273" i="8"/>
  <c r="AC273" i="8"/>
  <c r="Y273" i="8"/>
  <c r="U273" i="8"/>
  <c r="Q273" i="8"/>
  <c r="AF273" i="8"/>
  <c r="X277" i="8"/>
  <c r="AN277" i="8"/>
  <c r="AM281" i="8"/>
  <c r="AI281" i="8"/>
  <c r="AE281" i="8"/>
  <c r="AA281" i="8"/>
  <c r="W281" i="8"/>
  <c r="S281" i="8"/>
  <c r="AP281" i="8"/>
  <c r="AL281" i="8"/>
  <c r="AH281" i="8"/>
  <c r="AD281" i="8"/>
  <c r="Z281" i="8"/>
  <c r="V281" i="8"/>
  <c r="R281" i="8"/>
  <c r="AO281" i="8"/>
  <c r="AK281" i="8"/>
  <c r="AG281" i="8"/>
  <c r="AC281" i="8"/>
  <c r="Y281" i="8"/>
  <c r="U281" i="8"/>
  <c r="Q281" i="8"/>
  <c r="AF281" i="8"/>
  <c r="AM283" i="8"/>
  <c r="AI283" i="8"/>
  <c r="AE283" i="8"/>
  <c r="AA283" i="8"/>
  <c r="W283" i="8"/>
  <c r="S283" i="8"/>
  <c r="U283" i="8"/>
  <c r="Z283" i="8"/>
  <c r="AF283" i="8"/>
  <c r="AK283" i="8"/>
  <c r="AP283" i="8"/>
  <c r="AP284" i="8"/>
  <c r="AL284" i="8"/>
  <c r="AH284" i="8"/>
  <c r="AD284" i="8"/>
  <c r="Z284" i="8"/>
  <c r="V284" i="8"/>
  <c r="R284" i="8"/>
  <c r="AO284" i="8"/>
  <c r="AK284" i="8"/>
  <c r="AG284" i="8"/>
  <c r="AC284" i="8"/>
  <c r="Y284" i="8"/>
  <c r="U284" i="8"/>
  <c r="Q284" i="8"/>
  <c r="X284" i="8"/>
  <c r="AF284" i="8"/>
  <c r="AN284" i="8"/>
  <c r="AP288" i="8"/>
  <c r="AL288" i="8"/>
  <c r="AH288" i="8"/>
  <c r="AD288" i="8"/>
  <c r="Z288" i="8"/>
  <c r="V288" i="8"/>
  <c r="R288" i="8"/>
  <c r="AO288" i="8"/>
  <c r="AK288" i="8"/>
  <c r="AG288" i="8"/>
  <c r="AC288" i="8"/>
  <c r="Y288" i="8"/>
  <c r="U288" i="8"/>
  <c r="Q288" i="8"/>
  <c r="X288" i="8"/>
  <c r="AF288" i="8"/>
  <c r="AN288" i="8"/>
  <c r="AP292" i="8"/>
  <c r="AL292" i="8"/>
  <c r="AH292" i="8"/>
  <c r="AD292" i="8"/>
  <c r="Z292" i="8"/>
  <c r="V292" i="8"/>
  <c r="R292" i="8"/>
  <c r="AO292" i="8"/>
  <c r="AK292" i="8"/>
  <c r="AG292" i="8"/>
  <c r="AC292" i="8"/>
  <c r="Y292" i="8"/>
  <c r="U292" i="8"/>
  <c r="Q292" i="8"/>
  <c r="X292" i="8"/>
  <c r="AF292" i="8"/>
  <c r="AN292" i="8"/>
  <c r="AP296" i="8"/>
  <c r="AL296" i="8"/>
  <c r="AH296" i="8"/>
  <c r="AD296" i="8"/>
  <c r="Z296" i="8"/>
  <c r="V296" i="8"/>
  <c r="R296" i="8"/>
  <c r="AO296" i="8"/>
  <c r="AK296" i="8"/>
  <c r="AG296" i="8"/>
  <c r="AC296" i="8"/>
  <c r="Y296" i="8"/>
  <c r="U296" i="8"/>
  <c r="Q296" i="8"/>
  <c r="X296" i="8"/>
  <c r="AF296" i="8"/>
  <c r="AN296" i="8"/>
  <c r="AM300" i="8"/>
  <c r="AI300" i="8"/>
  <c r="AE300" i="8"/>
  <c r="AA300" i="8"/>
  <c r="W300" i="8"/>
  <c r="S300" i="8"/>
  <c r="AP300" i="8"/>
  <c r="AL300" i="8"/>
  <c r="AH300" i="8"/>
  <c r="AD300" i="8"/>
  <c r="Z300" i="8"/>
  <c r="V300" i="8"/>
  <c r="R300" i="8"/>
  <c r="AO300" i="8"/>
  <c r="AK300" i="8"/>
  <c r="AG300" i="8"/>
  <c r="AC300" i="8"/>
  <c r="Y300" i="8"/>
  <c r="U300" i="8"/>
  <c r="Q300" i="8"/>
  <c r="AF300" i="8"/>
  <c r="N392" i="8"/>
  <c r="P387" i="8"/>
  <c r="T262" i="8"/>
  <c r="X262" i="8"/>
  <c r="AB262" i="8"/>
  <c r="AF262" i="8"/>
  <c r="AJ262" i="8"/>
  <c r="T264" i="8"/>
  <c r="X264" i="8"/>
  <c r="AB264" i="8"/>
  <c r="AF264" i="8"/>
  <c r="AJ264" i="8"/>
  <c r="T266" i="8"/>
  <c r="X266" i="8"/>
  <c r="AB266" i="8"/>
  <c r="AF266" i="8"/>
  <c r="AJ266" i="8"/>
  <c r="T268" i="8"/>
  <c r="X268" i="8"/>
  <c r="AB268" i="8"/>
  <c r="AF268" i="8"/>
  <c r="AJ268" i="8"/>
  <c r="T270" i="8"/>
  <c r="X270" i="8"/>
  <c r="AB270" i="8"/>
  <c r="AF270" i="8"/>
  <c r="AJ270" i="8"/>
  <c r="T272" i="8"/>
  <c r="X272" i="8"/>
  <c r="AB272" i="8"/>
  <c r="AF272" i="8"/>
  <c r="AJ272" i="8"/>
  <c r="T274" i="8"/>
  <c r="X274" i="8"/>
  <c r="AB274" i="8"/>
  <c r="AF274" i="8"/>
  <c r="AJ274" i="8"/>
  <c r="T276" i="8"/>
  <c r="X276" i="8"/>
  <c r="AB276" i="8"/>
  <c r="AF276" i="8"/>
  <c r="AJ276" i="8"/>
  <c r="T278" i="8"/>
  <c r="X278" i="8"/>
  <c r="AB278" i="8"/>
  <c r="AF278" i="8"/>
  <c r="AJ278" i="8"/>
  <c r="T280" i="8"/>
  <c r="X280" i="8"/>
  <c r="AB280" i="8"/>
  <c r="AF280" i="8"/>
  <c r="AJ280" i="8"/>
  <c r="AO282" i="8"/>
  <c r="AK282" i="8"/>
  <c r="AG282" i="8"/>
  <c r="AC282" i="8"/>
  <c r="Y282" i="8"/>
  <c r="U282" i="8"/>
  <c r="Q282" i="8"/>
  <c r="V282" i="8"/>
  <c r="AA282" i="8"/>
  <c r="AF282" i="8"/>
  <c r="AL282" i="8"/>
  <c r="Q283" i="8"/>
  <c r="V283" i="8"/>
  <c r="AB283" i="8"/>
  <c r="AG283" i="8"/>
  <c r="AL283" i="8"/>
  <c r="S284" i="8"/>
  <c r="AA284" i="8"/>
  <c r="AI284" i="8"/>
  <c r="W286" i="8"/>
  <c r="AE286" i="8"/>
  <c r="S288" i="8"/>
  <c r="AA288" i="8"/>
  <c r="AI288" i="8"/>
  <c r="W290" i="8"/>
  <c r="AE290" i="8"/>
  <c r="W294" i="8"/>
  <c r="AE294" i="8"/>
  <c r="AM302" i="8"/>
  <c r="AI302" i="8"/>
  <c r="AE302" i="8"/>
  <c r="AA302" i="8"/>
  <c r="W302" i="8"/>
  <c r="S302" i="8"/>
  <c r="AP302" i="8"/>
  <c r="AL302" i="8"/>
  <c r="AH302" i="8"/>
  <c r="AD302" i="8"/>
  <c r="Z302" i="8"/>
  <c r="V302" i="8"/>
  <c r="R302" i="8"/>
  <c r="AO302" i="8"/>
  <c r="AK302" i="8"/>
  <c r="AG302" i="8"/>
  <c r="AC302" i="8"/>
  <c r="Y302" i="8"/>
  <c r="U302" i="8"/>
  <c r="Q302" i="8"/>
  <c r="AF302" i="8"/>
  <c r="R283" i="8"/>
  <c r="X283" i="8"/>
  <c r="AC283" i="8"/>
  <c r="AH283" i="8"/>
  <c r="AN283" i="8"/>
  <c r="T284" i="8"/>
  <c r="AB284" i="8"/>
  <c r="AJ284" i="8"/>
  <c r="AP286" i="8"/>
  <c r="AL286" i="8"/>
  <c r="AH286" i="8"/>
  <c r="AD286" i="8"/>
  <c r="Z286" i="8"/>
  <c r="V286" i="8"/>
  <c r="R286" i="8"/>
  <c r="AO286" i="8"/>
  <c r="AK286" i="8"/>
  <c r="AG286" i="8"/>
  <c r="AC286" i="8"/>
  <c r="Y286" i="8"/>
  <c r="U286" i="8"/>
  <c r="Q286" i="8"/>
  <c r="X286" i="8"/>
  <c r="AF286" i="8"/>
  <c r="AN286" i="8"/>
  <c r="T288" i="8"/>
  <c r="AB288" i="8"/>
  <c r="AJ288" i="8"/>
  <c r="AP290" i="8"/>
  <c r="AL290" i="8"/>
  <c r="AH290" i="8"/>
  <c r="AD290" i="8"/>
  <c r="Z290" i="8"/>
  <c r="V290" i="8"/>
  <c r="R290" i="8"/>
  <c r="AO290" i="8"/>
  <c r="AK290" i="8"/>
  <c r="AG290" i="8"/>
  <c r="AC290" i="8"/>
  <c r="Y290" i="8"/>
  <c r="U290" i="8"/>
  <c r="Q290" i="8"/>
  <c r="X290" i="8"/>
  <c r="AF290" i="8"/>
  <c r="AN290" i="8"/>
  <c r="AB292" i="8"/>
  <c r="AJ292" i="8"/>
  <c r="AP294" i="8"/>
  <c r="AL294" i="8"/>
  <c r="AH294" i="8"/>
  <c r="AD294" i="8"/>
  <c r="Z294" i="8"/>
  <c r="V294" i="8"/>
  <c r="R294" i="8"/>
  <c r="AO294" i="8"/>
  <c r="AK294" i="8"/>
  <c r="AG294" i="8"/>
  <c r="AC294" i="8"/>
  <c r="Y294" i="8"/>
  <c r="U294" i="8"/>
  <c r="Q294" i="8"/>
  <c r="X294" i="8"/>
  <c r="AF294" i="8"/>
  <c r="AN294" i="8"/>
  <c r="T296" i="8"/>
  <c r="AB296" i="8"/>
  <c r="AJ296" i="8"/>
  <c r="X300" i="8"/>
  <c r="AN300" i="8"/>
  <c r="T302" i="8"/>
  <c r="AJ302" i="8"/>
  <c r="S285" i="8"/>
  <c r="W285" i="8"/>
  <c r="AA285" i="8"/>
  <c r="AE285" i="8"/>
  <c r="AI285" i="8"/>
  <c r="AM285" i="8"/>
  <c r="S287" i="8"/>
  <c r="W287" i="8"/>
  <c r="AA287" i="8"/>
  <c r="AE287" i="8"/>
  <c r="AI287" i="8"/>
  <c r="AM287" i="8"/>
  <c r="S289" i="8"/>
  <c r="W289" i="8"/>
  <c r="AA289" i="8"/>
  <c r="AE289" i="8"/>
  <c r="AI289" i="8"/>
  <c r="AM289" i="8"/>
  <c r="S291" i="8"/>
  <c r="W291" i="8"/>
  <c r="AA291" i="8"/>
  <c r="AE291" i="8"/>
  <c r="AI291" i="8"/>
  <c r="AM291" i="8"/>
  <c r="S293" i="8"/>
  <c r="W293" i="8"/>
  <c r="AA293" i="8"/>
  <c r="AE293" i="8"/>
  <c r="AI293" i="8"/>
  <c r="AM293" i="8"/>
  <c r="S295" i="8"/>
  <c r="W295" i="8"/>
  <c r="AA295" i="8"/>
  <c r="AE295" i="8"/>
  <c r="AI295" i="8"/>
  <c r="AM295" i="8"/>
  <c r="S297" i="8"/>
  <c r="W297" i="8"/>
  <c r="AA297" i="8"/>
  <c r="AE297" i="8"/>
  <c r="AI297" i="8"/>
  <c r="AM297" i="8"/>
  <c r="S299" i="8"/>
  <c r="W299" i="8"/>
  <c r="AA299" i="8"/>
  <c r="AE299" i="8"/>
  <c r="AI299" i="8"/>
  <c r="AM299" i="8"/>
  <c r="S301" i="8"/>
  <c r="W301" i="8"/>
  <c r="AA301" i="8"/>
  <c r="AE301" i="8"/>
  <c r="AI301" i="8"/>
  <c r="AM301" i="8"/>
  <c r="S303" i="8"/>
  <c r="W303" i="8"/>
  <c r="AA303" i="8"/>
  <c r="AE303" i="8"/>
  <c r="AI303" i="8"/>
  <c r="AM303" i="8"/>
  <c r="N388" i="8"/>
  <c r="P383" i="8"/>
  <c r="T285" i="8"/>
  <c r="X285" i="8"/>
  <c r="AB285" i="8"/>
  <c r="AF285" i="8"/>
  <c r="AJ285" i="8"/>
  <c r="T287" i="8"/>
  <c r="X287" i="8"/>
  <c r="AB287" i="8"/>
  <c r="AF287" i="8"/>
  <c r="AJ287" i="8"/>
  <c r="T289" i="8"/>
  <c r="X289" i="8"/>
  <c r="AB289" i="8"/>
  <c r="AF289" i="8"/>
  <c r="AJ289" i="8"/>
  <c r="T291" i="8"/>
  <c r="X291" i="8"/>
  <c r="AB291" i="8"/>
  <c r="AF291" i="8"/>
  <c r="AJ291" i="8"/>
  <c r="T293" i="8"/>
  <c r="X293" i="8"/>
  <c r="AB293" i="8"/>
  <c r="AF293" i="8"/>
  <c r="AJ293" i="8"/>
  <c r="T295" i="8"/>
  <c r="X295" i="8"/>
  <c r="AB295" i="8"/>
  <c r="AF295" i="8"/>
  <c r="AJ295" i="8"/>
  <c r="T297" i="8"/>
  <c r="X297" i="8"/>
  <c r="AB297" i="8"/>
  <c r="AF297" i="8"/>
  <c r="AJ297" i="8"/>
  <c r="AN297" i="8"/>
  <c r="T299" i="8"/>
  <c r="X299" i="8"/>
  <c r="AB299" i="8"/>
  <c r="AF299" i="8"/>
  <c r="AJ299" i="8"/>
  <c r="AN299" i="8"/>
  <c r="T301" i="8"/>
  <c r="X301" i="8"/>
  <c r="AB301" i="8"/>
  <c r="AF301" i="8"/>
  <c r="AJ301" i="8"/>
  <c r="AN301" i="8"/>
  <c r="T303" i="8"/>
  <c r="X303" i="8"/>
  <c r="AB303" i="8"/>
  <c r="AF303" i="8"/>
  <c r="AJ303" i="8"/>
  <c r="AN303" i="8"/>
  <c r="P378" i="8"/>
  <c r="Q297" i="8"/>
  <c r="U297" i="8"/>
  <c r="Y297" i="8"/>
  <c r="AC297" i="8"/>
  <c r="AG297" i="8"/>
  <c r="AK297" i="8"/>
  <c r="Q299" i="8"/>
  <c r="U299" i="8"/>
  <c r="Y299" i="8"/>
  <c r="AC299" i="8"/>
  <c r="AG299" i="8"/>
  <c r="AK299" i="8"/>
  <c r="Q301" i="8"/>
  <c r="U301" i="8"/>
  <c r="Y301" i="8"/>
  <c r="AC301" i="8"/>
  <c r="AG301" i="8"/>
  <c r="AK301" i="8"/>
  <c r="Q303" i="8"/>
  <c r="U303" i="8"/>
  <c r="Y303" i="8"/>
  <c r="AC303" i="8"/>
  <c r="AG303" i="8"/>
  <c r="AK303" i="8"/>
  <c r="P382" i="8"/>
  <c r="N374" i="8"/>
  <c r="O374" i="8"/>
  <c r="W12" i="9" l="1"/>
  <c r="W20" i="9"/>
  <c r="W14" i="9"/>
  <c r="W13" i="9"/>
  <c r="W17" i="9"/>
  <c r="W18" i="9"/>
  <c r="AP308" i="8"/>
  <c r="O340" i="8" s="1"/>
  <c r="AK308" i="8"/>
  <c r="O335" i="8" s="1"/>
  <c r="AA308" i="8"/>
  <c r="O325" i="8" s="1"/>
  <c r="AN308" i="8"/>
  <c r="O338" i="8" s="1"/>
  <c r="AY308" i="8"/>
  <c r="AI308" i="8"/>
  <c r="O333" i="8" s="1"/>
  <c r="AG308" i="8"/>
  <c r="O331" i="8" s="1"/>
  <c r="AJ308" i="8"/>
  <c r="O334" i="8" s="1"/>
  <c r="AL308" i="8"/>
  <c r="O336" i="8" s="1"/>
  <c r="AE308" i="8"/>
  <c r="O329" i="8" s="1"/>
  <c r="AC308" i="8"/>
  <c r="O327" i="8" s="1"/>
  <c r="AF308" i="8"/>
  <c r="O330" i="8" s="1"/>
  <c r="Y308" i="8"/>
  <c r="O323" i="8" s="1"/>
  <c r="AD308" i="8"/>
  <c r="O328" i="8" s="1"/>
  <c r="U308" i="8"/>
  <c r="O319" i="8" s="1"/>
  <c r="X308" i="8"/>
  <c r="O322" i="8" s="1"/>
  <c r="AQ308" i="8"/>
  <c r="AB308" i="8"/>
  <c r="O326" i="8" s="1"/>
  <c r="Z308" i="8"/>
  <c r="O324" i="8" s="1"/>
  <c r="AW308" i="8"/>
  <c r="Q308" i="8"/>
  <c r="O315" i="8" s="1"/>
  <c r="T308" i="8"/>
  <c r="O318" i="8" s="1"/>
  <c r="S308" i="8"/>
  <c r="O317" i="8" s="1"/>
  <c r="AX308" i="8"/>
  <c r="V308" i="8"/>
  <c r="O320" i="8" s="1"/>
  <c r="AS308" i="8"/>
  <c r="AV308" i="8"/>
  <c r="W308" i="8"/>
  <c r="O321" i="8" s="1"/>
  <c r="AU308" i="8"/>
  <c r="AH308" i="8"/>
  <c r="O332" i="8" s="1"/>
  <c r="R308" i="8"/>
  <c r="O316" i="8" s="1"/>
  <c r="AO308" i="8"/>
  <c r="O339" i="8" s="1"/>
  <c r="AM308" i="8"/>
  <c r="O337" i="8" s="1"/>
  <c r="AR308" i="8"/>
  <c r="AT308" i="8"/>
  <c r="P374" i="8"/>
  <c r="N379" i="8"/>
  <c r="N375" i="8"/>
  <c r="N393" i="8"/>
  <c r="P388" i="8"/>
  <c r="N397" i="8"/>
  <c r="P392" i="8"/>
  <c r="O379" i="8"/>
  <c r="O384" i="8" s="1"/>
  <c r="O389" i="8" s="1"/>
  <c r="O394" i="8" s="1"/>
  <c r="O399" i="8" s="1"/>
  <c r="O404" i="8" s="1"/>
  <c r="O409" i="8" s="1"/>
  <c r="O414" i="8" s="1"/>
  <c r="O419" i="8" s="1"/>
  <c r="O424" i="8" s="1"/>
  <c r="O429" i="8" s="1"/>
  <c r="O434" i="8" s="1"/>
  <c r="O439" i="8" s="1"/>
  <c r="O444" i="8" s="1"/>
  <c r="O449" i="8" s="1"/>
  <c r="O454" i="8" s="1"/>
  <c r="O459" i="8" s="1"/>
  <c r="O464" i="8" s="1"/>
  <c r="O469" i="8" s="1"/>
  <c r="O474" i="8" s="1"/>
  <c r="O479" i="8" s="1"/>
  <c r="O484" i="8" s="1"/>
  <c r="O489" i="8" s="1"/>
  <c r="O494" i="8" s="1"/>
  <c r="O499" i="8" s="1"/>
  <c r="O375" i="8"/>
  <c r="N380" i="8" l="1"/>
  <c r="N376" i="8"/>
  <c r="P375" i="8"/>
  <c r="N398" i="8"/>
  <c r="P393" i="8"/>
  <c r="N402" i="8"/>
  <c r="P397" i="8"/>
  <c r="N384" i="8"/>
  <c r="P379" i="8"/>
  <c r="O380" i="8"/>
  <c r="O385" i="8" s="1"/>
  <c r="O390" i="8" s="1"/>
  <c r="O395" i="8" s="1"/>
  <c r="O400" i="8" s="1"/>
  <c r="O405" i="8" s="1"/>
  <c r="O410" i="8" s="1"/>
  <c r="O415" i="8" s="1"/>
  <c r="O420" i="8" s="1"/>
  <c r="O425" i="8" s="1"/>
  <c r="O430" i="8" s="1"/>
  <c r="O435" i="8" s="1"/>
  <c r="O440" i="8" s="1"/>
  <c r="O445" i="8" s="1"/>
  <c r="O450" i="8" s="1"/>
  <c r="O455" i="8" s="1"/>
  <c r="O460" i="8" s="1"/>
  <c r="O465" i="8" s="1"/>
  <c r="O470" i="8" s="1"/>
  <c r="O475" i="8" s="1"/>
  <c r="O480" i="8" s="1"/>
  <c r="O485" i="8" s="1"/>
  <c r="O490" i="8" s="1"/>
  <c r="O495" i="8" s="1"/>
  <c r="O500" i="8" s="1"/>
  <c r="O376" i="8"/>
  <c r="O381" i="8" s="1"/>
  <c r="O386" i="8" s="1"/>
  <c r="O391" i="8" s="1"/>
  <c r="O396" i="8" s="1"/>
  <c r="O401" i="8" s="1"/>
  <c r="O406" i="8" s="1"/>
  <c r="O411" i="8" s="1"/>
  <c r="O416" i="8" s="1"/>
  <c r="O421" i="8" s="1"/>
  <c r="O426" i="8" s="1"/>
  <c r="O431" i="8" s="1"/>
  <c r="O436" i="8" s="1"/>
  <c r="O441" i="8" s="1"/>
  <c r="O446" i="8" s="1"/>
  <c r="O451" i="8" s="1"/>
  <c r="O456" i="8" s="1"/>
  <c r="O461" i="8" s="1"/>
  <c r="O466" i="8" s="1"/>
  <c r="O471" i="8" s="1"/>
  <c r="O476" i="8" s="1"/>
  <c r="O481" i="8" s="1"/>
  <c r="O486" i="8" s="1"/>
  <c r="O491" i="8" s="1"/>
  <c r="O496" i="8" s="1"/>
  <c r="O501" i="8" s="1"/>
  <c r="N389" i="8" l="1"/>
  <c r="P384" i="8"/>
  <c r="P398" i="8"/>
  <c r="N403" i="8"/>
  <c r="N381" i="8"/>
  <c r="P376" i="8"/>
  <c r="P402" i="8"/>
  <c r="N407" i="8"/>
  <c r="N385" i="8"/>
  <c r="P380" i="8"/>
  <c r="N412" i="8" l="1"/>
  <c r="P407" i="8"/>
  <c r="N408" i="8"/>
  <c r="P403" i="8"/>
  <c r="N390" i="8"/>
  <c r="P385" i="8"/>
  <c r="N386" i="8"/>
  <c r="P381" i="8"/>
  <c r="N394" i="8"/>
  <c r="P389" i="8"/>
  <c r="P386" i="8" l="1"/>
  <c r="N391" i="8"/>
  <c r="N413" i="8"/>
  <c r="P408" i="8"/>
  <c r="P394" i="8"/>
  <c r="N399" i="8"/>
  <c r="P390" i="8"/>
  <c r="N395" i="8"/>
  <c r="N417" i="8"/>
  <c r="P412" i="8"/>
  <c r="N400" i="8" l="1"/>
  <c r="P395" i="8"/>
  <c r="N418" i="8"/>
  <c r="P413" i="8"/>
  <c r="N404" i="8"/>
  <c r="P399" i="8"/>
  <c r="N396" i="8"/>
  <c r="P391" i="8"/>
  <c r="N422" i="8"/>
  <c r="P417" i="8"/>
  <c r="N401" i="8" l="1"/>
  <c r="P396" i="8"/>
  <c r="P418" i="8"/>
  <c r="N423" i="8"/>
  <c r="N427" i="8"/>
  <c r="P422" i="8"/>
  <c r="N409" i="8"/>
  <c r="P404" i="8"/>
  <c r="N405" i="8"/>
  <c r="P400" i="8"/>
  <c r="N428" i="8" l="1"/>
  <c r="P423" i="8"/>
  <c r="N414" i="8"/>
  <c r="P409" i="8"/>
  <c r="N410" i="8"/>
  <c r="P405" i="8"/>
  <c r="N432" i="8"/>
  <c r="P427" i="8"/>
  <c r="N406" i="8"/>
  <c r="P401" i="8"/>
  <c r="P432" i="8" l="1"/>
  <c r="N437" i="8"/>
  <c r="P414" i="8"/>
  <c r="N419" i="8"/>
  <c r="P406" i="8"/>
  <c r="N411" i="8"/>
  <c r="P410" i="8"/>
  <c r="N415" i="8"/>
  <c r="P428" i="8"/>
  <c r="N433" i="8"/>
  <c r="N420" i="8" l="1"/>
  <c r="P415" i="8"/>
  <c r="N424" i="8"/>
  <c r="P419" i="8"/>
  <c r="N438" i="8"/>
  <c r="P433" i="8"/>
  <c r="N416" i="8"/>
  <c r="P411" i="8"/>
  <c r="N442" i="8"/>
  <c r="P437" i="8"/>
  <c r="N421" i="8" l="1"/>
  <c r="P416" i="8"/>
  <c r="N429" i="8"/>
  <c r="P424" i="8"/>
  <c r="N447" i="8"/>
  <c r="P442" i="8"/>
  <c r="N443" i="8"/>
  <c r="P438" i="8"/>
  <c r="N425" i="8"/>
  <c r="P420" i="8"/>
  <c r="N448" i="8" l="1"/>
  <c r="P443" i="8"/>
  <c r="N434" i="8"/>
  <c r="P429" i="8"/>
  <c r="N430" i="8"/>
  <c r="P425" i="8"/>
  <c r="N452" i="8"/>
  <c r="P447" i="8"/>
  <c r="N426" i="8"/>
  <c r="P421" i="8"/>
  <c r="N457" i="8" l="1"/>
  <c r="P452" i="8"/>
  <c r="N439" i="8"/>
  <c r="P434" i="8"/>
  <c r="N431" i="8"/>
  <c r="P426" i="8"/>
  <c r="N435" i="8"/>
  <c r="P430" i="8"/>
  <c r="P448" i="8"/>
  <c r="N453" i="8"/>
  <c r="N440" i="8" l="1"/>
  <c r="P435" i="8"/>
  <c r="N444" i="8"/>
  <c r="P439" i="8"/>
  <c r="P453" i="8"/>
  <c r="N458" i="8"/>
  <c r="N436" i="8"/>
  <c r="P431" i="8"/>
  <c r="N462" i="8"/>
  <c r="P457" i="8"/>
  <c r="P436" i="8" l="1"/>
  <c r="N441" i="8"/>
  <c r="P444" i="8"/>
  <c r="N449" i="8"/>
  <c r="P458" i="8"/>
  <c r="N463" i="8"/>
  <c r="P462" i="8"/>
  <c r="N467" i="8"/>
  <c r="P440" i="8"/>
  <c r="N445" i="8"/>
  <c r="P467" i="8" l="1"/>
  <c r="N472" i="8"/>
  <c r="N454" i="8"/>
  <c r="P449" i="8"/>
  <c r="N450" i="8"/>
  <c r="P445" i="8"/>
  <c r="P463" i="8"/>
  <c r="N468" i="8"/>
  <c r="N446" i="8"/>
  <c r="P441" i="8"/>
  <c r="N473" i="8" l="1"/>
  <c r="P468" i="8"/>
  <c r="N459" i="8"/>
  <c r="P454" i="8"/>
  <c r="N477" i="8"/>
  <c r="P472" i="8"/>
  <c r="N451" i="8"/>
  <c r="P446" i="8"/>
  <c r="N455" i="8"/>
  <c r="P450" i="8"/>
  <c r="N456" i="8" l="1"/>
  <c r="P451" i="8"/>
  <c r="P459" i="8"/>
  <c r="N464" i="8"/>
  <c r="P455" i="8"/>
  <c r="N460" i="8"/>
  <c r="N482" i="8"/>
  <c r="P477" i="8"/>
  <c r="N478" i="8"/>
  <c r="P473" i="8"/>
  <c r="N469" i="8" l="1"/>
  <c r="P464" i="8"/>
  <c r="N487" i="8"/>
  <c r="P482" i="8"/>
  <c r="N465" i="8"/>
  <c r="P460" i="8"/>
  <c r="P478" i="8"/>
  <c r="N483" i="8"/>
  <c r="N461" i="8"/>
  <c r="P456" i="8"/>
  <c r="P487" i="8" l="1"/>
  <c r="N492" i="8"/>
  <c r="P483" i="8"/>
  <c r="N488" i="8"/>
  <c r="N466" i="8"/>
  <c r="P461" i="8"/>
  <c r="P465" i="8"/>
  <c r="N470" i="8"/>
  <c r="P469" i="8"/>
  <c r="N474" i="8"/>
  <c r="N475" i="8" l="1"/>
  <c r="P470" i="8"/>
  <c r="N493" i="8"/>
  <c r="P488" i="8"/>
  <c r="P474" i="8"/>
  <c r="N479" i="8"/>
  <c r="N497" i="8"/>
  <c r="P497" i="8" s="1"/>
  <c r="P492" i="8"/>
  <c r="N471" i="8"/>
  <c r="P466" i="8"/>
  <c r="N498" i="8" l="1"/>
  <c r="P498" i="8" s="1"/>
  <c r="P493" i="8"/>
  <c r="P479" i="8"/>
  <c r="N484" i="8"/>
  <c r="P471" i="8"/>
  <c r="N476" i="8"/>
  <c r="P475" i="8"/>
  <c r="N480" i="8"/>
  <c r="N489" i="8" l="1"/>
  <c r="P484" i="8"/>
  <c r="N485" i="8"/>
  <c r="P480" i="8"/>
  <c r="N481" i="8"/>
  <c r="P476" i="8"/>
  <c r="P485" i="8" l="1"/>
  <c r="N490" i="8"/>
  <c r="P481" i="8"/>
  <c r="N486" i="8"/>
  <c r="N494" i="8"/>
  <c r="P489" i="8"/>
  <c r="N491" i="8" l="1"/>
  <c r="P486" i="8"/>
  <c r="P490" i="8"/>
  <c r="N495" i="8"/>
  <c r="P494" i="8"/>
  <c r="N499" i="8"/>
  <c r="P499" i="8" s="1"/>
  <c r="P495" i="8" l="1"/>
  <c r="N500" i="8"/>
  <c r="P500" i="8" s="1"/>
  <c r="P491" i="8"/>
  <c r="N496" i="8"/>
  <c r="N501" i="8" l="1"/>
  <c r="P501" i="8" s="1"/>
  <c r="P496" i="8"/>
</calcChain>
</file>

<file path=xl/sharedStrings.xml><?xml version="1.0" encoding="utf-8"?>
<sst xmlns="http://schemas.openxmlformats.org/spreadsheetml/2006/main" count="16489" uniqueCount="10487">
  <si>
    <t>Id</t>
  </si>
  <si>
    <t>Info</t>
  </si>
  <si>
    <t>IsUpset</t>
  </si>
  <si>
    <t>RewardItem</t>
  </si>
  <si>
    <t>RewardMaxNum</t>
  </si>
  <si>
    <t>ShowItem</t>
  </si>
  <si>
    <t>Loop</t>
  </si>
  <si>
    <t>NoUse1</t>
  </si>
  <si>
    <t>NoUse2</t>
  </si>
  <si>
    <t>NoUse3</t>
  </si>
  <si>
    <t>int</t>
  </si>
  <si>
    <t>string</t>
  </si>
  <si>
    <t>mut,int#int,1</t>
  </si>
  <si>
    <t>mut,int#int,2</t>
  </si>
  <si>
    <t>奖励组id</t>
  </si>
  <si>
    <t>备注用</t>
  </si>
  <si>
    <t>对应rewarditem表id</t>
  </si>
  <si>
    <t>组内最大道具种类</t>
  </si>
  <si>
    <t>界面显示用
(自选箱必填）</t>
  </si>
  <si>
    <t>如果抽取规则选3 ，则需要设置循环轮数</t>
  </si>
  <si>
    <t>备注</t>
  </si>
  <si>
    <t>默认值</t>
  </si>
  <si>
    <t/>
  </si>
  <si>
    <t>正确性校对</t>
  </si>
  <si>
    <t>校对值</t>
  </si>
  <si>
    <t>试炼_精英怪_星星</t>
  </si>
  <si>
    <t>试炼-次元炸弹</t>
  </si>
  <si>
    <t>次元炸弹</t>
  </si>
  <si>
    <t>试炼钻石</t>
  </si>
  <si>
    <t>23#25</t>
  </si>
  <si>
    <t>16#1</t>
  </si>
  <si>
    <t>试炼突破石</t>
  </si>
  <si>
    <t>24#26</t>
  </si>
  <si>
    <t>4#1</t>
  </si>
  <si>
    <t>试炼福利怪-金币炸弹二选一</t>
  </si>
  <si>
    <t>27#28</t>
  </si>
  <si>
    <t>特权-试炼炸弹</t>
  </si>
  <si>
    <t>每日福利</t>
  </si>
  <si>
    <t>300#302</t>
  </si>
  <si>
    <t>国庆活动</t>
  </si>
  <si>
    <t>303#304#305</t>
  </si>
  <si>
    <t>测试服补偿邮件</t>
  </si>
  <si>
    <t>302#303</t>
  </si>
  <si>
    <t>手机绑定奖励</t>
  </si>
  <si>
    <t>304#305</t>
  </si>
  <si>
    <t>16#200|19#1</t>
  </si>
  <si>
    <t>英雄副本-勋章*10</t>
  </si>
  <si>
    <t>绿色普通装备</t>
  </si>
  <si>
    <t>1001#1004#1007#1010#1013#1016#1019#1022#1025#1028#1031</t>
  </si>
  <si>
    <t>不带特性，不带副属性，纯主属性</t>
  </si>
  <si>
    <t>绿色带副属性</t>
  </si>
  <si>
    <t>绿色装备不可重铸</t>
  </si>
  <si>
    <t>绿色装备带重铸等级</t>
  </si>
  <si>
    <t>绿色装备带特性</t>
  </si>
  <si>
    <t>蓝色0-1副属性</t>
  </si>
  <si>
    <t>1034#1037#1040#1043#1046#1049#1052#1055#1058#1061#1064</t>
  </si>
  <si>
    <t>蓝色1-2副属性</t>
  </si>
  <si>
    <t>蓝色不可重铸装备</t>
  </si>
  <si>
    <t>蓝色带重铸等级装备</t>
  </si>
  <si>
    <t>蓝色带特性装备</t>
  </si>
  <si>
    <t>紫色普通装备</t>
  </si>
  <si>
    <t>1067#1070#1073#1076#1079#1082#1085#1088#1091#1094#1097</t>
  </si>
  <si>
    <t>紫色重铸装备、紫色特性装备</t>
  </si>
  <si>
    <t>紫色装备-戒指</t>
  </si>
  <si>
    <t>紫色装备-腰带</t>
  </si>
  <si>
    <t>橙色2-4装备</t>
  </si>
  <si>
    <t>1100#1105#1110#1115#1120#1125#1130#1135#1140#1145#1150</t>
  </si>
  <si>
    <t>橙色2-4戒指、腰带</t>
  </si>
  <si>
    <t>橙色3-3装备</t>
  </si>
  <si>
    <t>橙色4-4装备</t>
  </si>
  <si>
    <t>橙色重铸装备</t>
  </si>
  <si>
    <t>橙色特性装备</t>
  </si>
  <si>
    <t>不带空组</t>
  </si>
  <si>
    <t>紫色2-3装备</t>
  </si>
  <si>
    <t>紫色重铸装备</t>
  </si>
  <si>
    <t>紫色特性装备</t>
  </si>
  <si>
    <t>紫色装备特性-武器</t>
  </si>
  <si>
    <t>紫色装备特性-铠甲</t>
  </si>
  <si>
    <t>0.035绿色1</t>
  </si>
  <si>
    <t>1350#1001#1004#1007#1010#1013#1016#1022#1025#1028#1031</t>
  </si>
  <si>
    <t>绿色1级装备</t>
  </si>
  <si>
    <t>一级</t>
  </si>
  <si>
    <t>0.025绿色1</t>
  </si>
  <si>
    <t>1351#1001#1004#1007#1010#1013#1016#1022#1025#1028#1031</t>
  </si>
  <si>
    <t>0.015绿色1</t>
  </si>
  <si>
    <t>1352#1001#1004#1007#1010#1013#1016#1022#1025#1028#1031</t>
  </si>
  <si>
    <t>0.01绿色2</t>
  </si>
  <si>
    <t>1355#1002#1005#1008#1011#1014#1017#1023#1026#1029#1032</t>
  </si>
  <si>
    <t>绿色2级装备</t>
  </si>
  <si>
    <t>0.025绿色2</t>
  </si>
  <si>
    <t>1356#1002#1005#1008#1011#1014#1017#1023#1026#1029#1032</t>
  </si>
  <si>
    <t>0.01绿色3</t>
  </si>
  <si>
    <t>1360#1003#1006#1009#1012#1015#1018#1024#1027#1030#1033</t>
  </si>
  <si>
    <t>绿色3级装备</t>
  </si>
  <si>
    <t>0.035绿色3</t>
  </si>
  <si>
    <t>1361#1003#1006#1009#1012#1015#1018#1024#1027#1030#1033</t>
  </si>
  <si>
    <t>0.025蓝色1</t>
  </si>
  <si>
    <t>1365#1034#1037#1040#1043#1046#1049#1055#1058#1061#1064</t>
  </si>
  <si>
    <t>蓝色1级装备</t>
  </si>
  <si>
    <t>0.015蓝色1</t>
  </si>
  <si>
    <t>1366#1034#1037#1040#1043#1046#1049#1055#1058#1061#1064</t>
  </si>
  <si>
    <t>0.01蓝色1</t>
  </si>
  <si>
    <t>1367#1034#1037#1040#1043#1046#1049#1055#1058#1061#1064</t>
  </si>
  <si>
    <t>0.01蓝2</t>
  </si>
  <si>
    <t>1370#1035#1038#1041#1044#1047#1050#1056#1059#1062#1065</t>
  </si>
  <si>
    <t>蓝色2级装备</t>
  </si>
  <si>
    <t>0.008蓝色2</t>
  </si>
  <si>
    <t>1371#1034#1037#1040#1043#1046#1049#1055#1058#1061#1064</t>
  </si>
  <si>
    <t>0.01蓝色2</t>
  </si>
  <si>
    <t>1372#1035#1038#1041#1044#1047#1050#1056#1059#1062#1065</t>
  </si>
  <si>
    <t>0.007蓝色3</t>
  </si>
  <si>
    <t>1375#1036#1039#1042#1045#1048#1051#1057#1060#1063#1066</t>
  </si>
  <si>
    <t>蓝色3级装备</t>
  </si>
  <si>
    <t>0.01蓝色3</t>
  </si>
  <si>
    <t>1376#1036#1039#1042#1045#1048#1051#1057#1060#1063#1066</t>
  </si>
  <si>
    <t>1377#1036#1039#1042#1045#1048#1051#1057#1060#1063#1066</t>
  </si>
  <si>
    <t>0.01紫色1</t>
  </si>
  <si>
    <t>1380#1067#1070#1073#1076#1079#1082#1088#1091#1094#1097</t>
  </si>
  <si>
    <t>紫色1级装备</t>
  </si>
  <si>
    <t>0.005紫色1</t>
  </si>
  <si>
    <t>1381#1067#1070#1073#1076#1079#1082#1088#1091#1094#1097</t>
  </si>
  <si>
    <t>0.004紫色1</t>
  </si>
  <si>
    <t>1382#1067#1070#1073#1076#1079#1082#1088#1091#1094#1097</t>
  </si>
  <si>
    <t>0.005紫色2</t>
  </si>
  <si>
    <t>1385#1068#1071#1074#1077#1080#1083#1089#1092#1095#1098</t>
  </si>
  <si>
    <t>紫色2级装备</t>
  </si>
  <si>
    <t>0.003紫色2</t>
  </si>
  <si>
    <t>1386#1068#1071#1074#1077#1080#1083#1089#1092#1095#1098</t>
  </si>
  <si>
    <t>0.003紫色3</t>
  </si>
  <si>
    <t>1390#1069#1072#1075#1078#1081#1084#1090#1093#1096#1099</t>
  </si>
  <si>
    <t>紫色3级装备</t>
  </si>
  <si>
    <t>0.005紫色3</t>
  </si>
  <si>
    <t>1391#1069#1072#1075#1078#1081#1084#1090#1093#1096#1099</t>
  </si>
  <si>
    <t>0.01紫色3</t>
  </si>
  <si>
    <t>1392#1069#1072#1075#1078#1081#1084#1090#1093#1096#1099</t>
  </si>
  <si>
    <t>0.0006橙色1</t>
  </si>
  <si>
    <t>1395#1100#1105#1110#1115#1120#1125#1135#1140#1145#1150</t>
  </si>
  <si>
    <t>橙色1级装备</t>
  </si>
  <si>
    <t>0.0003橙色1</t>
  </si>
  <si>
    <t>1396#1100#1105#1110#1115#1120#1125#1135#1140#1145#1150</t>
  </si>
  <si>
    <t>0.00025橙色1</t>
  </si>
  <si>
    <t>1397#1100#1105#1110#1115#1120#1125#1135#1140#1145#1150</t>
  </si>
  <si>
    <t>0.00015橙色1</t>
  </si>
  <si>
    <t>1398#1100#1105#1110#1115#1120#1125#1135#1140#1145#1150</t>
  </si>
  <si>
    <t>0.0003橙色2</t>
  </si>
  <si>
    <t>1400#1101#1106#1111#1116#1121#1126#1136#1141#1146#1151</t>
  </si>
  <si>
    <t>橙色2级装备</t>
  </si>
  <si>
    <t>0.00025橙色2</t>
  </si>
  <si>
    <t>1401#1101#1106#1111#1116#1121#1126#1136#1141#1146#1151</t>
  </si>
  <si>
    <t>0.00015橙色2</t>
  </si>
  <si>
    <t>1402#1101#1106#1111#1116#1121#1126#1136#1141#1146#1151</t>
  </si>
  <si>
    <t>0.0003橙色3</t>
  </si>
  <si>
    <t>1405#1102#1107#1112#1117#1122#1127#1137#1142#1147#1152</t>
  </si>
  <si>
    <t>橙色3级装备</t>
  </si>
  <si>
    <t>0.0002橙色3</t>
  </si>
  <si>
    <t>1406#1102#1107#1112#1117#1122#1127#1137#1142#1147#1152</t>
  </si>
  <si>
    <t>0.0002橙色4</t>
  </si>
  <si>
    <t>1410#1103#1108#1113#1118#1123#1128#1138#1143#1148#1153</t>
  </si>
  <si>
    <t>橙色4级装备</t>
  </si>
  <si>
    <t>0.0002橙色5</t>
  </si>
  <si>
    <t>1411#1104#1109#1114#1119#1124#1129#1139#1144#1149#1154</t>
  </si>
  <si>
    <t>橙色5级装备</t>
  </si>
  <si>
    <t>魂印卡池金币</t>
  </si>
  <si>
    <t>魂印卡池</t>
  </si>
  <si>
    <t>魂印卡池绿装</t>
  </si>
  <si>
    <t>270002#270003#270004#270005</t>
  </si>
  <si>
    <t>魂印卡池蓝装</t>
  </si>
  <si>
    <t>270006#270007#270008#270009#270010#270011</t>
  </si>
  <si>
    <t>魂印卡池紫装</t>
  </si>
  <si>
    <t>270012#270013#270014#270015#270016#270017#270018#270019</t>
  </si>
  <si>
    <t>魂印卡池橙装</t>
  </si>
  <si>
    <t>270020#270021#270022#270023#270024#270025#270026#270027#270028#270029#270030</t>
  </si>
  <si>
    <t>三星法宝</t>
  </si>
  <si>
    <t>265001#265002#265003#265004#265005</t>
  </si>
  <si>
    <t>四星法宝</t>
  </si>
  <si>
    <t>265101#265102#265103#265104#265105</t>
  </si>
  <si>
    <t>五星法宝</t>
  </si>
  <si>
    <t>265201#265202#265203#265204#265205#265206</t>
  </si>
  <si>
    <t>解锁进阶奖励</t>
  </si>
  <si>
    <t>解锁每日积分包</t>
  </si>
  <si>
    <t>幸运转盘宝箱</t>
  </si>
  <si>
    <t>高级转盘宝箱</t>
  </si>
  <si>
    <t>关卡掉落3星</t>
  </si>
  <si>
    <t>514#515</t>
  </si>
  <si>
    <t>关卡掉落4星</t>
  </si>
  <si>
    <t>516#517</t>
  </si>
  <si>
    <t>3星随机猎妖师</t>
  </si>
  <si>
    <t>60047#60048#60049#60050#60051#60052#65053#65054</t>
  </si>
  <si>
    <t>3星随机妖灵师</t>
  </si>
  <si>
    <t>火系4星随机猎妖师</t>
  </si>
  <si>
    <t>65065#65066#65068#65067</t>
  </si>
  <si>
    <t>水系4星随机妖灵师</t>
  </si>
  <si>
    <t>水系4星随机猎妖师</t>
  </si>
  <si>
    <t>65057#65058#65059#65060</t>
  </si>
  <si>
    <t>火系4星随机妖灵师</t>
  </si>
  <si>
    <t>地系4星随机猎妖师</t>
  </si>
  <si>
    <t>65069#65070#65071#65072</t>
  </si>
  <si>
    <t>地系4星随机妖灵师</t>
  </si>
  <si>
    <t>风系4星随机猎妖师</t>
  </si>
  <si>
    <t>65061#65062#65063#65064</t>
  </si>
  <si>
    <t>风系4星随机妖灵师</t>
  </si>
  <si>
    <t>光系4星随机猎妖师</t>
  </si>
  <si>
    <t>60026#60027#60028#60046</t>
  </si>
  <si>
    <t>光系4星随机妖灵师</t>
  </si>
  <si>
    <t>暗系4星随机猎妖师</t>
  </si>
  <si>
    <t>60034#60035#60044</t>
  </si>
  <si>
    <t>暗系4星随机妖灵师</t>
  </si>
  <si>
    <t>火系5星随机猎妖师</t>
  </si>
  <si>
    <t>60001#60004#60009#60014#60016#60017#60021#60032#60035#60036#60040#60046#65075</t>
  </si>
  <si>
    <t>水系5星随机妖灵师</t>
  </si>
  <si>
    <t>水系5星随机猎妖师</t>
  </si>
  <si>
    <t>60002#60003#60005#60006#60008#60011#60018#60020#60028#60031#60044#60045#65073</t>
  </si>
  <si>
    <t>火系5星随机妖灵师</t>
  </si>
  <si>
    <t>地系5星随机猎妖师</t>
  </si>
  <si>
    <t>60013#60019#60024#60025#60026#60027#60037#60038#60041#60042#60043#65076#65078</t>
  </si>
  <si>
    <t>地系5星随机妖灵师</t>
  </si>
  <si>
    <t>风系5星随机猎妖师</t>
  </si>
  <si>
    <t>60007#60010#60012#60015#60022#60023#60029#60030#60033#60034#60039#65074#65077</t>
  </si>
  <si>
    <t>风系5星随机妖灵师</t>
  </si>
  <si>
    <t>4星随机猎妖师</t>
  </si>
  <si>
    <t>65059#65065#65068#65071#65057#65061#65063#65069#65060#65062#65066#65067#65072#65058#65064#65070</t>
  </si>
  <si>
    <t>4星随机妖灵师</t>
  </si>
  <si>
    <t>5星随机猎妖师</t>
  </si>
  <si>
    <t>60001#60004#60009#60014#60016#60017#60021#60032#60035#60036#60040#60046#65075#60002#60003#60005#60006#60008#60011#60018#60020#60028#60031#60044#60045#65073#60013#60019#60024#60025#60026#60027#60037#60038#60041#60042#60043#65076#65078#60007#60010#60012#60015#60022#60023#60029#60030#60033#60034#60039#65074#65077</t>
  </si>
  <si>
    <t>5星随机妖灵师</t>
  </si>
  <si>
    <t>60074</t>
  </si>
  <si>
    <t>5星随机妖灵师(殷婉儿)</t>
  </si>
  <si>
    <t>60071</t>
  </si>
  <si>
    <t>5星随机妖灵师(白木)</t>
  </si>
  <si>
    <t>60053#60059</t>
  </si>
  <si>
    <t>风系5星随机妖灵师（伪5星）</t>
  </si>
  <si>
    <t>60101#60102#60103#60104#60105#60106#60107#60108#60110#60111#60112#60113#60116#60118#60119#60120#60121#60122</t>
  </si>
  <si>
    <t>5星随机妖灵师(4系）</t>
  </si>
  <si>
    <t>60101#60102#60103#60104#60105#60106#60107#60108#60109#60110#60111#60112#60113#60114#60115#60116#60117#60118#60119#60120#60121#60122#60123</t>
  </si>
  <si>
    <t>元素招募卡池</t>
  </si>
  <si>
    <t>60053#60054#60055#60056#60057#60058#60059#60060#60061#60062#60063#60064#60065#60066#60067#60068#60069#60070#60071#60072#60073#60074#60075#60001#60002#60005#60006#60007#60008#60009#60013#60016#60017#60018#60019#60020#60021#60022</t>
  </si>
  <si>
    <t>5星随机妖灵师（除光暗）</t>
  </si>
  <si>
    <t>60201#60202#60203#60204#60205#60206#60207#60208#60209#60210#60211#60212#60213#60214#60215#60216#60217#60218#60219#60220#60221#60222#60223</t>
  </si>
  <si>
    <t>神来运转箱</t>
  </si>
  <si>
    <t>60055#60056#60057#60063#60064#60073#60075</t>
  </si>
  <si>
    <t>5星随机妖灵师（光暗不含橙色）</t>
  </si>
  <si>
    <t>60094#60095#60055#60056#60057#60063#60064#60073#60075</t>
  </si>
  <si>
    <t>5星随机妖灵师（光暗含橙色5%）</t>
  </si>
  <si>
    <t>光暗4星猎妖师</t>
  </si>
  <si>
    <t>60026#60027#60028#60046#60034#60035#60044</t>
  </si>
  <si>
    <t>光暗4星妖灵师</t>
  </si>
  <si>
    <t>四系4星猎妖师</t>
  </si>
  <si>
    <t>60036#60037#60039#60043#60025#60038#60040#60041#60029#60031#60032#60045#60024#60030#60042#60033</t>
  </si>
  <si>
    <t>四系4星妖灵师</t>
  </si>
  <si>
    <t>光系5星猎妖师</t>
  </si>
  <si>
    <t>暗系5星猎妖师</t>
  </si>
  <si>
    <t>许槿然</t>
  </si>
  <si>
    <t>炎琪儿</t>
  </si>
  <si>
    <t>楚恒</t>
  </si>
  <si>
    <t>柳月</t>
  </si>
  <si>
    <t>岑以航</t>
  </si>
  <si>
    <t>姜燧</t>
  </si>
  <si>
    <t>晏息</t>
  </si>
  <si>
    <t>冉宜</t>
  </si>
  <si>
    <t>孙晴</t>
  </si>
  <si>
    <t>艾欣</t>
  </si>
  <si>
    <t>影蓟</t>
  </si>
  <si>
    <t>辛夷</t>
  </si>
  <si>
    <t>岑以璇</t>
  </si>
  <si>
    <t>薛苓</t>
  </si>
  <si>
    <t>伏冥</t>
  </si>
  <si>
    <t>呼延腾</t>
  </si>
  <si>
    <t>贾裴武</t>
  </si>
  <si>
    <t>孟灿</t>
  </si>
  <si>
    <t>白木</t>
  </si>
  <si>
    <t>紫川</t>
  </si>
  <si>
    <t>靖之</t>
  </si>
  <si>
    <t>殷婉儿</t>
  </si>
  <si>
    <t>林越</t>
  </si>
  <si>
    <t>夏侯鸿天</t>
  </si>
  <si>
    <t>石御霏</t>
  </si>
  <si>
    <t>叶辽</t>
  </si>
  <si>
    <t>孔谦</t>
  </si>
  <si>
    <t>兰卿</t>
  </si>
  <si>
    <t>朱贺</t>
  </si>
  <si>
    <t>应茹</t>
  </si>
  <si>
    <t>颜无雍</t>
  </si>
  <si>
    <t>祁菲</t>
  </si>
  <si>
    <t>颜祈佳</t>
  </si>
  <si>
    <t>慕容子期</t>
  </si>
  <si>
    <t>白梦凡</t>
  </si>
  <si>
    <t>颜无诡</t>
  </si>
  <si>
    <t>解幽</t>
  </si>
  <si>
    <t>云</t>
  </si>
  <si>
    <t>司空染</t>
  </si>
  <si>
    <t>云灵</t>
  </si>
  <si>
    <t>赤肥肥</t>
  </si>
  <si>
    <t>银肥肥</t>
  </si>
  <si>
    <t>苍肥肥</t>
  </si>
  <si>
    <t>金肥肥</t>
  </si>
  <si>
    <t>阳魔</t>
  </si>
  <si>
    <t>阴魔</t>
  </si>
  <si>
    <t>大炎炎</t>
  </si>
  <si>
    <t>大飒飒</t>
  </si>
  <si>
    <t>大淼淼</t>
  </si>
  <si>
    <t>大圭圭</t>
  </si>
  <si>
    <t>火神使</t>
  </si>
  <si>
    <t>风神使</t>
  </si>
  <si>
    <t>水神使</t>
  </si>
  <si>
    <t>土神使</t>
  </si>
  <si>
    <t>光神使</t>
  </si>
  <si>
    <t>暗神使</t>
  </si>
  <si>
    <t>火魔使</t>
  </si>
  <si>
    <t>风魔使</t>
  </si>
  <si>
    <t>水魔使</t>
  </si>
  <si>
    <t>土魔使</t>
  </si>
  <si>
    <t>光魔使</t>
  </si>
  <si>
    <t>暗魔使</t>
  </si>
  <si>
    <t>火将军</t>
  </si>
  <si>
    <t>奔雷手</t>
  </si>
  <si>
    <t>水护法</t>
  </si>
  <si>
    <t>土行孙</t>
  </si>
  <si>
    <t>一号</t>
  </si>
  <si>
    <t>二号</t>
  </si>
  <si>
    <t>三号</t>
  </si>
  <si>
    <t>四号</t>
  </si>
  <si>
    <t>五号</t>
  </si>
  <si>
    <t>六号</t>
  </si>
  <si>
    <t>远古妖魂宝箱</t>
  </si>
  <si>
    <t>114#115#116#117#118#119#120#121#122</t>
  </si>
  <si>
    <t>不朽妖魂宝箱</t>
  </si>
  <si>
    <t>123#124#125#126#127#128#129#130#131#132#133#134#135#136#137#138#139#140#141#142</t>
  </si>
  <si>
    <t>刀劳鬼妖魂箱</t>
  </si>
  <si>
    <t>111#112#113</t>
  </si>
  <si>
    <t>蒸笼仔妖魂箱</t>
  </si>
  <si>
    <t>114#115#116</t>
  </si>
  <si>
    <t>拘魂姬妖魂箱</t>
  </si>
  <si>
    <t>120#121#122</t>
  </si>
  <si>
    <t>横公妖魂箱</t>
  </si>
  <si>
    <t>117#118#119</t>
  </si>
  <si>
    <t>孙龙妖魂箱</t>
  </si>
  <si>
    <t>132#133#134</t>
  </si>
  <si>
    <t>陌刀妖魂箱</t>
  </si>
  <si>
    <t>135#136#137#138</t>
  </si>
  <si>
    <t>火鼠妖魂箱</t>
  </si>
  <si>
    <t>125#126</t>
  </si>
  <si>
    <t>拦面叟妖魂箱</t>
  </si>
  <si>
    <t>127#128#129#130</t>
  </si>
  <si>
    <t>风狸妖魂箱</t>
  </si>
  <si>
    <t>139#140#141#142</t>
  </si>
  <si>
    <t>天麟妖魂箱</t>
  </si>
  <si>
    <t>143#144#145#146</t>
  </si>
  <si>
    <t>神秘妖魂宝箱</t>
  </si>
  <si>
    <t>111#112#113#114#115#116#117#118#119#120#121#122#123#124#125#126#127#128#129#130#131#132#133#134#135#136#137#138#139#140#141#142</t>
  </si>
  <si>
    <t>123#124#125#126</t>
  </si>
  <si>
    <t>131#132#133#134</t>
  </si>
  <si>
    <t>血战紫色妖魂箱</t>
  </si>
  <si>
    <t>111#112#113#114#115#116#117#118#119</t>
  </si>
  <si>
    <t>血战橙色妖魂箱</t>
  </si>
  <si>
    <t>远古紫色妖魂箱</t>
  </si>
  <si>
    <t>不朽橙色妖魂箱</t>
  </si>
  <si>
    <t>123#124#125#126#127#128#129#130#131#132#133#134</t>
  </si>
  <si>
    <t>远古紫色妖魂箱（带拘魂姬）</t>
  </si>
  <si>
    <t>111#112#113#114#115#116#117#118#119#120#121#122</t>
  </si>
  <si>
    <t>不朽橙色妖魂箱（稀有部件）</t>
  </si>
  <si>
    <t>126#130#134#138#142</t>
  </si>
  <si>
    <t>聚灵神符礼盒</t>
  </si>
  <si>
    <t>312#313#314</t>
  </si>
  <si>
    <t>元素英才礼盒</t>
  </si>
  <si>
    <t>315#316#317</t>
  </si>
  <si>
    <t>随机四星橙装礼包</t>
  </si>
  <si>
    <t>1531#1532#1533#1534</t>
  </si>
  <si>
    <t>随机一星红装礼包</t>
  </si>
  <si>
    <t>1535#1536#1537#1538</t>
  </si>
  <si>
    <t>紫色大开大合</t>
  </si>
  <si>
    <t>橙色大开大合</t>
  </si>
  <si>
    <t>带空组</t>
  </si>
  <si>
    <t>次级怪</t>
  </si>
  <si>
    <t>蓝色大开大合</t>
  </si>
  <si>
    <t>1509#1|1509#1|1509#1|1509#1|1509#1|1509#1|1509#1|1509#1</t>
  </si>
  <si>
    <t>精英1-1</t>
  </si>
  <si>
    <t>通缉怪</t>
  </si>
  <si>
    <t>精英1-2</t>
  </si>
  <si>
    <t>1035#1038#1041#1044#1047#1050#1053#1056#1059#1062#1065</t>
  </si>
  <si>
    <t>精英1-3</t>
  </si>
  <si>
    <t>精英1-4</t>
  </si>
  <si>
    <t>1510#1|1510#1|1510#1|1510#1|1510#1|1510#1</t>
  </si>
  <si>
    <t>精英2-1</t>
  </si>
  <si>
    <t>精英2-2</t>
  </si>
  <si>
    <t>精英2-3</t>
  </si>
  <si>
    <t>精英2-4</t>
  </si>
  <si>
    <t>1511#1|1511#1|1511#1|1511#1</t>
  </si>
  <si>
    <t>精英3-1</t>
  </si>
  <si>
    <t>精英3-2</t>
  </si>
  <si>
    <t>精英3-3</t>
  </si>
  <si>
    <t>精英3-4</t>
  </si>
  <si>
    <t>1511#1|1511#1|1511#1|1511#1|1511#1|1511#1</t>
  </si>
  <si>
    <t>精英4-1</t>
  </si>
  <si>
    <t>精英4-2</t>
  </si>
  <si>
    <t>精英4-3</t>
  </si>
  <si>
    <t>精英4-4</t>
  </si>
  <si>
    <t>1511#1|1511#1|1511#1|1511#1|1511#1|1511#1|1511#1|1511#1</t>
  </si>
  <si>
    <t>精英5-1</t>
  </si>
  <si>
    <t>精英5-2</t>
  </si>
  <si>
    <t>精英5-3</t>
  </si>
  <si>
    <t>精英5-4</t>
  </si>
  <si>
    <t>陨铁</t>
  </si>
  <si>
    <t>5040#5041</t>
  </si>
  <si>
    <t>1001#10000</t>
  </si>
  <si>
    <t>精英副本惊喜怪物</t>
  </si>
  <si>
    <t>精英副本2-1代币组</t>
  </si>
  <si>
    <t>5205#5205#5205#5205</t>
  </si>
  <si>
    <t>4倍代币</t>
  </si>
  <si>
    <t>精英副本2-2代币组</t>
  </si>
  <si>
    <t>5206#5206#5206#5206</t>
  </si>
  <si>
    <t>精英副本2-3代币组</t>
  </si>
  <si>
    <t>5207#5207#5207#5207</t>
  </si>
  <si>
    <t>精英副本2-4代币组</t>
  </si>
  <si>
    <t>5208#5208#5208#5208</t>
  </si>
  <si>
    <t>精英副本4-1代币组</t>
  </si>
  <si>
    <t>5213#5213#5213#5213</t>
  </si>
  <si>
    <t>精英副本4-2代币组</t>
  </si>
  <si>
    <t>5214#5214#5214#5214</t>
  </si>
  <si>
    <t>精英副本4-3代币组</t>
  </si>
  <si>
    <t>5215#5215#5215#5215</t>
  </si>
  <si>
    <t>精英副本4-4代币组</t>
  </si>
  <si>
    <t>5216#5216#5216#5216</t>
  </si>
  <si>
    <t>精英副本1-1杂兵</t>
  </si>
  <si>
    <t>5001#5002</t>
  </si>
  <si>
    <t>简单</t>
  </si>
  <si>
    <t>代币</t>
  </si>
  <si>
    <t>精英副本1-2杂兵</t>
  </si>
  <si>
    <t>5001#5003</t>
  </si>
  <si>
    <t>普通</t>
  </si>
  <si>
    <t>精英副本1-3杂兵</t>
  </si>
  <si>
    <t>5001#5004</t>
  </si>
  <si>
    <t>困难</t>
  </si>
  <si>
    <t>精英副本1-4杂兵</t>
  </si>
  <si>
    <t>5001#5005</t>
  </si>
  <si>
    <t>地狱</t>
  </si>
  <si>
    <t>精英副本2-1杂兵</t>
  </si>
  <si>
    <t>5001#5006</t>
  </si>
  <si>
    <t>精英副本2-2杂兵</t>
  </si>
  <si>
    <t>5001#5007</t>
  </si>
  <si>
    <t>精英副本2-3杂兵</t>
  </si>
  <si>
    <t>5001#5008</t>
  </si>
  <si>
    <t>精英副本2-4杂兵</t>
  </si>
  <si>
    <t>5001#5009</t>
  </si>
  <si>
    <t>精英副本3-1杂兵</t>
  </si>
  <si>
    <t>5001#5010</t>
  </si>
  <si>
    <t>精英副本3-2杂兵</t>
  </si>
  <si>
    <t>5001#5011</t>
  </si>
  <si>
    <t>精英副本3-3杂兵</t>
  </si>
  <si>
    <t>5001#5012</t>
  </si>
  <si>
    <t>精英副本3-4杂兵</t>
  </si>
  <si>
    <t>5001#5013</t>
  </si>
  <si>
    <t>精英副本4-1杂兵</t>
  </si>
  <si>
    <t>5001#5014</t>
  </si>
  <si>
    <t>精英副本4-2杂兵</t>
  </si>
  <si>
    <t>5001#5015</t>
  </si>
  <si>
    <t>精英副本4-3杂兵</t>
  </si>
  <si>
    <t>5001#5016</t>
  </si>
  <si>
    <t>精英副本4-4杂兵</t>
  </si>
  <si>
    <t>5001#5017</t>
  </si>
  <si>
    <t>精英副本5-1杂兵</t>
  </si>
  <si>
    <t>5001#5018</t>
  </si>
  <si>
    <t>精英副本5-2杂兵</t>
  </si>
  <si>
    <t>5001#5019</t>
  </si>
  <si>
    <t>精英副本5-3杂兵</t>
  </si>
  <si>
    <t>5001#5020</t>
  </si>
  <si>
    <t>精英副本5-4杂兵</t>
  </si>
  <si>
    <t>5001#5021</t>
  </si>
  <si>
    <t>精英副本1-1boss</t>
  </si>
  <si>
    <t>260001#260041#260081#260121#260161</t>
  </si>
  <si>
    <t>3星</t>
  </si>
  <si>
    <t>精英副本1-2boss</t>
  </si>
  <si>
    <t>260002#260042#260082#260122#260162</t>
  </si>
  <si>
    <t>精英副本1-3boss</t>
  </si>
  <si>
    <t>260003#260043#260083#260123#260163</t>
  </si>
  <si>
    <t>精英副本1-4boss</t>
  </si>
  <si>
    <t>260004#260044#260084#260124#260164</t>
  </si>
  <si>
    <t>精英副本2-1boss</t>
  </si>
  <si>
    <t>260005#260045#260085#260125#260165#261001#261041#261081#261121#261161</t>
  </si>
  <si>
    <t>精英副本2-2boss</t>
  </si>
  <si>
    <t>260006#260046#260086#260126#260166#261002#261042#261082#261122#261162</t>
  </si>
  <si>
    <t>精英副本2-3boss</t>
  </si>
  <si>
    <t>260007#260047#260087#260127#260167#261003#261043#261083#261123#261163</t>
  </si>
  <si>
    <t>精英副本2-4boss</t>
  </si>
  <si>
    <t>260008#260048#260088#260128#260168#261004#261044#261084#261124#261164</t>
  </si>
  <si>
    <t>精英副本3-1boss</t>
  </si>
  <si>
    <t>260009#260049#260089#260129#260169#261005#261045#261085#261125#261165</t>
  </si>
  <si>
    <t>精英副本3-2boss</t>
  </si>
  <si>
    <t>260010#260050#260090#260130#260170#261006#261046#261086#261126#261166</t>
  </si>
  <si>
    <t>精英副本3-3boss</t>
  </si>
  <si>
    <t>260011#260051#260091#260131#260171#261007#261047#261087#261127#261167</t>
  </si>
  <si>
    <t>精英副本3-4boss</t>
  </si>
  <si>
    <t>260012#260052#260092#260132#260172#261008#261048#261088#261128#261168</t>
  </si>
  <si>
    <t>精英副本4-1boss</t>
  </si>
  <si>
    <t>260013#260053#260093#260133#260173#261009#261049#261089#261129#261169</t>
  </si>
  <si>
    <t>精英副本4-2boss</t>
  </si>
  <si>
    <t>260014#260054#260094#260134#260174#261010#261050#261090#261130#261170</t>
  </si>
  <si>
    <t>精英副本4-3boss</t>
  </si>
  <si>
    <t>260015#260055#260095#260135#260175#261011#261051#261091#261131#261171</t>
  </si>
  <si>
    <t>精英副本4-4boss</t>
  </si>
  <si>
    <t>260016#260056#260096#260136#260176#261012#261052#261092#261132#261172</t>
  </si>
  <si>
    <t>精英副本5-1boss</t>
  </si>
  <si>
    <t>260017#260057#260097#260137#260177#261013#261053#261093#261133#261173#262001#262021#262041#262061#262081#262101</t>
  </si>
  <si>
    <t>精英副本5-2boss</t>
  </si>
  <si>
    <t>260018#260058#260098#260138#260178#261014#261054#261094#261134#261174#262002#262022#262042#262062#262082#262102</t>
  </si>
  <si>
    <t>精英副本5-3boss</t>
  </si>
  <si>
    <t>260019#260059#260099#260139#260179#261015#261055#261095#261135#261175#262003#262023#262043#262063#262083#262103</t>
  </si>
  <si>
    <t>精英副本5-4boss</t>
  </si>
  <si>
    <t>260020#260060#260100#260140#260180#261016#261056#261096#261136#261176#262004#262024#262044#262064#262084#262104</t>
  </si>
  <si>
    <t>4星</t>
  </si>
  <si>
    <t>5星</t>
  </si>
  <si>
    <t>5101#5221</t>
  </si>
  <si>
    <t>5102#5221</t>
  </si>
  <si>
    <t>5103#5221</t>
  </si>
  <si>
    <t>5104#5221</t>
  </si>
  <si>
    <t>5105#5221</t>
  </si>
  <si>
    <t>5106#5221</t>
  </si>
  <si>
    <t>5107#5221</t>
  </si>
  <si>
    <t>5108#5221</t>
  </si>
  <si>
    <t>5109#5221</t>
  </si>
  <si>
    <t>5110#5221</t>
  </si>
  <si>
    <t>5111#5221</t>
  </si>
  <si>
    <t>5112#5221</t>
  </si>
  <si>
    <t>5113#5221</t>
  </si>
  <si>
    <t>5114#5221</t>
  </si>
  <si>
    <t>5115#5221</t>
  </si>
  <si>
    <t>5116#5221</t>
  </si>
  <si>
    <t>5117#5221</t>
  </si>
  <si>
    <t>5118#5221</t>
  </si>
  <si>
    <t>5119#5221</t>
  </si>
  <si>
    <t>5120#5221</t>
  </si>
  <si>
    <t>精英副本1-2boss和1-4boss</t>
  </si>
  <si>
    <t>260021#260022</t>
  </si>
  <si>
    <t>精英副本1-1次级怪</t>
  </si>
  <si>
    <t>5221#5201</t>
  </si>
  <si>
    <t>装备&amp;代币</t>
  </si>
  <si>
    <t>精英副本1-2次级怪</t>
  </si>
  <si>
    <t>5221#5202</t>
  </si>
  <si>
    <t>精英副本1-3次级怪</t>
  </si>
  <si>
    <t>5221#5203</t>
  </si>
  <si>
    <t>精英副本1-4次级怪</t>
  </si>
  <si>
    <t>5221#5204</t>
  </si>
  <si>
    <t>精英副本2-1次级怪</t>
  </si>
  <si>
    <t>5221#5205</t>
  </si>
  <si>
    <t>精英副本2-2次级怪</t>
  </si>
  <si>
    <t>5221#5206</t>
  </si>
  <si>
    <t>精英副本2-3次级怪</t>
  </si>
  <si>
    <t>5221#5207</t>
  </si>
  <si>
    <t>精英副本2-4次级怪</t>
  </si>
  <si>
    <t>5221#5208</t>
  </si>
  <si>
    <t>精英副本3-1次级怪</t>
  </si>
  <si>
    <t>5221#5209</t>
  </si>
  <si>
    <t>精英副本3-2次级怪</t>
  </si>
  <si>
    <t>5221#5210</t>
  </si>
  <si>
    <t>精英副本3-3次级怪</t>
  </si>
  <si>
    <t>5221#5211</t>
  </si>
  <si>
    <t>精英副本3-4次级怪</t>
  </si>
  <si>
    <t>5221#5212</t>
  </si>
  <si>
    <t>精英副本4-1次级怪</t>
  </si>
  <si>
    <t>5221#5213</t>
  </si>
  <si>
    <t>精英副本4-2次级怪</t>
  </si>
  <si>
    <t>5221#5214</t>
  </si>
  <si>
    <t>精英副本4-3次级怪</t>
  </si>
  <si>
    <t>5221#5215</t>
  </si>
  <si>
    <t>精英副本4-4次级怪</t>
  </si>
  <si>
    <t>5221#5216</t>
  </si>
  <si>
    <t>精英副本5-1次级怪</t>
  </si>
  <si>
    <t>5221#5217</t>
  </si>
  <si>
    <t>精英副本5-2次级怪</t>
  </si>
  <si>
    <t>5221#5218</t>
  </si>
  <si>
    <t>精英副本5-3次级怪</t>
  </si>
  <si>
    <t>5221#5219</t>
  </si>
  <si>
    <t>精英副本5-4次级怪</t>
  </si>
  <si>
    <t>5221#5220</t>
  </si>
  <si>
    <t>紫色2-2-基础库-无特性-无重铸</t>
  </si>
  <si>
    <t>100101#100102#100103#100104#100105#100106#100107#100108#100109#100110</t>
  </si>
  <si>
    <t>武器、铠甲、腰带、头饰</t>
  </si>
  <si>
    <t>紫色2-2-基础库-基础特性-无重铸</t>
  </si>
  <si>
    <t>100201#100202#100203#100204#100205#100206#100207#100208#100209#100210</t>
  </si>
  <si>
    <t>紫色2-2-普通库-无特性-重铸</t>
  </si>
  <si>
    <t>100301#100302#100303#100304#100305#100306#100307#100308#100309#100310#100311#100312#100313#100314#100315#100316#100317#100318#100319#100320#100321#100322#100323#100324#100325#100326#100327#100328</t>
  </si>
  <si>
    <t>紫色2-2-普通库-普通特性-无重铸</t>
  </si>
  <si>
    <t>100401#100402#100403#100404#100405#100406#100407#100408#100409#100410</t>
  </si>
  <si>
    <t>紫色2-3-普通库-无特性-无重铸</t>
  </si>
  <si>
    <t>100501#100502#100503#100504#100505#100506#100507#100508#100509#100510</t>
  </si>
  <si>
    <t>紫色2-3-普通库-普通特性-无重铸</t>
  </si>
  <si>
    <t>100601#100602#100603#100604#100605#100606#100607#100608#100609#100610</t>
  </si>
  <si>
    <t>紫色2-3-普通库-无特性-重铸</t>
  </si>
  <si>
    <t>100701#100702#100703#100704#100705#100706#100707#100708#100709#100710#100711#100712#100713#100714#100715#100716#100717#100718#100719#100720#100721#100722#100723#100724#100725#100726#100727#100728</t>
  </si>
  <si>
    <t>紫色2-3-普通库-高级特性-无重铸</t>
  </si>
  <si>
    <t>100801#100802#100803#100804#100805#100806#100807#100808#100809#100810</t>
  </si>
  <si>
    <t>紫色3-3-高级库-无特性-重铸</t>
  </si>
  <si>
    <t>100901#100902#100903#100904#100905#100906#100907#100908#100909#100910#100911#100912#100913#100914#100915#100916#100917#100918#100919#100920#100921#100922#100923#100924#100925#100926#100927#100928</t>
  </si>
  <si>
    <t>紫色3-3-高级库-高级特性-无重铸</t>
  </si>
  <si>
    <t>101001#101002#101003#101004#101005#101006#101007#101008#101009#101010</t>
  </si>
  <si>
    <t>紫色3-3-高级库-高级特性-重铸</t>
  </si>
  <si>
    <t>101101#101102#101103#101104#101105#101106#101107#101108#101109#101110#101111#101112#101113#101114#101115#101116#101117#101118#101119#101120#101121#101122#101123#101124#101125#101126#101127#101128</t>
  </si>
  <si>
    <t>紫色2-2-基础库</t>
  </si>
  <si>
    <t>101201#101202#101203#101204#101205</t>
  </si>
  <si>
    <t>鞋子、戒指</t>
  </si>
  <si>
    <t>紫色2-2-普通库</t>
  </si>
  <si>
    <t>101301#101302#101303#101304#101305#101306#101307#101308#101309</t>
  </si>
  <si>
    <t>紫色2-3-普通库</t>
  </si>
  <si>
    <t>101401#101402#101403#101404#101405#101406#101407#101408#101409#101410#101411#101412#101413</t>
  </si>
  <si>
    <t>紫色3-3-高级库</t>
  </si>
  <si>
    <t>101501#101502#101503#101504#101505#101506#101507#101508#101509#101510#101511#101512#101513#101514#101515</t>
  </si>
  <si>
    <t>橙色3-3-基础库-无特性-无重铸</t>
  </si>
  <si>
    <t>铠甲、头饰、腰带</t>
  </si>
  <si>
    <t>橙色3-3-基础库-特性1-无重铸</t>
  </si>
  <si>
    <t>橙色3-3-基础库-无特性-重铸</t>
  </si>
  <si>
    <t>橙色3-3-基础库-特性12-无重铸</t>
  </si>
  <si>
    <t>橙色3-3-基础库-特性12-重铸</t>
  </si>
  <si>
    <t>橙色3-3-基础库-特性1~3-无重铸</t>
  </si>
  <si>
    <t>橙色3-3-基础库-特性1~3-重铸</t>
  </si>
  <si>
    <t>橙色3-4-普通库-无特性-无重铸</t>
  </si>
  <si>
    <t>橙色3-4-普通库-特性1~3-无重铸</t>
  </si>
  <si>
    <t>橙色3-4-普通库-特性1~3-重铸</t>
  </si>
  <si>
    <t>橙色3-4-普通库-特性2~4-无重铸</t>
  </si>
  <si>
    <t>橙色3-4-普通库-特性2~4-重铸</t>
  </si>
  <si>
    <t>橙色4-4-高级库-特性1~3-无重铸</t>
  </si>
  <si>
    <t>橙色4-4-高级库-特性1~3-重铸</t>
  </si>
  <si>
    <t>橙色4-4-高级库-特性2~4-无重铸</t>
  </si>
  <si>
    <t>橙色4-4-高级库-特性2~4-重铸</t>
  </si>
  <si>
    <t>橙色4-4-高级库-特性3~5-无重铸</t>
  </si>
  <si>
    <t>橙色4-4-高级库-特性3~5-重铸</t>
  </si>
  <si>
    <t>橙色4-4-高级库-特性3~7-无重铸</t>
  </si>
  <si>
    <t>橙色4-4-高级库-特性3~7-重铸</t>
  </si>
  <si>
    <t>橙色4-4-顶级库-特性1~7-无重铸</t>
  </si>
  <si>
    <t>橙色3-3-低级库-特性1~3</t>
  </si>
  <si>
    <t>橙色3-4-普通库-特性1~4</t>
  </si>
  <si>
    <t>橙色4-4-高级库-特性1~4</t>
  </si>
  <si>
    <t>橙色4-4-高级库-特性3~7</t>
  </si>
  <si>
    <t>橙色4-4-顶级库-特性1~7</t>
  </si>
  <si>
    <t>武器</t>
  </si>
  <si>
    <t>精英副本1-1基础奖励</t>
  </si>
  <si>
    <t>49001#49002</t>
  </si>
  <si>
    <t>金币/经验</t>
  </si>
  <si>
    <t>精英副本1-2基础奖励</t>
  </si>
  <si>
    <t>精英副本1-3基础奖励</t>
  </si>
  <si>
    <t>精英副本1-4基础奖励</t>
  </si>
  <si>
    <t>精英副本2-1基础奖励</t>
  </si>
  <si>
    <t>49003#49004</t>
  </si>
  <si>
    <t>精英副本2-2基础奖励</t>
  </si>
  <si>
    <t>精英副本2-3基础奖励</t>
  </si>
  <si>
    <t>精英副本2-4基础奖励</t>
  </si>
  <si>
    <t>精英副本3-1基础奖励</t>
  </si>
  <si>
    <t>49005#49006</t>
  </si>
  <si>
    <t>精英副本3-2基础奖励</t>
  </si>
  <si>
    <t>精英副本3-3基础奖励</t>
  </si>
  <si>
    <t>精英副本3-4基础奖励</t>
  </si>
  <si>
    <t>精英副本4-1基础奖励</t>
  </si>
  <si>
    <t>49007#49008</t>
  </si>
  <si>
    <t>精英副本4-2基础奖励</t>
  </si>
  <si>
    <t>精英副本4-3基础奖励</t>
  </si>
  <si>
    <t>精英副本4-4基础奖励</t>
  </si>
  <si>
    <t>精英副本5-1基础奖励</t>
  </si>
  <si>
    <t>49009#490010</t>
  </si>
  <si>
    <t>精英副本5-2基础奖励</t>
  </si>
  <si>
    <t>精英副本5-3基础奖励</t>
  </si>
  <si>
    <t>精英副本5-4基础奖励</t>
  </si>
  <si>
    <t>精英副本1-1哥哥</t>
  </si>
  <si>
    <t>265001#265002</t>
  </si>
  <si>
    <t>精英副本1-2弟弟</t>
  </si>
  <si>
    <t>265003#265004</t>
  </si>
  <si>
    <t>精英副本1-3兄弟</t>
  </si>
  <si>
    <t>精英本2-3事件1</t>
  </si>
  <si>
    <t>精英本2-3墓穴鬼棺</t>
  </si>
  <si>
    <t>精英本2-3墓穴怨灵</t>
  </si>
  <si>
    <t>265001#265002#265003#265004#265005#265101#265102#265103#265104#265105</t>
  </si>
  <si>
    <t>精英本2-3千年腐尸</t>
  </si>
  <si>
    <t>精英本2-3盗墓人</t>
  </si>
  <si>
    <t>精英本4-1妖兽</t>
  </si>
  <si>
    <t>精英本4-1大妖兽</t>
  </si>
  <si>
    <t>精英本4-1嗜血妖兽</t>
  </si>
  <si>
    <t>精英本4-1狂暴妖兽</t>
  </si>
  <si>
    <t>精英本4-1智妖兽</t>
  </si>
  <si>
    <t>序章奖励</t>
  </si>
  <si>
    <t>6060#6000#6001</t>
  </si>
  <si>
    <t>19#1|14#8000</t>
  </si>
  <si>
    <t>任务固定奖励</t>
  </si>
  <si>
    <t>普通副本1</t>
  </si>
  <si>
    <t>6101#6201#6301</t>
  </si>
  <si>
    <t>4#150|3#2500|14#50000</t>
  </si>
  <si>
    <t>普通副本2</t>
  </si>
  <si>
    <t>6102#6202#6302</t>
  </si>
  <si>
    <t>4#150|3#2800|14#60000</t>
  </si>
  <si>
    <t>普通副本3</t>
  </si>
  <si>
    <t>6103#6203#6303</t>
  </si>
  <si>
    <t>4#150|3#3100|14#70000</t>
  </si>
  <si>
    <t>普通副本4</t>
  </si>
  <si>
    <t>6104#6204#6304#7001</t>
  </si>
  <si>
    <t>4#150|14#80000|12001#2</t>
  </si>
  <si>
    <t>普通副本5</t>
  </si>
  <si>
    <t>6105#6205#6305#7001#7018</t>
  </si>
  <si>
    <t>4#150|14#90000|12001#2|12012#2</t>
  </si>
  <si>
    <t>普通副本6</t>
  </si>
  <si>
    <t>6106#6206#6306#7002#7018</t>
  </si>
  <si>
    <t>4#150|14#100000|12001#5|12012#2</t>
  </si>
  <si>
    <t>普通副本7</t>
  </si>
  <si>
    <t>6107#6207#6307#7002#7019</t>
  </si>
  <si>
    <t>4#150|14#110000|12001#5|12012#5</t>
  </si>
  <si>
    <t>普通副本8</t>
  </si>
  <si>
    <t>6108#6208#6308#7003#7019</t>
  </si>
  <si>
    <t>4#150|14#120000|12001#7|12012#5</t>
  </si>
  <si>
    <t>普通副本9</t>
  </si>
  <si>
    <t>6109#6209#6309#7004#7019</t>
  </si>
  <si>
    <t>4#150|14#130000|12001#10|12012#5</t>
  </si>
  <si>
    <t>普通副本10</t>
  </si>
  <si>
    <t>6110#6210#6310#7005#7019</t>
  </si>
  <si>
    <t>4#150|14#140000|12001#12|12012#5</t>
  </si>
  <si>
    <t>普通副本11</t>
  </si>
  <si>
    <t>6111#6211#6311#7005#7020</t>
  </si>
  <si>
    <t>4#150|14#150000|12001#12|12012#7</t>
  </si>
  <si>
    <t>普通副本12</t>
  </si>
  <si>
    <t>6112#6212#6312#7006#7020</t>
  </si>
  <si>
    <t>4#150|14#160000|12001#15|12012#7</t>
  </si>
  <si>
    <t>普通副本13</t>
  </si>
  <si>
    <t>6113#6213#6313#7006#7021</t>
  </si>
  <si>
    <t>4#150|14#170000|12001#15|12012#10</t>
  </si>
  <si>
    <t>普通副本14</t>
  </si>
  <si>
    <t>6114#6214#6314#7006#7022</t>
  </si>
  <si>
    <t>4#150|14#180000|12001#15|12012#12</t>
  </si>
  <si>
    <t>普通副本15</t>
  </si>
  <si>
    <t>6115#6215#6315#7007#7022</t>
  </si>
  <si>
    <t>4#150|14#190000|12001#17|12012#12</t>
  </si>
  <si>
    <t>普通副本16</t>
  </si>
  <si>
    <t>6116#6216#6316#7008#7022</t>
  </si>
  <si>
    <t>4#150|14#200000|12001#20|12012#12</t>
  </si>
  <si>
    <t>普通副本17</t>
  </si>
  <si>
    <t>6117#6217#6317#7008#7023</t>
  </si>
  <si>
    <t>4#150|14#210000|12001#20|12012#15</t>
  </si>
  <si>
    <t>普通副本18</t>
  </si>
  <si>
    <t>6118#6218#6318#7008#7024</t>
  </si>
  <si>
    <t>4#150|14#220000|12001#20|12012#17</t>
  </si>
  <si>
    <t>普通副本19</t>
  </si>
  <si>
    <t>6119#6219#6319#7008#7025</t>
  </si>
  <si>
    <t>4#150|14#230000|12001#20|12012#20</t>
  </si>
  <si>
    <t>普通副本20</t>
  </si>
  <si>
    <t>6120#6220#6320#7009#7025</t>
  </si>
  <si>
    <t>4#150|14#240000|12001#22|12012#20</t>
  </si>
  <si>
    <t>普通副本21</t>
  </si>
  <si>
    <t>7010#7025</t>
  </si>
  <si>
    <t>12001#25|12012#20</t>
  </si>
  <si>
    <t>普通副本22</t>
  </si>
  <si>
    <t>7010#7025#7027</t>
  </si>
  <si>
    <t>12001#25|12012#20|12013#2</t>
  </si>
  <si>
    <t>普通副本23</t>
  </si>
  <si>
    <t>7011#7025#7027</t>
  </si>
  <si>
    <t>12001#28|12012#20|12013#2</t>
  </si>
  <si>
    <t>普通副本24</t>
  </si>
  <si>
    <t>7012#7025#7027</t>
  </si>
  <si>
    <t>12001#30|12012#20|12013#2</t>
  </si>
  <si>
    <t>普通副本25</t>
  </si>
  <si>
    <t>7013#7025#7027</t>
  </si>
  <si>
    <t>12001#32|12012#20|12013#2</t>
  </si>
  <si>
    <t>普通副本26</t>
  </si>
  <si>
    <t>7014#7025#7027</t>
  </si>
  <si>
    <t>12001#34|12012#20|12013#2</t>
  </si>
  <si>
    <t>普通副本27</t>
  </si>
  <si>
    <t>7015#7025#7027</t>
  </si>
  <si>
    <t>12001#36|12012#20|12013#2</t>
  </si>
  <si>
    <t>普通副本28</t>
  </si>
  <si>
    <t>7016#7025#7027</t>
  </si>
  <si>
    <t>12001#38|12012#20|12013#2</t>
  </si>
  <si>
    <t>普通副本29</t>
  </si>
  <si>
    <t>7017#7025#7027</t>
  </si>
  <si>
    <t>12001#40|12012#20|12013#2</t>
  </si>
  <si>
    <t>普通副本30</t>
  </si>
  <si>
    <t>7017#7026#7027</t>
  </si>
  <si>
    <t>12001#40|12012#25|12013#2</t>
  </si>
  <si>
    <t>远征楼层奖励1</t>
  </si>
  <si>
    <t>14#24000|93#40</t>
  </si>
  <si>
    <t>远征楼层奖励2</t>
  </si>
  <si>
    <t>14#30000|93#50</t>
  </si>
  <si>
    <t>远征楼层奖励3</t>
  </si>
  <si>
    <t>14#36000|93#60</t>
  </si>
  <si>
    <t>远征楼层奖励4</t>
  </si>
  <si>
    <t>14#42000|93#70</t>
  </si>
  <si>
    <t>远征楼层奖励5</t>
  </si>
  <si>
    <t>14#48000|93#80</t>
  </si>
  <si>
    <t>远征楼层奖励6</t>
  </si>
  <si>
    <t>14#54000|93#90</t>
  </si>
  <si>
    <t>远征楼层奖励7</t>
  </si>
  <si>
    <t>14#60000|93#100</t>
  </si>
  <si>
    <t>远征楼层奖励8</t>
  </si>
  <si>
    <t>14#66000|93#110</t>
  </si>
  <si>
    <t>远征楼层奖励9</t>
  </si>
  <si>
    <t>14#72000|93#120</t>
  </si>
  <si>
    <t>远征楼层奖励10</t>
  </si>
  <si>
    <r>
      <rPr>
        <sz val="9"/>
        <color theme="1"/>
        <rFont val="微软雅黑"/>
        <family val="2"/>
        <charset val="134"/>
      </rPr>
      <t>14#120000|93#200|</t>
    </r>
    <r>
      <rPr>
        <sz val="9"/>
        <color theme="1"/>
        <rFont val="微软雅黑"/>
        <family val="2"/>
        <charset val="134"/>
      </rPr>
      <t>55#1|56#1</t>
    </r>
  </si>
  <si>
    <t>远征楼层奖励11</t>
  </si>
  <si>
    <t>14#90000|93#150</t>
  </si>
  <si>
    <t>远征楼层奖励12</t>
  </si>
  <si>
    <t>14#96000|93#160</t>
  </si>
  <si>
    <t>远征楼层奖励13</t>
  </si>
  <si>
    <t>14#102000|93#170</t>
  </si>
  <si>
    <t>远征楼层奖励14</t>
  </si>
  <si>
    <t>14#108000|93#180</t>
  </si>
  <si>
    <t>远征楼层奖励15</t>
  </si>
  <si>
    <t>14#114000|93#190</t>
  </si>
  <si>
    <t>远征楼层奖励16</t>
  </si>
  <si>
    <t>14#120000|93#200</t>
  </si>
  <si>
    <t>远征楼层奖励17</t>
  </si>
  <si>
    <t>14#126000|93#210</t>
  </si>
  <si>
    <t>远征楼层奖励18</t>
  </si>
  <si>
    <t>14#132000|93#220</t>
  </si>
  <si>
    <t>远征楼层奖励19</t>
  </si>
  <si>
    <t>14#138000|93#230</t>
  </si>
  <si>
    <t>远征楼层奖励20</t>
  </si>
  <si>
    <r>
      <rPr>
        <sz val="9"/>
        <color theme="1"/>
        <rFont val="微软雅黑"/>
        <family val="2"/>
        <charset val="134"/>
      </rPr>
      <t>14#180000|93#300</t>
    </r>
    <r>
      <rPr>
        <sz val="9"/>
        <color theme="1"/>
        <rFont val="微软雅黑"/>
        <family val="2"/>
        <charset val="134"/>
      </rPr>
      <t>|55#1|56#1</t>
    </r>
  </si>
  <si>
    <t>远征楼层奖励21</t>
  </si>
  <si>
    <t>14#150000|93#250</t>
  </si>
  <si>
    <t>远征楼层奖励22</t>
  </si>
  <si>
    <t>14#156000|93#260</t>
  </si>
  <si>
    <t>远征楼层奖励23</t>
  </si>
  <si>
    <t>14#162000|93#270</t>
  </si>
  <si>
    <t>远征楼层奖励24</t>
  </si>
  <si>
    <t>14#168000|93#280</t>
  </si>
  <si>
    <t>远征楼层奖励25</t>
  </si>
  <si>
    <t>14#174000|93#290</t>
  </si>
  <si>
    <t>远征楼层奖励26</t>
  </si>
  <si>
    <t>14#180000|93#300</t>
  </si>
  <si>
    <t>远征楼层奖励27</t>
  </si>
  <si>
    <t>14#186000|93#310</t>
  </si>
  <si>
    <t>远征楼层奖励28</t>
  </si>
  <si>
    <t>14#192000|93#320</t>
  </si>
  <si>
    <t>远征楼层奖励29</t>
  </si>
  <si>
    <t>14#198000|93#330</t>
  </si>
  <si>
    <t>远征楼层奖励30</t>
  </si>
  <si>
    <r>
      <rPr>
        <sz val="9"/>
        <color theme="1"/>
        <rFont val="微软雅黑"/>
        <family val="2"/>
        <charset val="134"/>
      </rPr>
      <t>14#240000|93#400</t>
    </r>
    <r>
      <rPr>
        <sz val="9"/>
        <color theme="1"/>
        <rFont val="微软雅黑"/>
        <family val="2"/>
        <charset val="134"/>
      </rPr>
      <t>|55#1|56#1</t>
    </r>
  </si>
  <si>
    <t>公会Boss固定奖励</t>
  </si>
  <si>
    <t>601#651</t>
  </si>
  <si>
    <t>602#652</t>
  </si>
  <si>
    <t>603#653</t>
  </si>
  <si>
    <t>604#654</t>
  </si>
  <si>
    <t>605#655</t>
  </si>
  <si>
    <t>606#656</t>
  </si>
  <si>
    <t>607#657</t>
  </si>
  <si>
    <t>608#658</t>
  </si>
  <si>
    <t>609#659</t>
  </si>
  <si>
    <t>610#660</t>
  </si>
  <si>
    <t>611#661</t>
  </si>
  <si>
    <t>612#662</t>
  </si>
  <si>
    <t>613#663</t>
  </si>
  <si>
    <t>614#664</t>
  </si>
  <si>
    <t>615#665</t>
  </si>
  <si>
    <t>616#666</t>
  </si>
  <si>
    <t>617#667</t>
  </si>
  <si>
    <t>618#668</t>
  </si>
  <si>
    <t>619#669</t>
  </si>
  <si>
    <t>620#670</t>
  </si>
  <si>
    <t>公会Boss随机奖励</t>
  </si>
  <si>
    <t>701#702#703#704</t>
  </si>
  <si>
    <t>普通副本boss组</t>
  </si>
  <si>
    <t>32004#31005</t>
  </si>
  <si>
    <t>普通副本boss组随机掉落</t>
  </si>
  <si>
    <t>绿色鞋子掉落</t>
  </si>
  <si>
    <t>绿色防御掉落</t>
  </si>
  <si>
    <t>绿色武器掉落</t>
  </si>
  <si>
    <t>紫色装备掉落（不包含武器）</t>
  </si>
  <si>
    <t>绿色装备随机掉</t>
  </si>
  <si>
    <t>紫色装备概率掉（0.7）</t>
  </si>
  <si>
    <t>蓝色装备随机掉（1）</t>
  </si>
  <si>
    <t>紫色装备概率掉（1）</t>
  </si>
  <si>
    <t>橙色装备概率掉（1）</t>
  </si>
  <si>
    <t>绿色材料分解</t>
  </si>
  <si>
    <t>蓝色装备分解</t>
  </si>
  <si>
    <t>1001#100</t>
  </si>
  <si>
    <t>紫色材料分解</t>
  </si>
  <si>
    <t>1001#500</t>
  </si>
  <si>
    <t>橙色材料分解</t>
  </si>
  <si>
    <t>1001#3000</t>
  </si>
  <si>
    <t>紫色材料分解3</t>
  </si>
  <si>
    <t>橙色材料分解1</t>
  </si>
  <si>
    <t>1001#300</t>
  </si>
  <si>
    <t>橙色材料2</t>
  </si>
  <si>
    <t>1001#350</t>
  </si>
  <si>
    <t>橙色材料分解3</t>
  </si>
  <si>
    <t>1001#400</t>
  </si>
  <si>
    <t>橙色材料分解4</t>
  </si>
  <si>
    <t>1001#450</t>
  </si>
  <si>
    <t>橙色材料分解5</t>
  </si>
  <si>
    <t>红色材料分解5</t>
  </si>
  <si>
    <t>1001#1000</t>
  </si>
  <si>
    <t>剧情副本1藏宝箱</t>
  </si>
  <si>
    <t>40001#41001#42001</t>
  </si>
  <si>
    <t>14#1000|3#100</t>
  </si>
  <si>
    <t>固定奖励组</t>
  </si>
  <si>
    <t>剧情副本2藏宝箱</t>
  </si>
  <si>
    <t>40002#41002#42002</t>
  </si>
  <si>
    <t>剧情副本3藏宝箱</t>
  </si>
  <si>
    <t>40003#41003#42003</t>
  </si>
  <si>
    <t>剧情副本4藏宝箱</t>
  </si>
  <si>
    <t>40004#41004#42004</t>
  </si>
  <si>
    <t>剧情副本5藏宝箱</t>
  </si>
  <si>
    <t>40005#41005#42005</t>
  </si>
  <si>
    <t>剧情副本6藏宝箱</t>
  </si>
  <si>
    <t>40006#41006#42006</t>
  </si>
  <si>
    <t>剧情副本7藏宝箱</t>
  </si>
  <si>
    <t>40007#41007#42007</t>
  </si>
  <si>
    <t>剧情副本8藏宝箱</t>
  </si>
  <si>
    <t>40008#41008#42008</t>
  </si>
  <si>
    <t>剧情副本9藏宝箱</t>
  </si>
  <si>
    <t>40009#41009#42009</t>
  </si>
  <si>
    <t>剧情副本10藏宝箱</t>
  </si>
  <si>
    <t>40010#41010#42010</t>
  </si>
  <si>
    <t>剧情副本11藏宝箱</t>
  </si>
  <si>
    <t>40011#41011#42011</t>
  </si>
  <si>
    <t>剧情副本12藏宝箱</t>
  </si>
  <si>
    <t>40012#41012#42012</t>
  </si>
  <si>
    <t>剧情副本13藏宝箱</t>
  </si>
  <si>
    <t>40013#41013#42013</t>
  </si>
  <si>
    <t>剧情副本14藏宝箱</t>
  </si>
  <si>
    <t>40014#41014#42014</t>
  </si>
  <si>
    <t>剧情副本15藏宝箱</t>
  </si>
  <si>
    <t>40015#41015#42015</t>
  </si>
  <si>
    <t>40016#41016#42016</t>
  </si>
  <si>
    <t>40017#41017#42017</t>
  </si>
  <si>
    <t>40018#41018#42018</t>
  </si>
  <si>
    <t>40019#41019#42019</t>
  </si>
  <si>
    <t>40020#41020#42020</t>
  </si>
  <si>
    <t>精英副本1、2-功绩</t>
  </si>
  <si>
    <t>14#500000</t>
  </si>
  <si>
    <t>14#600000</t>
  </si>
  <si>
    <t>14#700000</t>
  </si>
  <si>
    <t>14#800000</t>
  </si>
  <si>
    <t>16#100</t>
  </si>
  <si>
    <t>16#200</t>
  </si>
  <si>
    <t>12013#5</t>
  </si>
  <si>
    <t>12013#10</t>
  </si>
  <si>
    <t>12013#15</t>
  </si>
  <si>
    <t>12013#20</t>
  </si>
  <si>
    <t>25#100</t>
  </si>
  <si>
    <t>币</t>
  </si>
  <si>
    <t>25#125</t>
  </si>
  <si>
    <t>25#150</t>
  </si>
  <si>
    <t>25#175</t>
  </si>
  <si>
    <t>精英本345功绩奖励</t>
  </si>
  <si>
    <t>14#900000</t>
  </si>
  <si>
    <t>14#1000000</t>
  </si>
  <si>
    <t>14#1100000</t>
  </si>
  <si>
    <t>14#1500000</t>
  </si>
  <si>
    <t>12013#25</t>
  </si>
  <si>
    <t>12013#40</t>
  </si>
  <si>
    <t>12013#50</t>
  </si>
  <si>
    <t>25#200</t>
  </si>
  <si>
    <t>25#250</t>
  </si>
  <si>
    <t>25#375</t>
  </si>
  <si>
    <t>25#500</t>
  </si>
  <si>
    <t>副本2迷魂之心</t>
  </si>
  <si>
    <t>副本2阵石</t>
  </si>
  <si>
    <t>副本2血液</t>
  </si>
  <si>
    <t>副本3叶辽碎片</t>
  </si>
  <si>
    <t>副本4一半财产</t>
  </si>
  <si>
    <t>副本4小部分财产</t>
  </si>
  <si>
    <t>副本11被遗落的财物</t>
  </si>
  <si>
    <t>副本11刻笔</t>
  </si>
  <si>
    <t>副本11阵石</t>
  </si>
  <si>
    <t>副本11破损的兵器</t>
  </si>
  <si>
    <t>副本14记忆碎片</t>
  </si>
  <si>
    <t>副本1金币</t>
  </si>
  <si>
    <t>副本1经验护符</t>
  </si>
  <si>
    <t>副本9灵石</t>
  </si>
  <si>
    <t>副本10花妖叶子</t>
  </si>
  <si>
    <t>副本10止血药</t>
  </si>
  <si>
    <t>副本14耳目之石</t>
  </si>
  <si>
    <t>副本14口鼻之津</t>
  </si>
  <si>
    <t>副本14生死之悟</t>
  </si>
  <si>
    <t>副本4-木材</t>
  </si>
  <si>
    <t>副本 4-藏宝图</t>
  </si>
  <si>
    <t>副本4-半卷藏宝图</t>
  </si>
  <si>
    <t>副本5-淡水</t>
  </si>
  <si>
    <t>副本5-兽肉</t>
  </si>
  <si>
    <t>副本7-幻魂草</t>
  </si>
  <si>
    <t>副本7-幻魂草换购经验</t>
  </si>
  <si>
    <t>副本7-幻魂草换购金币</t>
  </si>
  <si>
    <t>副本7-平民的财物</t>
  </si>
  <si>
    <t>副本7-平民的财物（击败地痞头领）</t>
  </si>
  <si>
    <t>副本7-平民的财物（追击中）</t>
  </si>
  <si>
    <t>副本7-平民的财物（击败大长老）</t>
  </si>
  <si>
    <t>副本15-七叶草</t>
  </si>
  <si>
    <t>副本15-兽骨</t>
  </si>
  <si>
    <t>副本15-天山雪莲</t>
  </si>
  <si>
    <t>副本11-普通精血获取奖励组1</t>
  </si>
  <si>
    <t>副本11-精英怪精纯精血奖励组</t>
  </si>
  <si>
    <t>副本11-精纯精血BOSS奖励组1</t>
  </si>
  <si>
    <t>副本11-精纯精血BOSS奖励组2</t>
  </si>
  <si>
    <t>副本11-普通精血获取奖励组2</t>
  </si>
  <si>
    <t>副本11-普通精血获取奖励组3</t>
  </si>
  <si>
    <t>副本12-忠义之心</t>
  </si>
  <si>
    <t>副本12-仁慈之心</t>
  </si>
  <si>
    <t>副本12-坚毅之心</t>
  </si>
  <si>
    <t>副本12-羁绊之心</t>
  </si>
  <si>
    <t>精英本1-妖兽皮毛</t>
  </si>
  <si>
    <t>精英本2-墓穴宝石</t>
  </si>
  <si>
    <t>精英本2-1事件1</t>
  </si>
  <si>
    <t>精英本2-1金币</t>
  </si>
  <si>
    <t>精英本2-1事件5</t>
  </si>
  <si>
    <t>精英本2-1符文</t>
  </si>
  <si>
    <t>精英本2-2事件1</t>
  </si>
  <si>
    <t>精英本2-2金币</t>
  </si>
  <si>
    <t>精英本2-2事件5</t>
  </si>
  <si>
    <t>精英本2-2符文</t>
  </si>
  <si>
    <t>精英本2-3金币</t>
  </si>
  <si>
    <t>精英本2-3事件5</t>
  </si>
  <si>
    <t>精英本2-3符文</t>
  </si>
  <si>
    <t>精英本2-4事件1</t>
  </si>
  <si>
    <t>精英本2-4金币</t>
  </si>
  <si>
    <t>精英本2-4事件5</t>
  </si>
  <si>
    <t>精英本2-4符文</t>
  </si>
  <si>
    <t>剧情副本16-兽肉</t>
  </si>
  <si>
    <t>精英本2-1事件34</t>
  </si>
  <si>
    <t>精英本2-1装备</t>
  </si>
  <si>
    <t>精英本2-2事件34</t>
  </si>
  <si>
    <t>精英本2-2装备</t>
  </si>
  <si>
    <t>精英本2-3事件34</t>
  </si>
  <si>
    <t>精英本2-3装备</t>
  </si>
  <si>
    <t>精英本2-4事件34</t>
  </si>
  <si>
    <t>精英本2-4装备</t>
  </si>
  <si>
    <t>副本20-请帖</t>
  </si>
  <si>
    <t>精英本3气息结晶</t>
  </si>
  <si>
    <t>精英本3大块气息结晶</t>
  </si>
  <si>
    <t>精英本3透镜</t>
  </si>
  <si>
    <t>精英本3母亲的信物</t>
  </si>
  <si>
    <t>精英本4事件金币1</t>
  </si>
  <si>
    <t>5k</t>
  </si>
  <si>
    <t>精英本4事件金币2</t>
  </si>
  <si>
    <t>10k</t>
  </si>
  <si>
    <t>精英本4事件金币3</t>
  </si>
  <si>
    <t>20k</t>
  </si>
  <si>
    <t>精英本4事件金币4</t>
  </si>
  <si>
    <t>50k</t>
  </si>
  <si>
    <t>精英本4事件金币5</t>
  </si>
  <si>
    <t>80k</t>
  </si>
  <si>
    <t>精英本4-1事件代币</t>
  </si>
  <si>
    <t>5213#5213</t>
  </si>
  <si>
    <t>2倍次级怪</t>
  </si>
  <si>
    <t>精英本4-2事件代币</t>
  </si>
  <si>
    <t>5214#5214</t>
  </si>
  <si>
    <t>精英本4-3事件代币</t>
  </si>
  <si>
    <t>5215#5215</t>
  </si>
  <si>
    <t>精英本4-4事件代币</t>
  </si>
  <si>
    <t>5216#5216</t>
  </si>
  <si>
    <t>无尽1钥匙1</t>
  </si>
  <si>
    <t>无尽1钥匙2</t>
  </si>
  <si>
    <t>无尽1钥匙3</t>
  </si>
  <si>
    <t>无尽1钥匙4</t>
  </si>
  <si>
    <t>无尽1货物</t>
  </si>
  <si>
    <t>无尽2深渊之骨</t>
  </si>
  <si>
    <t>5星角色分解</t>
  </si>
  <si>
    <t>92#87#82</t>
  </si>
  <si>
    <t>4星角色分解</t>
  </si>
  <si>
    <t>91#86#81</t>
  </si>
  <si>
    <t>3星角色分解</t>
  </si>
  <si>
    <t>90#85#80</t>
  </si>
  <si>
    <t>2星初始分解</t>
  </si>
  <si>
    <t>89#84#79</t>
  </si>
  <si>
    <t>1星初始分解</t>
  </si>
  <si>
    <t>88#83#78</t>
  </si>
  <si>
    <t>1层秘境1掉落兑换道具-空组</t>
  </si>
  <si>
    <t>271001#271031</t>
  </si>
  <si>
    <t>67#1</t>
  </si>
  <si>
    <t>1层秘境2掉落兑换道具-空组</t>
  </si>
  <si>
    <t>271002#271032</t>
  </si>
  <si>
    <t>1层秘境3掉落兑换道具-空组</t>
  </si>
  <si>
    <t>271003#271033</t>
  </si>
  <si>
    <t>1层秘境4掉落兑换道具-空组</t>
  </si>
  <si>
    <t>271004#271034</t>
  </si>
  <si>
    <t>1层秘境5掉落兑换道具-空组</t>
  </si>
  <si>
    <t>271005#271035</t>
  </si>
  <si>
    <t>1层秘境6掉落兑换道具-空组</t>
  </si>
  <si>
    <t>271006#271036</t>
  </si>
  <si>
    <t>1层秘境7掉落兑换道具-空组</t>
  </si>
  <si>
    <t>271007#271037</t>
  </si>
  <si>
    <t>1层秘境8掉落兑换道具-空组</t>
  </si>
  <si>
    <t>271008#271038</t>
  </si>
  <si>
    <t>2层秘境1掉落兑换道具-空组</t>
  </si>
  <si>
    <t>271009#271039</t>
  </si>
  <si>
    <t>2层秘境2掉落兑换道具-空组</t>
  </si>
  <si>
    <t>271010#271040</t>
  </si>
  <si>
    <t>2层秘境3掉落兑换道具-空组</t>
  </si>
  <si>
    <t>271011#271041</t>
  </si>
  <si>
    <t>2层秘境4掉落兑换道具-空组</t>
  </si>
  <si>
    <t>271012#271042</t>
  </si>
  <si>
    <t>2层秘境5掉落兑换道具-空组</t>
  </si>
  <si>
    <t>271013#271043</t>
  </si>
  <si>
    <t>2层秘境6掉落兑换道具-空组</t>
  </si>
  <si>
    <t>271014#271044</t>
  </si>
  <si>
    <t>2层秘境7掉落兑换道具-空组</t>
  </si>
  <si>
    <t>271015#271045</t>
  </si>
  <si>
    <t>2层秘境8掉落兑换道具-空组</t>
  </si>
  <si>
    <t>271016#271046</t>
  </si>
  <si>
    <t>3层秘境1掉落兑换道具-空组</t>
  </si>
  <si>
    <t>271017#271047</t>
  </si>
  <si>
    <t>3层秘境2掉落兑换道具-空组</t>
  </si>
  <si>
    <t>271018#271048</t>
  </si>
  <si>
    <t>3层秘境3掉落兑换道具-空组</t>
  </si>
  <si>
    <t>271019#271049</t>
  </si>
  <si>
    <t>3层秘境4掉落兑换道具-空组</t>
  </si>
  <si>
    <t>271020#271050</t>
  </si>
  <si>
    <t>3层秘境5掉落兑换道具-空组</t>
  </si>
  <si>
    <t>271021#271051</t>
  </si>
  <si>
    <t>3层秘境6掉落兑换道具-空组</t>
  </si>
  <si>
    <t>271022#271052</t>
  </si>
  <si>
    <t>3层秘境7掉落兑换道具-空组</t>
  </si>
  <si>
    <t>271023#271053</t>
  </si>
  <si>
    <t>3层秘境8掉落兑换道具-空组</t>
  </si>
  <si>
    <t>271024#271054</t>
  </si>
  <si>
    <t>1层秘境1掉落幸运探宝-空组</t>
  </si>
  <si>
    <t>271061#271091</t>
  </si>
  <si>
    <t>60#1</t>
  </si>
  <si>
    <t>1层秘境2掉落幸运探宝-空组</t>
  </si>
  <si>
    <t>271062#271092</t>
  </si>
  <si>
    <t>1层秘境3掉落幸运探宝-空组</t>
  </si>
  <si>
    <t>271063#271093</t>
  </si>
  <si>
    <t>1层秘境4掉落幸运探宝-空组</t>
  </si>
  <si>
    <t>271064#271094</t>
  </si>
  <si>
    <t>1层秘境5掉落幸运探宝-空组</t>
  </si>
  <si>
    <t>271065#271095</t>
  </si>
  <si>
    <t>1层秘境6掉落幸运探宝-空组</t>
  </si>
  <si>
    <t>271066#271096</t>
  </si>
  <si>
    <t>1层秘境7掉落幸运探宝-空组</t>
  </si>
  <si>
    <t>271067#271097</t>
  </si>
  <si>
    <t>1层秘境8掉落幸运探宝-空组</t>
  </si>
  <si>
    <t>271068#271098</t>
  </si>
  <si>
    <t>2层秘境1掉落幸运探宝-空组</t>
  </si>
  <si>
    <t>271069#271099</t>
  </si>
  <si>
    <t>2层秘境2掉落幸运探宝-空组</t>
  </si>
  <si>
    <t>271070#271100</t>
  </si>
  <si>
    <t>2层秘境3掉落幸运探宝-空组</t>
  </si>
  <si>
    <t>271071#271101</t>
  </si>
  <si>
    <t>2层秘境4掉落幸运探宝-空组</t>
  </si>
  <si>
    <t>271072#271102</t>
  </si>
  <si>
    <t>2层秘境5掉落幸运探宝-空组</t>
  </si>
  <si>
    <t>271073#271103</t>
  </si>
  <si>
    <t>2层秘境6掉落幸运探宝-空组</t>
  </si>
  <si>
    <t>271074#271104</t>
  </si>
  <si>
    <t>2层秘境7掉落幸运探宝-空组</t>
  </si>
  <si>
    <t>271075#271105</t>
  </si>
  <si>
    <t>2层秘境8掉落幸运探宝-空组</t>
  </si>
  <si>
    <t>271076#271106</t>
  </si>
  <si>
    <t>3层秘境1掉落幸运探宝-空组</t>
  </si>
  <si>
    <t>271077#271107</t>
  </si>
  <si>
    <t>3层秘境2掉落幸运探宝-空组</t>
  </si>
  <si>
    <t>271078#271108</t>
  </si>
  <si>
    <t>3层秘境3掉落幸运探宝-空组</t>
  </si>
  <si>
    <t>271079#271109</t>
  </si>
  <si>
    <t>3层秘境4掉落幸运探宝-空组</t>
  </si>
  <si>
    <t>271080#271110</t>
  </si>
  <si>
    <t>3层秘境5掉落幸运探宝-空组</t>
  </si>
  <si>
    <t>271081#271111</t>
  </si>
  <si>
    <t>3层秘境6掉落幸运探宝-空组</t>
  </si>
  <si>
    <t>271082#271112</t>
  </si>
  <si>
    <t>3层秘境7掉落幸运探宝-空组</t>
  </si>
  <si>
    <t>271083#271113</t>
  </si>
  <si>
    <t>3层秘境8掉落幸运探宝-空组</t>
  </si>
  <si>
    <t>271084#271114</t>
  </si>
  <si>
    <t>1层秘境1掉落高级探宝-空组</t>
  </si>
  <si>
    <t>271121#271151</t>
  </si>
  <si>
    <t>61#1</t>
  </si>
  <si>
    <t>1层秘境2掉落高级探宝-空组</t>
  </si>
  <si>
    <t>271122#271152</t>
  </si>
  <si>
    <t>1层秘境3掉落高级探宝-空组</t>
  </si>
  <si>
    <t>271123#271153</t>
  </si>
  <si>
    <t>1层秘境4掉落高级探宝-空组</t>
  </si>
  <si>
    <t>271124#271154</t>
  </si>
  <si>
    <t>1层秘境5掉落高级探宝-空组</t>
  </si>
  <si>
    <t>271125#271155</t>
  </si>
  <si>
    <t>1层秘境6掉落高级探宝-空组</t>
  </si>
  <si>
    <t>271126#271156</t>
  </si>
  <si>
    <t>1层秘境7掉落高级探宝-空组</t>
  </si>
  <si>
    <t>271127#271157</t>
  </si>
  <si>
    <t>1层秘境8掉落高级探宝-空组</t>
  </si>
  <si>
    <t>271128#271158</t>
  </si>
  <si>
    <t>2层秘境1掉落高级探宝-空组</t>
  </si>
  <si>
    <t>271129#271159</t>
  </si>
  <si>
    <t>2层秘境2掉落高级探宝-空组</t>
  </si>
  <si>
    <t>271130#271160</t>
  </si>
  <si>
    <t>2层秘境3掉落高级探宝-空组</t>
  </si>
  <si>
    <t>271131#271161</t>
  </si>
  <si>
    <t>2层秘境4掉落高级探宝-空组</t>
  </si>
  <si>
    <t>271132#271162</t>
  </si>
  <si>
    <t>2层秘境5掉落高级探宝-空组</t>
  </si>
  <si>
    <t>271133#271163</t>
  </si>
  <si>
    <t>2层秘境6掉落高级探宝-空组</t>
  </si>
  <si>
    <t>271134#271164</t>
  </si>
  <si>
    <t>2层秘境7掉落高级探宝-空组</t>
  </si>
  <si>
    <t>271135#271165</t>
  </si>
  <si>
    <t>2层秘境8掉落高级探宝-空组</t>
  </si>
  <si>
    <t>271136#271166</t>
  </si>
  <si>
    <t>3层秘境1掉落高级探宝-空组</t>
  </si>
  <si>
    <t>271137#271167</t>
  </si>
  <si>
    <t>3层秘境2掉落高级探宝-空组</t>
  </si>
  <si>
    <t>271138#271168</t>
  </si>
  <si>
    <t>3层秘境3掉落高级探宝-空组</t>
  </si>
  <si>
    <t>271139#271169</t>
  </si>
  <si>
    <t>3层秘境4掉落高级探宝-空组</t>
  </si>
  <si>
    <t>271140#271170</t>
  </si>
  <si>
    <t>3层秘境5掉落高级探宝-空组</t>
  </si>
  <si>
    <t>271141#271171</t>
  </si>
  <si>
    <t>3层秘境6掉落高级探宝-空组</t>
  </si>
  <si>
    <t>271142#271172</t>
  </si>
  <si>
    <t>3层秘境7掉落高级探宝-空组</t>
  </si>
  <si>
    <t>271143#271173</t>
  </si>
  <si>
    <t>3层秘境8掉落高级探宝-空组</t>
  </si>
  <si>
    <t>271144#271174</t>
  </si>
  <si>
    <t>测试分解</t>
  </si>
  <si>
    <t>14#1000</t>
  </si>
  <si>
    <t>打开宝箱-金币（1000左右）</t>
  </si>
  <si>
    <t>打开宝箱-经验（300)</t>
  </si>
  <si>
    <t>打开宝箱-金币（10000左右）</t>
  </si>
  <si>
    <t>打开宝箱-经验（500)</t>
  </si>
  <si>
    <t>2wG</t>
  </si>
  <si>
    <t>200经验</t>
  </si>
  <si>
    <t>40突破石</t>
  </si>
  <si>
    <t>几率掉落换取道具</t>
  </si>
  <si>
    <t>发现者奖励1-1</t>
  </si>
  <si>
    <t>110101#120101#130101</t>
  </si>
  <si>
    <t>16#30|21#3|14#90000</t>
  </si>
  <si>
    <t>随机奖励组</t>
  </si>
  <si>
    <t>发现者奖励1-2</t>
  </si>
  <si>
    <t>110102#120102#130102</t>
  </si>
  <si>
    <t>16#40|21#4|14#100000</t>
  </si>
  <si>
    <t>发现者奖励1-3</t>
  </si>
  <si>
    <t>110103#120103#130103</t>
  </si>
  <si>
    <t>16#50|21#5|14#110000</t>
  </si>
  <si>
    <t>发现者奖励2-1</t>
  </si>
  <si>
    <t>110201#120201#130201</t>
  </si>
  <si>
    <t>16#30|21#4|14#100000</t>
  </si>
  <si>
    <t>发现者奖励2-2</t>
  </si>
  <si>
    <t>110202#120202#130202</t>
  </si>
  <si>
    <t>16#40|21#5|14#110000</t>
  </si>
  <si>
    <t>发现者奖励2-3</t>
  </si>
  <si>
    <t>110203#120203#130203</t>
  </si>
  <si>
    <t>16#50|21#6|14#120000</t>
  </si>
  <si>
    <t>发现者奖励3-1</t>
  </si>
  <si>
    <t>110301#120301#130301</t>
  </si>
  <si>
    <t>16#30|21#5|14#110000</t>
  </si>
  <si>
    <t>发现者奖励3-2</t>
  </si>
  <si>
    <t>110302#120302#130302</t>
  </si>
  <si>
    <t>16#40|21#6|14#120000</t>
  </si>
  <si>
    <t>发现者奖励3-3</t>
  </si>
  <si>
    <t>110303#120303#130303</t>
  </si>
  <si>
    <t>16#50|21#7|14#130000</t>
  </si>
  <si>
    <t>发现者奖励4-1</t>
  </si>
  <si>
    <t>110401#120401#130401</t>
  </si>
  <si>
    <t>16#30|21#6|14#120000</t>
  </si>
  <si>
    <t>发现者奖励4-2</t>
  </si>
  <si>
    <t>110402#120402#130402</t>
  </si>
  <si>
    <t>16#40|21#7|14#130000</t>
  </si>
  <si>
    <t>110403#120403#130403</t>
  </si>
  <si>
    <t>16#50|21#8|14#140000</t>
  </si>
  <si>
    <t>发现者奖励5-1</t>
  </si>
  <si>
    <t>110501#120501#130501</t>
  </si>
  <si>
    <t>16#30|21#7|14#130000</t>
  </si>
  <si>
    <t>发现者奖励5-2</t>
  </si>
  <si>
    <t>110502#120502#130502</t>
  </si>
  <si>
    <t>16#40|21#8|14#140000</t>
  </si>
  <si>
    <t>发现者奖励5-3</t>
  </si>
  <si>
    <t>110503#120503#130503</t>
  </si>
  <si>
    <t>16#50|21#9|14#150000</t>
  </si>
  <si>
    <t>发现者奖励6-1</t>
  </si>
  <si>
    <t>110601#120601#130601</t>
  </si>
  <si>
    <t>16#30|21#8|14#140000</t>
  </si>
  <si>
    <t>发现者奖励6-2</t>
  </si>
  <si>
    <t>110602#120602#130602</t>
  </si>
  <si>
    <t>16#40|21#9|14#150000</t>
  </si>
  <si>
    <t>发现者奖励6-3</t>
  </si>
  <si>
    <t>110603#120603#130603</t>
  </si>
  <si>
    <t>16#50|21#10|14#160000</t>
  </si>
  <si>
    <t>发现者奖励7-1</t>
  </si>
  <si>
    <t>110701#120701#130701</t>
  </si>
  <si>
    <t>16#30|21#9|14#150000</t>
  </si>
  <si>
    <t>发现者奖励7-2</t>
  </si>
  <si>
    <t>110702#120702#130702</t>
  </si>
  <si>
    <t>16#40|21#10|14#160000</t>
  </si>
  <si>
    <t>发现者奖励7-3</t>
  </si>
  <si>
    <t>110703#120703#130703</t>
  </si>
  <si>
    <t>16#50|21#11|14#170000</t>
  </si>
  <si>
    <t>发现者奖励8-1</t>
  </si>
  <si>
    <t>110801#120801#130801</t>
  </si>
  <si>
    <t>16#30|21#10|14#160000</t>
  </si>
  <si>
    <t>发现者奖励8-2</t>
  </si>
  <si>
    <t>110802#120802#130802</t>
  </si>
  <si>
    <t>16#40|21#11|14#170000</t>
  </si>
  <si>
    <t>发现者奖励8-3</t>
  </si>
  <si>
    <t>110803#120803#130803</t>
  </si>
  <si>
    <t>16#50|21#12|14#180000</t>
  </si>
  <si>
    <t>击杀奖励1-1</t>
  </si>
  <si>
    <t>210101#220101#230101</t>
  </si>
  <si>
    <t>16#20|5#20|6#1</t>
  </si>
  <si>
    <t>击杀奖励1-2</t>
  </si>
  <si>
    <t>210102#220102#230102</t>
  </si>
  <si>
    <t>16#30|5#30|6#1</t>
  </si>
  <si>
    <t>击杀奖励1-3</t>
  </si>
  <si>
    <t>210103#220103#230103</t>
  </si>
  <si>
    <t>16#40|5#40|6#1</t>
  </si>
  <si>
    <t>击杀奖励2-1</t>
  </si>
  <si>
    <t>210201#220201#230201</t>
  </si>
  <si>
    <t>16#30|5#20|6#1</t>
  </si>
  <si>
    <t>击杀奖励2-2</t>
  </si>
  <si>
    <t>210202#220202#230202</t>
  </si>
  <si>
    <t>16#40|5#30|6#1</t>
  </si>
  <si>
    <t>击杀奖励2-3</t>
  </si>
  <si>
    <t>210203#220203#230203</t>
  </si>
  <si>
    <t>16#50|5#40|6#1</t>
  </si>
  <si>
    <t>击杀奖励3-1</t>
  </si>
  <si>
    <t>210301#220301#230301</t>
  </si>
  <si>
    <t>16#40|5#20|6#1</t>
  </si>
  <si>
    <t>击杀奖励3-2</t>
  </si>
  <si>
    <t>210302#220302#230302</t>
  </si>
  <si>
    <t>16#50|5#30|6#1</t>
  </si>
  <si>
    <t>击杀奖励3-3</t>
  </si>
  <si>
    <t>210303#220303#230303</t>
  </si>
  <si>
    <t>16#60|5#40|6#1</t>
  </si>
  <si>
    <t>击杀奖励4-1</t>
  </si>
  <si>
    <t>210401#220401#230401</t>
  </si>
  <si>
    <t>16#50|5#20|6#1</t>
  </si>
  <si>
    <t>击杀奖励4-2</t>
  </si>
  <si>
    <t>210402#220402#230402</t>
  </si>
  <si>
    <t>16#60|5#30|6#1</t>
  </si>
  <si>
    <t>210403#220403#230403</t>
  </si>
  <si>
    <t>16#70|5#40|6#1</t>
  </si>
  <si>
    <t>击杀奖励5-1</t>
  </si>
  <si>
    <t>210501#220501#230501</t>
  </si>
  <si>
    <t>击杀奖励5-2</t>
  </si>
  <si>
    <t>210502#220502#230502</t>
  </si>
  <si>
    <t>击杀奖励5-3</t>
  </si>
  <si>
    <t>210503#220503#230503</t>
  </si>
  <si>
    <t>16#80|5#50|6#1</t>
  </si>
  <si>
    <t>击杀奖励6-1</t>
  </si>
  <si>
    <t>210601#220601#230601</t>
  </si>
  <si>
    <t>16#70|5#30|6#1</t>
  </si>
  <si>
    <t>击杀奖励6-2</t>
  </si>
  <si>
    <t>210602#220602#230602</t>
  </si>
  <si>
    <t>16#80|5#40|6#1</t>
  </si>
  <si>
    <t>击杀奖励6-3</t>
  </si>
  <si>
    <t>210603#220603#230603</t>
  </si>
  <si>
    <t>16#90|5#50|6#1</t>
  </si>
  <si>
    <t>击杀奖励7-1</t>
  </si>
  <si>
    <t>210701#220701#230701</t>
  </si>
  <si>
    <t>16#80|5#30|6#1</t>
  </si>
  <si>
    <t>击杀奖励7-2</t>
  </si>
  <si>
    <t>210702#220702#230702</t>
  </si>
  <si>
    <t>16#90|5#40|6#1</t>
  </si>
  <si>
    <t>击杀奖励7-3</t>
  </si>
  <si>
    <t>210703#220703#230703</t>
  </si>
  <si>
    <t>16#100|5#50|6#1</t>
  </si>
  <si>
    <t>击杀奖励8-1</t>
  </si>
  <si>
    <t>210801#220801#230801</t>
  </si>
  <si>
    <t>16#90|5#30|6#1</t>
  </si>
  <si>
    <t>击杀奖励8-2</t>
  </si>
  <si>
    <t>210802#220802#230802</t>
  </si>
  <si>
    <t>16#100|5#40|6#1</t>
  </si>
  <si>
    <t>击杀奖励8-3</t>
  </si>
  <si>
    <t>210803#220803#230803</t>
  </si>
  <si>
    <t>16#110|5#50|6#1</t>
  </si>
  <si>
    <t>排行榜奖励1</t>
  </si>
  <si>
    <t>300001#400001#500001</t>
  </si>
  <si>
    <t>14#300000|16#900|29#250</t>
  </si>
  <si>
    <t>固定奖励</t>
  </si>
  <si>
    <t>排行榜奖励2</t>
  </si>
  <si>
    <t>300002#400002#500002</t>
  </si>
  <si>
    <t>14#250000|16#700|29#220</t>
  </si>
  <si>
    <t>排行榜奖励3</t>
  </si>
  <si>
    <t>300003#400003#500003</t>
  </si>
  <si>
    <t>14#220000|16#600|29#200</t>
  </si>
  <si>
    <t>排行榜奖励4</t>
  </si>
  <si>
    <t>300004#400004#500004</t>
  </si>
  <si>
    <t>14#210000|16#550|29#185</t>
  </si>
  <si>
    <t>排行榜奖励5</t>
  </si>
  <si>
    <t>300005#400005#500005</t>
  </si>
  <si>
    <t>14#200000|16#500|29#170</t>
  </si>
  <si>
    <t>排行榜奖励6</t>
  </si>
  <si>
    <t>300006#400006#500006</t>
  </si>
  <si>
    <t>14#190000|16#450|29#160</t>
  </si>
  <si>
    <t>排行榜奖励7</t>
  </si>
  <si>
    <t>300007#400007#500007</t>
  </si>
  <si>
    <t>14#180000|16#400|29#150</t>
  </si>
  <si>
    <t>排行榜奖励8</t>
  </si>
  <si>
    <t>300008#400008#500008</t>
  </si>
  <si>
    <t>14#170000|16#350|29#140</t>
  </si>
  <si>
    <t>排行榜奖励9</t>
  </si>
  <si>
    <t>300009#400009#500009</t>
  </si>
  <si>
    <t>14#160000|16#300|29#130</t>
  </si>
  <si>
    <t>排行榜奖励10</t>
  </si>
  <si>
    <t>300010#400010#500010</t>
  </si>
  <si>
    <t>14#150000|16#250|29#120</t>
  </si>
  <si>
    <t>排行榜奖励11</t>
  </si>
  <si>
    <t>300011#400011#500011</t>
  </si>
  <si>
    <t>14#140000|16#230|29#115</t>
  </si>
  <si>
    <t>排行榜奖励21</t>
  </si>
  <si>
    <t>300021#400021#500021</t>
  </si>
  <si>
    <t>14#120000|16#210|29#110</t>
  </si>
  <si>
    <t>排行榜奖励41</t>
  </si>
  <si>
    <t>300041#400041#500041</t>
  </si>
  <si>
    <t>14#100000|16#190|29#105</t>
  </si>
  <si>
    <t>排行榜奖励51</t>
  </si>
  <si>
    <t>300051#400051#500051</t>
  </si>
  <si>
    <t>14#80000|16#170|29#100</t>
  </si>
  <si>
    <t>排行榜奖励81</t>
  </si>
  <si>
    <t>300081#400081#500081</t>
  </si>
  <si>
    <t>14#60000|16#150|29#95</t>
  </si>
  <si>
    <t>排行榜奖励101</t>
  </si>
  <si>
    <t>300101#400101#500101</t>
  </si>
  <si>
    <t>14#40000|16#130|29#90</t>
  </si>
  <si>
    <t>排行榜奖励301</t>
  </si>
  <si>
    <t>300301#400301#500301</t>
  </si>
  <si>
    <t>14#30000|16#110|29#85</t>
  </si>
  <si>
    <t>排行榜奖励501</t>
  </si>
  <si>
    <t>300501#400501#500501</t>
  </si>
  <si>
    <t>14#20000|16#90|29#80</t>
  </si>
  <si>
    <t>排行榜奖励1000</t>
  </si>
  <si>
    <t>301001#401001#501001</t>
  </si>
  <si>
    <t>14#10000|16#70|29#75</t>
  </si>
  <si>
    <t>试炼1</t>
  </si>
  <si>
    <t>82001#81001</t>
  </si>
  <si>
    <t>1002#1|14#1|4#1</t>
  </si>
  <si>
    <t>试炼2</t>
  </si>
  <si>
    <t>82002#81002</t>
  </si>
  <si>
    <t>试炼3</t>
  </si>
  <si>
    <t>82003#81003</t>
  </si>
  <si>
    <t>试炼4</t>
  </si>
  <si>
    <t>82004#81004</t>
  </si>
  <si>
    <t>试炼5</t>
  </si>
  <si>
    <t>82005#81005</t>
  </si>
  <si>
    <t>试炼6</t>
  </si>
  <si>
    <t>82006#81006</t>
  </si>
  <si>
    <t>试炼7</t>
  </si>
  <si>
    <t>82007#81007</t>
  </si>
  <si>
    <t>试炼8</t>
  </si>
  <si>
    <t>82008#81008</t>
  </si>
  <si>
    <t>试炼9</t>
  </si>
  <si>
    <t>82009#81009</t>
  </si>
  <si>
    <t>试炼10</t>
  </si>
  <si>
    <t>82010#81010</t>
  </si>
  <si>
    <t>试炼11</t>
  </si>
  <si>
    <t>82011#81011</t>
  </si>
  <si>
    <t>试炼12</t>
  </si>
  <si>
    <t>82012#81012</t>
  </si>
  <si>
    <t>试炼13</t>
  </si>
  <si>
    <t>82013#81013</t>
  </si>
  <si>
    <t>试炼14</t>
  </si>
  <si>
    <t>82014#81014</t>
  </si>
  <si>
    <t>试炼15</t>
  </si>
  <si>
    <t>82015#81015</t>
  </si>
  <si>
    <t>试炼16</t>
  </si>
  <si>
    <t>82016#81016</t>
  </si>
  <si>
    <t>试炼17</t>
  </si>
  <si>
    <t>82017#81017</t>
  </si>
  <si>
    <t>试炼18</t>
  </si>
  <si>
    <t>82018#81018</t>
  </si>
  <si>
    <t>试炼19</t>
  </si>
  <si>
    <t>82019#81019</t>
  </si>
  <si>
    <t>试炼20</t>
  </si>
  <si>
    <t>82020#81020</t>
  </si>
  <si>
    <t>试炼21</t>
  </si>
  <si>
    <t>82021#81021</t>
  </si>
  <si>
    <t>试炼22</t>
  </si>
  <si>
    <t>82022#81022</t>
  </si>
  <si>
    <t>试炼23</t>
  </si>
  <si>
    <t>82023#81023</t>
  </si>
  <si>
    <t>试炼24</t>
  </si>
  <si>
    <t>82024#81024</t>
  </si>
  <si>
    <t>试炼25</t>
  </si>
  <si>
    <t>82025#81025</t>
  </si>
  <si>
    <t>试炼26</t>
  </si>
  <si>
    <t>82026#81026</t>
  </si>
  <si>
    <t>试炼27</t>
  </si>
  <si>
    <t>82027#81027</t>
  </si>
  <si>
    <t>试炼28</t>
  </si>
  <si>
    <t>82028#81028</t>
  </si>
  <si>
    <t>试炼29</t>
  </si>
  <si>
    <t>82029#81029</t>
  </si>
  <si>
    <t>试炼30</t>
  </si>
  <si>
    <t>82030#81030</t>
  </si>
  <si>
    <t>试炼31</t>
  </si>
  <si>
    <t>82031#81031</t>
  </si>
  <si>
    <t>试炼32</t>
  </si>
  <si>
    <t>82032#81032</t>
  </si>
  <si>
    <t>试炼33</t>
  </si>
  <si>
    <t>82033#81033</t>
  </si>
  <si>
    <t>试炼34</t>
  </si>
  <si>
    <t>82034#81034</t>
  </si>
  <si>
    <t>试炼35</t>
  </si>
  <si>
    <t>82035#81035</t>
  </si>
  <si>
    <t>试炼36</t>
  </si>
  <si>
    <t>82036#81036</t>
  </si>
  <si>
    <t>试炼37</t>
  </si>
  <si>
    <t>82037#81037</t>
  </si>
  <si>
    <t>试炼38</t>
  </si>
  <si>
    <t>82038#81038</t>
  </si>
  <si>
    <t>试炼39</t>
  </si>
  <si>
    <t>82039#81039</t>
  </si>
  <si>
    <t>试炼40</t>
  </si>
  <si>
    <t>82040#81040</t>
  </si>
  <si>
    <t>试炼41</t>
  </si>
  <si>
    <t>82041#81041</t>
  </si>
  <si>
    <t>试炼42</t>
  </si>
  <si>
    <t>82042#81042</t>
  </si>
  <si>
    <t>试炼43</t>
  </si>
  <si>
    <t>82043#81043</t>
  </si>
  <si>
    <t>试炼44</t>
  </si>
  <si>
    <t>82044#81044</t>
  </si>
  <si>
    <t>试炼45</t>
  </si>
  <si>
    <t>82045#81045</t>
  </si>
  <si>
    <t>试炼46</t>
  </si>
  <si>
    <t>82046#81046</t>
  </si>
  <si>
    <t>试炼47</t>
  </si>
  <si>
    <t>82047#81047</t>
  </si>
  <si>
    <t>试炼48</t>
  </si>
  <si>
    <t>82048#81048</t>
  </si>
  <si>
    <t>试炼49</t>
  </si>
  <si>
    <t>82049#81049</t>
  </si>
  <si>
    <t>试炼50</t>
  </si>
  <si>
    <t>82050#81050</t>
  </si>
  <si>
    <t>试炼51</t>
  </si>
  <si>
    <t>82051#81051</t>
  </si>
  <si>
    <t>试炼52</t>
  </si>
  <si>
    <t>82052#81052</t>
  </si>
  <si>
    <t>试炼53</t>
  </si>
  <si>
    <t>82053#81053</t>
  </si>
  <si>
    <t>试炼54</t>
  </si>
  <si>
    <t>82054#81054</t>
  </si>
  <si>
    <t>试炼55</t>
  </si>
  <si>
    <t>82055#81055</t>
  </si>
  <si>
    <t>试炼56</t>
  </si>
  <si>
    <t>82056#81056</t>
  </si>
  <si>
    <t>试炼57</t>
  </si>
  <si>
    <t>82057#81057</t>
  </si>
  <si>
    <t>试炼58</t>
  </si>
  <si>
    <t>82058#81058</t>
  </si>
  <si>
    <t>试炼59</t>
  </si>
  <si>
    <t>82059#81059</t>
  </si>
  <si>
    <t>试炼60</t>
  </si>
  <si>
    <t>82060#81060</t>
  </si>
  <si>
    <t>试炼61</t>
  </si>
  <si>
    <t>82061#81061</t>
  </si>
  <si>
    <t>试炼62</t>
  </si>
  <si>
    <t>82062#81062</t>
  </si>
  <si>
    <t>试炼63</t>
  </si>
  <si>
    <t>82063#81063</t>
  </si>
  <si>
    <t>试炼64</t>
  </si>
  <si>
    <t>82064#81064</t>
  </si>
  <si>
    <t>试炼65</t>
  </si>
  <si>
    <t>82065#81065</t>
  </si>
  <si>
    <t>试炼66</t>
  </si>
  <si>
    <t>82066#81066</t>
  </si>
  <si>
    <t>试炼67</t>
  </si>
  <si>
    <t>82067#81067</t>
  </si>
  <si>
    <t>试炼68</t>
  </si>
  <si>
    <t>82068#81068</t>
  </si>
  <si>
    <t>试炼69</t>
  </si>
  <si>
    <t>82069#81069</t>
  </si>
  <si>
    <t>试炼70</t>
  </si>
  <si>
    <t>82070#81070</t>
  </si>
  <si>
    <t>试炼71</t>
  </si>
  <si>
    <t>82071#81071</t>
  </si>
  <si>
    <t>试炼72</t>
  </si>
  <si>
    <t>82072#81072</t>
  </si>
  <si>
    <t>试炼73</t>
  </si>
  <si>
    <t>82073#81073</t>
  </si>
  <si>
    <t>试炼74</t>
  </si>
  <si>
    <t>82074#81074</t>
  </si>
  <si>
    <t>试炼75</t>
  </si>
  <si>
    <t>82075#81075</t>
  </si>
  <si>
    <t>试炼76</t>
  </si>
  <si>
    <t>82076#81076</t>
  </si>
  <si>
    <t>试炼77</t>
  </si>
  <si>
    <t>82077#81077</t>
  </si>
  <si>
    <t>试炼78</t>
  </si>
  <si>
    <t>82078#81078</t>
  </si>
  <si>
    <t>试炼79</t>
  </si>
  <si>
    <t>82079#81079</t>
  </si>
  <si>
    <t>试炼80</t>
  </si>
  <si>
    <t>82080#81080</t>
  </si>
  <si>
    <t>试炼81</t>
  </si>
  <si>
    <t>82081#81081</t>
  </si>
  <si>
    <t>试炼82</t>
  </si>
  <si>
    <t>82082#81082</t>
  </si>
  <si>
    <t>试炼83</t>
  </si>
  <si>
    <t>82083#81083</t>
  </si>
  <si>
    <t>试炼84</t>
  </si>
  <si>
    <t>82084#81084</t>
  </si>
  <si>
    <t>试炼85</t>
  </si>
  <si>
    <t>82085#81085</t>
  </si>
  <si>
    <t>试炼86</t>
  </si>
  <si>
    <t>82086#81086</t>
  </si>
  <si>
    <t>试炼87</t>
  </si>
  <si>
    <t>82087#81087</t>
  </si>
  <si>
    <t>试炼88</t>
  </si>
  <si>
    <t>82088#81088</t>
  </si>
  <si>
    <t>试炼89</t>
  </si>
  <si>
    <t>82089#81089</t>
  </si>
  <si>
    <t>试炼90</t>
  </si>
  <si>
    <t>82090#81090</t>
  </si>
  <si>
    <t>试炼91</t>
  </si>
  <si>
    <t>82091#81091</t>
  </si>
  <si>
    <t>试炼92</t>
  </si>
  <si>
    <t>82092#81092</t>
  </si>
  <si>
    <t>试炼93</t>
  </si>
  <si>
    <t>82093#81093</t>
  </si>
  <si>
    <t>试炼94</t>
  </si>
  <si>
    <t>82094#81094</t>
  </si>
  <si>
    <t>试炼95</t>
  </si>
  <si>
    <t>82095#81095</t>
  </si>
  <si>
    <t>试炼96</t>
  </si>
  <si>
    <t>82096#81096</t>
  </si>
  <si>
    <t>试炼97</t>
  </si>
  <si>
    <t>82097#81097</t>
  </si>
  <si>
    <t>试炼98</t>
  </si>
  <si>
    <t>82098#81098</t>
  </si>
  <si>
    <t>试炼99</t>
  </si>
  <si>
    <t>82099#81099</t>
  </si>
  <si>
    <t>试炼100</t>
  </si>
  <si>
    <t>82100#81100</t>
  </si>
  <si>
    <t>试炼101</t>
  </si>
  <si>
    <t>82101#81101</t>
  </si>
  <si>
    <t>试炼102</t>
  </si>
  <si>
    <t>82102#81102</t>
  </si>
  <si>
    <t>试炼103</t>
  </si>
  <si>
    <t>82103#81103</t>
  </si>
  <si>
    <t>试炼104</t>
  </si>
  <si>
    <t>82104#81104</t>
  </si>
  <si>
    <t>试炼105</t>
  </si>
  <si>
    <t>82105#81105</t>
  </si>
  <si>
    <t>试炼106</t>
  </si>
  <si>
    <t>82106#81106</t>
  </si>
  <si>
    <t>试炼107</t>
  </si>
  <si>
    <t>82107#81107</t>
  </si>
  <si>
    <t>试炼108</t>
  </si>
  <si>
    <t>82108#81108</t>
  </si>
  <si>
    <t>试炼109</t>
  </si>
  <si>
    <t>82109#81109</t>
  </si>
  <si>
    <t>试炼110</t>
  </si>
  <si>
    <t>82110#81110</t>
  </si>
  <si>
    <t>试炼111</t>
  </si>
  <si>
    <t>82111#81111</t>
  </si>
  <si>
    <t>试炼112</t>
  </si>
  <si>
    <t>82112#81112</t>
  </si>
  <si>
    <t>试炼113</t>
  </si>
  <si>
    <t>82113#81113</t>
  </si>
  <si>
    <t>试炼114</t>
  </si>
  <si>
    <t>82114#81114</t>
  </si>
  <si>
    <t>试炼115</t>
  </si>
  <si>
    <t>82115#81115</t>
  </si>
  <si>
    <t>试炼116</t>
  </si>
  <si>
    <t>82116#81116</t>
  </si>
  <si>
    <t>试炼117</t>
  </si>
  <si>
    <t>82117#81117</t>
  </si>
  <si>
    <t>试炼118</t>
  </si>
  <si>
    <t>82118#81118</t>
  </si>
  <si>
    <t>试炼119</t>
  </si>
  <si>
    <t>82119#81119</t>
  </si>
  <si>
    <t>试炼120</t>
  </si>
  <si>
    <t>82120#81120</t>
  </si>
  <si>
    <t>试炼121</t>
  </si>
  <si>
    <t>82121#81121</t>
  </si>
  <si>
    <t>试炼122</t>
  </si>
  <si>
    <t>82122#81122</t>
  </si>
  <si>
    <t>试炼123</t>
  </si>
  <si>
    <t>82123#81123</t>
  </si>
  <si>
    <t>试炼124</t>
  </si>
  <si>
    <t>82124#81124</t>
  </si>
  <si>
    <t>试炼125</t>
  </si>
  <si>
    <t>82125#81125</t>
  </si>
  <si>
    <t>试炼126</t>
  </si>
  <si>
    <t>82126#81126</t>
  </si>
  <si>
    <t>试炼127</t>
  </si>
  <si>
    <t>82127#81127</t>
  </si>
  <si>
    <t>试炼128</t>
  </si>
  <si>
    <t>82128#81128</t>
  </si>
  <si>
    <t>试炼129</t>
  </si>
  <si>
    <t>82129#81129</t>
  </si>
  <si>
    <t>试炼130</t>
  </si>
  <si>
    <t>82130#81130</t>
  </si>
  <si>
    <t>试炼131</t>
  </si>
  <si>
    <t>82131#81131</t>
  </si>
  <si>
    <t>试炼132</t>
  </si>
  <si>
    <t>82132#81132</t>
  </si>
  <si>
    <t>试炼133</t>
  </si>
  <si>
    <t>82133#81133</t>
  </si>
  <si>
    <t>试炼134</t>
  </si>
  <si>
    <t>82134#81134</t>
  </si>
  <si>
    <t>试炼135</t>
  </si>
  <si>
    <t>82135#81135</t>
  </si>
  <si>
    <t>试炼136</t>
  </si>
  <si>
    <t>82136#81136</t>
  </si>
  <si>
    <t>试炼137</t>
  </si>
  <si>
    <t>82137#81137</t>
  </si>
  <si>
    <t>试炼138</t>
  </si>
  <si>
    <t>82138#81138</t>
  </si>
  <si>
    <t>试炼139</t>
  </si>
  <si>
    <t>82139#81139</t>
  </si>
  <si>
    <t>试炼140</t>
  </si>
  <si>
    <t>82140#81140</t>
  </si>
  <si>
    <t>试炼141</t>
  </si>
  <si>
    <t>82141#81141</t>
  </si>
  <si>
    <t>试炼142</t>
  </si>
  <si>
    <t>82142#81142</t>
  </si>
  <si>
    <t>试炼143</t>
  </si>
  <si>
    <t>82143#81143</t>
  </si>
  <si>
    <t>试炼144</t>
  </si>
  <si>
    <t>82144#81144</t>
  </si>
  <si>
    <t>试炼145</t>
  </si>
  <si>
    <t>82145#81145</t>
  </si>
  <si>
    <t>试炼146</t>
  </si>
  <si>
    <t>82146#81146</t>
  </si>
  <si>
    <t>试炼147</t>
  </si>
  <si>
    <t>82147#81147</t>
  </si>
  <si>
    <t>试炼148</t>
  </si>
  <si>
    <t>82148#81148</t>
  </si>
  <si>
    <t>试炼149</t>
  </si>
  <si>
    <t>82149#81149</t>
  </si>
  <si>
    <t>试炼150</t>
  </si>
  <si>
    <t>82150#81150</t>
  </si>
  <si>
    <t>试炼151</t>
  </si>
  <si>
    <t>82151#81151</t>
  </si>
  <si>
    <t>试炼152</t>
  </si>
  <si>
    <t>82152#81152</t>
  </si>
  <si>
    <t>试炼153</t>
  </si>
  <si>
    <t>82153#81153</t>
  </si>
  <si>
    <t>试炼154</t>
  </si>
  <si>
    <t>82154#81154</t>
  </si>
  <si>
    <t>试炼155</t>
  </si>
  <si>
    <t>82155#81155</t>
  </si>
  <si>
    <t>试炼156</t>
  </si>
  <si>
    <t>82156#81156</t>
  </si>
  <si>
    <t>试炼157</t>
  </si>
  <si>
    <t>82157#81157</t>
  </si>
  <si>
    <t>试炼158</t>
  </si>
  <si>
    <t>82158#81158</t>
  </si>
  <si>
    <t>试炼159</t>
  </si>
  <si>
    <t>82159#81159</t>
  </si>
  <si>
    <t>试炼160</t>
  </si>
  <si>
    <t>82160#81160</t>
  </si>
  <si>
    <t>试炼161</t>
  </si>
  <si>
    <t>82161#81161</t>
  </si>
  <si>
    <t>试炼162</t>
  </si>
  <si>
    <t>82162#81162</t>
  </si>
  <si>
    <t>试炼163</t>
  </si>
  <si>
    <t>82163#81163</t>
  </si>
  <si>
    <t>试炼164</t>
  </si>
  <si>
    <t>82164#81164</t>
  </si>
  <si>
    <t>试炼165</t>
  </si>
  <si>
    <t>82165#81165</t>
  </si>
  <si>
    <t>试炼166</t>
  </si>
  <si>
    <t>82166#81166</t>
  </si>
  <si>
    <t>试炼167</t>
  </si>
  <si>
    <t>82167#81167</t>
  </si>
  <si>
    <t>试炼168</t>
  </si>
  <si>
    <t>82168#81168</t>
  </si>
  <si>
    <t>试炼169</t>
  </si>
  <si>
    <t>82169#81169</t>
  </si>
  <si>
    <t>试炼170</t>
  </si>
  <si>
    <t>82170#81170</t>
  </si>
  <si>
    <t>试炼171</t>
  </si>
  <si>
    <t>82171#81171</t>
  </si>
  <si>
    <t>试炼172</t>
  </si>
  <si>
    <t>82172#81172</t>
  </si>
  <si>
    <t>试炼173</t>
  </si>
  <si>
    <t>82173#81173</t>
  </si>
  <si>
    <t>试炼174</t>
  </si>
  <si>
    <t>82174#81174</t>
  </si>
  <si>
    <t>试炼175</t>
  </si>
  <si>
    <t>82175#81175</t>
  </si>
  <si>
    <t>试炼176</t>
  </si>
  <si>
    <t>82176#81176</t>
  </si>
  <si>
    <t>试炼177</t>
  </si>
  <si>
    <t>82177#81177</t>
  </si>
  <si>
    <t>试炼178</t>
  </si>
  <si>
    <t>82178#81178</t>
  </si>
  <si>
    <t>试炼179</t>
  </si>
  <si>
    <t>82179#81179</t>
  </si>
  <si>
    <t>试炼180</t>
  </si>
  <si>
    <t>82180#81180</t>
  </si>
  <si>
    <t>试炼181</t>
  </si>
  <si>
    <t>82181#81181</t>
  </si>
  <si>
    <t>试炼182</t>
  </si>
  <si>
    <t>82182#81182</t>
  </si>
  <si>
    <t>试炼183</t>
  </si>
  <si>
    <t>82183#81183</t>
  </si>
  <si>
    <t>试炼184</t>
  </si>
  <si>
    <t>82184#81184</t>
  </si>
  <si>
    <t>试炼185</t>
  </si>
  <si>
    <t>82185#81185</t>
  </si>
  <si>
    <t>试炼186</t>
  </si>
  <si>
    <t>82186#81186</t>
  </si>
  <si>
    <t>试炼187</t>
  </si>
  <si>
    <t>82187#81187</t>
  </si>
  <si>
    <t>试炼188</t>
  </si>
  <si>
    <t>82188#81188</t>
  </si>
  <si>
    <t>试炼189</t>
  </si>
  <si>
    <t>82189#81189</t>
  </si>
  <si>
    <t>试炼190</t>
  </si>
  <si>
    <t>82190#81190</t>
  </si>
  <si>
    <t>试炼191</t>
  </si>
  <si>
    <t>82191#81191</t>
  </si>
  <si>
    <t>试炼192</t>
  </si>
  <si>
    <t>82192#81192</t>
  </si>
  <si>
    <t>试炼193</t>
  </si>
  <si>
    <t>82193#81193</t>
  </si>
  <si>
    <t>试炼194</t>
  </si>
  <si>
    <t>82194#81194</t>
  </si>
  <si>
    <t>试炼195</t>
  </si>
  <si>
    <t>82195#81195</t>
  </si>
  <si>
    <t>试炼196</t>
  </si>
  <si>
    <t>82196#81196</t>
  </si>
  <si>
    <t>试炼197</t>
  </si>
  <si>
    <t>82197#81197</t>
  </si>
  <si>
    <t>试炼198</t>
  </si>
  <si>
    <t>82198#81198</t>
  </si>
  <si>
    <t>试炼199</t>
  </si>
  <si>
    <t>82199#81199</t>
  </si>
  <si>
    <t>试炼200</t>
  </si>
  <si>
    <t>82200#81200</t>
  </si>
  <si>
    <t>扫荡星星</t>
  </si>
  <si>
    <t>秘境排行榜奖励</t>
  </si>
  <si>
    <t>90101#90102#90103#90104#90105#90106#90107#90108#90109#90110#90111#90112#90113#90114#90115#90116#90117#90118#90119#90120#90121#90122#90123#90124</t>
  </si>
  <si>
    <t>90201#90202#90203#90204#90205#90206#90207#90208#90209#90210#90211#90212#90213#90214#90215#90216#90217#90218#90219#90220#90221#90222#90223#90224</t>
  </si>
  <si>
    <t>90301#90302#90303#90304#90305#90306#90307#90308#90309#90310#90311#90312#90313#90314#90315#90316#90317#90318#90319#90320#90321#90322#90323#90324</t>
  </si>
  <si>
    <t>90401#90402#90403#90404#90405#90406#90407#90408#90409#90410#90411#90412</t>
  </si>
  <si>
    <t>90501#90502#90503#90504#90505#90506#90507#90508#90509#90510#90511#90512</t>
  </si>
  <si>
    <t>90601#90602#90603#90604#90605#90606#90607#90608#90609#90610#90611#90612</t>
  </si>
  <si>
    <t>90701#90702#90703#90704#90705#90706</t>
  </si>
  <si>
    <t>紫色史诗装备宝箱</t>
  </si>
  <si>
    <t>1223#1084#1090#1093</t>
  </si>
  <si>
    <t>1510#1</t>
  </si>
  <si>
    <t>低级橙色装备宝箱</t>
  </si>
  <si>
    <t>1244#1249#1254#1259#1128#1138</t>
  </si>
  <si>
    <t>1511#1</t>
  </si>
  <si>
    <t>云梦的祈福奖励</t>
  </si>
  <si>
    <t>210001#210002#210003#210004#210005#210006#210007#210008#210009#210010#210011#210012#210013#210014#210015#210016#210017#210018#210019#210020</t>
  </si>
  <si>
    <t>紫色低级符文</t>
  </si>
  <si>
    <t>90101#90102#90103#90104#90105#90106</t>
  </si>
  <si>
    <t>橙色低级符文</t>
  </si>
  <si>
    <t>90201#90202#90203#90204#90205#90206</t>
  </si>
  <si>
    <t>紫色低级装备</t>
  </si>
  <si>
    <t>1067#1082#1088#1091</t>
  </si>
  <si>
    <t>橙色低级装备</t>
  </si>
  <si>
    <t>1100#1105#1110#1115#1120#1125#1135#1140</t>
  </si>
  <si>
    <t>紫色蓝图</t>
  </si>
  <si>
    <t>240001#240002#240003#240004#240005#240006#240007#240008#240009</t>
  </si>
  <si>
    <t>橙色蓝图</t>
  </si>
  <si>
    <t>240011#240012#240013#240014#240015#240016#240017#240018#240019</t>
  </si>
  <si>
    <t>橙色大开大合4件套</t>
  </si>
  <si>
    <t>1100#1125#1135#1140</t>
  </si>
  <si>
    <t>绿色装备礼包</t>
  </si>
  <si>
    <t>1002#1017#1023#1026</t>
  </si>
  <si>
    <t>蓝色装备礼包</t>
  </si>
  <si>
    <t>紫色装备礼包</t>
  </si>
  <si>
    <t>云梦橙色顶级</t>
  </si>
  <si>
    <t>红色中下装备</t>
  </si>
  <si>
    <t>1281#1181#1191#1196</t>
  </si>
  <si>
    <t>1501#1506#1507#1508</t>
  </si>
  <si>
    <t>1511#1516#1517#1518</t>
  </si>
  <si>
    <t>1521#1526#1527#1528</t>
  </si>
  <si>
    <t>5星阵营碎片随机箱</t>
  </si>
  <si>
    <t>1305#1306#1307#1308</t>
  </si>
  <si>
    <t>无尽副本梯度1</t>
  </si>
  <si>
    <t>122001#122026</t>
  </si>
  <si>
    <t>杂兵金币与材料</t>
  </si>
  <si>
    <t>无尽本1</t>
  </si>
  <si>
    <t>难度1</t>
  </si>
  <si>
    <t>122002#122027</t>
  </si>
  <si>
    <t>精英金币与材料</t>
  </si>
  <si>
    <t>122142#122144</t>
  </si>
  <si>
    <r>
      <rPr>
        <sz val="11"/>
        <color theme="1"/>
        <rFont val="等线"/>
        <family val="3"/>
        <charset val="134"/>
        <scheme val="minor"/>
      </rPr>
      <t>boss金币与材料</t>
    </r>
    <r>
      <rPr>
        <sz val="11"/>
        <color theme="1"/>
        <rFont val="等线"/>
        <family val="3"/>
        <charset val="134"/>
        <scheme val="minor"/>
      </rPr>
      <t>1</t>
    </r>
  </si>
  <si>
    <t>122143#122145</t>
  </si>
  <si>
    <r>
      <rPr>
        <sz val="11"/>
        <color theme="1"/>
        <rFont val="等线"/>
        <family val="3"/>
        <charset val="134"/>
        <scheme val="minor"/>
      </rPr>
      <t>boss金币与材料</t>
    </r>
    <r>
      <rPr>
        <sz val="11"/>
        <color theme="1"/>
        <rFont val="等线"/>
        <family val="3"/>
        <charset val="134"/>
        <scheme val="minor"/>
      </rPr>
      <t>2</t>
    </r>
  </si>
  <si>
    <t>大BOSS</t>
  </si>
  <si>
    <t>122037#122091</t>
  </si>
  <si>
    <t>大boss金币与材料</t>
  </si>
  <si>
    <t>122061#122071</t>
  </si>
  <si>
    <t>大宝箱金币与材料</t>
  </si>
  <si>
    <t>福利怪</t>
  </si>
  <si>
    <t>122046#122072</t>
  </si>
  <si>
    <t>福利怪金币与材料</t>
  </si>
  <si>
    <t>堵路怪1</t>
  </si>
  <si>
    <t>堵路怪2</t>
  </si>
  <si>
    <t>堵路怪3</t>
  </si>
  <si>
    <t>堵路怪4</t>
  </si>
  <si>
    <t>堵路怪5</t>
  </si>
  <si>
    <t>122082#122092</t>
  </si>
  <si>
    <t>一次性大宝箱</t>
  </si>
  <si>
    <t>122012#122021</t>
  </si>
  <si>
    <t>一次性小宝箱</t>
  </si>
  <si>
    <r>
      <rPr>
        <sz val="11"/>
        <color theme="1"/>
        <rFont val="等线"/>
        <family val="3"/>
        <charset val="134"/>
        <scheme val="minor"/>
      </rPr>
      <t>事件点-钥匙</t>
    </r>
    <r>
      <rPr>
        <sz val="11"/>
        <color theme="1"/>
        <rFont val="等线"/>
        <family val="3"/>
        <charset val="134"/>
        <scheme val="minor"/>
      </rPr>
      <t>2</t>
    </r>
  </si>
  <si>
    <r>
      <rPr>
        <sz val="11"/>
        <color theme="1"/>
        <rFont val="等线"/>
        <family val="3"/>
        <charset val="134"/>
        <scheme val="minor"/>
      </rPr>
      <t>事件点-钥匙</t>
    </r>
    <r>
      <rPr>
        <sz val="11"/>
        <color theme="1"/>
        <rFont val="等线"/>
        <family val="3"/>
        <charset val="134"/>
        <scheme val="minor"/>
      </rPr>
      <t>3</t>
    </r>
  </si>
  <si>
    <r>
      <rPr>
        <sz val="11"/>
        <color theme="1"/>
        <rFont val="等线"/>
        <family val="3"/>
        <charset val="134"/>
        <scheme val="minor"/>
      </rPr>
      <t>事件点-钥匙</t>
    </r>
    <r>
      <rPr>
        <sz val="11"/>
        <color theme="1"/>
        <rFont val="等线"/>
        <family val="3"/>
        <charset val="134"/>
        <scheme val="minor"/>
      </rPr>
      <t>4</t>
    </r>
  </si>
  <si>
    <t>事件点-2波</t>
  </si>
  <si>
    <r>
      <rPr>
        <sz val="11"/>
        <color theme="1"/>
        <rFont val="等线"/>
        <family val="3"/>
        <charset val="134"/>
        <scheme val="minor"/>
      </rPr>
      <t>事件点-</t>
    </r>
    <r>
      <rPr>
        <sz val="11"/>
        <color theme="1"/>
        <rFont val="等线"/>
        <family val="3"/>
        <charset val="134"/>
        <scheme val="minor"/>
      </rPr>
      <t>3波</t>
    </r>
  </si>
  <si>
    <r>
      <rPr>
        <sz val="11"/>
        <color theme="1"/>
        <rFont val="等线"/>
        <family val="3"/>
        <charset val="134"/>
        <scheme val="minor"/>
      </rPr>
      <t>事件点-</t>
    </r>
    <r>
      <rPr>
        <sz val="11"/>
        <color theme="1"/>
        <rFont val="等线"/>
        <family val="3"/>
        <charset val="134"/>
        <scheme val="minor"/>
      </rPr>
      <t>4波</t>
    </r>
  </si>
  <si>
    <t>事件点-骷髅</t>
  </si>
  <si>
    <t>事件点-将军</t>
  </si>
  <si>
    <t>事件点-其他奖励</t>
  </si>
  <si>
    <t>事件点-盗宝者</t>
  </si>
  <si>
    <t>事件点-双人</t>
  </si>
  <si>
    <t>事件点-妖兽</t>
  </si>
  <si>
    <t>事件点-装备奖励</t>
  </si>
  <si>
    <t>122137#122101#122106#122111</t>
  </si>
  <si>
    <t>大宝箱</t>
  </si>
  <si>
    <t>122012#122012</t>
  </si>
  <si>
    <t>事件点-翻找</t>
  </si>
  <si>
    <t>122021#122021</t>
  </si>
  <si>
    <t>事件点-掩埋</t>
  </si>
  <si>
    <t>无尽副本梯度2</t>
  </si>
  <si>
    <t>122003#122028</t>
  </si>
  <si>
    <t>122004#122029</t>
  </si>
  <si>
    <t>122146#122148</t>
  </si>
  <si>
    <t>122147#122149</t>
  </si>
  <si>
    <t>122039#122093</t>
  </si>
  <si>
    <t>122063#122073</t>
  </si>
  <si>
    <t>1068#1071#1074#1077#1080#1083#1086#1089#1092#1095#1098</t>
  </si>
  <si>
    <t>122048#122074</t>
  </si>
  <si>
    <t>122084#122094</t>
  </si>
  <si>
    <t>122014#122022</t>
  </si>
  <si>
    <t>122138#122102#122107#122112</t>
  </si>
  <si>
    <t>122014#122014</t>
  </si>
  <si>
    <t>122022#122022</t>
  </si>
  <si>
    <t>无尽副本梯度3</t>
  </si>
  <si>
    <t>122005#122030</t>
  </si>
  <si>
    <t>122006#122031</t>
  </si>
  <si>
    <t>122150#122152</t>
  </si>
  <si>
    <t>122151#122153</t>
  </si>
  <si>
    <t>122041#122095</t>
  </si>
  <si>
    <t>122065#122075</t>
  </si>
  <si>
    <t>122050#122076</t>
  </si>
  <si>
    <t>122086#122096</t>
  </si>
  <si>
    <t>122016#122023</t>
  </si>
  <si>
    <t>122139#122103#122108#122113</t>
  </si>
  <si>
    <t>122016#122016</t>
  </si>
  <si>
    <t>122023#122023</t>
  </si>
  <si>
    <t>无尽副本梯度4</t>
  </si>
  <si>
    <t>122007#122032</t>
  </si>
  <si>
    <t>122008#122033</t>
  </si>
  <si>
    <t>122154#122156</t>
  </si>
  <si>
    <t>122155#122157</t>
  </si>
  <si>
    <t>1101#1106#1111#1116#1121#1126#1131#1136#1141#1146#1151</t>
  </si>
  <si>
    <t>122043#122097</t>
  </si>
  <si>
    <t>122067#122077</t>
  </si>
  <si>
    <t>122052#122078</t>
  </si>
  <si>
    <t>122088#122098</t>
  </si>
  <si>
    <t>122018#122024</t>
  </si>
  <si>
    <t>122140#122104#122109#122114</t>
  </si>
  <si>
    <t>122018#122018</t>
  </si>
  <si>
    <t>122024#122024</t>
  </si>
  <si>
    <t>122009#122034</t>
  </si>
  <si>
    <t>122010#122035</t>
  </si>
  <si>
    <t>122158#122160</t>
  </si>
  <si>
    <t>122159#122161</t>
  </si>
  <si>
    <t>1103#1108#1113#1118#1123#1128#1133#1138#1143#1148#1153</t>
  </si>
  <si>
    <t>122045#122099</t>
  </si>
  <si>
    <t>122069#122079</t>
  </si>
  <si>
    <t>1102#1107#1112#1117#1122#1127#1132#1137#1142#1147#1152</t>
  </si>
  <si>
    <t>122054#122080</t>
  </si>
  <si>
    <t>122090#122100</t>
  </si>
  <si>
    <t>122020#122025</t>
  </si>
  <si>
    <t>122141#122105#122110#122115</t>
  </si>
  <si>
    <t>122020#122020</t>
  </si>
  <si>
    <t>122025#122025</t>
  </si>
  <si>
    <t>无尽副本</t>
  </si>
  <si>
    <t>130001#130030#130059#130088#132750</t>
  </si>
  <si>
    <t>小宝箱</t>
  </si>
  <si>
    <t>130002#130031#130060#130089#132752</t>
  </si>
  <si>
    <t>130003#130032#130061#130090</t>
  </si>
  <si>
    <t>小boss</t>
  </si>
  <si>
    <t>130004#130033#130062#130091#132756</t>
  </si>
  <si>
    <t>大boss</t>
  </si>
  <si>
    <t>130005#130034#130063#130092</t>
  </si>
  <si>
    <t>事件点1</t>
  </si>
  <si>
    <t>130006#130035#130064#130093#132753</t>
  </si>
  <si>
    <t>事件点2</t>
  </si>
  <si>
    <t>130007#130036#130065#130094#132753</t>
  </si>
  <si>
    <t>事件点3</t>
  </si>
  <si>
    <t>130008#130037#130066#130095#132754</t>
  </si>
  <si>
    <t>事件点4</t>
  </si>
  <si>
    <t>130009#130038#130067#130096#132755</t>
  </si>
  <si>
    <t>事件点5</t>
  </si>
  <si>
    <t>130010#130039#130068#130097#130134</t>
  </si>
  <si>
    <t>事件点6</t>
  </si>
  <si>
    <t>130011#130040#130069#130098</t>
  </si>
  <si>
    <t>杂兵</t>
  </si>
  <si>
    <t>130012#130041#130070#130099</t>
  </si>
  <si>
    <t>精英</t>
  </si>
  <si>
    <t>130013#130042#130071#130100#132751</t>
  </si>
  <si>
    <t>拦路怪</t>
  </si>
  <si>
    <t>130014#130043#130072#130101#130135</t>
  </si>
  <si>
    <t>130117#130118</t>
  </si>
  <si>
    <t>大宝箱-概率妖魂符</t>
  </si>
  <si>
    <t>130128#130129</t>
  </si>
  <si>
    <t>大宝箱-概率妖魂箱</t>
  </si>
  <si>
    <t>130130#130131</t>
  </si>
  <si>
    <t>小boss-概率妖魂箱</t>
  </si>
  <si>
    <t>130132#130133</t>
  </si>
  <si>
    <t>大boss-概率妖魂箱</t>
  </si>
  <si>
    <t>130015#130044#130073#130102</t>
  </si>
  <si>
    <t>事件点1（一半）</t>
  </si>
  <si>
    <t>130016#130045#130074#130103</t>
  </si>
  <si>
    <t>事件点2（一半）</t>
  </si>
  <si>
    <t>130017#130046#130075#130104</t>
  </si>
  <si>
    <t>事件点3（一半）</t>
  </si>
  <si>
    <t>130018#130047#130076#130105</t>
  </si>
  <si>
    <t>事件点4（一半）</t>
  </si>
  <si>
    <t>130019#130048#130077#130106</t>
  </si>
  <si>
    <t>事件点5（一半）</t>
  </si>
  <si>
    <t>130020#130049#130078#130107</t>
  </si>
  <si>
    <t>事件点6（一半）</t>
  </si>
  <si>
    <t>难度2</t>
  </si>
  <si>
    <t>130301#130330#130359#130388#132750</t>
  </si>
  <si>
    <t>难度3</t>
  </si>
  <si>
    <t>130302#130331#130360#130389#132752</t>
  </si>
  <si>
    <t>130303#130332#130361#130390</t>
  </si>
  <si>
    <t>130304#130333#130362#130391#130436#132756</t>
  </si>
  <si>
    <t>130305#130334#130363#130392</t>
  </si>
  <si>
    <t>130306#130335#130364#130393#132753</t>
  </si>
  <si>
    <t>130307#130336#130365#130394#132753</t>
  </si>
  <si>
    <t>130308#130337#130366#130395#132754</t>
  </si>
  <si>
    <t>130309#130338#130367#130396#132755</t>
  </si>
  <si>
    <t>130310#130339#130368#130397#130434</t>
  </si>
  <si>
    <t>130311#130340#130369#130398</t>
  </si>
  <si>
    <t>130312#130341#130370#130399</t>
  </si>
  <si>
    <t>130313#130342#130371#130400#132751</t>
  </si>
  <si>
    <t>130314#130343#130372#130401#130435</t>
  </si>
  <si>
    <t>130417#130418</t>
  </si>
  <si>
    <t>130428#130429</t>
  </si>
  <si>
    <t>130430#130431</t>
  </si>
  <si>
    <t>130432#130433</t>
  </si>
  <si>
    <t>130315#130344#130373#130402</t>
  </si>
  <si>
    <t>130316#130345#130374#130403</t>
  </si>
  <si>
    <t>130317#130346#130375#130404</t>
  </si>
  <si>
    <t>130318#130347#130376#130405</t>
  </si>
  <si>
    <t>130319#130348#130377#130406</t>
  </si>
  <si>
    <t>130320#130349#130378#130407</t>
  </si>
  <si>
    <t>难度4</t>
  </si>
  <si>
    <t>130501#130530#130559#130588#132750</t>
  </si>
  <si>
    <t>难度5</t>
  </si>
  <si>
    <t>130502#130531#130560#130589#132752</t>
  </si>
  <si>
    <t>130503#130532#130561#130590</t>
  </si>
  <si>
    <t>130504#130533#130562#130591#130636#132756</t>
  </si>
  <si>
    <t>130505#130534#130563#130592</t>
  </si>
  <si>
    <t>130506#130535#130564#130593#132753</t>
  </si>
  <si>
    <t>130507#130536#130565#130594#132753</t>
  </si>
  <si>
    <t>130508#130537#130566#130595#132754</t>
  </si>
  <si>
    <t>130509#130538#130567#130596#132755</t>
  </si>
  <si>
    <t>130510#130539#130568#130597#130634</t>
  </si>
  <si>
    <t>130511#130540#130569#130598</t>
  </si>
  <si>
    <t>130512#130541#130570#130599</t>
  </si>
  <si>
    <t>130513#130542#130571#130600#132751</t>
  </si>
  <si>
    <t>130514#130543#130572#130601#130635</t>
  </si>
  <si>
    <t>130617#130618</t>
  </si>
  <si>
    <t>130628#130629</t>
  </si>
  <si>
    <t>130630#130631</t>
  </si>
  <si>
    <t>130632#130633</t>
  </si>
  <si>
    <t>130515#130544#130573#130602</t>
  </si>
  <si>
    <t>130516#130545#130574#130603</t>
  </si>
  <si>
    <t>130517#130546#130575#130604</t>
  </si>
  <si>
    <t>130518#130547#130576#130605</t>
  </si>
  <si>
    <t>130519#130548#130577#130606</t>
  </si>
  <si>
    <t>130520#130549#130578#130607</t>
  </si>
  <si>
    <t>难度6</t>
  </si>
  <si>
    <t>无尽本2</t>
  </si>
  <si>
    <t>小事件点1</t>
  </si>
  <si>
    <t>大事件点2</t>
  </si>
  <si>
    <t>事件点1(一半）</t>
  </si>
  <si>
    <t>事件点2(一半）</t>
  </si>
  <si>
    <t>事件点3(一半）</t>
  </si>
  <si>
    <t>事件点4(一半）</t>
  </si>
  <si>
    <t>事件点5(一半）</t>
  </si>
  <si>
    <t>小事件点1(一半）</t>
  </si>
  <si>
    <t>大事件点2(一半）</t>
  </si>
  <si>
    <t>132201#132232#132263#132294#132760</t>
  </si>
  <si>
    <t>132202#132233#132264#132295#132762</t>
  </si>
  <si>
    <t>132203#132234#132265#132296</t>
  </si>
  <si>
    <t>132204#132235#132266#132297#132336#132766</t>
  </si>
  <si>
    <t>132205#132236#132267#132298#132763</t>
  </si>
  <si>
    <t>132206#132237#132268#132299#132763</t>
  </si>
  <si>
    <t>132207#132238#132269#132300#132764</t>
  </si>
  <si>
    <t>132208#132239#132270#132301#132765</t>
  </si>
  <si>
    <t>132209#132240#132271#132302#132334</t>
  </si>
  <si>
    <t>132210#132241#132272#132303</t>
  </si>
  <si>
    <t>132211#132242#132273#132304</t>
  </si>
  <si>
    <t>132212#132243#132274#132305</t>
  </si>
  <si>
    <t>132213#132244#132275#132306</t>
  </si>
  <si>
    <t>132214#132245#132276#132307#132761</t>
  </si>
  <si>
    <t>132215#132246#132277#132308#132335</t>
  </si>
  <si>
    <t>132317#132318</t>
  </si>
  <si>
    <t>132328#132329</t>
  </si>
  <si>
    <t>132330#132331</t>
  </si>
  <si>
    <t>132332#132333</t>
  </si>
  <si>
    <t>132216#132247#132278#132309</t>
  </si>
  <si>
    <t>132217#132248#132279#132310</t>
  </si>
  <si>
    <t>132218#132249#132280#132311</t>
  </si>
  <si>
    <t>132219#132250#132281#132312</t>
  </si>
  <si>
    <t>132220#132251#132282#132313</t>
  </si>
  <si>
    <t>132221#132252#132283#132314</t>
  </si>
  <si>
    <t>132222#132253#132284#132315</t>
  </si>
  <si>
    <t>132401#132432#132463#132494#132760</t>
  </si>
  <si>
    <t>132402#132433#132464#132495#132762</t>
  </si>
  <si>
    <t>132403#132434#132465#132496</t>
  </si>
  <si>
    <t>132404#132435#132466#132497#132536#132766</t>
  </si>
  <si>
    <t>132405#132436#132467#132498#132763</t>
  </si>
  <si>
    <t>132406#132437#132468#132499#132763</t>
  </si>
  <si>
    <t>132407#132438#132469#132500#132764</t>
  </si>
  <si>
    <t>132408#132439#132470#132501#132765</t>
  </si>
  <si>
    <t>132409#132440#132471#132502#132534</t>
  </si>
  <si>
    <t>132410#132441#132472#132503</t>
  </si>
  <si>
    <t>132411#132442#132473#132504</t>
  </si>
  <si>
    <t>132412#132443#132474#132505</t>
  </si>
  <si>
    <t>132413#132444#132475#132506</t>
  </si>
  <si>
    <t>132414#132445#132476#132507#132761</t>
  </si>
  <si>
    <t>132415#132446#132477#132508#132535</t>
  </si>
  <si>
    <t>132517#132518</t>
  </si>
  <si>
    <t>132528#132529</t>
  </si>
  <si>
    <t>132530#132531</t>
  </si>
  <si>
    <t>132532#132533</t>
  </si>
  <si>
    <t>132416#132447#132478#132509</t>
  </si>
  <si>
    <t>132417#132448#132479#132510</t>
  </si>
  <si>
    <t>132418#132449#132480#132511</t>
  </si>
  <si>
    <t>132419#132450#132481#132512</t>
  </si>
  <si>
    <t>132420#132451#132482#132513</t>
  </si>
  <si>
    <t>132421#132452#132483#132514</t>
  </si>
  <si>
    <t>132422#132453#132484#132515</t>
  </si>
  <si>
    <t>132601#132632#132663#132694#132760</t>
  </si>
  <si>
    <t>132602#132633#132664#132695#132762</t>
  </si>
  <si>
    <t>132603#132634#132665#132696</t>
  </si>
  <si>
    <t>132604#132635#132666#132697#132736#132766</t>
  </si>
  <si>
    <t>132605#132636#132667#132698#132763</t>
  </si>
  <si>
    <t>132606#132637#132668#132699#132763</t>
  </si>
  <si>
    <t>132607#132638#132669#132700#132764</t>
  </si>
  <si>
    <t>132608#132639#132670#132701#132765</t>
  </si>
  <si>
    <t>132609#132640#132671#132702#132734</t>
  </si>
  <si>
    <t>132610#132641#132672#132703</t>
  </si>
  <si>
    <t>132611#132642#132673#132704</t>
  </si>
  <si>
    <t>132612#132643#132674#132705</t>
  </si>
  <si>
    <t>132613#132644#132675#132706</t>
  </si>
  <si>
    <t>132614#132645#132676#132707#132761</t>
  </si>
  <si>
    <t>132615#132646#132677#132708#132735</t>
  </si>
  <si>
    <t>132717#132718</t>
  </si>
  <si>
    <t>132728#132729</t>
  </si>
  <si>
    <t>132730#132731</t>
  </si>
  <si>
    <t>132732#132733</t>
  </si>
  <si>
    <t>132616#132647#132678#132709</t>
  </si>
  <si>
    <t>132617#132648#132679#132710</t>
  </si>
  <si>
    <t>132618#132649#132680#132711</t>
  </si>
  <si>
    <t>132619#132650#132681#132712</t>
  </si>
  <si>
    <t>132620#132651#132682#132713</t>
  </si>
  <si>
    <t>132621#132652#132683#132714</t>
  </si>
  <si>
    <t>132622#132653#132684#132715</t>
  </si>
  <si>
    <t>简单-1-1</t>
  </si>
  <si>
    <t>3030001#3025001#3020001#3015001#3010001#3005001#3000001</t>
  </si>
  <si>
    <t>14#2500|250|17#100|79#100</t>
  </si>
  <si>
    <t>首通简单-1-1</t>
  </si>
  <si>
    <t>简单-1-2</t>
  </si>
  <si>
    <t>3030002#3025002#3020002#3015002#3010002#3005002#3000002</t>
  </si>
  <si>
    <t>首通简单-1-2</t>
  </si>
  <si>
    <t>简单-1-3</t>
  </si>
  <si>
    <t>3030003#3025003#3020003#3015003#3010003#3005003#3000003</t>
  </si>
  <si>
    <t>首通简单-1-3</t>
  </si>
  <si>
    <t>简单-1-4</t>
  </si>
  <si>
    <t>3030004#3025004#3020004#3015004#3010004#3005004#3000004</t>
  </si>
  <si>
    <t>14#2600|250|17#100|79#100</t>
  </si>
  <si>
    <t>首通简单-1-4</t>
  </si>
  <si>
    <t>简单-1-5</t>
  </si>
  <si>
    <t>3030005#3025005#3020005#3015005#3010005#3005005#3000005</t>
  </si>
  <si>
    <t>14#2600|260|17#100|79#100</t>
  </si>
  <si>
    <t>首通简单-1-5</t>
  </si>
  <si>
    <t>简单-1-6</t>
  </si>
  <si>
    <t>3030006#3025006#3020006#3015006#3010006#3005006#3000006</t>
  </si>
  <si>
    <t>首通简单-1-6</t>
  </si>
  <si>
    <t>简单-1-7</t>
  </si>
  <si>
    <t>3030007#3025007#3020007#3015007#3010007#3005007#3000007</t>
  </si>
  <si>
    <t>首通简单-1-7</t>
  </si>
  <si>
    <t>简单-1-8</t>
  </si>
  <si>
    <t>3030008#3025008#3020008#3015008#3010008#3005008#3000008</t>
  </si>
  <si>
    <t>14#2700|260|17#100|79#100</t>
  </si>
  <si>
    <t>首通简单-1-8</t>
  </si>
  <si>
    <t>简单-1-9</t>
  </si>
  <si>
    <t>3030009#3025009#3020009#3015009#3010009#3005009#3000009</t>
  </si>
  <si>
    <t>首通简单-1-9</t>
  </si>
  <si>
    <t>简单-1-10</t>
  </si>
  <si>
    <t>3030010#3025010#3020010#3015010#3010010#3005010#3000010</t>
  </si>
  <si>
    <t>14#2700|270|17#150|79#100</t>
  </si>
  <si>
    <t>首通简单-1-10</t>
  </si>
  <si>
    <t>简单-1-11</t>
  </si>
  <si>
    <t>3030011#3025011#3020011#3015011#3010011#3005011#3000011</t>
  </si>
  <si>
    <t>首通简单-1-11</t>
  </si>
  <si>
    <t>简单-1-12</t>
  </si>
  <si>
    <t>3030012#3025012#3020012#3015012#3010012#3005012#3000012</t>
  </si>
  <si>
    <t>14#2800|270|17#150|79#100</t>
  </si>
  <si>
    <t>首通简单-1-12</t>
  </si>
  <si>
    <t>简单-1-13</t>
  </si>
  <si>
    <t>3030013#3025013#3020013#3015013#3010013#3005013#3000013</t>
  </si>
  <si>
    <t>首通简单-1-13</t>
  </si>
  <si>
    <t>简单-1-14</t>
  </si>
  <si>
    <t>3030014#3025014#3020014#3015014#3010014#3005014#3000014</t>
  </si>
  <si>
    <t>首通简单-1-14</t>
  </si>
  <si>
    <t>简单-1-15</t>
  </si>
  <si>
    <t>3030015#3025015#3020015#3015015#3010015#3005015#3000015</t>
  </si>
  <si>
    <t>14#2800|280|17#150|79#100</t>
  </si>
  <si>
    <t>首通简单-1-15</t>
  </si>
  <si>
    <t>简单-1-16</t>
  </si>
  <si>
    <t>3030016#3025016#3020016#3015016#3010016#3005016#3000016</t>
  </si>
  <si>
    <t>14#2900|280|17#150|79#100</t>
  </si>
  <si>
    <t>首通简单-1-16</t>
  </si>
  <si>
    <t>简单-1-17</t>
  </si>
  <si>
    <t>3030017#3025017#3020017#3015017#3010017#3005017#3000017</t>
  </si>
  <si>
    <t>首通简单-1-17</t>
  </si>
  <si>
    <t>简单-1-18</t>
  </si>
  <si>
    <t>3030018#3025018#3020018#3015018#3010018#3005018#3000018</t>
  </si>
  <si>
    <t>首通简单-1-18</t>
  </si>
  <si>
    <t>简单-1-19</t>
  </si>
  <si>
    <t>3030019#3025019#3020019#3015019#3010019#3005019#3000019</t>
  </si>
  <si>
    <t>首通简单-1-19</t>
  </si>
  <si>
    <t>简单-1-20</t>
  </si>
  <si>
    <t>3030020#3025020#3020020#3015020#3010020#3005020#3000020</t>
  </si>
  <si>
    <t>14#3000|290|17#200|79#100</t>
  </si>
  <si>
    <t>首通简单-1-20</t>
  </si>
  <si>
    <t>简单-2-1</t>
  </si>
  <si>
    <t>3030021#3025021#3020021#3015021#3010021#3005021#3000021</t>
  </si>
  <si>
    <t>首通简单-2-1</t>
  </si>
  <si>
    <t>简单-2-2</t>
  </si>
  <si>
    <t>3030022#3025022#3020022#3015022#3010022#3005022#3000022</t>
  </si>
  <si>
    <t>首通简单-2-2</t>
  </si>
  <si>
    <t>简单-2-3</t>
  </si>
  <si>
    <t>3030023#3025023#3020023#3015023#3010023#3005023#3000023</t>
  </si>
  <si>
    <t>首通简单-2-3</t>
  </si>
  <si>
    <t>简单-2-4</t>
  </si>
  <si>
    <t>3030024#3025024#3020024#3015024#3010024#3005024#3000024</t>
  </si>
  <si>
    <t>14#3100|290|17#200|79#100</t>
  </si>
  <si>
    <t>首通简单-2-4</t>
  </si>
  <si>
    <t>简单-2-5</t>
  </si>
  <si>
    <t>3030025#3025025#3020025#3015025#3010025#3005025#3000025</t>
  </si>
  <si>
    <t>14#3100|300|17#200|79#100</t>
  </si>
  <si>
    <t>首通简单-2-5</t>
  </si>
  <si>
    <t>简单-2-6</t>
  </si>
  <si>
    <t>3030026#3025026#3020026#3015026#3010026#3005026#3000026</t>
  </si>
  <si>
    <t>首通简单-2-6</t>
  </si>
  <si>
    <t>简单-2-7</t>
  </si>
  <si>
    <t>3030027#3025027#3020027#3015027#3010027#3005027#3000027</t>
  </si>
  <si>
    <t>首通简单-2-7</t>
  </si>
  <si>
    <t>简单-2-8</t>
  </si>
  <si>
    <t>3030028#3025028#3020028#3015028#3010028#3005028#3000028</t>
  </si>
  <si>
    <t>14#3200|300|17#200|79#100</t>
  </si>
  <si>
    <t>首通简单-2-8</t>
  </si>
  <si>
    <t>简单-2-9</t>
  </si>
  <si>
    <t>3030029#3025029#3020029#3015029#3010029#3005029#3000029</t>
  </si>
  <si>
    <t>首通简单-2-9</t>
  </si>
  <si>
    <t>简单-2-10</t>
  </si>
  <si>
    <t>3030030#3025030#3020030#3015030#3010030#3005030#3000030</t>
  </si>
  <si>
    <t>14#3200|310|17#250|79#100</t>
  </si>
  <si>
    <t>首通简单-2-10</t>
  </si>
  <si>
    <t>简单-2-11</t>
  </si>
  <si>
    <t>3030031#3025031#3020031#3015031#3010031#3005031#3000031</t>
  </si>
  <si>
    <t>首通简单-2-11</t>
  </si>
  <si>
    <t>简单-2-12</t>
  </si>
  <si>
    <t>3030032#3025032#3020032#3015032#3010032#3005032#3000032</t>
  </si>
  <si>
    <t>14#3300|310|17#250|79#100</t>
  </si>
  <si>
    <t>首通简单-2-12</t>
  </si>
  <si>
    <t>简单-2-13</t>
  </si>
  <si>
    <t>3030033#3025033#3020033#3015033#3010033#3005033#3000033</t>
  </si>
  <si>
    <t>首通简单-2-13</t>
  </si>
  <si>
    <t>简单-2-14</t>
  </si>
  <si>
    <t>3030034#3025034#3020034#3015034#3010034#3005034#3000034</t>
  </si>
  <si>
    <t>首通简单-2-14</t>
  </si>
  <si>
    <t>简单-2-15</t>
  </si>
  <si>
    <t>3030035#3025035#3020035#3015035#3010035#3005035#3000035</t>
  </si>
  <si>
    <t>14#3300|320|17#250|79#100</t>
  </si>
  <si>
    <t>首通简单-2-15</t>
  </si>
  <si>
    <t>简单-2-16</t>
  </si>
  <si>
    <t>3030036#3025036#3020036#3015036#3010036#3005036#3000036</t>
  </si>
  <si>
    <t>14#3400|320|17#250|79#100</t>
  </si>
  <si>
    <t>首通简单-2-16</t>
  </si>
  <si>
    <t>简单-2-17</t>
  </si>
  <si>
    <t>3030037#3025037#3020037#3015037#3010037#3005037#3000037</t>
  </si>
  <si>
    <t>首通简单-2-17</t>
  </si>
  <si>
    <t>简单-2-18</t>
  </si>
  <si>
    <t>3030038#3025038#3020038#3015038#3010038#3005038#3000038</t>
  </si>
  <si>
    <t>首通简单-2-18</t>
  </si>
  <si>
    <t>简单-2-19</t>
  </si>
  <si>
    <t>3030039#3025039#3020039#3015039#3010039#3005039#3000039</t>
  </si>
  <si>
    <t>首通简单-2-19</t>
  </si>
  <si>
    <t>简单-2-20</t>
  </si>
  <si>
    <t>3030040#3025040#3020040#3015040#3010040#3005040#3000040</t>
  </si>
  <si>
    <t>14#3500|330|17#300|79#100</t>
  </si>
  <si>
    <t>首通简单-2-20</t>
  </si>
  <si>
    <t>简单-3-1</t>
  </si>
  <si>
    <t>3030041#3025041#3020041#3015041#3010041#3005041#3000041</t>
  </si>
  <si>
    <t>首通简单-3-1</t>
  </si>
  <si>
    <t>简单-3-2</t>
  </si>
  <si>
    <t>3030042#3025042#3020042#3015042#3010042#3005042#3000042</t>
  </si>
  <si>
    <t>首通简单-3-2</t>
  </si>
  <si>
    <t>简单-3-3</t>
  </si>
  <si>
    <t>3030043#3025043#3020043#3015043#3010043#3005043#3000043</t>
  </si>
  <si>
    <t>首通简单-3-3</t>
  </si>
  <si>
    <t>简单-3-4</t>
  </si>
  <si>
    <t>3030044#3025044#3020044#3015044#3010044#3005044#3000044</t>
  </si>
  <si>
    <t>14#3600|330|17#300|79#100</t>
  </si>
  <si>
    <t>首通简单-3-4</t>
  </si>
  <si>
    <t>简单-3-5</t>
  </si>
  <si>
    <t>3030045#3025045#3020045#3015045#3010045#3005045#3000045</t>
  </si>
  <si>
    <t>14#3600|340|17#300|79#100</t>
  </si>
  <si>
    <t>首通简单-3-5</t>
  </si>
  <si>
    <t>简单-3-6</t>
  </si>
  <si>
    <t>3030046#3025046#3020046#3015046#3010046#3005046#3000046</t>
  </si>
  <si>
    <t>首通简单-3-6</t>
  </si>
  <si>
    <t>简单-3-7</t>
  </si>
  <si>
    <t>3030047#3025047#3020047#3015047#3010047#3005047#3000047</t>
  </si>
  <si>
    <t>首通简单-3-7</t>
  </si>
  <si>
    <t>简单-3-8</t>
  </si>
  <si>
    <t>3030048#3025048#3020048#3015048#3010048#3005048#3000048</t>
  </si>
  <si>
    <t>14#3700|340|17#300|79#100</t>
  </si>
  <si>
    <t>首通简单-3-8</t>
  </si>
  <si>
    <t>简单-3-9</t>
  </si>
  <si>
    <t>3030049#3025049#3020049#3015049#3010049#3005049#3000049</t>
  </si>
  <si>
    <t>首通简单-3-9</t>
  </si>
  <si>
    <t>简单-3-10</t>
  </si>
  <si>
    <t>3030050#3025050#3020050#3015050#3010050#3005050#3000050</t>
  </si>
  <si>
    <t>14#3700|350|17#350|79#100</t>
  </si>
  <si>
    <t>首通简单-3-10</t>
  </si>
  <si>
    <t>简单-3-11</t>
  </si>
  <si>
    <t>3030051#3025051#3020051#3015051#3010051#3005051#3000051</t>
  </si>
  <si>
    <t>首通简单-3-11</t>
  </si>
  <si>
    <t>简单-3-12</t>
  </si>
  <si>
    <t>3030052#3025052#3020052#3015052#3010052#3005052#3000052</t>
  </si>
  <si>
    <t>14#3800|350|17#350|79#100</t>
  </si>
  <si>
    <t>首通简单-3-12</t>
  </si>
  <si>
    <t>简单-3-13</t>
  </si>
  <si>
    <t>3030053#3025053#3020053#3015053#3010053#3005053#3000053</t>
  </si>
  <si>
    <t>首通简单-3-13</t>
  </si>
  <si>
    <t>简单-3-14</t>
  </si>
  <si>
    <t>3030054#3025054#3020054#3015054#3010054#3005054#3000054</t>
  </si>
  <si>
    <t>首通简单-3-14</t>
  </si>
  <si>
    <t>简单-3-15</t>
  </si>
  <si>
    <t>3030055#3025055#3020055#3015055#3010055#3005055#3000055</t>
  </si>
  <si>
    <t>14#3800|360|17#350|79#100</t>
  </si>
  <si>
    <t>首通简单-3-15</t>
  </si>
  <si>
    <t>简单-3-16</t>
  </si>
  <si>
    <t>3030056#3025056#3020056#3015056#3010056#3005056#3000056</t>
  </si>
  <si>
    <t>14#3900|360|17#350|79#100</t>
  </si>
  <si>
    <t>首通简单-3-16</t>
  </si>
  <si>
    <t>简单-3-17</t>
  </si>
  <si>
    <t>3030057#3025057#3020057#3015057#3010057#3005057#3000057</t>
  </si>
  <si>
    <t>首通简单-3-17</t>
  </si>
  <si>
    <t>简单-3-18</t>
  </si>
  <si>
    <t>3030058#3025058#3020058#3015058#3010058#3005058#3000058</t>
  </si>
  <si>
    <t>首通简单-3-18</t>
  </si>
  <si>
    <t>简单-3-19</t>
  </si>
  <si>
    <t>3030059#3025059#3020059#3015059#3010059#3005059#3000059</t>
  </si>
  <si>
    <t>首通简单-3-19</t>
  </si>
  <si>
    <t>简单-3-20</t>
  </si>
  <si>
    <t>3030060#3025060#3020060#3015060#3010060#3005060#3000060</t>
  </si>
  <si>
    <t>14#4000|370|17#400|79#100</t>
  </si>
  <si>
    <t>首通简单-3-20</t>
  </si>
  <si>
    <t>简单-4-1</t>
  </si>
  <si>
    <t>3030061#3025061#3020061#3015061#3010061#3005061#3000061</t>
  </si>
  <si>
    <t>首通简单-4-1</t>
  </si>
  <si>
    <t>简单-4-2</t>
  </si>
  <si>
    <t>3030062#3025062#3020062#3015062#3010062#3005062#3000062</t>
  </si>
  <si>
    <t>首通简单-4-2</t>
  </si>
  <si>
    <t>简单-4-3</t>
  </si>
  <si>
    <t>3030063#3025063#3020063#3015063#3010063#3005063#3000063</t>
  </si>
  <si>
    <t>首通简单-4-3</t>
  </si>
  <si>
    <t>简单-4-4</t>
  </si>
  <si>
    <t>3030064#3025064#3020064#3015064#3010064#3005064#3000064</t>
  </si>
  <si>
    <t>14#4100|370|17#400|79#100</t>
  </si>
  <si>
    <t>首通简单-4-4</t>
  </si>
  <si>
    <t>简单-4-5</t>
  </si>
  <si>
    <t>3030065#3025065#3020065#3015065#3010065#3005065#3000065</t>
  </si>
  <si>
    <t>14#4100|380|17#400|79#100</t>
  </si>
  <si>
    <t>首通简单-4-5</t>
  </si>
  <si>
    <t>简单-4-6</t>
  </si>
  <si>
    <t>3030066#3025066#3020066#3015066#3010066#3005066#3000066</t>
  </si>
  <si>
    <t>首通简单-4-6</t>
  </si>
  <si>
    <t>简单-4-7</t>
  </si>
  <si>
    <t>3030067#3025067#3020067#3015067#3010067#3005067#3000067</t>
  </si>
  <si>
    <t>首通简单-4-7</t>
  </si>
  <si>
    <t>简单-4-8</t>
  </si>
  <si>
    <t>3030068#3025068#3020068#3015068#3010068#3005068#3000068</t>
  </si>
  <si>
    <t>14#4200|380|17#400|79#100</t>
  </si>
  <si>
    <t>首通简单-4-8</t>
  </si>
  <si>
    <t>简单-4-9</t>
  </si>
  <si>
    <t>3030069#3025069#3020069#3015069#3010069#3005069#3000069</t>
  </si>
  <si>
    <t>首通简单-4-9</t>
  </si>
  <si>
    <t>简单-4-10</t>
  </si>
  <si>
    <t>3030070#3025070#3020070#3015070#3010070#3005070#3000070</t>
  </si>
  <si>
    <t>14#4200|390|17#450|79#100</t>
  </si>
  <si>
    <t>首通简单-4-10</t>
  </si>
  <si>
    <t>简单-4-11</t>
  </si>
  <si>
    <t>3030071#3025071#3020071#3015071#3010071#3005071#3000071</t>
  </si>
  <si>
    <t>首通简单-4-11</t>
  </si>
  <si>
    <t>简单-4-12</t>
  </si>
  <si>
    <t>3030072#3025072#3020072#3015072#3010072#3005072#3000072</t>
  </si>
  <si>
    <t>14#4300|390|17#450|79#100</t>
  </si>
  <si>
    <t>首通简单-4-12</t>
  </si>
  <si>
    <t>简单-4-13</t>
  </si>
  <si>
    <t>3030073#3025073#3020073#3015073#3010073#3005073#3000073</t>
  </si>
  <si>
    <t>首通简单-4-13</t>
  </si>
  <si>
    <t>简单-4-14</t>
  </si>
  <si>
    <t>3030074#3025074#3020074#3015074#3010074#3005074#3000074</t>
  </si>
  <si>
    <t>首通简单-4-14</t>
  </si>
  <si>
    <t>简单-4-15</t>
  </si>
  <si>
    <t>3030075#3025075#3020075#3015075#3010075#3005075#3000075</t>
  </si>
  <si>
    <t>14#4300|400|17#450|79#100</t>
  </si>
  <si>
    <t>首通简单-4-15</t>
  </si>
  <si>
    <t>简单-4-16</t>
  </si>
  <si>
    <t>3030076#3025076#3020076#3015076#3010076#3005076#3000076</t>
  </si>
  <si>
    <t>14#4400|400|17#450|79#100</t>
  </si>
  <si>
    <t>首通简单-4-16</t>
  </si>
  <si>
    <t>简单-4-17</t>
  </si>
  <si>
    <t>3030077#3025077#3020077#3015077#3010077#3005077#3000077</t>
  </si>
  <si>
    <t>首通简单-4-17</t>
  </si>
  <si>
    <t>简单-4-18</t>
  </si>
  <si>
    <t>3030078#3025078#3020078#3015078#3010078#3005078#3000078</t>
  </si>
  <si>
    <t>首通简单-4-18</t>
  </si>
  <si>
    <t>简单-4-19</t>
  </si>
  <si>
    <t>3030079#3025079#3020079#3015079#3010079#3005079#3000079</t>
  </si>
  <si>
    <t>首通简单-4-19</t>
  </si>
  <si>
    <t>简单-4-20</t>
  </si>
  <si>
    <t>3030080#3025080#3020080#3015080#3010080#3005080#3000080</t>
  </si>
  <si>
    <t>14#4500|410|17#500|79#100</t>
  </si>
  <si>
    <t>首通简单-4-20</t>
  </si>
  <si>
    <t>简单-5-1</t>
  </si>
  <si>
    <t>3030081#3025081#3020081#3015081#3010081#3005081#3000081</t>
  </si>
  <si>
    <t>首通简单-5-1</t>
  </si>
  <si>
    <t>简单-5-2</t>
  </si>
  <si>
    <t>3030082#3025082#3020082#3015082#3010082#3005082#3000082</t>
  </si>
  <si>
    <t>首通简单-5-2</t>
  </si>
  <si>
    <t>简单-5-3</t>
  </si>
  <si>
    <t>3030083#3025083#3020083#3015083#3010083#3005083#3000083</t>
  </si>
  <si>
    <t>首通简单-5-3</t>
  </si>
  <si>
    <t>简单-5-4</t>
  </si>
  <si>
    <t>3030084#3025084#3020084#3015084#3010084#3005084#3000084</t>
  </si>
  <si>
    <t>14#4600|410|17#500|79#100</t>
  </si>
  <si>
    <t>首通简单-5-4</t>
  </si>
  <si>
    <t>简单-5-5</t>
  </si>
  <si>
    <t>3030085#3025085#3020085#3015085#3010085#3005085#3000085</t>
  </si>
  <si>
    <t>14#4600|420|17#500|79#100</t>
  </si>
  <si>
    <t>首通简单-5-5</t>
  </si>
  <si>
    <t>简单-5-6</t>
  </si>
  <si>
    <t>3030086#3025086#3020086#3015086#3010086#3005086#3000086</t>
  </si>
  <si>
    <t>首通简单-5-6</t>
  </si>
  <si>
    <t>简单-5-7</t>
  </si>
  <si>
    <t>3030087#3025087#3020087#3015087#3010087#3005087#3000087</t>
  </si>
  <si>
    <t>首通简单-5-7</t>
  </si>
  <si>
    <t>简单-5-8</t>
  </si>
  <si>
    <t>3030088#3025088#3020088#3015088#3010088#3005088#3000088</t>
  </si>
  <si>
    <t>14#4700|420|17#500|79#100</t>
  </si>
  <si>
    <t>首通简单-5-8</t>
  </si>
  <si>
    <t>简单-5-9</t>
  </si>
  <si>
    <t>3030089#3025089#3020089#3015089#3010089#3005089#3000089</t>
  </si>
  <si>
    <t>首通简单-5-9</t>
  </si>
  <si>
    <t>简单-5-10</t>
  </si>
  <si>
    <t>3030090#3025090#3020090#3015090#3010090#3005090#3000090</t>
  </si>
  <si>
    <t>14#4700|430|17#550|79#100</t>
  </si>
  <si>
    <t>首通简单-5-10</t>
  </si>
  <si>
    <t>简单-5-11</t>
  </si>
  <si>
    <t>3030091#3025091#3020091#3015091#3010091#3005091#3000091</t>
  </si>
  <si>
    <t>首通简单-5-11</t>
  </si>
  <si>
    <t>简单-5-12</t>
  </si>
  <si>
    <t>3030092#3025092#3020092#3015092#3010092#3005092#3000092</t>
  </si>
  <si>
    <t>14#4800|430|17#550|79#100</t>
  </si>
  <si>
    <t>首通简单-5-12</t>
  </si>
  <si>
    <t>简单-5-13</t>
  </si>
  <si>
    <t>3030093#3025093#3020093#3015093#3010093#3005093#3000093</t>
  </si>
  <si>
    <t>首通简单-5-13</t>
  </si>
  <si>
    <t>简单-5-14</t>
  </si>
  <si>
    <t>3030094#3025094#3020094#3015094#3010094#3005094#3000094</t>
  </si>
  <si>
    <t>首通简单-5-14</t>
  </si>
  <si>
    <t>简单-5-15</t>
  </si>
  <si>
    <t>3030095#3025095#3020095#3015095#3010095#3005095#3000095</t>
  </si>
  <si>
    <t>14#4800|440|17#550|79#100</t>
  </si>
  <si>
    <t>首通简单-5-15</t>
  </si>
  <si>
    <t>简单-5-16</t>
  </si>
  <si>
    <t>3030096#3025096#3020096#3015096#3010096#3005096#3000096</t>
  </si>
  <si>
    <t>14#4900|440|17#550|79#100</t>
  </si>
  <si>
    <t>首通简单-5-16</t>
  </si>
  <si>
    <t>简单-5-17</t>
  </si>
  <si>
    <t>3030097#3025097#3020097#3015097#3010097#3005097#3000097</t>
  </si>
  <si>
    <t>首通简单-5-17</t>
  </si>
  <si>
    <t>简单-5-18</t>
  </si>
  <si>
    <t>3030098#3025098#3020098#3015098#3010098#3005098#3000098</t>
  </si>
  <si>
    <t>首通简单-5-18</t>
  </si>
  <si>
    <t>简单-5-19</t>
  </si>
  <si>
    <t>3030099#3025099#3020099#3015099#3010099#3005099#3000099</t>
  </si>
  <si>
    <t>首通简单-5-19</t>
  </si>
  <si>
    <t>简单-5-20</t>
  </si>
  <si>
    <t>3030100#3025100#3020100#3015100#3010100#3005100#3000100</t>
  </si>
  <si>
    <t>14#5000|450|17#600|79#100</t>
  </si>
  <si>
    <t>首通简单-5-20</t>
  </si>
  <si>
    <t>简单-6-1</t>
  </si>
  <si>
    <t>3030101#3025101#3020101#3015101#3010101#3005101#3000101</t>
  </si>
  <si>
    <t>首通简单-6-1</t>
  </si>
  <si>
    <t>简单-6-2</t>
  </si>
  <si>
    <t>3030102#3025102#3020102#3015102#3010102#3005102#3000102</t>
  </si>
  <si>
    <t>首通简单-6-2</t>
  </si>
  <si>
    <t>简单-6-3</t>
  </si>
  <si>
    <t>3030103#3025103#3020103#3015103#3010103#3005103#3000103</t>
  </si>
  <si>
    <t>首通简单-6-3</t>
  </si>
  <si>
    <t>简单-6-4</t>
  </si>
  <si>
    <t>3030104#3025104#3020104#3015104#3010104#3005104#3000104</t>
  </si>
  <si>
    <t>14#5100|450|17#600|79#100</t>
  </si>
  <si>
    <t>首通简单-6-4</t>
  </si>
  <si>
    <t>简单-6-5</t>
  </si>
  <si>
    <t>3030105#3025105#3020105#3015105#3010105#3005105#3000105</t>
  </si>
  <si>
    <t>14#5100|460|17#600|79#100</t>
  </si>
  <si>
    <t>首通简单-6-5</t>
  </si>
  <si>
    <t>简单-6-6</t>
  </si>
  <si>
    <t>3030106#3025106#3020106#3015106#3010106#3005106#3000106</t>
  </si>
  <si>
    <t>首通简单-6-6</t>
  </si>
  <si>
    <t>简单-6-7</t>
  </si>
  <si>
    <t>3030107#3025107#3020107#3015107#3010107#3005107#3000107</t>
  </si>
  <si>
    <t>首通简单-6-7</t>
  </si>
  <si>
    <t>简单-6-8</t>
  </si>
  <si>
    <t>3030108#3025108#3020108#3015108#3010108#3005108#3000108</t>
  </si>
  <si>
    <t>14#5200|460|17#600|79#100</t>
  </si>
  <si>
    <t>首通简单-6-8</t>
  </si>
  <si>
    <t>简单-6-9</t>
  </si>
  <si>
    <t>3030109#3025109#3020109#3015109#3010109#3005109#3000109</t>
  </si>
  <si>
    <t>首通简单-6-9</t>
  </si>
  <si>
    <t>简单-6-10</t>
  </si>
  <si>
    <t>3030110#3025110#3020110#3015110#3010110#3005110#3000110</t>
  </si>
  <si>
    <t>14#5200|470|17#650|79#100</t>
  </si>
  <si>
    <t>首通简单-6-10</t>
  </si>
  <si>
    <t>简单-6-11</t>
  </si>
  <si>
    <t>3030111#3025111#3020111#3015111#3010111#3005111#3000111</t>
  </si>
  <si>
    <t>首通简单-6-11</t>
  </si>
  <si>
    <t>简单-6-12</t>
  </si>
  <si>
    <t>3030112#3025112#3020112#3015112#3010112#3005112#3000112</t>
  </si>
  <si>
    <t>14#5300|470|17#650|79#100</t>
  </si>
  <si>
    <t>首通简单-6-12</t>
  </si>
  <si>
    <t>简单-6-13</t>
  </si>
  <si>
    <t>3030113#3025113#3020113#3015113#3010113#3005113#3000113</t>
  </si>
  <si>
    <t>首通简单-6-13</t>
  </si>
  <si>
    <t>简单-6-14</t>
  </si>
  <si>
    <t>3030114#3025114#3020114#3015114#3010114#3005114#3000114</t>
  </si>
  <si>
    <t>首通简单-6-14</t>
  </si>
  <si>
    <t>简单-6-15</t>
  </si>
  <si>
    <t>3030115#3025115#3020115#3015115#3010115#3005115#3000115</t>
  </si>
  <si>
    <t>14#5300|480|17#650|79#100</t>
  </si>
  <si>
    <t>首通简单-6-15</t>
  </si>
  <si>
    <t>简单-6-16</t>
  </si>
  <si>
    <t>3030116#3025116#3020116#3015116#3010116#3005116#3000116</t>
  </si>
  <si>
    <t>14#5400|480|17#650|79#100</t>
  </si>
  <si>
    <t>首通简单-6-16</t>
  </si>
  <si>
    <t>简单-6-17</t>
  </si>
  <si>
    <t>3030117#3025117#3020117#3015117#3010117#3005117#3000117</t>
  </si>
  <si>
    <t>首通简单-6-17</t>
  </si>
  <si>
    <t>简单-6-18</t>
  </si>
  <si>
    <t>3030118#3025118#3020118#3015118#3010118#3005118#3000118</t>
  </si>
  <si>
    <t>首通简单-6-18</t>
  </si>
  <si>
    <t>简单-6-19</t>
  </si>
  <si>
    <t>3030119#3025119#3020119#3015119#3010119#3005119#3000119</t>
  </si>
  <si>
    <t>首通简单-6-19</t>
  </si>
  <si>
    <t>简单-6-20</t>
  </si>
  <si>
    <t>3030120#3025120#3020120#3015120#3010120#3005120#3000120</t>
  </si>
  <si>
    <t>14#5500|490|17#700|79#100</t>
  </si>
  <si>
    <t>首通简单-6-20</t>
  </si>
  <si>
    <t>简单-7-1</t>
  </si>
  <si>
    <t>3030121#3025121#3020121#3015121#3010121#3005121#3000121</t>
  </si>
  <si>
    <t>首通简单-7-1</t>
  </si>
  <si>
    <t>简单-7-2</t>
  </si>
  <si>
    <t>3030122#3025122#3020122#3015122#3010122#3005122#3000122</t>
  </si>
  <si>
    <t>首通简单-7-2</t>
  </si>
  <si>
    <t>简单-7-3</t>
  </si>
  <si>
    <t>3030123#3025123#3020123#3015123#3010123#3005123#3000123</t>
  </si>
  <si>
    <t>首通简单-7-3</t>
  </si>
  <si>
    <t>简单-7-4</t>
  </si>
  <si>
    <t>3030124#3025124#3020124#3015124#3010124#3005124#3000124</t>
  </si>
  <si>
    <t>14#5600|490|17#700|79#100</t>
  </si>
  <si>
    <t>首通简单-7-4</t>
  </si>
  <si>
    <t>简单-7-5</t>
  </si>
  <si>
    <t>3030125#3025125#3020125#3015125#3010125#3005125#3000125</t>
  </si>
  <si>
    <t>14#5600|500|17#700|79#100</t>
  </si>
  <si>
    <t>首通简单-7-5</t>
  </si>
  <si>
    <t>简单-7-6</t>
  </si>
  <si>
    <t>3030126#3025126#3020126#3015126#3010126#3005126#3000126</t>
  </si>
  <si>
    <t>首通简单-7-6</t>
  </si>
  <si>
    <t>简单-7-7</t>
  </si>
  <si>
    <t>3030127#3025127#3020127#3015127#3010127#3005127#3000127</t>
  </si>
  <si>
    <t>首通简单-7-7</t>
  </si>
  <si>
    <t>简单-7-8</t>
  </si>
  <si>
    <t>3030128#3025128#3020128#3015128#3010128#3005128#3000128</t>
  </si>
  <si>
    <t>14#5700|500|17#700|79#100</t>
  </si>
  <si>
    <t>首通简单-7-8</t>
  </si>
  <si>
    <t>简单-7-9</t>
  </si>
  <si>
    <t>3030129#3025129#3020129#3015129#3010129#3005129#3000129</t>
  </si>
  <si>
    <t>首通简单-7-9</t>
  </si>
  <si>
    <t>简单-7-10</t>
  </si>
  <si>
    <t>3030130#3025130#3020130#3015130#3010130#3005130#3000130</t>
  </si>
  <si>
    <t>14#5700|510|17#750|79#100</t>
  </si>
  <si>
    <t>首通简单-7-10</t>
  </si>
  <si>
    <t>简单-7-11</t>
  </si>
  <si>
    <t>3030131#3025131#3020131#3015131#3010131#3005131#3000131</t>
  </si>
  <si>
    <t>首通简单-7-11</t>
  </si>
  <si>
    <t>简单-7-12</t>
  </si>
  <si>
    <t>3030132#3025132#3020132#3015132#3010132#3005132#3000132</t>
  </si>
  <si>
    <t>14#5800|510|17#750|79#100</t>
  </si>
  <si>
    <t>首通简单-7-12</t>
  </si>
  <si>
    <t>简单-7-13</t>
  </si>
  <si>
    <t>3030133#3025133#3020133#3015133#3010133#3005133#3000133</t>
  </si>
  <si>
    <t>首通简单-7-13</t>
  </si>
  <si>
    <t>简单-7-14</t>
  </si>
  <si>
    <t>3030134#3025134#3020134#3015134#3010134#3005134#3000134</t>
  </si>
  <si>
    <t>首通简单-7-14</t>
  </si>
  <si>
    <t>简单-7-15</t>
  </si>
  <si>
    <t>3030135#3025135#3020135#3015135#3010135#3005135#3000135</t>
  </si>
  <si>
    <t>14#5800|520|17#750|79#100</t>
  </si>
  <si>
    <t>首通简单-7-15</t>
  </si>
  <si>
    <t>简单-7-16</t>
  </si>
  <si>
    <t>3030136#3025136#3020136#3015136#3010136#3005136#3000136</t>
  </si>
  <si>
    <t>14#5900|520|17#750|79#100</t>
  </si>
  <si>
    <t>首通简单-7-16</t>
  </si>
  <si>
    <t>简单-7-17</t>
  </si>
  <si>
    <t>3030137#3025137#3020137#3015137#3010137#3005137#3000137</t>
  </si>
  <si>
    <t>首通简单-7-17</t>
  </si>
  <si>
    <t>简单-7-18</t>
  </si>
  <si>
    <t>3030138#3025138#3020138#3015138#3010138#3005138#3000138</t>
  </si>
  <si>
    <t>首通简单-7-18</t>
  </si>
  <si>
    <t>简单-7-19</t>
  </si>
  <si>
    <t>3030139#3025139#3020139#3015139#3010139#3005139#3000139</t>
  </si>
  <si>
    <t>首通简单-7-19</t>
  </si>
  <si>
    <t>简单-7-20</t>
  </si>
  <si>
    <t>3030140#3025140#3020140#3015140#3010140#3005140#3000140</t>
  </si>
  <si>
    <t>14#6000|530|17#800|79#100</t>
  </si>
  <si>
    <t>首通简单-7-20</t>
  </si>
  <si>
    <t>简单-8-1</t>
  </si>
  <si>
    <t>3030141#3025141#3020141#3015141#3010141#3005141#3000141</t>
  </si>
  <si>
    <t>首通简单-8-1</t>
  </si>
  <si>
    <t>简单-8-2</t>
  </si>
  <si>
    <t>3030142#3025142#3020142#3015142#3010142#3005142#3000142</t>
  </si>
  <si>
    <t>首通简单-8-2</t>
  </si>
  <si>
    <t>简单-8-3</t>
  </si>
  <si>
    <t>3030143#3025143#3020143#3015143#3010143#3005143#3000143</t>
  </si>
  <si>
    <t>首通简单-8-3</t>
  </si>
  <si>
    <t>简单-8-4</t>
  </si>
  <si>
    <t>3030144#3025144#3020144#3015144#3010144#3005144#3000144</t>
  </si>
  <si>
    <t>14#6100|530|17#800|79#100</t>
  </si>
  <si>
    <t>首通简单-8-4</t>
  </si>
  <si>
    <t>简单-8-5</t>
  </si>
  <si>
    <t>3030145#3025145#3020145#3015145#3010145#3005145#3000145</t>
  </si>
  <si>
    <t>14#6100|540|17#800|79#100</t>
  </si>
  <si>
    <t>首通简单-8-5</t>
  </si>
  <si>
    <t>简单-8-6</t>
  </si>
  <si>
    <t>3030146#3025146#3020146#3015146#3010146#3005146#3000146</t>
  </si>
  <si>
    <t>首通简单-8-6</t>
  </si>
  <si>
    <t>简单-8-7</t>
  </si>
  <si>
    <t>3030147#3025147#3020147#3015147#3010147#3005147#3000147</t>
  </si>
  <si>
    <t>首通简单-8-7</t>
  </si>
  <si>
    <t>简单-8-8</t>
  </si>
  <si>
    <t>3030148#3025148#3020148#3015148#3010148#3005148#3000148</t>
  </si>
  <si>
    <t>14#6200|540|17#800|79#100</t>
  </si>
  <si>
    <t>首通简单-8-8</t>
  </si>
  <si>
    <t>简单-8-9</t>
  </si>
  <si>
    <t>3030149#3025149#3020149#3015149#3010149#3005149#3000149</t>
  </si>
  <si>
    <t>首通简单-8-9</t>
  </si>
  <si>
    <t>简单-8-10</t>
  </si>
  <si>
    <t>3030150#3025150#3020150#3015150#3010150#3005150#3000150</t>
  </si>
  <si>
    <t>14#6200|550|17#850|79#100</t>
  </si>
  <si>
    <t>首通简单-8-10</t>
  </si>
  <si>
    <t>简单-8-11</t>
  </si>
  <si>
    <t>3030151#3025151#3020151#3015151#3010151#3005151#3000151</t>
  </si>
  <si>
    <t>首通简单-8-11</t>
  </si>
  <si>
    <t>简单-8-12</t>
  </si>
  <si>
    <t>3030152#3025152#3020152#3015152#3010152#3005152#3000152</t>
  </si>
  <si>
    <t>14#6300|550|17#850|79#100</t>
  </si>
  <si>
    <t>首通简单-8-12</t>
  </si>
  <si>
    <t>简单-8-13</t>
  </si>
  <si>
    <t>3030153#3025153#3020153#3015153#3010153#3005153#3000153</t>
  </si>
  <si>
    <t>首通简单-8-13</t>
  </si>
  <si>
    <t>简单-8-14</t>
  </si>
  <si>
    <t>3030154#3025154#3020154#3015154#3010154#3005154#3000154</t>
  </si>
  <si>
    <t>首通简单-8-14</t>
  </si>
  <si>
    <t>简单-8-15</t>
  </si>
  <si>
    <t>3030155#3025155#3020155#3015155#3010155#3005155#3000155</t>
  </si>
  <si>
    <t>14#6300|560|17#850|79#100</t>
  </si>
  <si>
    <t>首通简单-8-15</t>
  </si>
  <si>
    <t>简单-8-16</t>
  </si>
  <si>
    <t>3030156#3025156#3020156#3015156#3010156#3005156#3000156</t>
  </si>
  <si>
    <t>14#6400|560|17#850|79#100</t>
  </si>
  <si>
    <t>首通简单-8-16</t>
  </si>
  <si>
    <t>简单-8-17</t>
  </si>
  <si>
    <t>3030157#3025157#3020157#3015157#3010157#3005157#3000157</t>
  </si>
  <si>
    <t>首通简单-8-17</t>
  </si>
  <si>
    <t>简单-8-18</t>
  </si>
  <si>
    <t>3030158#3025158#3020158#3015158#3010158#3005158#3000158</t>
  </si>
  <si>
    <t>首通简单-8-18</t>
  </si>
  <si>
    <t>简单-8-19</t>
  </si>
  <si>
    <t>3030159#3025159#3020159#3015159#3010159#3005159#3000159</t>
  </si>
  <si>
    <t>首通简单-8-19</t>
  </si>
  <si>
    <t>简单-8-20</t>
  </si>
  <si>
    <t>3030160#3025160#3020160#3015160#3010160#3005160#3000160</t>
  </si>
  <si>
    <t>14#6500|570|17#900|79#100</t>
  </si>
  <si>
    <t>首通简单-8-20</t>
  </si>
  <si>
    <t>简单-9-1</t>
  </si>
  <si>
    <t>3030161#3025161#3020161#3015161#3010161#3005161#3000161</t>
  </si>
  <si>
    <t>首通简单-9-1</t>
  </si>
  <si>
    <t>简单-9-2</t>
  </si>
  <si>
    <t>3030162#3025162#3020162#3015162#3010162#3005162#3000162</t>
  </si>
  <si>
    <t>首通简单-9-2</t>
  </si>
  <si>
    <t>简单-9-3</t>
  </si>
  <si>
    <t>3030163#3025163#3020163#3015163#3010163#3005163#3000163</t>
  </si>
  <si>
    <t>首通简单-9-3</t>
  </si>
  <si>
    <t>简单-9-4</t>
  </si>
  <si>
    <t>3030164#3025164#3020164#3015164#3010164#3005164#3000164</t>
  </si>
  <si>
    <t>14#6600|570|17#900|79#100</t>
  </si>
  <si>
    <t>首通简单-9-4</t>
  </si>
  <si>
    <t>简单-9-5</t>
  </si>
  <si>
    <t>3030165#3025165#3020165#3015165#3010165#3005165#3000165</t>
  </si>
  <si>
    <t>14#6600|580|17#900|79#100</t>
  </si>
  <si>
    <t>首通简单-9-5</t>
  </si>
  <si>
    <t>简单-9-6</t>
  </si>
  <si>
    <t>3030166#3025166#3020166#3015166#3010166#3005166#3000166</t>
  </si>
  <si>
    <t>首通简单-9-6</t>
  </si>
  <si>
    <t>简单-9-7</t>
  </si>
  <si>
    <t>3030167#3025167#3020167#3015167#3010167#3005167#3000167</t>
  </si>
  <si>
    <t>首通简单-9-7</t>
  </si>
  <si>
    <t>简单-9-8</t>
  </si>
  <si>
    <t>3030168#3025168#3020168#3015168#3010168#3005168#3000168</t>
  </si>
  <si>
    <t>14#6700|580|17#900|79#100</t>
  </si>
  <si>
    <t>首通简单-9-8</t>
  </si>
  <si>
    <t>简单-9-9</t>
  </si>
  <si>
    <t>3030169#3025169#3020169#3015169#3010169#3005169#3000169</t>
  </si>
  <si>
    <t>首通简单-9-9</t>
  </si>
  <si>
    <t>简单-9-10</t>
  </si>
  <si>
    <t>3030170#3025170#3020170#3015170#3010170#3005170#3000170</t>
  </si>
  <si>
    <t>14#6700|590|17#950|79#100</t>
  </si>
  <si>
    <t>首通简单-9-10</t>
  </si>
  <si>
    <t>简单-9-11</t>
  </si>
  <si>
    <t>3030171#3025171#3020171#3015171#3010171#3005171#3000171</t>
  </si>
  <si>
    <t>首通简单-9-11</t>
  </si>
  <si>
    <t>简单-9-12</t>
  </si>
  <si>
    <t>3030172#3025172#3020172#3015172#3010172#3005172#3000172</t>
  </si>
  <si>
    <t>14#6800|590|17#950|79#100</t>
  </si>
  <si>
    <t>首通简单-9-12</t>
  </si>
  <si>
    <t>简单-9-13</t>
  </si>
  <si>
    <t>3030173#3025173#3020173#3015173#3010173#3005173#3000173</t>
  </si>
  <si>
    <t>首通简单-9-13</t>
  </si>
  <si>
    <t>简单-9-14</t>
  </si>
  <si>
    <t>3030174#3025174#3020174#3015174#3010174#3005174#3000174</t>
  </si>
  <si>
    <t>首通简单-9-14</t>
  </si>
  <si>
    <t>简单-9-15</t>
  </si>
  <si>
    <t>3030175#3025175#3020175#3015175#3010175#3005175#3000175</t>
  </si>
  <si>
    <t>14#6800|600|17#950|79#100</t>
  </si>
  <si>
    <t>首通简单-9-15</t>
  </si>
  <si>
    <t>简单-9-16</t>
  </si>
  <si>
    <t>3030176#3025176#3020176#3015176#3010176#3005176#3000176</t>
  </si>
  <si>
    <t>14#6900|600|17#950|79#100</t>
  </si>
  <si>
    <t>首通简单-9-16</t>
  </si>
  <si>
    <t>简单-9-17</t>
  </si>
  <si>
    <t>3030177#3025177#3020177#3015177#3010177#3005177#3000177</t>
  </si>
  <si>
    <t>首通简单-9-17</t>
  </si>
  <si>
    <t>简单-9-18</t>
  </si>
  <si>
    <t>3030178#3025178#3020178#3015178#3010178#3005178#3000178</t>
  </si>
  <si>
    <t>首通简单-9-18</t>
  </si>
  <si>
    <t>简单-9-19</t>
  </si>
  <si>
    <t>3030179#3025179#3020179#3015179#3010179#3005179#3000179</t>
  </si>
  <si>
    <t>首通简单-9-19</t>
  </si>
  <si>
    <t>简单-9-20</t>
  </si>
  <si>
    <t>3030180#3025180#3020180#3015180#3010180#3005180#3000180</t>
  </si>
  <si>
    <t>14#7000|610|17#1000|79#100</t>
  </si>
  <si>
    <t>首通简单-9-20</t>
  </si>
  <si>
    <t>简单-10-1</t>
  </si>
  <si>
    <t>3030181#3025181#3020181#3015181#3010181#3005181#3000181</t>
  </si>
  <si>
    <t>首通简单-10-1</t>
  </si>
  <si>
    <t>简单-10-2</t>
  </si>
  <si>
    <t>3030182#3025182#3020182#3015182#3010182#3005182#3000182</t>
  </si>
  <si>
    <t>首通简单-10-2</t>
  </si>
  <si>
    <t>简单-10-3</t>
  </si>
  <si>
    <t>3030183#3025183#3020183#3015183#3010183#3005183#3000183</t>
  </si>
  <si>
    <t>首通简单-10-3</t>
  </si>
  <si>
    <t>简单-10-4</t>
  </si>
  <si>
    <t>3030184#3025184#3020184#3015184#3010184#3005184#3000184</t>
  </si>
  <si>
    <t>14#7100|610|17#1000|79#100</t>
  </si>
  <si>
    <t>首通简单-10-4</t>
  </si>
  <si>
    <t>简单-10-5</t>
  </si>
  <si>
    <t>3030185#3025185#3020185#3015185#3010185#3005185#3000185</t>
  </si>
  <si>
    <t>14#7100|620|17#1000|79#100</t>
  </si>
  <si>
    <t>首通简单-10-5</t>
  </si>
  <si>
    <t>简单-10-6</t>
  </si>
  <si>
    <t>3030186#3025186#3020186#3015186#3010186#3005186#3000186</t>
  </si>
  <si>
    <t>首通简单-10-6</t>
  </si>
  <si>
    <t>简单-10-7</t>
  </si>
  <si>
    <t>3030187#3025187#3020187#3015187#3010187#3005187#3000187</t>
  </si>
  <si>
    <t>首通简单-10-7</t>
  </si>
  <si>
    <t>简单-10-8</t>
  </si>
  <si>
    <t>3030188#3025188#3020188#3015188#3010188#3005188#3000188</t>
  </si>
  <si>
    <t>14#7200|620|17#1000|79#100</t>
  </si>
  <si>
    <t>首通简单-10-8</t>
  </si>
  <si>
    <t>简单-10-9</t>
  </si>
  <si>
    <t>3030189#3025189#3020189#3015189#3010189#3005189#3000189</t>
  </si>
  <si>
    <t>首通简单-10-9</t>
  </si>
  <si>
    <t>简单-10-10</t>
  </si>
  <si>
    <t>3030190#3025190#3020190#3015190#3010190#3005190#3000190</t>
  </si>
  <si>
    <t>14#7200|630|17#1050|79#100</t>
  </si>
  <si>
    <t>首通简单-10-10</t>
  </si>
  <si>
    <t>简单-10-11</t>
  </si>
  <si>
    <t>3030191#3025191#3020191#3015191#3010191#3005191#3000191</t>
  </si>
  <si>
    <t>首通简单-10-11</t>
  </si>
  <si>
    <t>简单-10-12</t>
  </si>
  <si>
    <t>3030192#3025192#3020192#3015192#3010192#3005192#3000192</t>
  </si>
  <si>
    <t>14#7300|630|17#1050|79#100</t>
  </si>
  <si>
    <t>首通简单-10-12</t>
  </si>
  <si>
    <t>简单-10-13</t>
  </si>
  <si>
    <t>3030193#3025193#3020193#3015193#3010193#3005193#3000193</t>
  </si>
  <si>
    <t>首通简单-10-13</t>
  </si>
  <si>
    <t>简单-10-14</t>
  </si>
  <si>
    <t>3030194#3025194#3020194#3015194#3010194#3005194#3000194</t>
  </si>
  <si>
    <t>首通简单-10-14</t>
  </si>
  <si>
    <t>简单-10-15</t>
  </si>
  <si>
    <t>3030195#3025195#3020195#3015195#3010195#3005195#3000195</t>
  </si>
  <si>
    <t>14#7300|640|17#1050|79#100</t>
  </si>
  <si>
    <t>首通简单-10-15</t>
  </si>
  <si>
    <t>简单-10-16</t>
  </si>
  <si>
    <t>3030196#3025196#3020196#3015196#3010196#3005196#3000196</t>
  </si>
  <si>
    <t>14#7400|640|17#1050|79#100</t>
  </si>
  <si>
    <t>首通简单-10-16</t>
  </si>
  <si>
    <t>简单-10-17</t>
  </si>
  <si>
    <t>3030197#3025197#3020197#3015197#3010197#3005197#3000197</t>
  </si>
  <si>
    <t>首通简单-10-17</t>
  </si>
  <si>
    <t>简单-10-18</t>
  </si>
  <si>
    <t>3030198#3025198#3020198#3015198#3010198#3005198#3000198</t>
  </si>
  <si>
    <t>首通简单-10-18</t>
  </si>
  <si>
    <t>简单-10-19</t>
  </si>
  <si>
    <t>3030199#3025199#3020199#3015199#3010199#3005199#3000199</t>
  </si>
  <si>
    <t>首通简单-10-19</t>
  </si>
  <si>
    <t>简单-10-20</t>
  </si>
  <si>
    <t>3030200#3025200#3020200#3015200#3010200#3005200#3000200</t>
  </si>
  <si>
    <t>14#7500|650|17#1100|79#100</t>
  </si>
  <si>
    <t>首通简单-10-20</t>
  </si>
  <si>
    <t>简单-11-1</t>
  </si>
  <si>
    <t>3030201#3025201#3020201#3015201#3010201#3005201#3000201</t>
  </si>
  <si>
    <t>首通简单-11-1</t>
  </si>
  <si>
    <t>简单-11-2</t>
  </si>
  <si>
    <t>3030202#3025202#3020202#3015202#3010202#3005202#3000202</t>
  </si>
  <si>
    <t>首通简单-11-2</t>
  </si>
  <si>
    <t>简单-11-3</t>
  </si>
  <si>
    <t>3030203#3025203#3020203#3015203#3010203#3005203#3000203</t>
  </si>
  <si>
    <t>首通简单-11-3</t>
  </si>
  <si>
    <t>简单-11-4</t>
  </si>
  <si>
    <t>3030204#3025204#3020204#3015204#3010204#3005204#3000204</t>
  </si>
  <si>
    <t>14#7600|650|17#1100|79#100</t>
  </si>
  <si>
    <t>首通简单-11-4</t>
  </si>
  <si>
    <t>简单-11-5</t>
  </si>
  <si>
    <t>3030205#3025205#3020205#3015205#3010205#3005205#3000205</t>
  </si>
  <si>
    <t>14#7600|660|17#1100|79#100</t>
  </si>
  <si>
    <t>首通简单-11-5</t>
  </si>
  <si>
    <t>简单-11-6</t>
  </si>
  <si>
    <t>3030206#3025206#3020206#3015206#3010206#3005206#3000206</t>
  </si>
  <si>
    <t>首通简单-11-6</t>
  </si>
  <si>
    <t>简单-11-7</t>
  </si>
  <si>
    <t>3030207#3025207#3020207#3015207#3010207#3005207#3000207</t>
  </si>
  <si>
    <t>首通简单-11-7</t>
  </si>
  <si>
    <t>简单-11-8</t>
  </si>
  <si>
    <t>3030208#3025208#3020208#3015208#3010208#3005208#3000208</t>
  </si>
  <si>
    <t>14#7700|660|17#1100|79#100</t>
  </si>
  <si>
    <t>首通简单-11-8</t>
  </si>
  <si>
    <t>简单-11-9</t>
  </si>
  <si>
    <t>3030209#3025209#3020209#3015209#3010209#3005209#3000209</t>
  </si>
  <si>
    <t>首通简单-11-9</t>
  </si>
  <si>
    <t>简单-11-10</t>
  </si>
  <si>
    <t>3030210#3025210#3020210#3015210#3010210#3005210#3000210</t>
  </si>
  <si>
    <t>14#7700|670|17#1150|79#100</t>
  </si>
  <si>
    <t>首通简单-11-10</t>
  </si>
  <si>
    <t>简单-11-11</t>
  </si>
  <si>
    <t>3030211#3025211#3020211#3015211#3010211#3005211#3000211</t>
  </si>
  <si>
    <t>首通简单-11-11</t>
  </si>
  <si>
    <t>简单-11-12</t>
  </si>
  <si>
    <t>3030212#3025212#3020212#3015212#3010212#3005212#3000212</t>
  </si>
  <si>
    <t>14#7800|670|17#1150|79#100</t>
  </si>
  <si>
    <t>首通简单-11-12</t>
  </si>
  <si>
    <t>简单-11-13</t>
  </si>
  <si>
    <t>3030213#3025213#3020213#3015213#3010213#3005213#3000213</t>
  </si>
  <si>
    <t>首通简单-11-13</t>
  </si>
  <si>
    <t>简单-11-14</t>
  </si>
  <si>
    <t>3030214#3025214#3020214#3015214#3010214#3005214#3000214</t>
  </si>
  <si>
    <t>首通简单-11-14</t>
  </si>
  <si>
    <t>简单-11-15</t>
  </si>
  <si>
    <t>3030215#3025215#3020215#3015215#3010215#3005215#3000215</t>
  </si>
  <si>
    <t>14#7800|680|17#1150|79#100</t>
  </si>
  <si>
    <t>首通简单-11-15</t>
  </si>
  <si>
    <t>简单-11-16</t>
  </si>
  <si>
    <t>3030216#3025216#3020216#3015216#3010216#3005216#3000216</t>
  </si>
  <si>
    <t>14#7900|680|17#1150|79#100</t>
  </si>
  <si>
    <t>首通简单-11-16</t>
  </si>
  <si>
    <t>简单-11-17</t>
  </si>
  <si>
    <t>3030217#3025217#3020217#3015217#3010217#3005217#3000217</t>
  </si>
  <si>
    <t>首通简单-11-17</t>
  </si>
  <si>
    <t>简单-11-18</t>
  </si>
  <si>
    <t>3030218#3025218#3020218#3015218#3010218#3005218#3000218</t>
  </si>
  <si>
    <t>首通简单-11-18</t>
  </si>
  <si>
    <t>简单-11-19</t>
  </si>
  <si>
    <t>3030219#3025219#3020219#3015219#3010219#3005219#3000219</t>
  </si>
  <si>
    <t>首通简单-11-19</t>
  </si>
  <si>
    <t>简单-11-20</t>
  </si>
  <si>
    <t>3030220#3025220#3020220#3015220#3010220#3005220#3000220</t>
  </si>
  <si>
    <t>14#8000|690|17#1200|79#100</t>
  </si>
  <si>
    <t>首通简单-11-20</t>
  </si>
  <si>
    <t>简单-12-1</t>
  </si>
  <si>
    <t>3030221#3025221#3020221#3015221#3010221#3005221#3000221</t>
  </si>
  <si>
    <t>首通简单-12-1</t>
  </si>
  <si>
    <t>简单-12-2</t>
  </si>
  <si>
    <t>3030222#3025222#3020222#3015222#3010222#3005222#3000222</t>
  </si>
  <si>
    <t>首通简单-12-2</t>
  </si>
  <si>
    <t>简单-12-3</t>
  </si>
  <si>
    <t>3030223#3025223#3020223#3015223#3010223#3005223#3000223</t>
  </si>
  <si>
    <t>首通简单-12-3</t>
  </si>
  <si>
    <t>简单-12-4</t>
  </si>
  <si>
    <t>3030224#3025224#3020224#3015224#3010224#3005224#3000224</t>
  </si>
  <si>
    <t>14#8100|690|17#1200|79#100</t>
  </si>
  <si>
    <t>首通简单-12-4</t>
  </si>
  <si>
    <t>简单-12-5</t>
  </si>
  <si>
    <t>3030225#3025225#3020225#3015225#3010225#3005225#3000225</t>
  </si>
  <si>
    <t>14#8100|700|17#1200|79#100</t>
  </si>
  <si>
    <t>首通简单-12-5</t>
  </si>
  <si>
    <t>简单-12-6</t>
  </si>
  <si>
    <t>3030226#3025226#3020226#3015226#3010226#3005226#3000226</t>
  </si>
  <si>
    <t>首通简单-12-6</t>
  </si>
  <si>
    <t>简单-12-7</t>
  </si>
  <si>
    <t>3030227#3025227#3020227#3015227#3010227#3005227#3000227</t>
  </si>
  <si>
    <t>首通简单-12-7</t>
  </si>
  <si>
    <t>简单-12-8</t>
  </si>
  <si>
    <t>3030228#3025228#3020228#3015228#3010228#3005228#3000228</t>
  </si>
  <si>
    <t>14#8200|700|17#1200|79#100</t>
  </si>
  <si>
    <t>首通简单-12-8</t>
  </si>
  <si>
    <t>简单-12-9</t>
  </si>
  <si>
    <t>3030229#3025229#3020229#3015229#3010229#3005229#3000229</t>
  </si>
  <si>
    <t>首通简单-12-9</t>
  </si>
  <si>
    <t>简单-12-10</t>
  </si>
  <si>
    <t>3030230#3025230#3020230#3015230#3010230#3005230#3000230</t>
  </si>
  <si>
    <t>14#8200|710|17#1250|79#100</t>
  </si>
  <si>
    <t>首通简单-12-10</t>
  </si>
  <si>
    <t>简单-12-11</t>
  </si>
  <si>
    <t>3030231#3025231#3020231#3015231#3010231#3005231#3000231</t>
  </si>
  <si>
    <t>首通简单-12-11</t>
  </si>
  <si>
    <t>简单-12-12</t>
  </si>
  <si>
    <t>3030232#3025232#3020232#3015232#3010232#3005232#3000232</t>
  </si>
  <si>
    <t>14#8300|710|17#1250|79#100</t>
  </si>
  <si>
    <t>首通简单-12-12</t>
  </si>
  <si>
    <t>简单-12-13</t>
  </si>
  <si>
    <t>3030233#3025233#3020233#3015233#3010233#3005233#3000233</t>
  </si>
  <si>
    <t>首通简单-12-13</t>
  </si>
  <si>
    <t>简单-12-14</t>
  </si>
  <si>
    <t>3030234#3025234#3020234#3015234#3010234#3005234#3000234</t>
  </si>
  <si>
    <t>首通简单-12-14</t>
  </si>
  <si>
    <t>简单-12-15</t>
  </si>
  <si>
    <t>3030235#3025235#3020235#3015235#3010235#3005235#3000235</t>
  </si>
  <si>
    <t>14#8300|720|17#1250|79#100</t>
  </si>
  <si>
    <t>首通简单-12-15</t>
  </si>
  <si>
    <t>简单-12-16</t>
  </si>
  <si>
    <t>3030236#3025236#3020236#3015236#3010236#3005236#3000236</t>
  </si>
  <si>
    <t>14#8400|720|17#1250|79#100</t>
  </si>
  <si>
    <t>首通简单-12-16</t>
  </si>
  <si>
    <t>简单-12-17</t>
  </si>
  <si>
    <t>3030237#3025237#3020237#3015237#3010237#3005237#3000237</t>
  </si>
  <si>
    <t>首通简单-12-17</t>
  </si>
  <si>
    <t>简单-12-18</t>
  </si>
  <si>
    <t>3030238#3025238#3020238#3015238#3010238#3005238#3000238</t>
  </si>
  <si>
    <t>首通简单-12-18</t>
  </si>
  <si>
    <t>简单-12-19</t>
  </si>
  <si>
    <t>3030239#3025239#3020239#3015239#3010239#3005239#3000239</t>
  </si>
  <si>
    <t>首通简单-12-19</t>
  </si>
  <si>
    <t>简单-12-20</t>
  </si>
  <si>
    <t>3030240#3025240#3020240#3015240#3010240#3005240#3000240</t>
  </si>
  <si>
    <t>14#8500|730|17#1300|79#100</t>
  </si>
  <si>
    <t>首通简单-12-20</t>
  </si>
  <si>
    <t>简单-13-1</t>
  </si>
  <si>
    <t>3030241#3025241#3020241#3015241#3010241#3005241#3000241</t>
  </si>
  <si>
    <t>首通简单-13-1</t>
  </si>
  <si>
    <t>简单-13-2</t>
  </si>
  <si>
    <t>3030242#3025242#3020242#3015242#3010242#3005242#3000242</t>
  </si>
  <si>
    <t>首通简单-13-2</t>
  </si>
  <si>
    <t>简单-13-3</t>
  </si>
  <si>
    <t>3030243#3025243#3020243#3015243#3010243#3005243#3000243</t>
  </si>
  <si>
    <t>首通简单-13-3</t>
  </si>
  <si>
    <t>简单-13-4</t>
  </si>
  <si>
    <t>3030244#3025244#3020244#3015244#3010244#3005244#3000244</t>
  </si>
  <si>
    <t>14#8600|730|17#1300|79#100</t>
  </si>
  <si>
    <t>首通简单-13-4</t>
  </si>
  <si>
    <t>简单-13-5</t>
  </si>
  <si>
    <t>3030245#3025245#3020245#3015245#3010245#3005245#3000245</t>
  </si>
  <si>
    <t>14#8600|740|17#1300|79#100</t>
  </si>
  <si>
    <t>首通简单-13-5</t>
  </si>
  <si>
    <t>简单-13-6</t>
  </si>
  <si>
    <t>3030246#3025246#3020246#3015246#3010246#3005246#3000246</t>
  </si>
  <si>
    <t>首通简单-13-6</t>
  </si>
  <si>
    <t>简单-13-7</t>
  </si>
  <si>
    <t>3030247#3025247#3020247#3015247#3010247#3005247#3000247</t>
  </si>
  <si>
    <t>首通简单-13-7</t>
  </si>
  <si>
    <t>简单-13-8</t>
  </si>
  <si>
    <t>3030248#3025248#3020248#3015248#3010248#3005248#3000248</t>
  </si>
  <si>
    <t>14#8700|740|17#1300|79#100</t>
  </si>
  <si>
    <t>首通简单-13-8</t>
  </si>
  <si>
    <t>简单-13-9</t>
  </si>
  <si>
    <t>3030249#3025249#3020249#3015249#3010249#3005249#3000249</t>
  </si>
  <si>
    <t>首通简单-13-9</t>
  </si>
  <si>
    <t>简单-13-10</t>
  </si>
  <si>
    <t>3030250#3025250#3020250#3015250#3010250#3005250#3000250</t>
  </si>
  <si>
    <t>14#8700|750|17#1350|79#100</t>
  </si>
  <si>
    <t>首通简单-13-10</t>
  </si>
  <si>
    <t>简单-13-11</t>
  </si>
  <si>
    <t>3030251#3025251#3020251#3015251#3010251#3005251#3000251</t>
  </si>
  <si>
    <t>首通简单-13-11</t>
  </si>
  <si>
    <t>简单-13-12</t>
  </si>
  <si>
    <t>3030252#3025252#3020252#3015252#3010252#3005252#3000252</t>
  </si>
  <si>
    <t>14#8800|750|17#1350|79#100</t>
  </si>
  <si>
    <t>首通简单-13-12</t>
  </si>
  <si>
    <t>简单-13-13</t>
  </si>
  <si>
    <t>3030253#3025253#3020253#3015253#3010253#3005253#3000253</t>
  </si>
  <si>
    <t>首通简单-13-13</t>
  </si>
  <si>
    <t>简单-13-14</t>
  </si>
  <si>
    <t>3030254#3025254#3020254#3015254#3010254#3005254#3000254</t>
  </si>
  <si>
    <t>首通简单-13-14</t>
  </si>
  <si>
    <t>简单-13-15</t>
  </si>
  <si>
    <t>3030255#3025255#3020255#3015255#3010255#3005255#3000255</t>
  </si>
  <si>
    <t>14#8800|760|17#1350|79#100</t>
  </si>
  <si>
    <t>首通简单-13-15</t>
  </si>
  <si>
    <t>简单-13-16</t>
  </si>
  <si>
    <t>3030256#3025256#3020256#3015256#3010256#3005256#3000256</t>
  </si>
  <si>
    <t>14#8900|760|17#1350|79#100</t>
  </si>
  <si>
    <t>首通简单-13-16</t>
  </si>
  <si>
    <t>简单-13-17</t>
  </si>
  <si>
    <t>3030257#3025257#3020257#3015257#3010257#3005257#3000257</t>
  </si>
  <si>
    <t>首通简单-13-17</t>
  </si>
  <si>
    <t>简单-13-18</t>
  </si>
  <si>
    <t>3030258#3025258#3020258#3015258#3010258#3005258#3000258</t>
  </si>
  <si>
    <t>首通简单-13-18</t>
  </si>
  <si>
    <t>简单-13-19</t>
  </si>
  <si>
    <t>3030259#3025259#3020259#3015259#3010259#3005259#3000259</t>
  </si>
  <si>
    <t>首通简单-13-19</t>
  </si>
  <si>
    <t>简单-13-20</t>
  </si>
  <si>
    <t>3030260#3025260#3020260#3015260#3010260#3005260#3000260</t>
  </si>
  <si>
    <t>14#9000|770|17#1400|79#100</t>
  </si>
  <si>
    <t>首通简单-13-20</t>
  </si>
  <si>
    <t>简单-14-1</t>
  </si>
  <si>
    <t>3030261#3025261#3020261#3015261#3010261#3005261#3000261</t>
  </si>
  <si>
    <t>首通简单-14-1</t>
  </si>
  <si>
    <t>简单-14-2</t>
  </si>
  <si>
    <t>3030262#3025262#3020262#3015262#3010262#3005262#3000262</t>
  </si>
  <si>
    <t>首通简单-14-2</t>
  </si>
  <si>
    <t>简单-14-3</t>
  </si>
  <si>
    <t>3030263#3025263#3020263#3015263#3010263#3005263#3000263</t>
  </si>
  <si>
    <t>首通简单-14-3</t>
  </si>
  <si>
    <t>简单-14-4</t>
  </si>
  <si>
    <t>3030264#3025264#3020264#3015264#3010264#3005264#3000264</t>
  </si>
  <si>
    <t>14#9100|770|17#1400|79#100</t>
  </si>
  <si>
    <t>首通简单-14-4</t>
  </si>
  <si>
    <t>简单-14-5</t>
  </si>
  <si>
    <t>3030265#3025265#3020265#3015265#3010265#3005265#3000265</t>
  </si>
  <si>
    <t>14#9100|780|17#1400|79#100</t>
  </si>
  <si>
    <t>首通简单-14-5</t>
  </si>
  <si>
    <t>简单-14-6</t>
  </si>
  <si>
    <t>3030266#3025266#3020266#3015266#3010266#3005266#3000266</t>
  </si>
  <si>
    <t>首通简单-14-6</t>
  </si>
  <si>
    <t>简单-14-7</t>
  </si>
  <si>
    <t>3030267#3025267#3020267#3015267#3010267#3005267#3000267</t>
  </si>
  <si>
    <t>首通简单-14-7</t>
  </si>
  <si>
    <t>简单-14-8</t>
  </si>
  <si>
    <t>3030268#3025268#3020268#3015268#3010268#3005268#3000268</t>
  </si>
  <si>
    <t>14#9200|780|17#1400|79#100</t>
  </si>
  <si>
    <t>首通简单-14-8</t>
  </si>
  <si>
    <t>简单-14-9</t>
  </si>
  <si>
    <t>3030269#3025269#3020269#3015269#3010269#3005269#3000269</t>
  </si>
  <si>
    <t>首通简单-14-9</t>
  </si>
  <si>
    <t>简单-14-10</t>
  </si>
  <si>
    <t>3030270#3025270#3020270#3015270#3010270#3005270#3000270</t>
  </si>
  <si>
    <t>14#9200|790|17#1450|79#100</t>
  </si>
  <si>
    <t>首通简单-14-10</t>
  </si>
  <si>
    <t>简单-14-11</t>
  </si>
  <si>
    <t>3030271#3025271#3020271#3015271#3010271#3005271#3000271</t>
  </si>
  <si>
    <t>首通简单-14-11</t>
  </si>
  <si>
    <t>简单-14-12</t>
  </si>
  <si>
    <t>3030272#3025272#3020272#3015272#3010272#3005272#3000272</t>
  </si>
  <si>
    <t>14#9300|790|17#1450|79#100</t>
  </si>
  <si>
    <t>首通简单-14-12</t>
  </si>
  <si>
    <t>简单-14-13</t>
  </si>
  <si>
    <t>3030273#3025273#3020273#3015273#3010273#3005273#3000273</t>
  </si>
  <si>
    <t>首通简单-14-13</t>
  </si>
  <si>
    <t>简单-14-14</t>
  </si>
  <si>
    <t>3030274#3025274#3020274#3015274#3010274#3005274#3000274</t>
  </si>
  <si>
    <t>首通简单-14-14</t>
  </si>
  <si>
    <t>简单-14-15</t>
  </si>
  <si>
    <t>3030275#3025275#3020275#3015275#3010275#3005275#3000275</t>
  </si>
  <si>
    <t>14#9300|800|17#1450|79#100</t>
  </si>
  <si>
    <t>首通简单-14-15</t>
  </si>
  <si>
    <t>简单-14-16</t>
  </si>
  <si>
    <t>3030276#3025276#3020276#3015276#3010276#3005276#3000276</t>
  </si>
  <si>
    <t>14#9400|800|17#1450|79#100</t>
  </si>
  <si>
    <t>首通简单-14-16</t>
  </si>
  <si>
    <t>简单-14-17</t>
  </si>
  <si>
    <t>3030277#3025277#3020277#3015277#3010277#3005277#3000277</t>
  </si>
  <si>
    <t>首通简单-14-17</t>
  </si>
  <si>
    <t>简单-14-18</t>
  </si>
  <si>
    <t>3030278#3025278#3020278#3015278#3010278#3005278#3000278</t>
  </si>
  <si>
    <t>首通简单-14-18</t>
  </si>
  <si>
    <t>简单-14-19</t>
  </si>
  <si>
    <t>3030279#3025279#3020279#3015279#3010279#3005279#3000279</t>
  </si>
  <si>
    <t>首通简单-14-19</t>
  </si>
  <si>
    <t>简单-14-20</t>
  </si>
  <si>
    <t>3030280#3025280#3020280#3015280#3010280#3005280#3000280</t>
  </si>
  <si>
    <t>14#9500|810|17#1500|79#100</t>
  </si>
  <si>
    <t>首通简单-14-20</t>
  </si>
  <si>
    <t>简单-15-1</t>
  </si>
  <si>
    <t>3030281#3025281#3020281#3015281#3010281#3005281#3000281</t>
  </si>
  <si>
    <t>首通简单-15-1</t>
  </si>
  <si>
    <t>简单-15-2</t>
  </si>
  <si>
    <t>3030282#3025282#3020282#3015282#3010282#3005282#3000282</t>
  </si>
  <si>
    <t>首通简单-15-2</t>
  </si>
  <si>
    <t>简单-15-3</t>
  </si>
  <si>
    <t>3030283#3025283#3020283#3015283#3010283#3005283#3000283</t>
  </si>
  <si>
    <t>首通简单-15-3</t>
  </si>
  <si>
    <t>简单-15-4</t>
  </si>
  <si>
    <t>3030284#3025284#3020284#3015284#3010284#3005284#3000284</t>
  </si>
  <si>
    <t>14#9600|810|17#1500|79#100</t>
  </si>
  <si>
    <t>首通简单-15-4</t>
  </si>
  <si>
    <t>简单-15-5</t>
  </si>
  <si>
    <t>3030285#3025285#3020285#3015285#3010285#3005285#3000285</t>
  </si>
  <si>
    <t>14#9600|820|17#1500|79#100</t>
  </si>
  <si>
    <t>首通简单-15-5</t>
  </si>
  <si>
    <t>简单-15-6</t>
  </si>
  <si>
    <t>3030286#3025286#3020286#3015286#3010286#3005286#3000286</t>
  </si>
  <si>
    <t>首通简单-15-6</t>
  </si>
  <si>
    <t>简单-15-7</t>
  </si>
  <si>
    <t>3030287#3025287#3020287#3015287#3010287#3005287#3000287</t>
  </si>
  <si>
    <t>首通简单-15-7</t>
  </si>
  <si>
    <t>简单-15-8</t>
  </si>
  <si>
    <t>3030288#3025288#3020288#3015288#3010288#3005288#3000288</t>
  </si>
  <si>
    <t>14#9700|820|17#1500|79#100</t>
  </si>
  <si>
    <t>首通简单-15-8</t>
  </si>
  <si>
    <t>简单-15-9</t>
  </si>
  <si>
    <t>3030289#3025289#3020289#3015289#3010289#3005289#3000289</t>
  </si>
  <si>
    <t>首通简单-15-9</t>
  </si>
  <si>
    <t>简单-15-10</t>
  </si>
  <si>
    <t>3030290#3025290#3020290#3015290#3010290#3005290#3000290</t>
  </si>
  <si>
    <t>14#9700|830|17#1550|79#100</t>
  </si>
  <si>
    <t>首通简单-15-10</t>
  </si>
  <si>
    <t>简单-15-11</t>
  </si>
  <si>
    <t>3030291#3025291#3020291#3015291#3010291#3005291#3000291</t>
  </si>
  <si>
    <t>首通简单-15-11</t>
  </si>
  <si>
    <t>简单-15-12</t>
  </si>
  <si>
    <t>3030292#3025292#3020292#3015292#3010292#3005292#3000292</t>
  </si>
  <si>
    <t>14#9800|830|17#1550|79#100</t>
  </si>
  <si>
    <t>首通简单-15-12</t>
  </si>
  <si>
    <t>简单-15-13</t>
  </si>
  <si>
    <t>3030293#3025293#3020293#3015293#3010293#3005293#3000293</t>
  </si>
  <si>
    <t>首通简单-15-13</t>
  </si>
  <si>
    <t>简单-15-14</t>
  </si>
  <si>
    <t>3030294#3025294#3020294#3015294#3010294#3005294#3000294</t>
  </si>
  <si>
    <t>首通简单-15-14</t>
  </si>
  <si>
    <t>简单-15-15</t>
  </si>
  <si>
    <t>3030295#3025295#3020295#3015295#3010295#3005295#3000295</t>
  </si>
  <si>
    <t>14#9800|840|17#1550|79#100</t>
  </si>
  <si>
    <t>首通简单-15-15</t>
  </si>
  <si>
    <t>简单-15-16</t>
  </si>
  <si>
    <t>3030296#3025296#3020296#3015296#3010296#3005296#3000296</t>
  </si>
  <si>
    <t>14#9900|840|17#1550|79#100</t>
  </si>
  <si>
    <t>首通简单-15-16</t>
  </si>
  <si>
    <t>简单-15-17</t>
  </si>
  <si>
    <t>3030297#3025297#3020297#3015297#3010297#3005297#3000297</t>
  </si>
  <si>
    <t>首通简单-15-17</t>
  </si>
  <si>
    <t>简单-15-18</t>
  </si>
  <si>
    <t>3030298#3025298#3020298#3015298#3010298#3005298#3000298</t>
  </si>
  <si>
    <t>首通简单-15-18</t>
  </si>
  <si>
    <t>简单-15-19</t>
  </si>
  <si>
    <t>3030299#3025299#3020299#3015299#3010299#3005299#3000299</t>
  </si>
  <si>
    <t>首通简单-15-19</t>
  </si>
  <si>
    <t>简单-15-20</t>
  </si>
  <si>
    <t>3030300#3025300#3020300#3015300#3010300#3005300#3000300</t>
  </si>
  <si>
    <t>14#10250|900|17#1700|79#100</t>
  </si>
  <si>
    <t>首通简单-15-20</t>
  </si>
  <si>
    <t>普通-1-1</t>
  </si>
  <si>
    <t>3030301#3025301#3020301#3015301#3010301#3005301#3000301</t>
  </si>
  <si>
    <t>首通普通-1-1</t>
  </si>
  <si>
    <t>普通-1-2</t>
  </si>
  <si>
    <t>3030302#3025302#3020302#3015302#3010302#3005302#3000302</t>
  </si>
  <si>
    <t>首通普通-1-2</t>
  </si>
  <si>
    <t>普通-1-3</t>
  </si>
  <si>
    <t>3030303#3025303#3020303#3015303#3010303#3005303#3000303</t>
  </si>
  <si>
    <t>首通普通-1-3</t>
  </si>
  <si>
    <t>普通-1-4</t>
  </si>
  <si>
    <t>3030304#3025304#3020304#3015304#3010304#3005304#3000304</t>
  </si>
  <si>
    <t>14#10500|900|17#1700|79#100</t>
  </si>
  <si>
    <t>首通普通-1-4</t>
  </si>
  <si>
    <t>普通-1-5</t>
  </si>
  <si>
    <t>3030305#3025305#3020305#3015305#3010305#3005305#3000305</t>
  </si>
  <si>
    <t>14#10500|950|17#1700|79#100</t>
  </si>
  <si>
    <t>首通普通-1-5</t>
  </si>
  <si>
    <t>普通-1-6</t>
  </si>
  <si>
    <t>3030306#3025306#3020306#3015306#3010306#3005306#3000306</t>
  </si>
  <si>
    <t>首通普通-1-6</t>
  </si>
  <si>
    <t>普通-1-7</t>
  </si>
  <si>
    <t>3030307#3025307#3020307#3015307#3010307#3005307#3000307</t>
  </si>
  <si>
    <t>首通普通-1-7</t>
  </si>
  <si>
    <t>普通-1-8</t>
  </si>
  <si>
    <t>3030308#3025308#3020308#3015308#3010308#3005308#3000308</t>
  </si>
  <si>
    <t>14#10750|950|17#1700|79#100</t>
  </si>
  <si>
    <t>首通普通-1-8</t>
  </si>
  <si>
    <t>普通-1-9</t>
  </si>
  <si>
    <t>3030309#3025309#3020309#3015309#3010309#3005309#3000309</t>
  </si>
  <si>
    <t>首通普通-1-9</t>
  </si>
  <si>
    <t>普通-1-10</t>
  </si>
  <si>
    <t>3030310#3025310#3020310#3015310#3010310#3005310#3000310</t>
  </si>
  <si>
    <t>14#10750|1000|17#1800|79#100</t>
  </si>
  <si>
    <t>首通普通-1-10</t>
  </si>
  <si>
    <t>普通-1-11</t>
  </si>
  <si>
    <t>3030311#3025311#3020311#3015311#3010311#3005311#3000311</t>
  </si>
  <si>
    <t>首通普通-1-11</t>
  </si>
  <si>
    <t>普通-1-12</t>
  </si>
  <si>
    <t>3030312#3025312#3020312#3015312#3010312#3005312#3000312</t>
  </si>
  <si>
    <t>14#11000|1000|17#1800|79#100</t>
  </si>
  <si>
    <t>首通普通-1-12</t>
  </si>
  <si>
    <t>普通-1-13</t>
  </si>
  <si>
    <t>3030313#3025313#3020313#3015313#3010313#3005313#3000313</t>
  </si>
  <si>
    <t>首通普通-1-13</t>
  </si>
  <si>
    <t>普通-1-14</t>
  </si>
  <si>
    <t>3030314#3025314#3020314#3015314#3010314#3005314#3000314</t>
  </si>
  <si>
    <t>首通普通-1-14</t>
  </si>
  <si>
    <t>普通-1-15</t>
  </si>
  <si>
    <t>3030315#3025315#3020315#3015315#3010315#3005315#3000315</t>
  </si>
  <si>
    <t>14#11000|1050|17#1800|79#100</t>
  </si>
  <si>
    <t>首通普通-1-15</t>
  </si>
  <si>
    <t>普通-1-16</t>
  </si>
  <si>
    <t>3030316#3025316#3020316#3015316#3010316#3005316#3000316</t>
  </si>
  <si>
    <t>14#11250|1050|17#1800|79#100</t>
  </si>
  <si>
    <t>首通普通-1-16</t>
  </si>
  <si>
    <t>普通-1-17</t>
  </si>
  <si>
    <t>3030317#3025317#3020317#3015317#3010317#3005317#3000317</t>
  </si>
  <si>
    <t>首通普通-1-17</t>
  </si>
  <si>
    <t>普通-1-18</t>
  </si>
  <si>
    <t>3030318#3025318#3020318#3015318#3010318#3005318#3000318</t>
  </si>
  <si>
    <t>首通普通-1-18</t>
  </si>
  <si>
    <t>普通-1-19</t>
  </si>
  <si>
    <t>3030319#3025319#3020319#3015319#3010319#3005319#3000319</t>
  </si>
  <si>
    <t>首通普通-1-19</t>
  </si>
  <si>
    <t>普通-1-20</t>
  </si>
  <si>
    <t>3030320#3025320#3020320#3015320#3010320#3005320#3000320</t>
  </si>
  <si>
    <t>14#11500|1100|17#1900|79#100</t>
  </si>
  <si>
    <t>首通普通-1-20</t>
  </si>
  <si>
    <t>普通-1-21</t>
  </si>
  <si>
    <t>3030321#3025321#3020321#3015321#3010321#3005321#3000321</t>
  </si>
  <si>
    <t>首通普通-1-21</t>
  </si>
  <si>
    <t>普通-1-22</t>
  </si>
  <si>
    <t>3030322#3025322#3020322#3015322#3010322#3005322#3000322</t>
  </si>
  <si>
    <t>首通普通-1-22</t>
  </si>
  <si>
    <t>普通-1-23</t>
  </si>
  <si>
    <t>3030323#3025323#3020323#3015323#3010323#3005323#3000323</t>
  </si>
  <si>
    <t>首通普通-1-23</t>
  </si>
  <si>
    <t>普通-1-24</t>
  </si>
  <si>
    <t>3030324#3025324#3020324#3015324#3010324#3005324#3000324</t>
  </si>
  <si>
    <t>14#11750|1100|17#1900|79#100</t>
  </si>
  <si>
    <t>首通普通-1-24</t>
  </si>
  <si>
    <t>普通-1-25</t>
  </si>
  <si>
    <t>3030325#3025325#3020325#3015325#3010325#3005325#3000325</t>
  </si>
  <si>
    <t>14#11750|1150|17#1900|79#100</t>
  </si>
  <si>
    <t>首通普通-1-25</t>
  </si>
  <si>
    <t>普通-1-26</t>
  </si>
  <si>
    <t>3030326#3025326#3020326#3015326#3010326#3005326#3000326</t>
  </si>
  <si>
    <t>首通普通-1-26</t>
  </si>
  <si>
    <t>普通-1-27</t>
  </si>
  <si>
    <t>3030327#3025327#3020327#3015327#3010327#3005327#3000327</t>
  </si>
  <si>
    <t>首通普通-1-27</t>
  </si>
  <si>
    <t>普通-1-28</t>
  </si>
  <si>
    <t>3030328#3025328#3020328#3015328#3010328#3005328#3000328</t>
  </si>
  <si>
    <t>14#12000|1150|17#1900|79#100</t>
  </si>
  <si>
    <t>首通普通-1-28</t>
  </si>
  <si>
    <t>普通-1-29</t>
  </si>
  <si>
    <t>3030329#3025329#3020329#3015329#3010329#3005329#3000329</t>
  </si>
  <si>
    <t>首通普通-1-29</t>
  </si>
  <si>
    <t>普通-1-30</t>
  </si>
  <si>
    <t>3030330#3025330#3020330#3015330#3010330#3005330#3000330</t>
  </si>
  <si>
    <t>14#12000|1200|17#2000|79#100</t>
  </si>
  <si>
    <t>首通普通-1-30</t>
  </si>
  <si>
    <t>普通-2-1</t>
  </si>
  <si>
    <t>3030331#3025331#3020331#3015331#3010331#3005331#3000331</t>
  </si>
  <si>
    <t>首通普通-2-1</t>
  </si>
  <si>
    <t>普通-2-2</t>
  </si>
  <si>
    <t>3030332#3025332#3020332#3015332#3010332#3005332#3000332</t>
  </si>
  <si>
    <t>14#12250|1200|17#2000|79#100</t>
  </si>
  <si>
    <t>首通普通-2-2</t>
  </si>
  <si>
    <t>普通-2-3</t>
  </si>
  <si>
    <t>3030333#3025333#3020333#3015333#3010333#3005333#3000333</t>
  </si>
  <si>
    <t>首通普通-2-3</t>
  </si>
  <si>
    <t>普通-2-4</t>
  </si>
  <si>
    <t>3030334#3025334#3020334#3015334#3010334#3005334#3000334</t>
  </si>
  <si>
    <t>首通普通-2-4</t>
  </si>
  <si>
    <t>普通-2-5</t>
  </si>
  <si>
    <t>3030335#3025335#3020335#3015335#3010335#3005335#3000335</t>
  </si>
  <si>
    <t>14#12250|1250|17#2000|79#100</t>
  </si>
  <si>
    <t>首通普通-2-5</t>
  </si>
  <si>
    <t>普通-2-6</t>
  </si>
  <si>
    <t>3030336#3025336#3020336#3015336#3010336#3005336#3000336</t>
  </si>
  <si>
    <t>14#12500|1250|17#2000|79#100</t>
  </si>
  <si>
    <t>首通普通-2-6</t>
  </si>
  <si>
    <t>普通-2-7</t>
  </si>
  <si>
    <t>3030337#3025337#3020337#3015337#3010337#3005337#3000337</t>
  </si>
  <si>
    <t>首通普通-2-7</t>
  </si>
  <si>
    <t>普通-2-8</t>
  </si>
  <si>
    <t>3030338#3025338#3020338#3015338#3010338#3005338#3000338</t>
  </si>
  <si>
    <t>首通普通-2-8</t>
  </si>
  <si>
    <t>普通-2-9</t>
  </si>
  <si>
    <t>3030339#3025339#3020339#3015339#3010339#3005339#3000339</t>
  </si>
  <si>
    <t>首通普通-2-9</t>
  </si>
  <si>
    <t>普通-2-10</t>
  </si>
  <si>
    <t>3030340#3025340#3020340#3015340#3010340#3005340#3000340</t>
  </si>
  <si>
    <t>14#12750|1300|17#2100|79#100</t>
  </si>
  <si>
    <t>首通普通-2-10</t>
  </si>
  <si>
    <t>普通-2-11</t>
  </si>
  <si>
    <t>3030341#3025341#3020341#3015341#3010341#3005341#3000341</t>
  </si>
  <si>
    <t>首通普通-2-11</t>
  </si>
  <si>
    <t>普通-2-12</t>
  </si>
  <si>
    <t>3030342#3025342#3020342#3015342#3010342#3005342#3000342</t>
  </si>
  <si>
    <t>首通普通-2-12</t>
  </si>
  <si>
    <t>普通-2-13</t>
  </si>
  <si>
    <t>3030343#3025343#3020343#3015343#3010343#3005343#3000343</t>
  </si>
  <si>
    <t>首通普通-2-13</t>
  </si>
  <si>
    <t>普通-2-14</t>
  </si>
  <si>
    <t>3030344#3025344#3020344#3015344#3010344#3005344#3000344</t>
  </si>
  <si>
    <t>14#13000|1300|17#2100|79#100</t>
  </si>
  <si>
    <t>首通普通-2-14</t>
  </si>
  <si>
    <t>普通-2-15</t>
  </si>
  <si>
    <t>3030345#3025345#3020345#3015345#3010345#3005345#3000345</t>
  </si>
  <si>
    <t>14#13000|1350|17#2100|79#100</t>
  </si>
  <si>
    <t>首通普通-2-15</t>
  </si>
  <si>
    <t>普通-2-16</t>
  </si>
  <si>
    <t>3030346#3025346#3020346#3015346#3010346#3005346#3000346</t>
  </si>
  <si>
    <t>首通普通-2-16</t>
  </si>
  <si>
    <t>普通-2-17</t>
  </si>
  <si>
    <t>3030347#3025347#3020347#3015347#3010347#3005347#3000347</t>
  </si>
  <si>
    <t>首通普通-2-17</t>
  </si>
  <si>
    <t>普通-2-18</t>
  </si>
  <si>
    <t>3030348#3025348#3020348#3015348#3010348#3005348#3000348</t>
  </si>
  <si>
    <t>14#13250|1350|17#2100|79#100</t>
  </si>
  <si>
    <t>首通普通-2-18</t>
  </si>
  <si>
    <t>普通-2-19</t>
  </si>
  <si>
    <t>3030349#3025349#3020349#3015349#3010349#3005349#3000349</t>
  </si>
  <si>
    <t>首通普通-2-19</t>
  </si>
  <si>
    <t>普通-2-20</t>
  </si>
  <si>
    <t>3030350#3025350#3020350#3015350#3010350#3005350#3000350</t>
  </si>
  <si>
    <t>14#13250|1400|17#2200|79#100</t>
  </si>
  <si>
    <t>首通普通-2-20</t>
  </si>
  <si>
    <t>普通-2-21</t>
  </si>
  <si>
    <t>3030351#3025351#3020351#3015351#3010351#3005351#3000351</t>
  </si>
  <si>
    <t>首通普通-2-21</t>
  </si>
  <si>
    <t>普通-2-22</t>
  </si>
  <si>
    <t>3030352#3025352#3020352#3015352#3010352#3005352#3000352</t>
  </si>
  <si>
    <t>14#13500|1400|17#2200|79#100</t>
  </si>
  <si>
    <t>首通普通-2-22</t>
  </si>
  <si>
    <t>普通-2-23</t>
  </si>
  <si>
    <t>3030353#3025353#3020353#3015353#3010353#3005353#3000353</t>
  </si>
  <si>
    <t>首通普通-2-23</t>
  </si>
  <si>
    <t>普通-2-24</t>
  </si>
  <si>
    <t>3030354#3025354#3020354#3015354#3010354#3005354#3000354</t>
  </si>
  <si>
    <t>首通普通-2-24</t>
  </si>
  <si>
    <t>普通-2-25</t>
  </si>
  <si>
    <t>3030355#3025355#3020355#3015355#3010355#3005355#3000355</t>
  </si>
  <si>
    <t>14#13500|1450|17#2200|79#100</t>
  </si>
  <si>
    <t>首通普通-2-25</t>
  </si>
  <si>
    <t>普通-2-26</t>
  </si>
  <si>
    <t>3030356#3025356#3020356#3015356#3010356#3005356#3000356</t>
  </si>
  <si>
    <t>14#13750|1450|17#2200|79#100</t>
  </si>
  <si>
    <t>首通普通-2-26</t>
  </si>
  <si>
    <t>普通-2-27</t>
  </si>
  <si>
    <t>3030357#3025357#3020357#3015357#3010357#3005357#3000357</t>
  </si>
  <si>
    <t>首通普通-2-27</t>
  </si>
  <si>
    <t>普通-2-28</t>
  </si>
  <si>
    <t>3030358#3025358#3020358#3015358#3010358#3005358#3000358</t>
  </si>
  <si>
    <t>首通普通-2-28</t>
  </si>
  <si>
    <t>普通-2-29</t>
  </si>
  <si>
    <t>3030359#3025359#3020359#3015359#3010359#3005359#3000359</t>
  </si>
  <si>
    <t>首通普通-2-29</t>
  </si>
  <si>
    <t>普通-2-30</t>
  </si>
  <si>
    <t>3030360#3025360#3020360#3015360#3010360#3005360#3000360</t>
  </si>
  <si>
    <t>14#14000|1500|17#2300|79#100</t>
  </si>
  <si>
    <t>首通普通-2-30</t>
  </si>
  <si>
    <t>普通-3-1</t>
  </si>
  <si>
    <t>3030361#3025361#3020361#3015361#3010361#3005361#3000361</t>
  </si>
  <si>
    <t>首通普通-3-1</t>
  </si>
  <si>
    <t>普通-3-2</t>
  </si>
  <si>
    <t>3030362#3025362#3020362#3015362#3010362#3005362#3000362</t>
  </si>
  <si>
    <t>首通普通-3-2</t>
  </si>
  <si>
    <t>普通-3-3</t>
  </si>
  <si>
    <t>3030363#3025363#3020363#3015363#3010363#3005363#3000363</t>
  </si>
  <si>
    <t>首通普通-3-3</t>
  </si>
  <si>
    <t>普通-3-4</t>
  </si>
  <si>
    <t>3030364#3025364#3020364#3015364#3010364#3005364#3000364</t>
  </si>
  <si>
    <t>14#14250|1500|17#2300|79#100</t>
  </si>
  <si>
    <t>首通普通-3-4</t>
  </si>
  <si>
    <t>普通-3-5</t>
  </si>
  <si>
    <t>3030365#3025365#3020365#3015365#3010365#3005365#3000365</t>
  </si>
  <si>
    <t>14#14250|1550|17#2300|79#100</t>
  </si>
  <si>
    <t>首通普通-3-5</t>
  </si>
  <si>
    <t>普通-3-6</t>
  </si>
  <si>
    <t>3030366#3025366#3020366#3015366#3010366#3005366#3000366</t>
  </si>
  <si>
    <t>首通普通-3-6</t>
  </si>
  <si>
    <t>普通-3-7</t>
  </si>
  <si>
    <t>3030367#3025367#3020367#3015367#3010367#3005367#3000367</t>
  </si>
  <si>
    <t>首通普通-3-7</t>
  </si>
  <si>
    <t>普通-3-8</t>
  </si>
  <si>
    <t>3030368#3025368#3020368#3015368#3010368#3005368#3000368</t>
  </si>
  <si>
    <t>14#14500|1550|17#2300|79#100</t>
  </si>
  <si>
    <t>首通普通-3-8</t>
  </si>
  <si>
    <t>普通-3-9</t>
  </si>
  <si>
    <t>3030369#3025369#3020369#3015369#3010369#3005369#3000369</t>
  </si>
  <si>
    <t>首通普通-3-9</t>
  </si>
  <si>
    <t>普通-3-10</t>
  </si>
  <si>
    <t>3030370#3025370#3020370#3015370#3010370#3005370#3000370</t>
  </si>
  <si>
    <t>14#14500|1600|17#2400|79#100</t>
  </si>
  <si>
    <t>首通普通-3-10</t>
  </si>
  <si>
    <t>普通-3-11</t>
  </si>
  <si>
    <t>3030371#3025371#3020371#3015371#3010371#3005371#3000371</t>
  </si>
  <si>
    <t>首通普通-3-11</t>
  </si>
  <si>
    <t>普通-3-12</t>
  </si>
  <si>
    <t>3030372#3025372#3020372#3015372#3010372#3005372#3000372</t>
  </si>
  <si>
    <t>14#14750|1600|17#2400|79#100</t>
  </si>
  <si>
    <t>首通普通-3-12</t>
  </si>
  <si>
    <t>普通-3-13</t>
  </si>
  <si>
    <t>3030373#3025373#3020373#3015373#3010373#3005373#3000373</t>
  </si>
  <si>
    <t>首通普通-3-13</t>
  </si>
  <si>
    <t>普通-3-14</t>
  </si>
  <si>
    <t>3030374#3025374#3020374#3015374#3010374#3005374#3000374</t>
  </si>
  <si>
    <t>首通普通-3-14</t>
  </si>
  <si>
    <t>普通-3-15</t>
  </si>
  <si>
    <t>3030375#3025375#3020375#3015375#3010375#3005375#3000375</t>
  </si>
  <si>
    <t>14#14750|1650|17#2400|79#100</t>
  </si>
  <si>
    <t>首通普通-3-15</t>
  </si>
  <si>
    <t>普通-3-16</t>
  </si>
  <si>
    <t>3030376#3025376#3020376#3015376#3010376#3005376#3000376</t>
  </si>
  <si>
    <t>14#15000|1650|17#2400|79#100</t>
  </si>
  <si>
    <t>首通普通-3-16</t>
  </si>
  <si>
    <t>普通-3-17</t>
  </si>
  <si>
    <t>3030377#3025377#3020377#3015377#3010377#3005377#3000377</t>
  </si>
  <si>
    <t>首通普通-3-17</t>
  </si>
  <si>
    <t>普通-3-18</t>
  </si>
  <si>
    <t>3030378#3025378#3020378#3015378#3010378#3005378#3000378</t>
  </si>
  <si>
    <t>首通普通-3-18</t>
  </si>
  <si>
    <t>普通-3-19</t>
  </si>
  <si>
    <t>3030379#3025379#3020379#3015379#3010379#3005379#3000379</t>
  </si>
  <si>
    <t>首通普通-3-19</t>
  </si>
  <si>
    <t>普通-3-20</t>
  </si>
  <si>
    <t>3030380#3025380#3020380#3015380#3010380#3005380#3000380</t>
  </si>
  <si>
    <t>14#15250|1700|17#2500|79#100</t>
  </si>
  <si>
    <t>首通普通-3-20</t>
  </si>
  <si>
    <t>普通-3-21</t>
  </si>
  <si>
    <t>3030381#3025381#3020381#3015381#3010381#3005381#3000381</t>
  </si>
  <si>
    <t>首通普通-3-21</t>
  </si>
  <si>
    <t>普通-3-22</t>
  </si>
  <si>
    <t>3030382#3025382#3020382#3015382#3010382#3005382#3000382</t>
  </si>
  <si>
    <t>首通普通-3-22</t>
  </si>
  <si>
    <t>普通-3-23</t>
  </si>
  <si>
    <t>3030383#3025383#3020383#3015383#3010383#3005383#3000383</t>
  </si>
  <si>
    <t>首通普通-3-23</t>
  </si>
  <si>
    <t>普通-3-24</t>
  </si>
  <si>
    <t>3030384#3025384#3020384#3015384#3010384#3005384#3000384</t>
  </si>
  <si>
    <t>14#15500|1700|17#2500|79#100</t>
  </si>
  <si>
    <t>首通普通-3-24</t>
  </si>
  <si>
    <t>普通-3-25</t>
  </si>
  <si>
    <t>3030385#3025385#3020385#3015385#3010385#3005385#3000385</t>
  </si>
  <si>
    <t>14#15500|1750|17#2500|79#100</t>
  </si>
  <si>
    <t>首通普通-3-25</t>
  </si>
  <si>
    <t>普通-3-26</t>
  </si>
  <si>
    <t>3030386#3025386#3020386#3015386#3010386#3005386#3000386</t>
  </si>
  <si>
    <t>首通普通-3-26</t>
  </si>
  <si>
    <t>普通-3-27</t>
  </si>
  <si>
    <t>3030387#3025387#3020387#3015387#3010387#3005387#3000387</t>
  </si>
  <si>
    <t>首通普通-3-27</t>
  </si>
  <si>
    <t>普通-3-28</t>
  </si>
  <si>
    <t>3030388#3025388#3020388#3015388#3010388#3005388#3000388</t>
  </si>
  <si>
    <t>14#15750|1750|17#2500|79#100</t>
  </si>
  <si>
    <t>首通普通-3-28</t>
  </si>
  <si>
    <t>普通-3-29</t>
  </si>
  <si>
    <t>3030389#3025389#3020389#3015389#3010389#3005389#3000389</t>
  </si>
  <si>
    <t>首通普通-3-29</t>
  </si>
  <si>
    <t>普通-3-30</t>
  </si>
  <si>
    <t>3030390#3025390#3020390#3015390#3010390#3005390#3000390</t>
  </si>
  <si>
    <t>14#15750|1800|17#2600|79#100</t>
  </si>
  <si>
    <t>首通普通-3-30</t>
  </si>
  <si>
    <t>普通-4-1</t>
  </si>
  <si>
    <t>3030391#3025391#3020391#3015391#3010391#3005391#3000391</t>
  </si>
  <si>
    <t>首通普通-4-1</t>
  </si>
  <si>
    <t>普通-4-2</t>
  </si>
  <si>
    <t>3030392#3025392#3020392#3015392#3010392#3005392#3000392</t>
  </si>
  <si>
    <t>14#16000|1800|17#2600|79#100</t>
  </si>
  <si>
    <t>首通普通-4-2</t>
  </si>
  <si>
    <t>普通-4-3</t>
  </si>
  <si>
    <t>3030393#3025393#3020393#3015393#3010393#3005393#3000393</t>
  </si>
  <si>
    <t>首通普通-4-3</t>
  </si>
  <si>
    <t>普通-4-4</t>
  </si>
  <si>
    <t>3030394#3025394#3020394#3015394#3010394#3005394#3000394</t>
  </si>
  <si>
    <t>首通普通-4-4</t>
  </si>
  <si>
    <t>普通-4-5</t>
  </si>
  <si>
    <t>3030395#3025395#3020395#3015395#3010395#3005395#3000395</t>
  </si>
  <si>
    <t>14#16000|1850|17#2600|79#100</t>
  </si>
  <si>
    <t>首通普通-4-5</t>
  </si>
  <si>
    <t>普通-4-6</t>
  </si>
  <si>
    <t>3030396#3025396#3020396#3015396#3010396#3005396#3000396</t>
  </si>
  <si>
    <t>14#16250|1850|17#2600|79#100</t>
  </si>
  <si>
    <t>首通普通-4-6</t>
  </si>
  <si>
    <t>普通-4-7</t>
  </si>
  <si>
    <t>3030397#3025397#3020397#3015397#3010397#3005397#3000397</t>
  </si>
  <si>
    <t>首通普通-4-7</t>
  </si>
  <si>
    <t>普通-4-8</t>
  </si>
  <si>
    <t>3030398#3025398#3020398#3015398#3010398#3005398#3000398</t>
  </si>
  <si>
    <t>首通普通-4-8</t>
  </si>
  <si>
    <t>普通-4-9</t>
  </si>
  <si>
    <t>3030399#3025399#3020399#3015399#3010399#3005399#3000399</t>
  </si>
  <si>
    <t>首通普通-4-9</t>
  </si>
  <si>
    <t>普通-4-10</t>
  </si>
  <si>
    <t>3030400#3025400#3020400#3015400#3010400#3005400#3000400</t>
  </si>
  <si>
    <t>14#16500|1900|17#2700|79#100</t>
  </si>
  <si>
    <t>首通普通-4-10</t>
  </si>
  <si>
    <t>普通-4-11</t>
  </si>
  <si>
    <t>3030401#3025401#3020401#3015401#3010401#3005401#3000401</t>
  </si>
  <si>
    <t>首通普通-4-11</t>
  </si>
  <si>
    <t>普通-4-12</t>
  </si>
  <si>
    <t>3030402#3025402#3020402#3015402#3010402#3005402#3000402</t>
  </si>
  <si>
    <t>首通普通-4-12</t>
  </si>
  <si>
    <t>普通-4-13</t>
  </si>
  <si>
    <t>3030403#3025403#3020403#3015403#3010403#3005403#3000403</t>
  </si>
  <si>
    <t>首通普通-4-13</t>
  </si>
  <si>
    <t>普通-4-14</t>
  </si>
  <si>
    <t>3030404#3025404#3020404#3015404#3010404#3005404#3000404</t>
  </si>
  <si>
    <t>14#16750|1900|17#2700|79#100</t>
  </si>
  <si>
    <t>首通普通-4-14</t>
  </si>
  <si>
    <t>普通-4-15</t>
  </si>
  <si>
    <t>3030405#3025405#3020405#3015405#3010405#3005405#3000405</t>
  </si>
  <si>
    <t>14#16750|1950|17#2700|79#100</t>
  </si>
  <si>
    <t>首通普通-4-15</t>
  </si>
  <si>
    <t>普通-4-16</t>
  </si>
  <si>
    <t>3030406#3025406#3020406#3015406#3010406#3005406#3000406</t>
  </si>
  <si>
    <t>首通普通-4-16</t>
  </si>
  <si>
    <t>普通-4-17</t>
  </si>
  <si>
    <t>3030407#3025407#3020407#3015407#3010407#3005407#3000407</t>
  </si>
  <si>
    <t>首通普通-4-17</t>
  </si>
  <si>
    <t>普通-4-18</t>
  </si>
  <si>
    <t>3030408#3025408#3020408#3015408#3010408#3005408#3000408</t>
  </si>
  <si>
    <t>14#17000|1950|17#2700|79#100</t>
  </si>
  <si>
    <t>首通普通-4-18</t>
  </si>
  <si>
    <t>普通-4-19</t>
  </si>
  <si>
    <t>3030409#3025409#3020409#3015409#3010409#3005409#3000409</t>
  </si>
  <si>
    <t>首通普通-4-19</t>
  </si>
  <si>
    <t>普通-4-20</t>
  </si>
  <si>
    <t>3030410#3025410#3020410#3015410#3010410#3005410#3000410</t>
  </si>
  <si>
    <t>14#17000|2000|17#2800|79#100</t>
  </si>
  <si>
    <t>首通普通-4-20</t>
  </si>
  <si>
    <t>普通-4-21</t>
  </si>
  <si>
    <t>3030411#3025411#3020411#3015411#3010411#3005411#3000411</t>
  </si>
  <si>
    <t>首通普通-4-21</t>
  </si>
  <si>
    <t>普通-4-22</t>
  </si>
  <si>
    <t>3030412#3025412#3020412#3015412#3010412#3005412#3000412</t>
  </si>
  <si>
    <t>14#17250|2000|17#2800|79#100</t>
  </si>
  <si>
    <t>首通普通-4-22</t>
  </si>
  <si>
    <t>普通-4-23</t>
  </si>
  <si>
    <t>3030413#3025413#3020413#3015413#3010413#3005413#3000413</t>
  </si>
  <si>
    <t>首通普通-4-23</t>
  </si>
  <si>
    <t>普通-4-24</t>
  </si>
  <si>
    <t>3030414#3025414#3020414#3015414#3010414#3005414#3000414</t>
  </si>
  <si>
    <t>首通普通-4-24</t>
  </si>
  <si>
    <t>普通-4-25</t>
  </si>
  <si>
    <t>3030415#3025415#3020415#3015415#3010415#3005415#3000415</t>
  </si>
  <si>
    <t>14#17250|2050|17#2800|79#100</t>
  </si>
  <si>
    <t>首通普通-4-25</t>
  </si>
  <si>
    <t>普通-4-26</t>
  </si>
  <si>
    <t>3030416#3025416#3020416#3015416#3010416#3005416#3000416</t>
  </si>
  <si>
    <t>14#17500|2050|17#2800|79#100</t>
  </si>
  <si>
    <t>首通普通-4-26</t>
  </si>
  <si>
    <t>普通-4-27</t>
  </si>
  <si>
    <t>3030417#3025417#3020417#3015417#3010417#3005417#3000417</t>
  </si>
  <si>
    <t>首通普通-4-27</t>
  </si>
  <si>
    <t>普通-4-28</t>
  </si>
  <si>
    <t>3030418#3025418#3020418#3015418#3010418#3005418#3000418</t>
  </si>
  <si>
    <t>首通普通-4-28</t>
  </si>
  <si>
    <t>普通-4-29</t>
  </si>
  <si>
    <t>3030419#3025419#3020419#3015419#3010419#3005419#3000419</t>
  </si>
  <si>
    <t>首通普通-4-29</t>
  </si>
  <si>
    <t>普通-4-30</t>
  </si>
  <si>
    <t>3030420#3025420#3020420#3015420#3010420#3005420#3000420</t>
  </si>
  <si>
    <t>14#17750|2100|17#2900|79#100</t>
  </si>
  <si>
    <t>首通普通-4-30</t>
  </si>
  <si>
    <t>普通-5-1</t>
  </si>
  <si>
    <t>3030421#3025421#3020421#3015421#3010421#3005421#3000421</t>
  </si>
  <si>
    <t>首通普通-5-1</t>
  </si>
  <si>
    <t>普通-5-2</t>
  </si>
  <si>
    <t>3030422#3025422#3020422#3015422#3010422#3005422#3000422</t>
  </si>
  <si>
    <t>首通普通-5-2</t>
  </si>
  <si>
    <t>普通-5-3</t>
  </si>
  <si>
    <t>3030423#3025423#3020423#3015423#3010423#3005423#3000423</t>
  </si>
  <si>
    <t>首通普通-5-3</t>
  </si>
  <si>
    <t>普通-5-4</t>
  </si>
  <si>
    <t>3030424#3025424#3020424#3015424#3010424#3005424#3000424</t>
  </si>
  <si>
    <t>14#18000|2100|17#2900|79#100</t>
  </si>
  <si>
    <t>首通普通-5-4</t>
  </si>
  <si>
    <t>普通-5-5</t>
  </si>
  <si>
    <t>3030425#3025425#3020425#3015425#3010425#3005425#3000425</t>
  </si>
  <si>
    <t>14#18000|2150|17#2900|79#100</t>
  </si>
  <si>
    <t>首通普通-5-5</t>
  </si>
  <si>
    <t>普通-5-6</t>
  </si>
  <si>
    <t>3030426#3025426#3020426#3015426#3010426#3005426#3000426</t>
  </si>
  <si>
    <t>首通普通-5-6</t>
  </si>
  <si>
    <t>普通-5-7</t>
  </si>
  <si>
    <t>3030427#3025427#3020427#3015427#3010427#3005427#3000427</t>
  </si>
  <si>
    <t>首通普通-5-7</t>
  </si>
  <si>
    <t>普通-5-8</t>
  </si>
  <si>
    <t>3030428#3025428#3020428#3015428#3010428#3005428#3000428</t>
  </si>
  <si>
    <t>14#18250|2150|17#2900|79#100</t>
  </si>
  <si>
    <t>首通普通-5-8</t>
  </si>
  <si>
    <t>普通-5-9</t>
  </si>
  <si>
    <t>3030429#3025429#3020429#3015429#3010429#3005429#3000429</t>
  </si>
  <si>
    <t>首通普通-5-9</t>
  </si>
  <si>
    <t>普通-5-10</t>
  </si>
  <si>
    <t>3030430#3025430#3020430#3015430#3010430#3005430#3000430</t>
  </si>
  <si>
    <t>14#18250|2200|17#3000|79#100</t>
  </si>
  <si>
    <t>首通普通-5-10</t>
  </si>
  <si>
    <t>普通-5-11</t>
  </si>
  <si>
    <t>3030431#3025431#3020431#3015431#3010431#3005431#3000431</t>
  </si>
  <si>
    <t>首通普通-5-11</t>
  </si>
  <si>
    <t>普通-5-12</t>
  </si>
  <si>
    <t>3030432#3025432#3020432#3015432#3010432#3005432#3000432</t>
  </si>
  <si>
    <t>14#18500|2200|17#3000|79#100</t>
  </si>
  <si>
    <t>首通普通-5-12</t>
  </si>
  <si>
    <t>普通-5-13</t>
  </si>
  <si>
    <t>3030433#3025433#3020433#3015433#3010433#3005433#3000433</t>
  </si>
  <si>
    <t>首通普通-5-13</t>
  </si>
  <si>
    <t>普通-5-14</t>
  </si>
  <si>
    <t>3030434#3025434#3020434#3015434#3010434#3005434#3000434</t>
  </si>
  <si>
    <t>首通普通-5-14</t>
  </si>
  <si>
    <t>普通-5-15</t>
  </si>
  <si>
    <t>3030435#3025435#3020435#3015435#3010435#3005435#3000435</t>
  </si>
  <si>
    <t>14#18500|2250|17#3000|79#100</t>
  </si>
  <si>
    <t>首通普通-5-15</t>
  </si>
  <si>
    <t>普通-5-16</t>
  </si>
  <si>
    <t>3030436#3025436#3020436#3015436#3010436#3005436#3000436</t>
  </si>
  <si>
    <t>14#18750|2250|17#3000|79#100</t>
  </si>
  <si>
    <t>首通普通-5-16</t>
  </si>
  <si>
    <t>普通-5-17</t>
  </si>
  <si>
    <t>3030437#3025437#3020437#3015437#3010437#3005437#3000437</t>
  </si>
  <si>
    <t>首通普通-5-17</t>
  </si>
  <si>
    <t>普通-5-18</t>
  </si>
  <si>
    <t>3030438#3025438#3020438#3015438#3010438#3005438#3000438</t>
  </si>
  <si>
    <t>首通普通-5-18</t>
  </si>
  <si>
    <t>普通-5-19</t>
  </si>
  <si>
    <t>3030439#3025439#3020439#3015439#3010439#3005439#3000439</t>
  </si>
  <si>
    <t>首通普通-5-19</t>
  </si>
  <si>
    <t>普通-5-20</t>
  </si>
  <si>
    <t>3030440#3025440#3020440#3015440#3010440#3005440#3000440</t>
  </si>
  <si>
    <t>14#19000|2300|17#3100|79#100</t>
  </si>
  <si>
    <t>首通普通-5-20</t>
  </si>
  <si>
    <t>普通-5-21</t>
  </si>
  <si>
    <t>3030441#3025441#3020441#3015441#3010441#3005441#3000441</t>
  </si>
  <si>
    <t>首通普通-5-21</t>
  </si>
  <si>
    <t>普通-5-22</t>
  </si>
  <si>
    <t>3030442#3025442#3020442#3015442#3010442#3005442#3000442</t>
  </si>
  <si>
    <t>首通普通-5-22</t>
  </si>
  <si>
    <t>普通-5-23</t>
  </si>
  <si>
    <t>3030443#3025443#3020443#3015443#3010443#3005443#3000443</t>
  </si>
  <si>
    <t>首通普通-5-23</t>
  </si>
  <si>
    <t>普通-5-24</t>
  </si>
  <si>
    <t>3030444#3025444#3020444#3015444#3010444#3005444#3000444</t>
  </si>
  <si>
    <t>14#19250|2300|17#3100|79#100</t>
  </si>
  <si>
    <t>首通普通-5-24</t>
  </si>
  <si>
    <t>普通-5-25</t>
  </si>
  <si>
    <t>3030445#3025445#3020445#3015445#3010445#3005445#3000445</t>
  </si>
  <si>
    <t>14#19250|2350|17#3100|79#100</t>
  </si>
  <si>
    <t>首通普通-5-25</t>
  </si>
  <si>
    <t>普通-5-26</t>
  </si>
  <si>
    <t>3030446#3025446#3020446#3015446#3010446#3005446#3000446</t>
  </si>
  <si>
    <t>首通普通-5-26</t>
  </si>
  <si>
    <t>普通-5-27</t>
  </si>
  <si>
    <t>3030447#3025447#3020447#3015447#3010447#3005447#3000447</t>
  </si>
  <si>
    <t>首通普通-5-27</t>
  </si>
  <si>
    <t>普通-5-28</t>
  </si>
  <si>
    <t>3030448#3025448#3020448#3015448#3010448#3005448#3000448</t>
  </si>
  <si>
    <t>14#19500|2350|17#3100|79#100</t>
  </si>
  <si>
    <t>首通普通-5-28</t>
  </si>
  <si>
    <t>普通-5-29</t>
  </si>
  <si>
    <t>3030449#3025449#3020449#3015449#3010449#3005449#3000449</t>
  </si>
  <si>
    <t>首通普通-5-29</t>
  </si>
  <si>
    <t>普通-5-30</t>
  </si>
  <si>
    <t>3030450#3025450#3020450#3015450#3010450#3005450#3000450</t>
  </si>
  <si>
    <t>14#19500|2400|17#3200|79#100</t>
  </si>
  <si>
    <t>首通普通-5-30</t>
  </si>
  <si>
    <t>普通-6-1</t>
  </si>
  <si>
    <t>3030451#3025451#3020451#3015451#3010451#3005451#3000451</t>
  </si>
  <si>
    <t>首通普通-6-1</t>
  </si>
  <si>
    <t>普通-6-2</t>
  </si>
  <si>
    <t>3030452#3025452#3020452#3015452#3010452#3005452#3000452</t>
  </si>
  <si>
    <t>14#19750|2400|17#3200|79#100</t>
  </si>
  <si>
    <t>首通普通-6-2</t>
  </si>
  <si>
    <t>普通-6-3</t>
  </si>
  <si>
    <t>3030453#3025453#3020453#3015453#3010453#3005453#3000453</t>
  </si>
  <si>
    <t>首通普通-6-3</t>
  </si>
  <si>
    <t>普通-6-4</t>
  </si>
  <si>
    <t>3030454#3025454#3020454#3015454#3010454#3005454#3000454</t>
  </si>
  <si>
    <t>首通普通-6-4</t>
  </si>
  <si>
    <t>普通-6-5</t>
  </si>
  <si>
    <t>3030455#3025455#3020455#3015455#3010455#3005455#3000455</t>
  </si>
  <si>
    <t>14#19750|2450|17#3200|79#100</t>
  </si>
  <si>
    <t>首通普通-6-5</t>
  </si>
  <si>
    <t>普通-6-6</t>
  </si>
  <si>
    <t>3030456#3025456#3020456#3015456#3010456#3005456#3000456</t>
  </si>
  <si>
    <t>14#20000|2450|17#3200|79#100</t>
  </si>
  <si>
    <t>首通普通-6-6</t>
  </si>
  <si>
    <t>普通-6-7</t>
  </si>
  <si>
    <t>3030457#3025457#3020457#3015457#3010457#3005457#3000457</t>
  </si>
  <si>
    <t>首通普通-6-7</t>
  </si>
  <si>
    <t>普通-6-8</t>
  </si>
  <si>
    <t>3030458#3025458#3020458#3015458#3010458#3005458#3000458</t>
  </si>
  <si>
    <t>首通普通-6-8</t>
  </si>
  <si>
    <t>普通-6-9</t>
  </si>
  <si>
    <t>3030459#3025459#3020459#3015459#3010459#3005459#3000459</t>
  </si>
  <si>
    <t>首通普通-6-9</t>
  </si>
  <si>
    <t>普通-6-10</t>
  </si>
  <si>
    <t>3030460#3025460#3020460#3015460#3010460#3005460#3000460</t>
  </si>
  <si>
    <t>14#20250|2500|17#3300|79#100</t>
  </si>
  <si>
    <t>首通普通-6-10</t>
  </si>
  <si>
    <t>普通-6-11</t>
  </si>
  <si>
    <t>3030461#3025461#3020461#3015461#3010461#3005461#3000461</t>
  </si>
  <si>
    <t>首通普通-6-11</t>
  </si>
  <si>
    <t>普通-6-12</t>
  </si>
  <si>
    <t>3030462#3025462#3020462#3015462#3010462#3005462#3000462</t>
  </si>
  <si>
    <t>首通普通-6-12</t>
  </si>
  <si>
    <t>普通-6-13</t>
  </si>
  <si>
    <t>3030463#3025463#3020463#3015463#3010463#3005463#3000463</t>
  </si>
  <si>
    <t>首通普通-6-13</t>
  </si>
  <si>
    <t>普通-6-14</t>
  </si>
  <si>
    <t>3030464#3025464#3020464#3015464#3010464#3005464#3000464</t>
  </si>
  <si>
    <t>14#20500|2500|17#3300|79#100</t>
  </si>
  <si>
    <t>首通普通-6-14</t>
  </si>
  <si>
    <t>普通-6-15</t>
  </si>
  <si>
    <t>3030465#3025465#3020465#3015465#3010465#3005465#3000465</t>
  </si>
  <si>
    <t>14#20500|2550|17#3300|79#100</t>
  </si>
  <si>
    <t>首通普通-6-15</t>
  </si>
  <si>
    <t>普通-6-16</t>
  </si>
  <si>
    <t>3030466#3025466#3020466#3015466#3010466#3005466#3000466</t>
  </si>
  <si>
    <t>首通普通-6-16</t>
  </si>
  <si>
    <t>普通-6-17</t>
  </si>
  <si>
    <t>3030467#3025467#3020467#3015467#3010467#3005467#3000467</t>
  </si>
  <si>
    <t>首通普通-6-17</t>
  </si>
  <si>
    <t>普通-6-18</t>
  </si>
  <si>
    <t>3030468#3025468#3020468#3015468#3010468#3005468#3000468</t>
  </si>
  <si>
    <t>14#20750|2550|17#3300|79#100</t>
  </si>
  <si>
    <t>首通普通-6-18</t>
  </si>
  <si>
    <t>普通-6-19</t>
  </si>
  <si>
    <t>3030469#3025469#3020469#3015469#3010469#3005469#3000469</t>
  </si>
  <si>
    <t>首通普通-6-19</t>
  </si>
  <si>
    <t>普通-6-20</t>
  </si>
  <si>
    <t>3030470#3025470#3020470#3015470#3010470#3005470#3000470</t>
  </si>
  <si>
    <t>14#20750|2600|17#3400|79#100</t>
  </si>
  <si>
    <t>首通普通-6-20</t>
  </si>
  <si>
    <t>普通-6-21</t>
  </si>
  <si>
    <t>3030471#3025471#3020471#3015471#3010471#3005471#3000471</t>
  </si>
  <si>
    <t>首通普通-6-21</t>
  </si>
  <si>
    <t>普通-6-22</t>
  </si>
  <si>
    <t>3030472#3025472#3020472#3015472#3010472#3005472#3000472</t>
  </si>
  <si>
    <t>14#21000|2600|17#3400|79#100</t>
  </si>
  <si>
    <t>首通普通-6-22</t>
  </si>
  <si>
    <t>普通-6-23</t>
  </si>
  <si>
    <t>3030473#3025473#3020473#3015473#3010473#3005473#3000473</t>
  </si>
  <si>
    <t>首通普通-6-23</t>
  </si>
  <si>
    <t>普通-6-24</t>
  </si>
  <si>
    <t>3030474#3025474#3020474#3015474#3010474#3005474#3000474</t>
  </si>
  <si>
    <t>首通普通-6-24</t>
  </si>
  <si>
    <t>普通-6-25</t>
  </si>
  <si>
    <t>3030475#3025475#3020475#3015475#3010475#3005475#3000475</t>
  </si>
  <si>
    <t>14#21000|2650|17#3400|79#100</t>
  </si>
  <si>
    <t>首通普通-6-25</t>
  </si>
  <si>
    <t>普通-6-26</t>
  </si>
  <si>
    <t>3030476#3025476#3020476#3015476#3010476#3005476#3000476</t>
  </si>
  <si>
    <t>14#21250|2650|17#3400|79#100</t>
  </si>
  <si>
    <t>首通普通-6-26</t>
  </si>
  <si>
    <t>普通-6-27</t>
  </si>
  <si>
    <t>3030477#3025477#3020477#3015477#3010477#3005477#3000477</t>
  </si>
  <si>
    <t>首通普通-6-27</t>
  </si>
  <si>
    <t>普通-6-28</t>
  </si>
  <si>
    <t>3030478#3025478#3020478#3015478#3010478#3005478#3000478</t>
  </si>
  <si>
    <t>首通普通-6-28</t>
  </si>
  <si>
    <t>普通-6-29</t>
  </si>
  <si>
    <t>3030479#3025479#3020479#3015479#3010479#3005479#3000479</t>
  </si>
  <si>
    <t>首通普通-6-29</t>
  </si>
  <si>
    <t>普通-6-30</t>
  </si>
  <si>
    <t>3030480#3025480#3020480#3015480#3010480#3005480#3000480</t>
  </si>
  <si>
    <t>14#21500|2700|17#3500|79#100</t>
  </si>
  <si>
    <t>首通普通-6-30</t>
  </si>
  <si>
    <t>普通-7-1</t>
  </si>
  <si>
    <t>3030481#3025481#3020481#3015481#3010481#3005481#3000481</t>
  </si>
  <si>
    <t>首通普通-7-1</t>
  </si>
  <si>
    <t>普通-7-2</t>
  </si>
  <si>
    <t>3030482#3025482#3020482#3015482#3010482#3005482#3000482</t>
  </si>
  <si>
    <t>首通普通-7-2</t>
  </si>
  <si>
    <t>普通-7-3</t>
  </si>
  <si>
    <t>3030483#3025483#3020483#3015483#3010483#3005483#3000483</t>
  </si>
  <si>
    <t>首通普通-7-3</t>
  </si>
  <si>
    <t>普通-7-4</t>
  </si>
  <si>
    <t>3030484#3025484#3020484#3015484#3010484#3005484#3000484</t>
  </si>
  <si>
    <t>14#21750|2700|17#3500|79#100</t>
  </si>
  <si>
    <t>首通普通-7-4</t>
  </si>
  <si>
    <t>普通-7-5</t>
  </si>
  <si>
    <t>3030485#3025485#3020485#3015485#3010485#3005485#3000485</t>
  </si>
  <si>
    <t>14#21750|2750|17#3500|79#100</t>
  </si>
  <si>
    <t>首通普通-7-5</t>
  </si>
  <si>
    <t>普通-7-6</t>
  </si>
  <si>
    <t>3030486#3025486#3020486#3015486#3010486#3005486#3000486</t>
  </si>
  <si>
    <t>首通普通-7-6</t>
  </si>
  <si>
    <t>普通-7-7</t>
  </si>
  <si>
    <t>3030487#3025487#3020487#3015487#3010487#3005487#3000487</t>
  </si>
  <si>
    <t>首通普通-7-7</t>
  </si>
  <si>
    <t>普通-7-8</t>
  </si>
  <si>
    <t>3030488#3025488#3020488#3015488#3010488#3005488#3000488</t>
  </si>
  <si>
    <t>14#22000|2750|17#3500|79#100</t>
  </si>
  <si>
    <t>首通普通-7-8</t>
  </si>
  <si>
    <t>普通-7-9</t>
  </si>
  <si>
    <t>3030489#3025489#3020489#3015489#3010489#3005489#3000489</t>
  </si>
  <si>
    <t>首通普通-7-9</t>
  </si>
  <si>
    <t>普通-7-10</t>
  </si>
  <si>
    <t>3030490#3025490#3020490#3015490#3010490#3005490#3000490</t>
  </si>
  <si>
    <t>14#22000|2800|17#3600|79#100</t>
  </si>
  <si>
    <t>首通普通-7-10</t>
  </si>
  <si>
    <t>普通-7-11</t>
  </si>
  <si>
    <t>3030491#3025491#3020491#3015491#3010491#3005491#3000491</t>
  </si>
  <si>
    <t>首通普通-7-11</t>
  </si>
  <si>
    <t>普通-7-12</t>
  </si>
  <si>
    <t>3030492#3025492#3020492#3015492#3010492#3005492#3000492</t>
  </si>
  <si>
    <t>14#22250|2800|17#3600|79#100</t>
  </si>
  <si>
    <t>首通普通-7-12</t>
  </si>
  <si>
    <t>普通-7-13</t>
  </si>
  <si>
    <t>3030493#3025493#3020493#3015493#3010493#3005493#3000493</t>
  </si>
  <si>
    <t>首通普通-7-13</t>
  </si>
  <si>
    <t>普通-7-14</t>
  </si>
  <si>
    <t>3030494#3025494#3020494#3015494#3010494#3005494#3000494</t>
  </si>
  <si>
    <t>首通普通-7-14</t>
  </si>
  <si>
    <t>普通-7-15</t>
  </si>
  <si>
    <t>3030495#3025495#3020495#3015495#3010495#3005495#3000495</t>
  </si>
  <si>
    <t>14#22250|2850|17#3600|79#100</t>
  </si>
  <si>
    <t>首通普通-7-15</t>
  </si>
  <si>
    <t>普通-7-16</t>
  </si>
  <si>
    <t>3030496#3025496#3020496#3015496#3010496#3005496#3000496</t>
  </si>
  <si>
    <t>14#22500|2850|17#3600|79#100</t>
  </si>
  <si>
    <t>首通普通-7-16</t>
  </si>
  <si>
    <t>普通-7-17</t>
  </si>
  <si>
    <t>3030497#3025497#3020497#3015497#3010497#3005497#3000497</t>
  </si>
  <si>
    <t>首通普通-7-17</t>
  </si>
  <si>
    <t>普通-7-18</t>
  </si>
  <si>
    <t>3030498#3025498#3020498#3015498#3010498#3005498#3000498</t>
  </si>
  <si>
    <t>首通普通-7-18</t>
  </si>
  <si>
    <t>普通-7-19</t>
  </si>
  <si>
    <t>3030499#3025499#3020499#3015499#3010499#3005499#3000499</t>
  </si>
  <si>
    <t>首通普通-7-19</t>
  </si>
  <si>
    <t>普通-7-20</t>
  </si>
  <si>
    <t>3030500#3025500#3020500#3015500#3010500#3005500#3000500</t>
  </si>
  <si>
    <t>14#22750|2900|17#3700|79#100</t>
  </si>
  <si>
    <t>首通普通-7-20</t>
  </si>
  <si>
    <t>普通-7-21</t>
  </si>
  <si>
    <t>3030501#3025501#3020501#3015501#3010501#3005501#3000501</t>
  </si>
  <si>
    <t>首通普通-7-21</t>
  </si>
  <si>
    <t>普通-7-22</t>
  </si>
  <si>
    <t>3030502#3025502#3020502#3015502#3010502#3005502#3000502</t>
  </si>
  <si>
    <t>首通普通-7-22</t>
  </si>
  <si>
    <t>普通-7-23</t>
  </si>
  <si>
    <t>3030503#3025503#3020503#3015503#3010503#3005503#3000503</t>
  </si>
  <si>
    <t>首通普通-7-23</t>
  </si>
  <si>
    <t>普通-7-24</t>
  </si>
  <si>
    <t>3030504#3025504#3020504#3015504#3010504#3005504#3000504</t>
  </si>
  <si>
    <t>14#23000|2900|17#3700|79#100</t>
  </si>
  <si>
    <t>首通普通-7-24</t>
  </si>
  <si>
    <t>普通-7-25</t>
  </si>
  <si>
    <t>3030505#3025505#3020505#3015505#3010505#3005505#3000505</t>
  </si>
  <si>
    <t>14#23000|2950|17#3700|79#100</t>
  </si>
  <si>
    <t>首通普通-7-25</t>
  </si>
  <si>
    <t>普通-7-26</t>
  </si>
  <si>
    <t>3030506#3025506#3020506#3015506#3010506#3005506#3000506</t>
  </si>
  <si>
    <t>首通普通-7-26</t>
  </si>
  <si>
    <t>普通-7-27</t>
  </si>
  <si>
    <t>3030507#3025507#3020507#3015507#3010507#3005507#3000507</t>
  </si>
  <si>
    <t>首通普通-7-27</t>
  </si>
  <si>
    <t>普通-7-28</t>
  </si>
  <si>
    <t>3030508#3025508#3020508#3015508#3010508#3005508#3000508</t>
  </si>
  <si>
    <t>14#23250|2950|17#3700|79#100</t>
  </si>
  <si>
    <t>首通普通-7-28</t>
  </si>
  <si>
    <t>普通-7-29</t>
  </si>
  <si>
    <t>3030509#3025509#3020509#3015509#3010509#3005509#3000509</t>
  </si>
  <si>
    <t>首通普通-7-29</t>
  </si>
  <si>
    <t>普通-7-30</t>
  </si>
  <si>
    <t>3030510#3025510#3020510#3015510#3010510#3005510#3000510</t>
  </si>
  <si>
    <t>14#23250|3000|17#3800|79#100</t>
  </si>
  <si>
    <t>首通普通-7-30</t>
  </si>
  <si>
    <t>普通-8-1</t>
  </si>
  <si>
    <t>3030511#3025511#3020511#3015511#3010511#3005511#3000511</t>
  </si>
  <si>
    <t>首通普通-8-1</t>
  </si>
  <si>
    <t>普通-8-2</t>
  </si>
  <si>
    <t>3030512#3025512#3020512#3015512#3010512#3005512#3000512</t>
  </si>
  <si>
    <t>14#23500|3000|17#3800|79#100</t>
  </si>
  <si>
    <t>首通普通-8-2</t>
  </si>
  <si>
    <t>普通-8-3</t>
  </si>
  <si>
    <t>3030513#3025513#3020513#3015513#3010513#3005513#3000513</t>
  </si>
  <si>
    <t>首通普通-8-3</t>
  </si>
  <si>
    <t>普通-8-4</t>
  </si>
  <si>
    <t>3030514#3025514#3020514#3015514#3010514#3005514#3000514</t>
  </si>
  <si>
    <t>首通普通-8-4</t>
  </si>
  <si>
    <t>普通-8-5</t>
  </si>
  <si>
    <t>3030515#3025515#3020515#3015515#3010515#3005515#3000515</t>
  </si>
  <si>
    <t>14#23500|3050|17#3800|79#100</t>
  </si>
  <si>
    <t>首通普通-8-5</t>
  </si>
  <si>
    <t>普通-8-6</t>
  </si>
  <si>
    <t>3030516#3025516#3020516#3015516#3010516#3005516#3000516</t>
  </si>
  <si>
    <t>14#23750|3050|17#3800|79#100</t>
  </si>
  <si>
    <t>首通普通-8-6</t>
  </si>
  <si>
    <t>普通-8-7</t>
  </si>
  <si>
    <t>3030517#3025517#3020517#3015517#3010517#3005517#3000517</t>
  </si>
  <si>
    <t>首通普通-8-7</t>
  </si>
  <si>
    <t>普通-8-8</t>
  </si>
  <si>
    <t>3030518#3025518#3020518#3015518#3010518#3005518#3000518</t>
  </si>
  <si>
    <t>首通普通-8-8</t>
  </si>
  <si>
    <t>普通-8-9</t>
  </si>
  <si>
    <t>3030519#3025519#3020519#3015519#3010519#3005519#3000519</t>
  </si>
  <si>
    <t>首通普通-8-9</t>
  </si>
  <si>
    <t>普通-8-10</t>
  </si>
  <si>
    <t>3030520#3025520#3020520#3015520#3010520#3005520#3000520</t>
  </si>
  <si>
    <t>14#24000|3100|17#3900|79#100</t>
  </si>
  <si>
    <t>首通普通-8-10</t>
  </si>
  <si>
    <t>普通-8-11</t>
  </si>
  <si>
    <t>3030521#3025521#3020521#3015521#3010521#3005521#3000521</t>
  </si>
  <si>
    <t>首通普通-8-11</t>
  </si>
  <si>
    <t>普通-8-12</t>
  </si>
  <si>
    <t>3030522#3025522#3020522#3015522#3010522#3005522#3000522</t>
  </si>
  <si>
    <t>首通普通-8-12</t>
  </si>
  <si>
    <t>普通-8-13</t>
  </si>
  <si>
    <t>3030523#3025523#3020523#3015523#3010523#3005523#3000523</t>
  </si>
  <si>
    <t>首通普通-8-13</t>
  </si>
  <si>
    <t>普通-8-14</t>
  </si>
  <si>
    <t>3030524#3025524#3020524#3015524#3010524#3005524#3000524</t>
  </si>
  <si>
    <t>14#24250|3100|17#3900|79#100</t>
  </si>
  <si>
    <t>首通普通-8-14</t>
  </si>
  <si>
    <t>普通-8-15</t>
  </si>
  <si>
    <t>3030525#3025525#3020525#3015525#3010525#3005525#3000525</t>
  </si>
  <si>
    <t>14#24250|3150|17#3900|79#100</t>
  </si>
  <si>
    <t>首通普通-8-15</t>
  </si>
  <si>
    <t>普通-8-16</t>
  </si>
  <si>
    <t>3030526#3025526#3020526#3015526#3010526#3005526#3000526</t>
  </si>
  <si>
    <t>首通普通-8-16</t>
  </si>
  <si>
    <t>普通-8-17</t>
  </si>
  <si>
    <t>3030527#3025527#3020527#3015527#3010527#3005527#3000527</t>
  </si>
  <si>
    <t>首通普通-8-17</t>
  </si>
  <si>
    <t>普通-8-18</t>
  </si>
  <si>
    <t>3030528#3025528#3020528#3015528#3010528#3005528#3000528</t>
  </si>
  <si>
    <t>14#24500|3150|17#3900|79#100</t>
  </si>
  <si>
    <t>首通普通-8-18</t>
  </si>
  <si>
    <t>普通-8-19</t>
  </si>
  <si>
    <t>3030529#3025529#3020529#3015529#3010529#3005529#3000529</t>
  </si>
  <si>
    <t>首通普通-8-19</t>
  </si>
  <si>
    <t>普通-8-20</t>
  </si>
  <si>
    <t>3030530#3025530#3020530#3015530#3010530#3005530#3000530</t>
  </si>
  <si>
    <t>14#24500|3200|17#4000|79#100</t>
  </si>
  <si>
    <t>首通普通-8-20</t>
  </si>
  <si>
    <t>普通-8-21</t>
  </si>
  <si>
    <t>3030531#3025531#3020531#3015531#3010531#3005531#3000531</t>
  </si>
  <si>
    <t>首通普通-8-21</t>
  </si>
  <si>
    <t>普通-8-22</t>
  </si>
  <si>
    <t>3030532#3025532#3020532#3015532#3010532#3005532#3000532</t>
  </si>
  <si>
    <t>14#24750|3200|17#4000|79#100</t>
  </si>
  <si>
    <t>首通普通-8-22</t>
  </si>
  <si>
    <t>普通-8-23</t>
  </si>
  <si>
    <t>3030533#3025533#3020533#3015533#3010533#3005533#3000533</t>
  </si>
  <si>
    <t>首通普通-8-23</t>
  </si>
  <si>
    <t>普通-8-24</t>
  </si>
  <si>
    <t>3030534#3025534#3020534#3015534#3010534#3005534#3000534</t>
  </si>
  <si>
    <t>首通普通-8-24</t>
  </si>
  <si>
    <t>普通-8-25</t>
  </si>
  <si>
    <t>3030535#3025535#3020535#3015535#3010535#3005535#3000535</t>
  </si>
  <si>
    <t>14#24750|3250|17#4000|79#100</t>
  </si>
  <si>
    <t>首通普通-8-25</t>
  </si>
  <si>
    <t>普通-8-26</t>
  </si>
  <si>
    <t>3030536#3025536#3020536#3015536#3010536#3005536#3000536</t>
  </si>
  <si>
    <t>14#25000|3250|17#4000|79#100</t>
  </si>
  <si>
    <t>首通普通-8-26</t>
  </si>
  <si>
    <t>普通-8-27</t>
  </si>
  <si>
    <t>3030537#3025537#3020537#3015537#3010537#3005537#3000537</t>
  </si>
  <si>
    <t>首通普通-8-27</t>
  </si>
  <si>
    <t>普通-8-28</t>
  </si>
  <si>
    <t>3030538#3025538#3020538#3015538#3010538#3005538#3000538</t>
  </si>
  <si>
    <t>首通普通-8-28</t>
  </si>
  <si>
    <t>普通-8-29</t>
  </si>
  <si>
    <t>3030539#3025539#3020539#3015539#3010539#3005539#3000539</t>
  </si>
  <si>
    <t>首通普通-8-29</t>
  </si>
  <si>
    <t>普通-8-30</t>
  </si>
  <si>
    <t>3030540#3025540#3020540#3015540#3010540#3005540#3000540</t>
  </si>
  <si>
    <t>14#25250|3300|17#4100|79#100</t>
  </si>
  <si>
    <t>首通普通-8-30</t>
  </si>
  <si>
    <t>普通-9-1</t>
  </si>
  <si>
    <t>3030541#3025541#3020541#3015541#3010541#3005541#3000541</t>
  </si>
  <si>
    <t>首通普通-9-1</t>
  </si>
  <si>
    <t>普通-9-2</t>
  </si>
  <si>
    <t>3030542#3025542#3020542#3015542#3010542#3005542#3000542</t>
  </si>
  <si>
    <t>首通普通-9-2</t>
  </si>
  <si>
    <t>普通-9-3</t>
  </si>
  <si>
    <t>3030543#3025543#3020543#3015543#3010543#3005543#3000543</t>
  </si>
  <si>
    <t>首通普通-9-3</t>
  </si>
  <si>
    <t>普通-9-4</t>
  </si>
  <si>
    <t>3030544#3025544#3020544#3015544#3010544#3005544#3000544</t>
  </si>
  <si>
    <t>14#25500|3300|17#4100|79#100</t>
  </si>
  <si>
    <t>首通普通-9-4</t>
  </si>
  <si>
    <t>普通-9-5</t>
  </si>
  <si>
    <t>3030545#3025545#3020545#3015545#3010545#3005545#3000545</t>
  </si>
  <si>
    <t>14#25500|3350|17#4100|79#100</t>
  </si>
  <si>
    <t>首通普通-9-5</t>
  </si>
  <si>
    <t>普通-9-6</t>
  </si>
  <si>
    <t>3030546#3025546#3020546#3015546#3010546#3005546#3000546</t>
  </si>
  <si>
    <t>首通普通-9-6</t>
  </si>
  <si>
    <t>普通-9-7</t>
  </si>
  <si>
    <t>3030547#3025547#3020547#3015547#3010547#3005547#3000547</t>
  </si>
  <si>
    <t>首通普通-9-7</t>
  </si>
  <si>
    <t>普通-9-8</t>
  </si>
  <si>
    <t>3030548#3025548#3020548#3015548#3010548#3005548#3000548</t>
  </si>
  <si>
    <t>14#25750|3350|17#4100|79#100</t>
  </si>
  <si>
    <t>首通普通-9-8</t>
  </si>
  <si>
    <t>普通-9-9</t>
  </si>
  <si>
    <t>3030549#3025549#3020549#3015549#3010549#3005549#3000549</t>
  </si>
  <si>
    <t>首通普通-9-9</t>
  </si>
  <si>
    <t>普通-9-10</t>
  </si>
  <si>
    <t>3030550#3025550#3020550#3015550#3010550#3005550#3000550</t>
  </si>
  <si>
    <t>14#25750|3400|17#4200|79#100</t>
  </si>
  <si>
    <t>首通普通-9-10</t>
  </si>
  <si>
    <t>普通-9-11</t>
  </si>
  <si>
    <t>3030551#3025551#3020551#3015551#3010551#3005551#3000551</t>
  </si>
  <si>
    <t>首通普通-9-11</t>
  </si>
  <si>
    <t>普通-9-12</t>
  </si>
  <si>
    <t>3030552#3025552#3020552#3015552#3010552#3005552#3000552</t>
  </si>
  <si>
    <t>14#26000|3400|17#4200|79#100</t>
  </si>
  <si>
    <t>首通普通-9-12</t>
  </si>
  <si>
    <t>普通-9-13</t>
  </si>
  <si>
    <t>3030553#3025553#3020553#3015553#3010553#3005553#3000553</t>
  </si>
  <si>
    <t>首通普通-9-13</t>
  </si>
  <si>
    <t>普通-9-14</t>
  </si>
  <si>
    <t>3030554#3025554#3020554#3015554#3010554#3005554#3000554</t>
  </si>
  <si>
    <t>首通普通-9-14</t>
  </si>
  <si>
    <t>普通-9-15</t>
  </si>
  <si>
    <t>3030555#3025555#3020555#3015555#3010555#3005555#3000555</t>
  </si>
  <si>
    <t>14#26000|3450|17#4200|79#100</t>
  </si>
  <si>
    <t>首通普通-9-15</t>
  </si>
  <si>
    <t>普通-9-16</t>
  </si>
  <si>
    <t>3030556#3025556#3020556#3015556#3010556#3005556#3000556</t>
  </si>
  <si>
    <t>14#26250|3450|17#4200|79#100</t>
  </si>
  <si>
    <t>首通普通-9-16</t>
  </si>
  <si>
    <t>普通-9-17</t>
  </si>
  <si>
    <t>3030557#3025557#3020557#3015557#3010557#3005557#3000557</t>
  </si>
  <si>
    <t>首通普通-9-17</t>
  </si>
  <si>
    <t>普通-9-18</t>
  </si>
  <si>
    <t>3030558#3025558#3020558#3015558#3010558#3005558#3000558</t>
  </si>
  <si>
    <t>首通普通-9-18</t>
  </si>
  <si>
    <t>普通-9-19</t>
  </si>
  <si>
    <t>3030559#3025559#3020559#3015559#3010559#3005559#3000559</t>
  </si>
  <si>
    <t>首通普通-9-19</t>
  </si>
  <si>
    <t>普通-9-20</t>
  </si>
  <si>
    <t>3030560#3025560#3020560#3015560#3010560#3005560#3000560</t>
  </si>
  <si>
    <t>14#26500|3500|17#4300|79#100</t>
  </si>
  <si>
    <t>首通普通-9-20</t>
  </si>
  <si>
    <t>普通-9-21</t>
  </si>
  <si>
    <t>3030561#3025561#3020561#3015561#3010561#3005561#3000561</t>
  </si>
  <si>
    <t>首通普通-9-21</t>
  </si>
  <si>
    <t>普通-9-22</t>
  </si>
  <si>
    <t>3030562#3025562#3020562#3015562#3010562#3005562#3000562</t>
  </si>
  <si>
    <t>首通普通-9-22</t>
  </si>
  <si>
    <t>普通-9-23</t>
  </si>
  <si>
    <t>3030563#3025563#3020563#3015563#3010563#3005563#3000563</t>
  </si>
  <si>
    <t>首通普通-9-23</t>
  </si>
  <si>
    <t>普通-9-24</t>
  </si>
  <si>
    <t>3030564#3025564#3020564#3015564#3010564#3005564#3000564</t>
  </si>
  <si>
    <t>14#26750|3500|17#4300|79#100</t>
  </si>
  <si>
    <t>首通普通-9-24</t>
  </si>
  <si>
    <t>普通-9-25</t>
  </si>
  <si>
    <t>3030565#3025565#3020565#3015565#3010565#3005565#3000565</t>
  </si>
  <si>
    <t>14#26750|3550|17#4300|79#100</t>
  </si>
  <si>
    <t>首通普通-9-25</t>
  </si>
  <si>
    <t>普通-9-26</t>
  </si>
  <si>
    <t>3030566#3025566#3020566#3015566#3010566#3005566#3000566</t>
  </si>
  <si>
    <t>首通普通-9-26</t>
  </si>
  <si>
    <t>普通-9-27</t>
  </si>
  <si>
    <t>3030567#3025567#3020567#3015567#3010567#3005567#3000567</t>
  </si>
  <si>
    <t>首通普通-9-27</t>
  </si>
  <si>
    <t>普通-9-28</t>
  </si>
  <si>
    <t>3030568#3025568#3020568#3015568#3010568#3005568#3000568</t>
  </si>
  <si>
    <t>14#27000|3550|17#4300|79#100</t>
  </si>
  <si>
    <t>首通普通-9-28</t>
  </si>
  <si>
    <t>普通-9-29</t>
  </si>
  <si>
    <t>3030569#3025569#3020569#3015569#3010569#3005569#3000569</t>
  </si>
  <si>
    <t>首通普通-9-29</t>
  </si>
  <si>
    <t>普通-9-30</t>
  </si>
  <si>
    <t>3030570#3025570#3020570#3015570#3010570#3005570#3000570</t>
  </si>
  <si>
    <t>14#27000|3600|17#4400|79#100</t>
  </si>
  <si>
    <t>首通普通-9-30</t>
  </si>
  <si>
    <t>普通-10-1</t>
  </si>
  <si>
    <t>3030571#3025571#3020571#3015571#3010571#3005571#3000571</t>
  </si>
  <si>
    <t>首通普通-10-1</t>
  </si>
  <si>
    <t>普通-10-2</t>
  </si>
  <si>
    <t>3030572#3025572#3020572#3015572#3010572#3005572#3000572</t>
  </si>
  <si>
    <t>14#27250|3600|17#4400|79#100</t>
  </si>
  <si>
    <t>首通普通-10-2</t>
  </si>
  <si>
    <t>普通-10-3</t>
  </si>
  <si>
    <t>3030573#3025573#3020573#3015573#3010573#3005573#3000573</t>
  </si>
  <si>
    <t>首通普通-10-3</t>
  </si>
  <si>
    <t>普通-10-4</t>
  </si>
  <si>
    <t>3030574#3025574#3020574#3015574#3010574#3005574#3000574</t>
  </si>
  <si>
    <t>首通普通-10-4</t>
  </si>
  <si>
    <t>普通-10-5</t>
  </si>
  <si>
    <t>3030575#3025575#3020575#3015575#3010575#3005575#3000575</t>
  </si>
  <si>
    <t>14#27250|3650|17#4400|79#100</t>
  </si>
  <si>
    <t>首通普通-10-5</t>
  </si>
  <si>
    <t>普通-10-6</t>
  </si>
  <si>
    <t>3030576#3025576#3020576#3015576#3010576#3005576#3000576</t>
  </si>
  <si>
    <t>14#27500|3650|17#4400|79#100</t>
  </si>
  <si>
    <t>首通普通-10-6</t>
  </si>
  <si>
    <t>普通-10-7</t>
  </si>
  <si>
    <t>3030577#3025577#3020577#3015577#3010577#3005577#3000577</t>
  </si>
  <si>
    <t>首通普通-10-7</t>
  </si>
  <si>
    <t>普通-10-8</t>
  </si>
  <si>
    <t>3030578#3025578#3020578#3015578#3010578#3005578#3000578</t>
  </si>
  <si>
    <t>首通普通-10-8</t>
  </si>
  <si>
    <t>普通-10-9</t>
  </si>
  <si>
    <t>3030579#3025579#3020579#3015579#3010579#3005579#3000579</t>
  </si>
  <si>
    <t>首通普通-10-9</t>
  </si>
  <si>
    <t>普通-10-10</t>
  </si>
  <si>
    <t>3030580#3025580#3020580#3015580#3010580#3005580#3000580</t>
  </si>
  <si>
    <t>14#27750|3700|17#4500|79#100</t>
  </si>
  <si>
    <t>首通普通-10-10</t>
  </si>
  <si>
    <t>普通-10-11</t>
  </si>
  <si>
    <t>3030581#3025581#3020581#3015581#3010581#3005581#3000581</t>
  </si>
  <si>
    <t>首通普通-10-11</t>
  </si>
  <si>
    <t>普通-10-12</t>
  </si>
  <si>
    <t>3030582#3025582#3020582#3015582#3010582#3005582#3000582</t>
  </si>
  <si>
    <t>首通普通-10-12</t>
  </si>
  <si>
    <t>普通-10-13</t>
  </si>
  <si>
    <t>3030583#3025583#3020583#3015583#3010583#3005583#3000583</t>
  </si>
  <si>
    <t>首通普通-10-13</t>
  </si>
  <si>
    <t>普通-10-14</t>
  </si>
  <si>
    <t>3030584#3025584#3020584#3015584#3010584#3005584#3000584</t>
  </si>
  <si>
    <t>14#28000|3700|17#4500|79#100</t>
  </si>
  <si>
    <t>首通普通-10-14</t>
  </si>
  <si>
    <t>普通-10-15</t>
  </si>
  <si>
    <t>3030585#3025585#3020585#3015585#3010585#3005585#3000585</t>
  </si>
  <si>
    <t>14#28000|3750|17#4500|79#100</t>
  </si>
  <si>
    <t>首通普通-10-15</t>
  </si>
  <si>
    <t>普通-10-16</t>
  </si>
  <si>
    <t>3030586#3025586#3020586#3015586#3010586#3005586#3000586</t>
  </si>
  <si>
    <t>首通普通-10-16</t>
  </si>
  <si>
    <t>普通-10-17</t>
  </si>
  <si>
    <t>3030587#3025587#3020587#3015587#3010587#3005587#3000587</t>
  </si>
  <si>
    <t>首通普通-10-17</t>
  </si>
  <si>
    <t>普通-10-18</t>
  </si>
  <si>
    <t>3030588#3025588#3020588#3015588#3010588#3005588#3000588</t>
  </si>
  <si>
    <t>14#28250|3750|17#4500|79#100</t>
  </si>
  <si>
    <t>首通普通-10-18</t>
  </si>
  <si>
    <t>普通-10-19</t>
  </si>
  <si>
    <t>3030589#3025589#3020589#3015589#3010589#3005589#3000589</t>
  </si>
  <si>
    <t>首通普通-10-19</t>
  </si>
  <si>
    <t>普通-10-20</t>
  </si>
  <si>
    <t>3030590#3025590#3020590#3015590#3010590#3005590#3000590</t>
  </si>
  <si>
    <t>14#28250|3800|17#4600|79#100</t>
  </si>
  <si>
    <t>首通普通-10-20</t>
  </si>
  <si>
    <t>普通-10-21</t>
  </si>
  <si>
    <t>3030591#3025591#3020591#3015591#3010591#3005591#3000591</t>
  </si>
  <si>
    <t>首通普通-10-21</t>
  </si>
  <si>
    <t>普通-10-22</t>
  </si>
  <si>
    <t>3030592#3025592#3020592#3015592#3010592#3005592#3000592</t>
  </si>
  <si>
    <t>14#28500|3800|17#4600|79#100</t>
  </si>
  <si>
    <t>首通普通-10-22</t>
  </si>
  <si>
    <t>普通-10-23</t>
  </si>
  <si>
    <t>3030593#3025593#3020593#3015593#3010593#3005593#3000593</t>
  </si>
  <si>
    <t>首通普通-10-23</t>
  </si>
  <si>
    <t>普通-10-24</t>
  </si>
  <si>
    <t>3030594#3025594#3020594#3015594#3010594#3005594#3000594</t>
  </si>
  <si>
    <t>首通普通-10-24</t>
  </si>
  <si>
    <t>普通-10-25</t>
  </si>
  <si>
    <t>3030595#3025595#3020595#3015595#3010595#3005595#3000595</t>
  </si>
  <si>
    <t>14#28500|3850|17#4600|79#100</t>
  </si>
  <si>
    <t>首通普通-10-25</t>
  </si>
  <si>
    <t>普通-10-26</t>
  </si>
  <si>
    <t>3030596#3025596#3020596#3015596#3010596#3005596#3000596</t>
  </si>
  <si>
    <t>14#28750|3850|17#4600|79#100</t>
  </si>
  <si>
    <t>首通普通-10-26</t>
  </si>
  <si>
    <t>普通-10-27</t>
  </si>
  <si>
    <t>3030597#3025597#3020597#3015597#3010597#3005597#3000597</t>
  </si>
  <si>
    <t>首通普通-10-27</t>
  </si>
  <si>
    <t>普通-10-28</t>
  </si>
  <si>
    <t>3030598#3025598#3020598#3015598#3010598#3005598#3000598</t>
  </si>
  <si>
    <t>首通普通-10-28</t>
  </si>
  <si>
    <t>普通-10-29</t>
  </si>
  <si>
    <t>3030599#3025599#3020599#3015599#3010599#3005599#3000599</t>
  </si>
  <si>
    <t>首通普通-10-29</t>
  </si>
  <si>
    <t>普通-10-30</t>
  </si>
  <si>
    <t>3030600#3025600#3020600#3015600#3010600#3005600#3000600</t>
  </si>
  <si>
    <t>14#29000|3900|17#4700|79#100</t>
  </si>
  <si>
    <t>首通普通-10-30</t>
  </si>
  <si>
    <t>普通-11-1</t>
  </si>
  <si>
    <t>3030601#3025601#3020601#3015601#3010601#3005601#3000601</t>
  </si>
  <si>
    <t>首通普通-11-1</t>
  </si>
  <si>
    <t>普通-11-2</t>
  </si>
  <si>
    <t>3030602#3025602#3020602#3015602#3010602#3005602#3000602</t>
  </si>
  <si>
    <t>首通普通-11-2</t>
  </si>
  <si>
    <t>普通-11-3</t>
  </si>
  <si>
    <t>3030603#3025603#3020603#3015603#3010603#3005603#3000603</t>
  </si>
  <si>
    <t>首通普通-11-3</t>
  </si>
  <si>
    <t>普通-11-4</t>
  </si>
  <si>
    <t>3030604#3025604#3020604#3015604#3010604#3005604#3000604</t>
  </si>
  <si>
    <t>14#29250|3900|17#4700|79#100</t>
  </si>
  <si>
    <t>首通普通-11-4</t>
  </si>
  <si>
    <t>普通-11-5</t>
  </si>
  <si>
    <t>3030605#3025605#3020605#3015605#3010605#3005605#3000605</t>
  </si>
  <si>
    <t>14#29250|3950|17#4700|79#100</t>
  </si>
  <si>
    <t>首通普通-11-5</t>
  </si>
  <si>
    <t>普通-11-6</t>
  </si>
  <si>
    <t>3030606#3025606#3020606#3015606#3010606#3005606#3000606</t>
  </si>
  <si>
    <t>首通普通-11-6</t>
  </si>
  <si>
    <t>普通-11-7</t>
  </si>
  <si>
    <t>3030607#3025607#3020607#3015607#3010607#3005607#3000607</t>
  </si>
  <si>
    <t>首通普通-11-7</t>
  </si>
  <si>
    <t>普通-11-8</t>
  </si>
  <si>
    <t>3030608#3025608#3020608#3015608#3010608#3005608#3000608</t>
  </si>
  <si>
    <t>14#29500|3950|17#4700|79#100</t>
  </si>
  <si>
    <t>首通普通-11-8</t>
  </si>
  <si>
    <t>普通-11-9</t>
  </si>
  <si>
    <t>3030609#3025609#3020609#3015609#3010609#3005609#3000609</t>
  </si>
  <si>
    <t>首通普通-11-9</t>
  </si>
  <si>
    <t>普通-11-10</t>
  </si>
  <si>
    <t>3030610#3025610#3020610#3015610#3010610#3005610#3000610</t>
  </si>
  <si>
    <t>14#29500|4000|17#4800|79#100</t>
  </si>
  <si>
    <t>首通普通-11-10</t>
  </si>
  <si>
    <t>普通-11-11</t>
  </si>
  <si>
    <t>3030611#3025611#3020611#3015611#3010611#3005611#3000611</t>
  </si>
  <si>
    <t>首通普通-11-11</t>
  </si>
  <si>
    <t>普通-11-12</t>
  </si>
  <si>
    <t>3030612#3025612#3020612#3015612#3010612#3005612#3000612</t>
  </si>
  <si>
    <t>14#29750|4000|17#4800|79#100</t>
  </si>
  <si>
    <t>首通普通-11-12</t>
  </si>
  <si>
    <t>普通-11-13</t>
  </si>
  <si>
    <t>3030613#3025613#3020613#3015613#3010613#3005613#3000613</t>
  </si>
  <si>
    <t>首通普通-11-13</t>
  </si>
  <si>
    <t>普通-11-14</t>
  </si>
  <si>
    <t>3030614#3025614#3020614#3015614#3010614#3005614#3000614</t>
  </si>
  <si>
    <t>首通普通-11-14</t>
  </si>
  <si>
    <t>普通-11-15</t>
  </si>
  <si>
    <t>3030615#3025615#3020615#3015615#3010615#3005615#3000615</t>
  </si>
  <si>
    <t>14#29750|4050|17#4800|79#100</t>
  </si>
  <si>
    <t>首通普通-11-15</t>
  </si>
  <si>
    <t>普通-11-16</t>
  </si>
  <si>
    <t>3030616#3025616#3020616#3015616#3010616#3005616#3000616</t>
  </si>
  <si>
    <t>14#30000|4050|17#4800|79#100</t>
  </si>
  <si>
    <t>首通普通-11-16</t>
  </si>
  <si>
    <t>普通-11-17</t>
  </si>
  <si>
    <t>3030617#3025617#3020617#3015617#3010617#3005617#3000617</t>
  </si>
  <si>
    <t>首通普通-11-17</t>
  </si>
  <si>
    <t>普通-11-18</t>
  </si>
  <si>
    <t>3030618#3025618#3020618#3015618#3010618#3005618#3000618</t>
  </si>
  <si>
    <t>首通普通-11-18</t>
  </si>
  <si>
    <t>普通-11-19</t>
  </si>
  <si>
    <t>3030619#3025619#3020619#3015619#3010619#3005619#3000619</t>
  </si>
  <si>
    <t>首通普通-11-19</t>
  </si>
  <si>
    <t>普通-11-20</t>
  </si>
  <si>
    <t>3030620#3025620#3020620#3015620#3010620#3005620#3000620</t>
  </si>
  <si>
    <t>14#30250|4100|17#4900|79#100</t>
  </si>
  <si>
    <t>首通普通-11-20</t>
  </si>
  <si>
    <t>普通-11-21</t>
  </si>
  <si>
    <t>3030621#3025621#3020621#3015621#3010621#3005621#3000621</t>
  </si>
  <si>
    <t>首通普通-11-21</t>
  </si>
  <si>
    <t>普通-11-22</t>
  </si>
  <si>
    <t>3030622#3025622#3020622#3015622#3010622#3005622#3000622</t>
  </si>
  <si>
    <t>首通普通-11-22</t>
  </si>
  <si>
    <t>普通-11-23</t>
  </si>
  <si>
    <t>3030623#3025623#3020623#3015623#3010623#3005623#3000623</t>
  </si>
  <si>
    <t>首通普通-11-23</t>
  </si>
  <si>
    <t>普通-11-24</t>
  </si>
  <si>
    <t>3030624#3025624#3020624#3015624#3010624#3005624#3000624</t>
  </si>
  <si>
    <t>14#30500|4100|17#4900|79#100</t>
  </si>
  <si>
    <t>首通普通-11-24</t>
  </si>
  <si>
    <t>普通-11-25</t>
  </si>
  <si>
    <t>3030625#3025625#3020625#3015625#3010625#3005625#3000625</t>
  </si>
  <si>
    <t>14#30500|4150|17#4900|79#100</t>
  </si>
  <si>
    <t>首通普通-11-25</t>
  </si>
  <si>
    <t>普通-11-26</t>
  </si>
  <si>
    <t>3030626#3025626#3020626#3015626#3010626#3005626#3000626</t>
  </si>
  <si>
    <t>首通普通-11-26</t>
  </si>
  <si>
    <t>普通-11-27</t>
  </si>
  <si>
    <t>3030627#3025627#3020627#3015627#3010627#3005627#3000627</t>
  </si>
  <si>
    <t>首通普通-11-27</t>
  </si>
  <si>
    <t>普通-11-28</t>
  </si>
  <si>
    <t>3030628#3025628#3020628#3015628#3010628#3005628#3000628</t>
  </si>
  <si>
    <t>14#30750|4150|17#4900|79#100</t>
  </si>
  <si>
    <t>首通普通-11-28</t>
  </si>
  <si>
    <t>普通-11-29</t>
  </si>
  <si>
    <t>3030629#3025629#3020629#3015629#3010629#3005629#3000629</t>
  </si>
  <si>
    <t>首通普通-11-29</t>
  </si>
  <si>
    <t>普通-11-30</t>
  </si>
  <si>
    <t>3030630#3025630#3020630#3015630#3010630#3005630#3000630</t>
  </si>
  <si>
    <t>14#30750|4200|17#5000|79#100</t>
  </si>
  <si>
    <t>首通普通-11-30</t>
  </si>
  <si>
    <t>普通-12-1</t>
  </si>
  <si>
    <t>3030631#3025631#3020631#3015631#3010631#3005631#3000631</t>
  </si>
  <si>
    <t>首通普通-12-1</t>
  </si>
  <si>
    <t>普通-12-2</t>
  </si>
  <si>
    <t>3030632#3025632#3020632#3015632#3010632#3005632#3000632</t>
  </si>
  <si>
    <t>14#31000|4200|17#5000|79#100</t>
  </si>
  <si>
    <t>首通普通-12-2</t>
  </si>
  <si>
    <t>普通-12-3</t>
  </si>
  <si>
    <t>3030633#3025633#3020633#3015633#3010633#3005633#3000633</t>
  </si>
  <si>
    <t>首通普通-12-3</t>
  </si>
  <si>
    <t>普通-12-4</t>
  </si>
  <si>
    <t>3030634#3025634#3020634#3015634#3010634#3005634#3000634</t>
  </si>
  <si>
    <t>首通普通-12-4</t>
  </si>
  <si>
    <t>普通-12-5</t>
  </si>
  <si>
    <t>3030635#3025635#3020635#3015635#3010635#3005635#3000635</t>
  </si>
  <si>
    <t>14#31000|4250|17#5000|79#100</t>
  </si>
  <si>
    <t>首通普通-12-5</t>
  </si>
  <si>
    <t>普通-12-6</t>
  </si>
  <si>
    <t>3030636#3025636#3020636#3015636#3010636#3005636#3000636</t>
  </si>
  <si>
    <t>14#31250|4250|17#5000|79#100</t>
  </si>
  <si>
    <t>首通普通-12-6</t>
  </si>
  <si>
    <t>普通-12-7</t>
  </si>
  <si>
    <t>3030637#3025637#3020637#3015637#3010637#3005637#3000637</t>
  </si>
  <si>
    <t>首通普通-12-7</t>
  </si>
  <si>
    <t>普通-12-8</t>
  </si>
  <si>
    <t>3030638#3025638#3020638#3015638#3010638#3005638#3000638</t>
  </si>
  <si>
    <t>首通普通-12-8</t>
  </si>
  <si>
    <t>普通-12-9</t>
  </si>
  <si>
    <t>3030639#3025639#3020639#3015639#3010639#3005639#3000639</t>
  </si>
  <si>
    <t>首通普通-12-9</t>
  </si>
  <si>
    <t>普通-12-10</t>
  </si>
  <si>
    <t>3030640#3025640#3020640#3015640#3010640#3005640#3000640</t>
  </si>
  <si>
    <t>14#31500|4300|17#5100|79#100</t>
  </si>
  <si>
    <t>首通普通-12-10</t>
  </si>
  <si>
    <t>普通-12-11</t>
  </si>
  <si>
    <t>3030641#3025641#3020641#3015641#3010641#3005641#3000641</t>
  </si>
  <si>
    <t>首通普通-12-11</t>
  </si>
  <si>
    <t>普通-12-12</t>
  </si>
  <si>
    <t>3030642#3025642#3020642#3015642#3010642#3005642#3000642</t>
  </si>
  <si>
    <t>首通普通-12-12</t>
  </si>
  <si>
    <t>普通-12-13</t>
  </si>
  <si>
    <t>3030643#3025643#3020643#3015643#3010643#3005643#3000643</t>
  </si>
  <si>
    <t>首通普通-12-13</t>
  </si>
  <si>
    <t>普通-12-14</t>
  </si>
  <si>
    <t>3030644#3025644#3020644#3015644#3010644#3005644#3000644</t>
  </si>
  <si>
    <t>14#31750|4300|17#5100|79#100</t>
  </si>
  <si>
    <t>首通普通-12-14</t>
  </si>
  <si>
    <t>普通-12-15</t>
  </si>
  <si>
    <t>3030645#3025645#3020645#3015645#3010645#3005645#3000645</t>
  </si>
  <si>
    <t>14#31750|4350|17#5100|79#100</t>
  </si>
  <si>
    <t>首通普通-12-15</t>
  </si>
  <si>
    <t>普通-12-16</t>
  </si>
  <si>
    <t>3030646#3025646#3020646#3015646#3010646#3005646#3000646</t>
  </si>
  <si>
    <t>首通普通-12-16</t>
  </si>
  <si>
    <t>普通-12-17</t>
  </si>
  <si>
    <t>3030647#3025647#3020647#3015647#3010647#3005647#3000647</t>
  </si>
  <si>
    <t>首通普通-12-17</t>
  </si>
  <si>
    <t>普通-12-18</t>
  </si>
  <si>
    <t>3030648#3025648#3020648#3015648#3010648#3005648#3000648</t>
  </si>
  <si>
    <t>14#32000|4350|17#5100|79#100</t>
  </si>
  <si>
    <t>首通普通-12-18</t>
  </si>
  <si>
    <t>普通-12-19</t>
  </si>
  <si>
    <t>3030649#3025649#3020649#3015649#3010649#3005649#3000649</t>
  </si>
  <si>
    <t>首通普通-12-19</t>
  </si>
  <si>
    <t>普通-12-20</t>
  </si>
  <si>
    <t>3030650#3025650#3020650#3015650#3010650#3005650#3000650</t>
  </si>
  <si>
    <t>14#32000|4400|17#5200|79#100</t>
  </si>
  <si>
    <t>首通普通-12-20</t>
  </si>
  <si>
    <t>普通-12-21</t>
  </si>
  <si>
    <t>3030651#3025651#3020651#3015651#3010651#3005651#3000651</t>
  </si>
  <si>
    <t>首通普通-12-21</t>
  </si>
  <si>
    <t>普通-12-22</t>
  </si>
  <si>
    <t>3030652#3025652#3020652#3015652#3010652#3005652#3000652</t>
  </si>
  <si>
    <t>14#32250|4400|17#5200|79#100</t>
  </si>
  <si>
    <t>首通普通-12-22</t>
  </si>
  <si>
    <t>普通-12-23</t>
  </si>
  <si>
    <t>3030653#3025653#3020653#3015653#3010653#3005653#3000653</t>
  </si>
  <si>
    <t>首通普通-12-23</t>
  </si>
  <si>
    <t>普通-12-24</t>
  </si>
  <si>
    <t>3030654#3025654#3020654#3015654#3010654#3005654#3000654</t>
  </si>
  <si>
    <t>首通普通-12-24</t>
  </si>
  <si>
    <t>普通-12-25</t>
  </si>
  <si>
    <t>3030655#3025655#3020655#3015655#3010655#3005655#3000655</t>
  </si>
  <si>
    <t>14#32250|4450|17#5200|79#100</t>
  </si>
  <si>
    <t>首通普通-12-25</t>
  </si>
  <si>
    <t>普通-12-26</t>
  </si>
  <si>
    <t>3030656#3025656#3020656#3015656#3010656#3005656#3000656</t>
  </si>
  <si>
    <t>14#32500|4450|17#5200|79#100</t>
  </si>
  <si>
    <t>首通普通-12-26</t>
  </si>
  <si>
    <t>普通-12-27</t>
  </si>
  <si>
    <t>3030657#3025657#3020657#3015657#3010657#3005657#3000657</t>
  </si>
  <si>
    <t>首通普通-12-27</t>
  </si>
  <si>
    <t>普通-12-28</t>
  </si>
  <si>
    <t>3030658#3025658#3020658#3015658#3010658#3005658#3000658</t>
  </si>
  <si>
    <t>首通普通-12-28</t>
  </si>
  <si>
    <t>普通-12-29</t>
  </si>
  <si>
    <t>3030659#3025659#3020659#3015659#3010659#3005659#3000659</t>
  </si>
  <si>
    <t>首通普通-12-29</t>
  </si>
  <si>
    <t>普通-12-30</t>
  </si>
  <si>
    <t>3030660#3025660#3020660#3015660#3010660#3005660#3000660</t>
  </si>
  <si>
    <t>14#32750|4500|17#5300|79#100</t>
  </si>
  <si>
    <t>首通普通-12-30</t>
  </si>
  <si>
    <t>普通-13-1</t>
  </si>
  <si>
    <t>3030661#3025661#3020661#3015661#3010661#3005661#3000661</t>
  </si>
  <si>
    <t>首通普通-13-1</t>
  </si>
  <si>
    <t>普通-13-2</t>
  </si>
  <si>
    <t>3030662#3025662#3020662#3015662#3010662#3005662#3000662</t>
  </si>
  <si>
    <t>首通普通-13-2</t>
  </si>
  <si>
    <t>普通-13-3</t>
  </si>
  <si>
    <t>3030663#3025663#3020663#3015663#3010663#3005663#3000663</t>
  </si>
  <si>
    <t>首通普通-13-3</t>
  </si>
  <si>
    <t>普通-13-4</t>
  </si>
  <si>
    <t>3030664#3025664#3020664#3015664#3010664#3005664#3000664</t>
  </si>
  <si>
    <t>14#33000|4500|17#5300|79#100</t>
  </si>
  <si>
    <t>首通普通-13-4</t>
  </si>
  <si>
    <t>普通-13-5</t>
  </si>
  <si>
    <t>3030665#3025665#3020665#3015665#3010665#3005665#3000665</t>
  </si>
  <si>
    <t>14#33000|4550|17#5300|79#100</t>
  </si>
  <si>
    <t>首通普通-13-5</t>
  </si>
  <si>
    <t>普通-13-6</t>
  </si>
  <si>
    <t>3030666#3025666#3020666#3015666#3010666#3005666#3000666</t>
  </si>
  <si>
    <t>首通普通-13-6</t>
  </si>
  <si>
    <t>普通-13-7</t>
  </si>
  <si>
    <t>3030667#3025667#3020667#3015667#3010667#3005667#3000667</t>
  </si>
  <si>
    <t>首通普通-13-7</t>
  </si>
  <si>
    <t>普通-13-8</t>
  </si>
  <si>
    <t>3030668#3025668#3020668#3015668#3010668#3005668#3000668</t>
  </si>
  <si>
    <t>14#33250|4550|17#5300|79#100</t>
  </si>
  <si>
    <t>首通普通-13-8</t>
  </si>
  <si>
    <t>普通-13-9</t>
  </si>
  <si>
    <t>3030669#3025669#3020669#3015669#3010669#3005669#3000669</t>
  </si>
  <si>
    <t>首通普通-13-9</t>
  </si>
  <si>
    <t>普通-13-10</t>
  </si>
  <si>
    <t>3030670#3025670#3020670#3015670#3010670#3005670#3000670</t>
  </si>
  <si>
    <t>14#33250|4600|17#5400|79#100</t>
  </si>
  <si>
    <t>首通普通-13-10</t>
  </si>
  <si>
    <t>普通-13-11</t>
  </si>
  <si>
    <t>3030671#3025671#3020671#3015671#3010671#3005671#3000671</t>
  </si>
  <si>
    <t>首通普通-13-11</t>
  </si>
  <si>
    <t>普通-13-12</t>
  </si>
  <si>
    <t>3030672#3025672#3020672#3015672#3010672#3005672#3000672</t>
  </si>
  <si>
    <t>14#33500|4600|17#5400|79#100</t>
  </si>
  <si>
    <t>首通普通-13-12</t>
  </si>
  <si>
    <t>普通-13-13</t>
  </si>
  <si>
    <t>3030673#3025673#3020673#3015673#3010673#3005673#3000673</t>
  </si>
  <si>
    <t>首通普通-13-13</t>
  </si>
  <si>
    <t>普通-13-14</t>
  </si>
  <si>
    <t>3030674#3025674#3020674#3015674#3010674#3005674#3000674</t>
  </si>
  <si>
    <t>首通普通-13-14</t>
  </si>
  <si>
    <t>普通-13-15</t>
  </si>
  <si>
    <t>3030675#3025675#3020675#3015675#3010675#3005675#3000675</t>
  </si>
  <si>
    <t>14#33500|4650|17#5400|79#100</t>
  </si>
  <si>
    <t>首通普通-13-15</t>
  </si>
  <si>
    <t>普通-13-16</t>
  </si>
  <si>
    <t>3030676#3025676#3020676#3015676#3010676#3005676#3000676</t>
  </si>
  <si>
    <t>14#33750|4650|17#5400|79#100</t>
  </si>
  <si>
    <t>首通普通-13-16</t>
  </si>
  <si>
    <t>普通-13-17</t>
  </si>
  <si>
    <t>3030677#3025677#3020677#3015677#3010677#3005677#3000677</t>
  </si>
  <si>
    <t>首通普通-13-17</t>
  </si>
  <si>
    <t>普通-13-18</t>
  </si>
  <si>
    <t>3030678#3025678#3020678#3015678#3010678#3005678#3000678</t>
  </si>
  <si>
    <t>首通普通-13-18</t>
  </si>
  <si>
    <t>普通-13-19</t>
  </si>
  <si>
    <t>3030679#3025679#3020679#3015679#3010679#3005679#3000679</t>
  </si>
  <si>
    <t>首通普通-13-19</t>
  </si>
  <si>
    <t>普通-13-20</t>
  </si>
  <si>
    <t>3030680#3025680#3020680#3015680#3010680#3005680#3000680</t>
  </si>
  <si>
    <t>14#34000|4700|17#5500|79#100</t>
  </si>
  <si>
    <t>首通普通-13-20</t>
  </si>
  <si>
    <t>普通-13-21</t>
  </si>
  <si>
    <t>3030681#3025681#3020681#3015681#3010681#3005681#3000681</t>
  </si>
  <si>
    <t>首通普通-13-21</t>
  </si>
  <si>
    <t>普通-13-22</t>
  </si>
  <si>
    <t>3030682#3025682#3020682#3015682#3010682#3005682#3000682</t>
  </si>
  <si>
    <t>首通普通-13-22</t>
  </si>
  <si>
    <t>普通-13-23</t>
  </si>
  <si>
    <t>3030683#3025683#3020683#3015683#3010683#3005683#3000683</t>
  </si>
  <si>
    <t>首通普通-13-23</t>
  </si>
  <si>
    <t>普通-13-24</t>
  </si>
  <si>
    <t>3030684#3025684#3020684#3015684#3010684#3005684#3000684</t>
  </si>
  <si>
    <t>14#34250|4700|17#5500|79#100</t>
  </si>
  <si>
    <t>首通普通-13-24</t>
  </si>
  <si>
    <t>普通-13-25</t>
  </si>
  <si>
    <t>3030685#3025685#3020685#3015685#3010685#3005685#3000685</t>
  </si>
  <si>
    <t>14#34250|4750|17#5500|79#100</t>
  </si>
  <si>
    <t>首通普通-13-25</t>
  </si>
  <si>
    <t>普通-13-26</t>
  </si>
  <si>
    <t>3030686#3025686#3020686#3015686#3010686#3005686#3000686</t>
  </si>
  <si>
    <t>首通普通-13-26</t>
  </si>
  <si>
    <t>普通-13-27</t>
  </si>
  <si>
    <t>3030687#3025687#3020687#3015687#3010687#3005687#3000687</t>
  </si>
  <si>
    <t>首通普通-13-27</t>
  </si>
  <si>
    <t>普通-13-28</t>
  </si>
  <si>
    <t>3030688#3025688#3020688#3015688#3010688#3005688#3000688</t>
  </si>
  <si>
    <t>14#34500|4750|17#5500|79#100</t>
  </si>
  <si>
    <t>首通普通-13-28</t>
  </si>
  <si>
    <t>普通-13-29</t>
  </si>
  <si>
    <t>3030689#3025689#3020689#3015689#3010689#3005689#3000689</t>
  </si>
  <si>
    <t>首通普通-13-29</t>
  </si>
  <si>
    <t>普通-13-30</t>
  </si>
  <si>
    <t>3030690#3025690#3020690#3015690#3010690#3005690#3000690</t>
  </si>
  <si>
    <t>14#34500|4800|17#5600|79#100</t>
  </si>
  <si>
    <t>首通普通-13-30</t>
  </si>
  <si>
    <t>普通-14-1</t>
  </si>
  <si>
    <t>3030691#3025691#3020691#3015691#3010691#3005691#3000691</t>
  </si>
  <si>
    <t>首通普通-14-1</t>
  </si>
  <si>
    <t>普通-14-2</t>
  </si>
  <si>
    <t>3030692#3025692#3020692#3015692#3010692#3005692#3000692</t>
  </si>
  <si>
    <t>14#34750|4800|17#5600|79#100</t>
  </si>
  <si>
    <t>首通普通-14-2</t>
  </si>
  <si>
    <t>普通-14-3</t>
  </si>
  <si>
    <t>3030693#3025693#3020693#3015693#3010693#3005693#3000693</t>
  </si>
  <si>
    <t>首通普通-14-3</t>
  </si>
  <si>
    <t>普通-14-4</t>
  </si>
  <si>
    <t>3030694#3025694#3020694#3015694#3010694#3005694#3000694</t>
  </si>
  <si>
    <t>首通普通-14-4</t>
  </si>
  <si>
    <t>普通-14-5</t>
  </si>
  <si>
    <t>3030695#3025695#3020695#3015695#3010695#3005695#3000695</t>
  </si>
  <si>
    <t>14#34750|4850|17#5600|79#100</t>
  </si>
  <si>
    <t>首通普通-14-5</t>
  </si>
  <si>
    <t>普通-14-6</t>
  </si>
  <si>
    <t>3030696#3025696#3020696#3015696#3010696#3005696#3000696</t>
  </si>
  <si>
    <t>14#35000|4850|17#5600|79#100</t>
  </si>
  <si>
    <t>首通普通-14-6</t>
  </si>
  <si>
    <t>普通-14-7</t>
  </si>
  <si>
    <t>3030697#3025697#3020697#3015697#3010697#3005697#3000697</t>
  </si>
  <si>
    <t>首通普通-14-7</t>
  </si>
  <si>
    <t>普通-14-8</t>
  </si>
  <si>
    <t>3030698#3025698#3020698#3015698#3010698#3005698#3000698</t>
  </si>
  <si>
    <t>首通普通-14-8</t>
  </si>
  <si>
    <t>普通-14-9</t>
  </si>
  <si>
    <t>3030699#3025699#3020699#3015699#3010699#3005699#3000699</t>
  </si>
  <si>
    <t>首通普通-14-9</t>
  </si>
  <si>
    <t>普通-14-10</t>
  </si>
  <si>
    <t>3030700#3025700#3020700#3015700#3010700#3005700#3000700</t>
  </si>
  <si>
    <t>14#35250|4900|17#5700|79#100</t>
  </si>
  <si>
    <t>首通普通-14-10</t>
  </si>
  <si>
    <t>普通-14-11</t>
  </si>
  <si>
    <t>3030701#3025701#3020701#3015701#3010701#3005701#3000701</t>
  </si>
  <si>
    <t>首通普通-14-11</t>
  </si>
  <si>
    <t>普通-14-12</t>
  </si>
  <si>
    <t>3030702#3025702#3020702#3015702#3010702#3005702#3000702</t>
  </si>
  <si>
    <t>首通普通-14-12</t>
  </si>
  <si>
    <t>普通-14-13</t>
  </si>
  <si>
    <t>3030703#3025703#3020703#3015703#3010703#3005703#3000703</t>
  </si>
  <si>
    <t>首通普通-14-13</t>
  </si>
  <si>
    <t>普通-14-14</t>
  </si>
  <si>
    <t>3030704#3025704#3020704#3015704#3010704#3005704#3000704</t>
  </si>
  <si>
    <t>14#35500|4900|17#5700|79#100</t>
  </si>
  <si>
    <t>首通普通-14-14</t>
  </si>
  <si>
    <t>普通-14-15</t>
  </si>
  <si>
    <t>3030705#3025705#3020705#3015705#3010705#3005705#3000705</t>
  </si>
  <si>
    <t>14#35500|4950|17#5700|79#100</t>
  </si>
  <si>
    <t>首通普通-14-15</t>
  </si>
  <si>
    <t>普通-14-16</t>
  </si>
  <si>
    <t>3030706#3025706#3020706#3015706#3010706#3005706#3000706</t>
  </si>
  <si>
    <t>首通普通-14-16</t>
  </si>
  <si>
    <t>普通-14-17</t>
  </si>
  <si>
    <t>3030707#3025707#3020707#3015707#3010707#3005707#3000707</t>
  </si>
  <si>
    <t>首通普通-14-17</t>
  </si>
  <si>
    <t>普通-14-18</t>
  </si>
  <si>
    <t>3030708#3025708#3020708#3015708#3010708#3005708#3000708</t>
  </si>
  <si>
    <t>14#35750|4950|17#5700|79#100</t>
  </si>
  <si>
    <t>首通普通-14-18</t>
  </si>
  <si>
    <t>普通-14-19</t>
  </si>
  <si>
    <t>3030709#3025709#3020709#3015709#3010709#3005709#3000709</t>
  </si>
  <si>
    <t>首通普通-14-19</t>
  </si>
  <si>
    <t>普通-14-20</t>
  </si>
  <si>
    <t>3030710#3025710#3020710#3015710#3010710#3005710#3000710</t>
  </si>
  <si>
    <t>14#35750|5000|17#5800|79#100</t>
  </si>
  <si>
    <t>首通普通-14-20</t>
  </si>
  <si>
    <t>普通-14-21</t>
  </si>
  <si>
    <t>3030711#3025711#3020711#3015711#3010711#3005711#3000711</t>
  </si>
  <si>
    <t>首通普通-14-21</t>
  </si>
  <si>
    <t>普通-14-22</t>
  </si>
  <si>
    <t>3030712#3025712#3020712#3015712#3010712#3005712#3000712</t>
  </si>
  <si>
    <t>14#36000|5000|17#5800|79#100</t>
  </si>
  <si>
    <t>首通普通-14-22</t>
  </si>
  <si>
    <t>普通-14-23</t>
  </si>
  <si>
    <t>3030713#3025713#3020713#3015713#3010713#3005713#3000713</t>
  </si>
  <si>
    <t>首通普通-14-23</t>
  </si>
  <si>
    <t>普通-14-24</t>
  </si>
  <si>
    <t>3030714#3025714#3020714#3015714#3010714#3005714#3000714</t>
  </si>
  <si>
    <t>首通普通-14-24</t>
  </si>
  <si>
    <t>普通-14-25</t>
  </si>
  <si>
    <t>3030715#3025715#3020715#3015715#3010715#3005715#3000715</t>
  </si>
  <si>
    <t>14#36000|5050|17#5800|79#100</t>
  </si>
  <si>
    <t>首通普通-14-25</t>
  </si>
  <si>
    <t>普通-14-26</t>
  </si>
  <si>
    <t>3030716#3025716#3020716#3015716#3010716#3005716#3000716</t>
  </si>
  <si>
    <t>14#36250|5050|17#5800|79#100</t>
  </si>
  <si>
    <t>首通普通-14-26</t>
  </si>
  <si>
    <t>普通-14-27</t>
  </si>
  <si>
    <t>3030717#3025717#3020717#3015717#3010717#3005717#3000717</t>
  </si>
  <si>
    <t>首通普通-14-27</t>
  </si>
  <si>
    <t>普通-14-28</t>
  </si>
  <si>
    <t>3030718#3025718#3020718#3015718#3010718#3005718#3000718</t>
  </si>
  <si>
    <t>首通普通-14-28</t>
  </si>
  <si>
    <t>普通-14-29</t>
  </si>
  <si>
    <t>3030719#3025719#3020719#3015719#3010719#3005719#3000719</t>
  </si>
  <si>
    <t>首通普通-14-29</t>
  </si>
  <si>
    <t>普通-14-30</t>
  </si>
  <si>
    <t>3030720#3025720#3020720#3015720#3010720#3005720#3000720</t>
  </si>
  <si>
    <t>14#36500|5100|17#5900|79#100</t>
  </si>
  <si>
    <t>首通普通-14-30</t>
  </si>
  <si>
    <t>普通-15-1</t>
  </si>
  <si>
    <t>3030721#3025721#3020721#3015721#3010721#3005721#3000721</t>
  </si>
  <si>
    <t>首通普通-15-1</t>
  </si>
  <si>
    <t>普通-15-2</t>
  </si>
  <si>
    <t>3030722#3025722#3020722#3015722#3010722#3005722#3000722</t>
  </si>
  <si>
    <t>首通普通-15-2</t>
  </si>
  <si>
    <t>普通-15-3</t>
  </si>
  <si>
    <t>3030723#3025723#3020723#3015723#3010723#3005723#3000723</t>
  </si>
  <si>
    <t>首通普通-15-3</t>
  </si>
  <si>
    <t>普通-15-4</t>
  </si>
  <si>
    <t>3030724#3025724#3020724#3015724#3010724#3005724#3000724</t>
  </si>
  <si>
    <t>14#36750|5100|17#5900|79#100</t>
  </si>
  <si>
    <t>首通普通-15-4</t>
  </si>
  <si>
    <t>普通-15-5</t>
  </si>
  <si>
    <t>3030725#3025725#3020725#3015725#3010725#3005725#3000725</t>
  </si>
  <si>
    <t>14#36750|5150|17#5900|79#100</t>
  </si>
  <si>
    <t>首通普通-15-5</t>
  </si>
  <si>
    <t>普通-15-6</t>
  </si>
  <si>
    <t>3030726#3025726#3020726#3015726#3010726#3005726#3000726</t>
  </si>
  <si>
    <t>首通普通-15-6</t>
  </si>
  <si>
    <t>普通-15-7</t>
  </si>
  <si>
    <t>3030727#3025727#3020727#3015727#3010727#3005727#3000727</t>
  </si>
  <si>
    <t>首通普通-15-7</t>
  </si>
  <si>
    <t>普通-15-8</t>
  </si>
  <si>
    <t>3030728#3025728#3020728#3015728#3010728#3005728#3000728</t>
  </si>
  <si>
    <t>14#37000|5150|17#5900|79#100</t>
  </si>
  <si>
    <t>首通普通-15-8</t>
  </si>
  <si>
    <t>普通-15-9</t>
  </si>
  <si>
    <t>3030729#3025729#3020729#3015729#3010729#3005729#3000729</t>
  </si>
  <si>
    <t>首通普通-15-9</t>
  </si>
  <si>
    <t>普通-15-10</t>
  </si>
  <si>
    <t>3030730#3025730#3020730#3015730#3010730#3005730#3000730</t>
  </si>
  <si>
    <t>14#37000|5200|17#6000|79#100</t>
  </si>
  <si>
    <t>首通普通-15-10</t>
  </si>
  <si>
    <t>普通-15-11</t>
  </si>
  <si>
    <t>3030731#3025731#3020731#3015731#3010731#3005731#3000731</t>
  </si>
  <si>
    <t>首通普通-15-11</t>
  </si>
  <si>
    <t>普通-15-12</t>
  </si>
  <si>
    <t>3030732#3025732#3020732#3015732#3010732#3005732#3000732</t>
  </si>
  <si>
    <t>14#37250|5200|17#6000|79#100</t>
  </si>
  <si>
    <t>首通普通-15-12</t>
  </si>
  <si>
    <t>普通-15-13</t>
  </si>
  <si>
    <t>3030733#3025733#3020733#3015733#3010733#3005733#3000733</t>
  </si>
  <si>
    <t>首通普通-15-13</t>
  </si>
  <si>
    <t>普通-15-14</t>
  </si>
  <si>
    <t>3030734#3025734#3020734#3015734#3010734#3005734#3000734</t>
  </si>
  <si>
    <t>首通普通-15-14</t>
  </si>
  <si>
    <t>普通-15-15</t>
  </si>
  <si>
    <t>3030735#3025735#3020735#3015735#3010735#3005735#3000735</t>
  </si>
  <si>
    <t>14#37250|5250|17#6000|79#100</t>
  </si>
  <si>
    <t>首通普通-15-15</t>
  </si>
  <si>
    <t>普通-15-16</t>
  </si>
  <si>
    <t>3030736#3025736#3020736#3015736#3010736#3005736#3000736</t>
  </si>
  <si>
    <t>14#37500|5250|17#6000|79#100</t>
  </si>
  <si>
    <t>首通普通-15-16</t>
  </si>
  <si>
    <t>普通-15-17</t>
  </si>
  <si>
    <t>3030737#3025737#3020737#3015737#3010737#3005737#3000737</t>
  </si>
  <si>
    <t>首通普通-15-17</t>
  </si>
  <si>
    <t>普通-15-18</t>
  </si>
  <si>
    <t>3030738#3025738#3020738#3015738#3010738#3005738#3000738</t>
  </si>
  <si>
    <t>首通普通-15-18</t>
  </si>
  <si>
    <t>普通-15-19</t>
  </si>
  <si>
    <t>3030739#3025739#3020739#3015739#3010739#3005739#3000739</t>
  </si>
  <si>
    <t>首通普通-15-19</t>
  </si>
  <si>
    <t>普通-15-20</t>
  </si>
  <si>
    <t>3030740#3025740#3020740#3015740#3010740#3005740#3000740</t>
  </si>
  <si>
    <t>14#37750|5300|17#6100|79#100</t>
  </si>
  <si>
    <t>首通普通-15-20</t>
  </si>
  <si>
    <t>普通-15-21</t>
  </si>
  <si>
    <t>3030741#3025741#3020741#3015741#3010741#3005741#3000741</t>
  </si>
  <si>
    <t>首通普通-15-21</t>
  </si>
  <si>
    <t>普通-15-22</t>
  </si>
  <si>
    <t>3030742#3025742#3020742#3015742#3010742#3005742#3000742</t>
  </si>
  <si>
    <t>首通普通-15-22</t>
  </si>
  <si>
    <t>普通-15-23</t>
  </si>
  <si>
    <t>3030743#3025743#3020743#3015743#3010743#3005743#3000743</t>
  </si>
  <si>
    <t>首通普通-15-23</t>
  </si>
  <si>
    <t>普通-15-24</t>
  </si>
  <si>
    <t>3030744#3025744#3020744#3015744#3010744#3005744#3000744</t>
  </si>
  <si>
    <t>14#38000|5300|17#6100|79#100</t>
  </si>
  <si>
    <t>首通普通-15-24</t>
  </si>
  <si>
    <t>普通-15-25</t>
  </si>
  <si>
    <t>3030745#3025745#3020745#3015745#3010745#3005745#3000745</t>
  </si>
  <si>
    <t>14#38000|5350|17#6100|79#100</t>
  </si>
  <si>
    <t>首通普通-15-25</t>
  </si>
  <si>
    <t>普通-15-26</t>
  </si>
  <si>
    <t>3030746#3025746#3020746#3015746#3010746#3005746#3000746</t>
  </si>
  <si>
    <t>首通普通-15-26</t>
  </si>
  <si>
    <t>普通-15-27</t>
  </si>
  <si>
    <t>3030747#3025747#3020747#3015747#3010747#3005747#3000747</t>
  </si>
  <si>
    <t>首通普通-15-27</t>
  </si>
  <si>
    <t>普通-15-28</t>
  </si>
  <si>
    <t>3030748#3025748#3020748#3015748#3010748#3005748#3000748</t>
  </si>
  <si>
    <t>14#38250|5350|17#6100|79#100</t>
  </si>
  <si>
    <t>首通普通-15-28</t>
  </si>
  <si>
    <t>普通-15-29</t>
  </si>
  <si>
    <t>3030749#3025749#3020749#3015749#3010749#3005749#3000749</t>
  </si>
  <si>
    <t>首通普通-15-29</t>
  </si>
  <si>
    <t>普通-15-30</t>
  </si>
  <si>
    <t>3030750#3025750#3020750#3015750#3010750#3005750#3000750</t>
  </si>
  <si>
    <t>14#38250|5450|17#6300|79#100</t>
  </si>
  <si>
    <t>首通普通-15-30</t>
  </si>
  <si>
    <t>困难-1-1</t>
  </si>
  <si>
    <t>3030751#3025751#3020751#3015751#3010751#3005751#3000751</t>
  </si>
  <si>
    <t>首通困难-1-1</t>
  </si>
  <si>
    <t>困难-1-2</t>
  </si>
  <si>
    <t>3030752#3025752#3020752#3015752#3010752#3005752#3000752</t>
  </si>
  <si>
    <t>14#38750|5450|17#6300|79#100</t>
  </si>
  <si>
    <t>首通困难-1-2</t>
  </si>
  <si>
    <t>困难-1-3</t>
  </si>
  <si>
    <t>3030753#3025753#3020753#3015753#3010753#3005753#3000753</t>
  </si>
  <si>
    <t>首通困难-1-3</t>
  </si>
  <si>
    <t>困难-1-4</t>
  </si>
  <si>
    <t>3030754#3025754#3020754#3015754#3010754#3005754#3000754</t>
  </si>
  <si>
    <t>首通困难-1-4</t>
  </si>
  <si>
    <t>困难-1-5</t>
  </si>
  <si>
    <t>3030755#3025755#3020755#3015755#3010755#3005755#3000755</t>
  </si>
  <si>
    <t>14#38750|5550|17#6300|79#100</t>
  </si>
  <si>
    <t>首通困难-1-5</t>
  </si>
  <si>
    <t>困难-1-6</t>
  </si>
  <si>
    <t>3030756#3025756#3020756#3015756#3010756#3005756#3000756</t>
  </si>
  <si>
    <t>14#39250|5550|17#6300|79#100</t>
  </si>
  <si>
    <t>首通困难-1-6</t>
  </si>
  <si>
    <t>困难-1-7</t>
  </si>
  <si>
    <t>3030757#3025757#3020757#3015757#3010757#3005757#3000757</t>
  </si>
  <si>
    <t>首通困难-1-7</t>
  </si>
  <si>
    <t>困难-1-8</t>
  </si>
  <si>
    <t>3030758#3025758#3020758#3015758#3010758#3005758#3000758</t>
  </si>
  <si>
    <t>首通困难-1-8</t>
  </si>
  <si>
    <t>困难-1-9</t>
  </si>
  <si>
    <t>3030759#3025759#3020759#3015759#3010759#3005759#3000759</t>
  </si>
  <si>
    <t>首通困难-1-9</t>
  </si>
  <si>
    <t>困难-1-10</t>
  </si>
  <si>
    <t>3030760#3025760#3020760#3015760#3010760#3005760#3000760</t>
  </si>
  <si>
    <t>14#39750|5650|17#6500|79#100</t>
  </si>
  <si>
    <t>首通困难-1-10</t>
  </si>
  <si>
    <t>困难-1-11</t>
  </si>
  <si>
    <t>3030761#3025761#3020761#3015761#3010761#3005761#3000761</t>
  </si>
  <si>
    <t>首通困难-1-11</t>
  </si>
  <si>
    <t>困难-1-12</t>
  </si>
  <si>
    <t>3030762#3025762#3020762#3015762#3010762#3005762#3000762</t>
  </si>
  <si>
    <t>首通困难-1-12</t>
  </si>
  <si>
    <t>困难-1-13</t>
  </si>
  <si>
    <t>3030763#3025763#3020763#3015763#3010763#3005763#3000763</t>
  </si>
  <si>
    <t>首通困难-1-13</t>
  </si>
  <si>
    <t>困难-1-14</t>
  </si>
  <si>
    <t>3030764#3025764#3020764#3015764#3010764#3005764#3000764</t>
  </si>
  <si>
    <t>14#40250|5650|17#6500|79#100</t>
  </si>
  <si>
    <t>首通困难-1-14</t>
  </si>
  <si>
    <t>困难-1-15</t>
  </si>
  <si>
    <t>3030765#3025765#3020765#3015765#3010765#3005765#3000765</t>
  </si>
  <si>
    <t>14#40250|5750|17#6500|79#100</t>
  </si>
  <si>
    <t>首通困难-1-15</t>
  </si>
  <si>
    <t>困难-1-16</t>
  </si>
  <si>
    <t>3030766#3025766#3020766#3015766#3010766#3005766#3000766</t>
  </si>
  <si>
    <t>首通困难-1-16</t>
  </si>
  <si>
    <t>困难-1-17</t>
  </si>
  <si>
    <t>3030767#3025767#3020767#3015767#3010767#3005767#3000767</t>
  </si>
  <si>
    <t>首通困难-1-17</t>
  </si>
  <si>
    <t>困难-1-18</t>
  </si>
  <si>
    <t>3030768#3025768#3020768#3015768#3010768#3005768#3000768</t>
  </si>
  <si>
    <t>14#40750|5750|17#6500|79#100</t>
  </si>
  <si>
    <t>首通困难-1-18</t>
  </si>
  <si>
    <t>困难-1-19</t>
  </si>
  <si>
    <t>3030769#3025769#3020769#3015769#3010769#3005769#3000769</t>
  </si>
  <si>
    <t>首通困难-1-19</t>
  </si>
  <si>
    <t>困难-1-20</t>
  </si>
  <si>
    <t>3030770#3025770#3020770#3015770#3010770#3005770#3000770</t>
  </si>
  <si>
    <t>14#40750|5850|17#6700|79#100</t>
  </si>
  <si>
    <t>首通困难-1-20</t>
  </si>
  <si>
    <t>困难-1-21</t>
  </si>
  <si>
    <t>3030771#3025771#3020771#3015771#3010771#3005771#3000771</t>
  </si>
  <si>
    <t>首通困难-1-21</t>
  </si>
  <si>
    <t>困难-1-22</t>
  </si>
  <si>
    <t>3030772#3025772#3020772#3015772#3010772#3005772#3000772</t>
  </si>
  <si>
    <t>14#41250|5850|17#6700|79#100</t>
  </si>
  <si>
    <t>首通困难-1-22</t>
  </si>
  <si>
    <t>困难-1-23</t>
  </si>
  <si>
    <t>3030773#3025773#3020773#3015773#3010773#3005773#3000773</t>
  </si>
  <si>
    <t>首通困难-1-23</t>
  </si>
  <si>
    <t>困难-1-24</t>
  </si>
  <si>
    <t>3030774#3025774#3020774#3015774#3010774#3005774#3000774</t>
  </si>
  <si>
    <t>首通困难-1-24</t>
  </si>
  <si>
    <t>困难-1-25</t>
  </si>
  <si>
    <t>3030775#3025775#3020775#3015775#3010775#3005775#3000775</t>
  </si>
  <si>
    <t>14#41250|5950|17#6700|79#100</t>
  </si>
  <si>
    <t>首通困难-1-25</t>
  </si>
  <si>
    <t>困难-1-26</t>
  </si>
  <si>
    <t>3030776#3025776#3020776#3015776#3010776#3005776#3000776</t>
  </si>
  <si>
    <t>14#41750|5950|17#6700|79#100</t>
  </si>
  <si>
    <t>首通困难-1-26</t>
  </si>
  <si>
    <t>困难-1-27</t>
  </si>
  <si>
    <t>3030777#3025777#3020777#3015777#3010777#3005777#3000777</t>
  </si>
  <si>
    <t>首通困难-1-27</t>
  </si>
  <si>
    <t>困难-1-28</t>
  </si>
  <si>
    <t>3030778#3025778#3020778#3015778#3010778#3005778#3000778</t>
  </si>
  <si>
    <t>首通困难-1-28</t>
  </si>
  <si>
    <t>困难-1-29</t>
  </si>
  <si>
    <t>3030779#3025779#3020779#3015779#3010779#3005779#3000779</t>
  </si>
  <si>
    <t>首通困难-1-29</t>
  </si>
  <si>
    <t>困难-1-30</t>
  </si>
  <si>
    <t>3030780#3025780#3020780#3015780#3010780#3005780#3000780</t>
  </si>
  <si>
    <t>14#42250|6050|17#6900|79#100</t>
  </si>
  <si>
    <t>首通困难-1-30</t>
  </si>
  <si>
    <t>困难-1-31</t>
  </si>
  <si>
    <t>3030781#3025781#3020781#3015781#3010781#3005781#3000781</t>
  </si>
  <si>
    <t>首通困难-1-31</t>
  </si>
  <si>
    <t>困难-1-32</t>
  </si>
  <si>
    <t>3030782#3025782#3020782#3015782#3010782#3005782#3000782</t>
  </si>
  <si>
    <t>首通困难-1-32</t>
  </si>
  <si>
    <t>困难-1-33</t>
  </si>
  <si>
    <t>3030783#3025783#3020783#3015783#3010783#3005783#3000783</t>
  </si>
  <si>
    <t>首通困难-1-33</t>
  </si>
  <si>
    <t>困难-1-34</t>
  </si>
  <si>
    <t>3030784#3025784#3020784#3015784#3010784#3005784#3000784</t>
  </si>
  <si>
    <t>14#42750|6050|17#6900|79#100</t>
  </si>
  <si>
    <t>首通困难-1-34</t>
  </si>
  <si>
    <t>困难-1-35</t>
  </si>
  <si>
    <t>3030785#3025785#3020785#3015785#3010785#3005785#3000785</t>
  </si>
  <si>
    <t>14#42750|6150|17#6900|79#100</t>
  </si>
  <si>
    <t>首通困难-1-35</t>
  </si>
  <si>
    <t>困难-1-36</t>
  </si>
  <si>
    <t>3030786#3025786#3020786#3015786#3010786#3005786#3000786</t>
  </si>
  <si>
    <t>首通困难-1-36</t>
  </si>
  <si>
    <t>困难-1-37</t>
  </si>
  <si>
    <t>3030787#3025787#3020787#3015787#3010787#3005787#3000787</t>
  </si>
  <si>
    <t>首通困难-1-37</t>
  </si>
  <si>
    <t>困难-1-38</t>
  </si>
  <si>
    <t>3030788#3025788#3020788#3015788#3010788#3005788#3000788</t>
  </si>
  <si>
    <t>14#43250|6150|17#6900|79#100</t>
  </si>
  <si>
    <t>首通困难-1-38</t>
  </si>
  <si>
    <t>困难-1-39</t>
  </si>
  <si>
    <t>3030789#3025789#3020789#3015789#3010789#3005789#3000789</t>
  </si>
  <si>
    <t>首通困难-1-39</t>
  </si>
  <si>
    <t>困难-1-40</t>
  </si>
  <si>
    <t>3030790#3025790#3020790#3015790#3010790#3005790#3000790</t>
  </si>
  <si>
    <t>14#43250|6250|17#7100|79#100</t>
  </si>
  <si>
    <t>首通困难-1-40</t>
  </si>
  <si>
    <t>困难-2-1</t>
  </si>
  <si>
    <t>3030791#3025791#3020791#3015791#3010791#3005791#3000791</t>
  </si>
  <si>
    <t>首通困难-2-1</t>
  </si>
  <si>
    <t>困难-2-2</t>
  </si>
  <si>
    <t>3030792#3025792#3020792#3015792#3010792#3005792#3000792</t>
  </si>
  <si>
    <t>14#43750|6250|17#7100|79#100</t>
  </si>
  <si>
    <t>首通困难-2-2</t>
  </si>
  <si>
    <t>困难-2-3</t>
  </si>
  <si>
    <t>3030793#3025793#3020793#3015793#3010793#3005793#3000793</t>
  </si>
  <si>
    <t>首通困难-2-3</t>
  </si>
  <si>
    <t>困难-2-4</t>
  </si>
  <si>
    <t>3030794#3025794#3020794#3015794#3010794#3005794#3000794</t>
  </si>
  <si>
    <t>首通困难-2-4</t>
  </si>
  <si>
    <t>困难-2-5</t>
  </si>
  <si>
    <t>3030795#3025795#3020795#3015795#3010795#3005795#3000795</t>
  </si>
  <si>
    <t>14#43750|6350|17#7100|79#100</t>
  </si>
  <si>
    <t>首通困难-2-5</t>
  </si>
  <si>
    <t>困难-2-6</t>
  </si>
  <si>
    <t>3030796#3025796#3020796#3015796#3010796#3005796#3000796</t>
  </si>
  <si>
    <t>14#44250|6350|17#7100|79#100</t>
  </si>
  <si>
    <t>首通困难-2-6</t>
  </si>
  <si>
    <t>困难-2-7</t>
  </si>
  <si>
    <t>3030797#3025797#3020797#3015797#3010797#3005797#3000797</t>
  </si>
  <si>
    <t>首通困难-2-7</t>
  </si>
  <si>
    <t>困难-2-8</t>
  </si>
  <si>
    <t>3030798#3025798#3020798#3015798#3010798#3005798#3000798</t>
  </si>
  <si>
    <t>首通困难-2-8</t>
  </si>
  <si>
    <t>困难-2-9</t>
  </si>
  <si>
    <t>3030799#3025799#3020799#3015799#3010799#3005799#3000799</t>
  </si>
  <si>
    <t>首通困难-2-9</t>
  </si>
  <si>
    <t>困难-2-10</t>
  </si>
  <si>
    <t>3030800#3025800#3020800#3015800#3010800#3005800#3000800</t>
  </si>
  <si>
    <t>14#44750|6450|17#7300|79#100</t>
  </si>
  <si>
    <t>首通困难-2-10</t>
  </si>
  <si>
    <t>困难-2-11</t>
  </si>
  <si>
    <t>3030801#3025801#3020801#3015801#3010801#3005801#3000801</t>
  </si>
  <si>
    <t>首通困难-2-11</t>
  </si>
  <si>
    <t>困难-2-12</t>
  </si>
  <si>
    <t>3030802#3025802#3020802#3015802#3010802#3005802#3000802</t>
  </si>
  <si>
    <t>首通困难-2-12</t>
  </si>
  <si>
    <t>困难-2-13</t>
  </si>
  <si>
    <t>3030803#3025803#3020803#3015803#3010803#3005803#3000803</t>
  </si>
  <si>
    <t>首通困难-2-13</t>
  </si>
  <si>
    <t>困难-2-14</t>
  </si>
  <si>
    <t>3030804#3025804#3020804#3015804#3010804#3005804#3000804</t>
  </si>
  <si>
    <t>14#45250|6450|17#7300|79#100</t>
  </si>
  <si>
    <t>首通困难-2-14</t>
  </si>
  <si>
    <t>困难-2-15</t>
  </si>
  <si>
    <t>3030805#3025805#3020805#3015805#3010805#3005805#3000805</t>
  </si>
  <si>
    <t>14#45250|6550|17#7300|79#100</t>
  </si>
  <si>
    <t>首通困难-2-15</t>
  </si>
  <si>
    <t>困难-2-16</t>
  </si>
  <si>
    <t>3030806#3025806#3020806#3015806#3010806#3005806#3000806</t>
  </si>
  <si>
    <t>首通困难-2-16</t>
  </si>
  <si>
    <t>困难-2-17</t>
  </si>
  <si>
    <t>3030807#3025807#3020807#3015807#3010807#3005807#3000807</t>
  </si>
  <si>
    <t>首通困难-2-17</t>
  </si>
  <si>
    <t>困难-2-18</t>
  </si>
  <si>
    <t>3030808#3025808#3020808#3015808#3010808#3005808#3000808</t>
  </si>
  <si>
    <t>14#45750|6550|17#7300|79#100</t>
  </si>
  <si>
    <t>首通困难-2-18</t>
  </si>
  <si>
    <t>困难-2-19</t>
  </si>
  <si>
    <t>3030809#3025809#3020809#3015809#3010809#3005809#3000809</t>
  </si>
  <si>
    <t>首通困难-2-19</t>
  </si>
  <si>
    <t>困难-2-20</t>
  </si>
  <si>
    <t>3030810#3025810#3020810#3015810#3010810#3005810#3000810</t>
  </si>
  <si>
    <t>14#45750|6650|17#7500|79#100</t>
  </si>
  <si>
    <t>首通困难-2-20</t>
  </si>
  <si>
    <t>困难-2-21</t>
  </si>
  <si>
    <t>3030811#3025811#3020811#3015811#3010811#3005811#3000811</t>
  </si>
  <si>
    <t>首通困难-2-21</t>
  </si>
  <si>
    <t>困难-2-22</t>
  </si>
  <si>
    <t>3030812#3025812#3020812#3015812#3010812#3005812#3000812</t>
  </si>
  <si>
    <t>14#46250|6650|17#7500|79#100</t>
  </si>
  <si>
    <t>首通困难-2-22</t>
  </si>
  <si>
    <t>困难-2-23</t>
  </si>
  <si>
    <t>3030813#3025813#3020813#3015813#3010813#3005813#3000813</t>
  </si>
  <si>
    <t>首通困难-2-23</t>
  </si>
  <si>
    <t>困难-2-24</t>
  </si>
  <si>
    <t>3030814#3025814#3020814#3015814#3010814#3005814#3000814</t>
  </si>
  <si>
    <t>首通困难-2-24</t>
  </si>
  <si>
    <t>困难-2-25</t>
  </si>
  <si>
    <t>3030815#3025815#3020815#3015815#3010815#3005815#3000815</t>
  </si>
  <si>
    <t>14#46250|6750|17#7500|79#100</t>
  </si>
  <si>
    <t>首通困难-2-25</t>
  </si>
  <si>
    <t>困难-2-26</t>
  </si>
  <si>
    <t>3030816#3025816#3020816#3015816#3010816#3005816#3000816</t>
  </si>
  <si>
    <t>14#46750|6750|17#7500|79#100</t>
  </si>
  <si>
    <t>首通困难-2-26</t>
  </si>
  <si>
    <t>困难-2-27</t>
  </si>
  <si>
    <t>3030817#3025817#3020817#3015817#3010817#3005817#3000817</t>
  </si>
  <si>
    <t>首通困难-2-27</t>
  </si>
  <si>
    <t>困难-2-28</t>
  </si>
  <si>
    <t>3030818#3025818#3020818#3015818#3010818#3005818#3000818</t>
  </si>
  <si>
    <t>首通困难-2-28</t>
  </si>
  <si>
    <t>困难-2-29</t>
  </si>
  <si>
    <t>3030819#3025819#3020819#3015819#3010819#3005819#3000819</t>
  </si>
  <si>
    <t>首通困难-2-29</t>
  </si>
  <si>
    <t>困难-2-30</t>
  </si>
  <si>
    <t>3030820#3025820#3020820#3015820#3010820#3005820#3000820</t>
  </si>
  <si>
    <t>14#47250|6850|17#7700|79#100</t>
  </si>
  <si>
    <t>首通困难-2-30</t>
  </si>
  <si>
    <t>困难-2-31</t>
  </si>
  <si>
    <t>3030821#3025821#3020821#3015821#3010821#3005821#3000821</t>
  </si>
  <si>
    <t>首通困难-2-31</t>
  </si>
  <si>
    <t>困难-2-32</t>
  </si>
  <si>
    <t>3030822#3025822#3020822#3015822#3010822#3005822#3000822</t>
  </si>
  <si>
    <t>首通困难-2-32</t>
  </si>
  <si>
    <t>困难-2-33</t>
  </si>
  <si>
    <t>3030823#3025823#3020823#3015823#3010823#3005823#3000823</t>
  </si>
  <si>
    <t>首通困难-2-33</t>
  </si>
  <si>
    <t>困难-2-34</t>
  </si>
  <si>
    <t>3030824#3025824#3020824#3015824#3010824#3005824#3000824</t>
  </si>
  <si>
    <t>14#47750|6850|17#7700|79#100</t>
  </si>
  <si>
    <t>首通困难-2-34</t>
  </si>
  <si>
    <t>困难-2-35</t>
  </si>
  <si>
    <t>3030825#3025825#3020825#3015825#3010825#3005825#3000825</t>
  </si>
  <si>
    <t>14#47750|6950|17#7700|79#100</t>
  </si>
  <si>
    <t>首通困难-2-35</t>
  </si>
  <si>
    <t>困难-2-36</t>
  </si>
  <si>
    <t>3030826#3025826#3020826#3015826#3010826#3005826#3000826</t>
  </si>
  <si>
    <t>首通困难-2-36</t>
  </si>
  <si>
    <t>困难-2-37</t>
  </si>
  <si>
    <t>3030827#3025827#3020827#3015827#3010827#3005827#3000827</t>
  </si>
  <si>
    <t>首通困难-2-37</t>
  </si>
  <si>
    <t>困难-2-38</t>
  </si>
  <si>
    <t>3030828#3025828#3020828#3015828#3010828#3005828#3000828</t>
  </si>
  <si>
    <t>14#48250|6950|17#7700|79#100</t>
  </si>
  <si>
    <t>首通困难-2-38</t>
  </si>
  <si>
    <t>困难-2-39</t>
  </si>
  <si>
    <t>3030829#3025829#3020829#3015829#3010829#3005829#3000829</t>
  </si>
  <si>
    <t>首通困难-2-39</t>
  </si>
  <si>
    <t>困难-2-40</t>
  </si>
  <si>
    <t>3030830#3025830#3020830#3015830#3010830#3005830#3000830</t>
  </si>
  <si>
    <t>14#48250|7050|17#7900|79#100</t>
  </si>
  <si>
    <t>首通困难-2-40</t>
  </si>
  <si>
    <t>困难-3-1</t>
  </si>
  <si>
    <t>3030831#3025831#3020831#3015831#3010831#3005831#3000831</t>
  </si>
  <si>
    <t>首通困难-3-1</t>
  </si>
  <si>
    <t>困难-3-2</t>
  </si>
  <si>
    <t>3030832#3025832#3020832#3015832#3010832#3005832#3000832</t>
  </si>
  <si>
    <t>14#48750|7050|17#7900|79#100</t>
  </si>
  <si>
    <t>首通困难-3-2</t>
  </si>
  <si>
    <t>困难-3-3</t>
  </si>
  <si>
    <t>3030833#3025833#3020833#3015833#3010833#3005833#3000833</t>
  </si>
  <si>
    <t>首通困难-3-3</t>
  </si>
  <si>
    <t>困难-3-4</t>
  </si>
  <si>
    <t>3030834#3025834#3020834#3015834#3010834#3005834#3000834</t>
  </si>
  <si>
    <t>首通困难-3-4</t>
  </si>
  <si>
    <t>困难-3-5</t>
  </si>
  <si>
    <t>3030835#3025835#3020835#3015835#3010835#3005835#3000835</t>
  </si>
  <si>
    <t>14#48750|7150|17#7900|79#100</t>
  </si>
  <si>
    <t>首通困难-3-5</t>
  </si>
  <si>
    <t>困难-3-6</t>
  </si>
  <si>
    <t>3030836#3025836#3020836#3015836#3010836#3005836#3000836</t>
  </si>
  <si>
    <t>14#49250|7150|17#7900|79#100</t>
  </si>
  <si>
    <t>首通困难-3-6</t>
  </si>
  <si>
    <t>困难-3-7</t>
  </si>
  <si>
    <t>3030837#3025837#3020837#3015837#3010837#3005837#3000837</t>
  </si>
  <si>
    <t>首通困难-3-7</t>
  </si>
  <si>
    <t>困难-3-8</t>
  </si>
  <si>
    <t>3030838#3025838#3020838#3015838#3010838#3005838#3000838</t>
  </si>
  <si>
    <t>首通困难-3-8</t>
  </si>
  <si>
    <t>困难-3-9</t>
  </si>
  <si>
    <t>3030839#3025839#3020839#3015839#3010839#3005839#3000839</t>
  </si>
  <si>
    <t>首通困难-3-9</t>
  </si>
  <si>
    <t>困难-3-10</t>
  </si>
  <si>
    <t>3030840#3025840#3020840#3015840#3010840#3005840#3000840</t>
  </si>
  <si>
    <t>14#49750|7250|17#8100|79#100</t>
  </si>
  <si>
    <t>首通困难-3-10</t>
  </si>
  <si>
    <t>困难-3-11</t>
  </si>
  <si>
    <t>3030841#3025841#3020841#3015841#3010841#3005841#3000841</t>
  </si>
  <si>
    <t>首通困难-3-11</t>
  </si>
  <si>
    <t>困难-3-12</t>
  </si>
  <si>
    <t>3030842#3025842#3020842#3015842#3010842#3005842#3000842</t>
  </si>
  <si>
    <t>首通困难-3-12</t>
  </si>
  <si>
    <t>困难-3-13</t>
  </si>
  <si>
    <t>3030843#3025843#3020843#3015843#3010843#3005843#3000843</t>
  </si>
  <si>
    <t>首通困难-3-13</t>
  </si>
  <si>
    <t>困难-3-14</t>
  </si>
  <si>
    <t>3030844#3025844#3020844#3015844#3010844#3005844#3000844</t>
  </si>
  <si>
    <t>14#50250|7250|17#8100|79#100</t>
  </si>
  <si>
    <t>首通困难-3-14</t>
  </si>
  <si>
    <t>困难-3-15</t>
  </si>
  <si>
    <t>3030845#3025845#3020845#3015845#3010845#3005845#3000845</t>
  </si>
  <si>
    <t>14#50250|7350|17#8100|79#100</t>
  </si>
  <si>
    <t>首通困难-3-15</t>
  </si>
  <si>
    <t>困难-3-16</t>
  </si>
  <si>
    <t>3030846#3025846#3020846#3015846#3010846#3005846#3000846</t>
  </si>
  <si>
    <t>首通困难-3-16</t>
  </si>
  <si>
    <t>困难-3-17</t>
  </si>
  <si>
    <t>3030847#3025847#3020847#3015847#3010847#3005847#3000847</t>
  </si>
  <si>
    <t>首通困难-3-17</t>
  </si>
  <si>
    <t>困难-3-18</t>
  </si>
  <si>
    <t>3030848#3025848#3020848#3015848#3010848#3005848#3000848</t>
  </si>
  <si>
    <t>14#50750|7350|17#8100|79#100</t>
  </si>
  <si>
    <t>首通困难-3-18</t>
  </si>
  <si>
    <t>困难-3-19</t>
  </si>
  <si>
    <t>3030849#3025849#3020849#3015849#3010849#3005849#3000849</t>
  </si>
  <si>
    <t>首通困难-3-19</t>
  </si>
  <si>
    <t>困难-3-20</t>
  </si>
  <si>
    <t>3030850#3025850#3020850#3015850#3010850#3005850#3000850</t>
  </si>
  <si>
    <t>14#50750|7450|17#8300|79#100</t>
  </si>
  <si>
    <t>首通困难-3-20</t>
  </si>
  <si>
    <t>困难-3-21</t>
  </si>
  <si>
    <t>3030851#3025851#3020851#3015851#3010851#3005851#3000851</t>
  </si>
  <si>
    <t>首通困难-3-21</t>
  </si>
  <si>
    <t>困难-3-22</t>
  </si>
  <si>
    <t>3030852#3025852#3020852#3015852#3010852#3005852#3000852</t>
  </si>
  <si>
    <t>14#51250|7450|17#8300|79#100</t>
  </si>
  <si>
    <t>首通困难-3-22</t>
  </si>
  <si>
    <t>困难-3-23</t>
  </si>
  <si>
    <t>3030853#3025853#3020853#3015853#3010853#3005853#3000853</t>
  </si>
  <si>
    <t>首通困难-3-23</t>
  </si>
  <si>
    <t>困难-3-24</t>
  </si>
  <si>
    <t>3030854#3025854#3020854#3015854#3010854#3005854#3000854</t>
  </si>
  <si>
    <t>首通困难-3-24</t>
  </si>
  <si>
    <t>困难-3-25</t>
  </si>
  <si>
    <t>3030855#3025855#3020855#3015855#3010855#3005855#3000855</t>
  </si>
  <si>
    <t>14#51250|7550|17#8300|79#100</t>
  </si>
  <si>
    <t>首通困难-3-25</t>
  </si>
  <si>
    <t>困难-3-26</t>
  </si>
  <si>
    <t>3030856#3025856#3020856#3015856#3010856#3005856#3000856</t>
  </si>
  <si>
    <t>14#51750|7550|17#8300|79#100</t>
  </si>
  <si>
    <t>首通困难-3-26</t>
  </si>
  <si>
    <t>困难-3-27</t>
  </si>
  <si>
    <t>3030857#3025857#3020857#3015857#3010857#3005857#3000857</t>
  </si>
  <si>
    <t>首通困难-3-27</t>
  </si>
  <si>
    <t>困难-3-28</t>
  </si>
  <si>
    <t>3030858#3025858#3020858#3015858#3010858#3005858#3000858</t>
  </si>
  <si>
    <t>首通困难-3-28</t>
  </si>
  <si>
    <t>困难-3-29</t>
  </si>
  <si>
    <t>3030859#3025859#3020859#3015859#3010859#3005859#3000859</t>
  </si>
  <si>
    <t>首通困难-3-29</t>
  </si>
  <si>
    <t>困难-3-30</t>
  </si>
  <si>
    <t>3030860#3025860#3020860#3015860#3010860#3005860#3000860</t>
  </si>
  <si>
    <t>14#52250|7650|17#8500|79#100</t>
  </si>
  <si>
    <t>首通困难-3-30</t>
  </si>
  <si>
    <t>困难-3-31</t>
  </si>
  <si>
    <t>3030861#3025861#3020861#3015861#3010861#3005861#3000861</t>
  </si>
  <si>
    <t>首通困难-3-31</t>
  </si>
  <si>
    <t>困难-3-32</t>
  </si>
  <si>
    <t>3030862#3025862#3020862#3015862#3010862#3005862#3000862</t>
  </si>
  <si>
    <t>首通困难-3-32</t>
  </si>
  <si>
    <t>困难-3-33</t>
  </si>
  <si>
    <t>3030863#3025863#3020863#3015863#3010863#3005863#3000863</t>
  </si>
  <si>
    <t>首通困难-3-33</t>
  </si>
  <si>
    <t>困难-3-34</t>
  </si>
  <si>
    <t>3030864#3025864#3020864#3015864#3010864#3005864#3000864</t>
  </si>
  <si>
    <t>14#52750|7650|17#8500|79#100</t>
  </si>
  <si>
    <t>首通困难-3-34</t>
  </si>
  <si>
    <t>困难-3-35</t>
  </si>
  <si>
    <t>3030865#3025865#3020865#3015865#3010865#3005865#3000865</t>
  </si>
  <si>
    <t>14#52750|7750|17#8500|79#100</t>
  </si>
  <si>
    <t>首通困难-3-35</t>
  </si>
  <si>
    <t>困难-3-36</t>
  </si>
  <si>
    <t>3030866#3025866#3020866#3015866#3010866#3005866#3000866</t>
  </si>
  <si>
    <t>首通困难-3-36</t>
  </si>
  <si>
    <t>困难-3-37</t>
  </si>
  <si>
    <t>3030867#3025867#3020867#3015867#3010867#3005867#3000867</t>
  </si>
  <si>
    <t>首通困难-3-37</t>
  </si>
  <si>
    <t>困难-3-38</t>
  </si>
  <si>
    <t>3030868#3025868#3020868#3015868#3010868#3005868#3000868</t>
  </si>
  <si>
    <t>14#53250|7750|17#8500|79#100</t>
  </si>
  <si>
    <t>首通困难-3-38</t>
  </si>
  <si>
    <t>困难-3-39</t>
  </si>
  <si>
    <t>3030869#3025869#3020869#3015869#3010869#3005869#3000869</t>
  </si>
  <si>
    <t>首通困难-3-39</t>
  </si>
  <si>
    <t>困难-3-40</t>
  </si>
  <si>
    <t>3030870#3025870#3020870#3015870#3010870#3005870#3000870</t>
  </si>
  <si>
    <t>14#53250|7850|17#8700|79#100</t>
  </si>
  <si>
    <t>首通困难-3-40</t>
  </si>
  <si>
    <t>困难-4-1</t>
  </si>
  <si>
    <t>3030871#3025871#3020871#3015871#3010871#3005871#3000871</t>
  </si>
  <si>
    <t>首通困难-4-1</t>
  </si>
  <si>
    <t>困难-4-2</t>
  </si>
  <si>
    <t>3030872#3025872#3020872#3015872#3010872#3005872#3000872</t>
  </si>
  <si>
    <t>14#53750|7850|17#8700|79#100</t>
  </si>
  <si>
    <t>首通困难-4-2</t>
  </si>
  <si>
    <t>困难-4-3</t>
  </si>
  <si>
    <t>3030873#3025873#3020873#3015873#3010873#3005873#3000873</t>
  </si>
  <si>
    <t>首通困难-4-3</t>
  </si>
  <si>
    <t>困难-4-4</t>
  </si>
  <si>
    <t>3030874#3025874#3020874#3015874#3010874#3005874#3000874</t>
  </si>
  <si>
    <t>首通困难-4-4</t>
  </si>
  <si>
    <t>困难-4-5</t>
  </si>
  <si>
    <t>3030875#3025875#3020875#3015875#3010875#3005875#3000875</t>
  </si>
  <si>
    <t>14#53750|7950|17#8700|79#100</t>
  </si>
  <si>
    <t>首通困难-4-5</t>
  </si>
  <si>
    <t>困难-4-6</t>
  </si>
  <si>
    <t>3030876#3025876#3020876#3015876#3010876#3005876#3000876</t>
  </si>
  <si>
    <t>14#54250|7950|17#8700|79#100</t>
  </si>
  <si>
    <t>首通困难-4-6</t>
  </si>
  <si>
    <t>困难-4-7</t>
  </si>
  <si>
    <t>3030877#3025877#3020877#3015877#3010877#3005877#3000877</t>
  </si>
  <si>
    <t>首通困难-4-7</t>
  </si>
  <si>
    <t>困难-4-8</t>
  </si>
  <si>
    <t>3030878#3025878#3020878#3015878#3010878#3005878#3000878</t>
  </si>
  <si>
    <t>首通困难-4-8</t>
  </si>
  <si>
    <t>困难-4-9</t>
  </si>
  <si>
    <t>3030879#3025879#3020879#3015879#3010879#3005879#3000879</t>
  </si>
  <si>
    <t>首通困难-4-9</t>
  </si>
  <si>
    <t>困难-4-10</t>
  </si>
  <si>
    <t>3030880#3025880#3020880#3015880#3010880#3005880#3000880</t>
  </si>
  <si>
    <t>14#54750|8050|17#8900|79#100</t>
  </si>
  <si>
    <t>首通困难-4-10</t>
  </si>
  <si>
    <t>困难-4-11</t>
  </si>
  <si>
    <t>3030881#3025881#3020881#3015881#3010881#3005881#3000881</t>
  </si>
  <si>
    <t>首通困难-4-11</t>
  </si>
  <si>
    <t>困难-4-12</t>
  </si>
  <si>
    <t>3030882#3025882#3020882#3015882#3010882#3005882#3000882</t>
  </si>
  <si>
    <t>首通困难-4-12</t>
  </si>
  <si>
    <t>困难-4-13</t>
  </si>
  <si>
    <t>3030883#3025883#3020883#3015883#3010883#3005883#3000883</t>
  </si>
  <si>
    <t>首通困难-4-13</t>
  </si>
  <si>
    <t>困难-4-14</t>
  </si>
  <si>
    <t>3030884#3025884#3020884#3015884#3010884#3005884#3000884</t>
  </si>
  <si>
    <t>14#55250|8050|17#8900|79#100</t>
  </si>
  <si>
    <t>首通困难-4-14</t>
  </si>
  <si>
    <t>困难-4-15</t>
  </si>
  <si>
    <t>3030885#3025885#3020885#3015885#3010885#3005885#3000885</t>
  </si>
  <si>
    <t>14#55250|8150|17#8900|79#100</t>
  </si>
  <si>
    <t>首通困难-4-15</t>
  </si>
  <si>
    <t>困难-4-16</t>
  </si>
  <si>
    <t>3030886#3025886#3020886#3015886#3010886#3005886#3000886</t>
  </si>
  <si>
    <t>首通困难-4-16</t>
  </si>
  <si>
    <t>困难-4-17</t>
  </si>
  <si>
    <t>3030887#3025887#3020887#3015887#3010887#3005887#3000887</t>
  </si>
  <si>
    <t>首通困难-4-17</t>
  </si>
  <si>
    <t>困难-4-18</t>
  </si>
  <si>
    <t>3030888#3025888#3020888#3015888#3010888#3005888#3000888</t>
  </si>
  <si>
    <t>14#55750|8150|17#8900|79#100</t>
  </si>
  <si>
    <t>首通困难-4-18</t>
  </si>
  <si>
    <t>困难-4-19</t>
  </si>
  <si>
    <t>3030889#3025889#3020889#3015889#3010889#3005889#3000889</t>
  </si>
  <si>
    <t>首通困难-4-19</t>
  </si>
  <si>
    <t>困难-4-20</t>
  </si>
  <si>
    <t>3030890#3025890#3020890#3015890#3010890#3005890#3000890</t>
  </si>
  <si>
    <t>14#55750|8250|17#9100|79#100</t>
  </si>
  <si>
    <t>首通困难-4-20</t>
  </si>
  <si>
    <t>困难-4-21</t>
  </si>
  <si>
    <t>3030891#3025891#3020891#3015891#3010891#3005891#3000891</t>
  </si>
  <si>
    <t>首通困难-4-21</t>
  </si>
  <si>
    <t>困难-4-22</t>
  </si>
  <si>
    <t>3030892#3025892#3020892#3015892#3010892#3005892#3000892</t>
  </si>
  <si>
    <t>14#56250|8250|17#9100|79#100</t>
  </si>
  <si>
    <t>首通困难-4-22</t>
  </si>
  <si>
    <t>困难-4-23</t>
  </si>
  <si>
    <t>3030893#3025893#3020893#3015893#3010893#3005893#3000893</t>
  </si>
  <si>
    <t>首通困难-4-23</t>
  </si>
  <si>
    <t>困难-4-24</t>
  </si>
  <si>
    <t>3030894#3025894#3020894#3015894#3010894#3005894#3000894</t>
  </si>
  <si>
    <t>首通困难-4-24</t>
  </si>
  <si>
    <t>困难-4-25</t>
  </si>
  <si>
    <t>3030895#3025895#3020895#3015895#3010895#3005895#3000895</t>
  </si>
  <si>
    <t>14#56250|8350|17#9100|79#100</t>
  </si>
  <si>
    <t>首通困难-4-25</t>
  </si>
  <si>
    <t>困难-4-26</t>
  </si>
  <si>
    <t>3030896#3025896#3020896#3015896#3010896#3005896#3000896</t>
  </si>
  <si>
    <t>14#56750|8350|17#9100|79#100</t>
  </si>
  <si>
    <t>首通困难-4-26</t>
  </si>
  <si>
    <t>困难-4-27</t>
  </si>
  <si>
    <t>3030897#3025897#3020897#3015897#3010897#3005897#3000897</t>
  </si>
  <si>
    <t>首通困难-4-27</t>
  </si>
  <si>
    <t>困难-4-28</t>
  </si>
  <si>
    <t>3030898#3025898#3020898#3015898#3010898#3005898#3000898</t>
  </si>
  <si>
    <t>首通困难-4-28</t>
  </si>
  <si>
    <t>困难-4-29</t>
  </si>
  <si>
    <t>3030899#3025899#3020899#3015899#3010899#3005899#3000899</t>
  </si>
  <si>
    <t>首通困难-4-29</t>
  </si>
  <si>
    <t>困难-4-30</t>
  </si>
  <si>
    <t>3030900#3025900#3020900#3015900#3010900#3005900#3000900</t>
  </si>
  <si>
    <t>14#57250|8450|17#9300|79#100</t>
  </si>
  <si>
    <t>首通困难-4-30</t>
  </si>
  <si>
    <t>困难-4-31</t>
  </si>
  <si>
    <t>3030901#3025901#3020901#3015901#3010901#3005901#3000901</t>
  </si>
  <si>
    <t>首通困难-4-31</t>
  </si>
  <si>
    <t>困难-4-32</t>
  </si>
  <si>
    <t>3030902#3025902#3020902#3015902#3010902#3005902#3000902</t>
  </si>
  <si>
    <t>首通困难-4-32</t>
  </si>
  <si>
    <t>困难-4-33</t>
  </si>
  <si>
    <t>3030903#3025903#3020903#3015903#3010903#3005903#3000903</t>
  </si>
  <si>
    <t>首通困难-4-33</t>
  </si>
  <si>
    <t>困难-4-34</t>
  </si>
  <si>
    <t>3030904#3025904#3020904#3015904#3010904#3005904#3000904</t>
  </si>
  <si>
    <t>14#57750|8450|17#9300|79#100</t>
  </si>
  <si>
    <t>首通困难-4-34</t>
  </si>
  <si>
    <t>困难-4-35</t>
  </si>
  <si>
    <t>3030905#3025905#3020905#3015905#3010905#3005905#3000905</t>
  </si>
  <si>
    <t>14#57750|8550|17#9300|79#100</t>
  </si>
  <si>
    <t>首通困难-4-35</t>
  </si>
  <si>
    <t>困难-4-36</t>
  </si>
  <si>
    <t>3030906#3025906#3020906#3015906#3010906#3005906#3000906</t>
  </si>
  <si>
    <t>首通困难-4-36</t>
  </si>
  <si>
    <t>困难-4-37</t>
  </si>
  <si>
    <t>3030907#3025907#3020907#3015907#3010907#3005907#3000907</t>
  </si>
  <si>
    <t>首通困难-4-37</t>
  </si>
  <si>
    <t>困难-4-38</t>
  </si>
  <si>
    <t>3030908#3025908#3020908#3015908#3010908#3005908#3000908</t>
  </si>
  <si>
    <t>14#58250|8550|17#9300|79#100</t>
  </si>
  <si>
    <t>首通困难-4-38</t>
  </si>
  <si>
    <t>困难-4-39</t>
  </si>
  <si>
    <t>3030909#3025909#3020909#3015909#3010909#3005909#3000909</t>
  </si>
  <si>
    <t>首通困难-4-39</t>
  </si>
  <si>
    <t>困难-4-40</t>
  </si>
  <si>
    <t>3030910#3025910#3020910#3015910#3010910#3005910#3000910</t>
  </si>
  <si>
    <t>14#58250|8650|17#9500|79#100</t>
  </si>
  <si>
    <t>首通困难-4-40</t>
  </si>
  <si>
    <t>困难-5-1</t>
  </si>
  <si>
    <t>3030911#3025911#3020911#3015911#3010911#3005911#3000911</t>
  </si>
  <si>
    <t>首通困难-5-1</t>
  </si>
  <si>
    <t>困难-5-2</t>
  </si>
  <si>
    <t>3030912#3025912#3020912#3015912#3010912#3005912#3000912</t>
  </si>
  <si>
    <t>14#58750|8650|17#9500|79#100</t>
  </si>
  <si>
    <t>首通困难-5-2</t>
  </si>
  <si>
    <t>困难-5-3</t>
  </si>
  <si>
    <t>3030913#3025913#3020913#3015913#3010913#3005913#3000913</t>
  </si>
  <si>
    <t>首通困难-5-3</t>
  </si>
  <si>
    <t>困难-5-4</t>
  </si>
  <si>
    <t>3030914#3025914#3020914#3015914#3010914#3005914#3000914</t>
  </si>
  <si>
    <t>首通困难-5-4</t>
  </si>
  <si>
    <t>困难-5-5</t>
  </si>
  <si>
    <t>3030915#3025915#3020915#3015915#3010915#3005915#3000915</t>
  </si>
  <si>
    <t>14#58750|8750|17#9500|79#100</t>
  </si>
  <si>
    <t>首通困难-5-5</t>
  </si>
  <si>
    <t>困难-5-6</t>
  </si>
  <si>
    <t>3030916#3025916#3020916#3015916#3010916#3005916#3000916</t>
  </si>
  <si>
    <t>14#59250|8750|17#9500|79#100</t>
  </si>
  <si>
    <t>首通困难-5-6</t>
  </si>
  <si>
    <t>困难-5-7</t>
  </si>
  <si>
    <t>3030917#3025917#3020917#3015917#3010917#3005917#3000917</t>
  </si>
  <si>
    <t>首通困难-5-7</t>
  </si>
  <si>
    <t>困难-5-8</t>
  </si>
  <si>
    <t>3030918#3025918#3020918#3015918#3010918#3005918#3000918</t>
  </si>
  <si>
    <t>首通困难-5-8</t>
  </si>
  <si>
    <t>困难-5-9</t>
  </si>
  <si>
    <t>3030919#3025919#3020919#3015919#3010919#3005919#3000919</t>
  </si>
  <si>
    <t>首通困难-5-9</t>
  </si>
  <si>
    <t>困难-5-10</t>
  </si>
  <si>
    <t>3030920#3025920#3020920#3015920#3010920#3005920#3000920</t>
  </si>
  <si>
    <t>14#59750|8850|17#9700|79#100</t>
  </si>
  <si>
    <t>首通困难-5-10</t>
  </si>
  <si>
    <t>困难-5-11</t>
  </si>
  <si>
    <t>3030921#3025921#3020921#3015921#3010921#3005921#3000921</t>
  </si>
  <si>
    <t>首通困难-5-11</t>
  </si>
  <si>
    <t>困难-5-12</t>
  </si>
  <si>
    <t>3030922#3025922#3020922#3015922#3010922#3005922#3000922</t>
  </si>
  <si>
    <t>首通困难-5-12</t>
  </si>
  <si>
    <t>困难-5-13</t>
  </si>
  <si>
    <t>3030923#3025923#3020923#3015923#3010923#3005923#3000923</t>
  </si>
  <si>
    <t>首通困难-5-13</t>
  </si>
  <si>
    <t>困难-5-14</t>
  </si>
  <si>
    <t>3030924#3025924#3020924#3015924#3010924#3005924#3000924</t>
  </si>
  <si>
    <t>14#60250|8850|17#9700|79#100</t>
  </si>
  <si>
    <t>首通困难-5-14</t>
  </si>
  <si>
    <t>困难-5-15</t>
  </si>
  <si>
    <t>3030925#3025925#3020925#3015925#3010925#3005925#3000925</t>
  </si>
  <si>
    <t>14#60250|8950|17#9700|79#100</t>
  </si>
  <si>
    <t>首通困难-5-15</t>
  </si>
  <si>
    <t>困难-5-16</t>
  </si>
  <si>
    <t>3030926#3025926#3020926#3015926#3010926#3005926#3000926</t>
  </si>
  <si>
    <t>首通困难-5-16</t>
  </si>
  <si>
    <t>困难-5-17</t>
  </si>
  <si>
    <t>3030927#3025927#3020927#3015927#3010927#3005927#3000927</t>
  </si>
  <si>
    <t>首通困难-5-17</t>
  </si>
  <si>
    <t>困难-5-18</t>
  </si>
  <si>
    <t>3030928#3025928#3020928#3015928#3010928#3005928#3000928</t>
  </si>
  <si>
    <t>14#60750|8950|17#9700|79#100</t>
  </si>
  <si>
    <t>首通困难-5-18</t>
  </si>
  <si>
    <t>困难-5-19</t>
  </si>
  <si>
    <t>3030929#3025929#3020929#3015929#3010929#3005929#3000929</t>
  </si>
  <si>
    <t>首通困难-5-19</t>
  </si>
  <si>
    <t>困难-5-20</t>
  </si>
  <si>
    <t>3030930#3025930#3020930#3015930#3010930#3005930#3000930</t>
  </si>
  <si>
    <t>14#60750|9050|17#9900|79#100</t>
  </si>
  <si>
    <t>首通困难-5-20</t>
  </si>
  <si>
    <t>困难-5-21</t>
  </si>
  <si>
    <t>3030931#3025931#3020931#3015931#3010931#3005931#3000931</t>
  </si>
  <si>
    <t>首通困难-5-21</t>
  </si>
  <si>
    <t>困难-5-22</t>
  </si>
  <si>
    <t>3030932#3025932#3020932#3015932#3010932#3005932#3000932</t>
  </si>
  <si>
    <t>14#61250|9050|17#9900|79#100</t>
  </si>
  <si>
    <t>首通困难-5-22</t>
  </si>
  <si>
    <t>困难-5-23</t>
  </si>
  <si>
    <t>3030933#3025933#3020933#3015933#3010933#3005933#3000933</t>
  </si>
  <si>
    <t>首通困难-5-23</t>
  </si>
  <si>
    <t>困难-5-24</t>
  </si>
  <si>
    <t>3030934#3025934#3020934#3015934#3010934#3005934#3000934</t>
  </si>
  <si>
    <t>首通困难-5-24</t>
  </si>
  <si>
    <t>困难-5-25</t>
  </si>
  <si>
    <t>3030935#3025935#3020935#3015935#3010935#3005935#3000935</t>
  </si>
  <si>
    <t>14#61250|9150|17#9900|79#100</t>
  </si>
  <si>
    <t>首通困难-5-25</t>
  </si>
  <si>
    <t>困难-5-26</t>
  </si>
  <si>
    <t>3030936#3025936#3020936#3015936#3010936#3005936#3000936</t>
  </si>
  <si>
    <t>14#61750|9150|17#9900|79#100</t>
  </si>
  <si>
    <t>首通困难-5-26</t>
  </si>
  <si>
    <t>困难-5-27</t>
  </si>
  <si>
    <t>3030937#3025937#3020937#3015937#3010937#3005937#3000937</t>
  </si>
  <si>
    <t>首通困难-5-27</t>
  </si>
  <si>
    <t>困难-5-28</t>
  </si>
  <si>
    <t>3030938#3025938#3020938#3015938#3010938#3005938#3000938</t>
  </si>
  <si>
    <t>首通困难-5-28</t>
  </si>
  <si>
    <t>困难-5-29</t>
  </si>
  <si>
    <t>3030939#3025939#3020939#3015939#3010939#3005939#3000939</t>
  </si>
  <si>
    <t>首通困难-5-29</t>
  </si>
  <si>
    <t>困难-5-30</t>
  </si>
  <si>
    <t>3030940#3025940#3020940#3015940#3010940#3005940#3000940</t>
  </si>
  <si>
    <t>14#62250|9250|17#10100|79#100</t>
  </si>
  <si>
    <t>首通困难-5-30</t>
  </si>
  <si>
    <t>困难-5-31</t>
  </si>
  <si>
    <t>3030941#3025941#3020941#3015941#3010941#3005941#3000941</t>
  </si>
  <si>
    <t>首通困难-5-31</t>
  </si>
  <si>
    <t>困难-5-32</t>
  </si>
  <si>
    <t>3030942#3025942#3020942#3015942#3010942#3005942#3000942</t>
  </si>
  <si>
    <t>首通困难-5-32</t>
  </si>
  <si>
    <t>困难-5-33</t>
  </si>
  <si>
    <t>3030943#3025943#3020943#3015943#3010943#3005943#3000943</t>
  </si>
  <si>
    <t>首通困难-5-33</t>
  </si>
  <si>
    <t>困难-5-34</t>
  </si>
  <si>
    <t>3030944#3025944#3020944#3015944#3010944#3005944#3000944</t>
  </si>
  <si>
    <t>14#62750|9250|17#10100|79#100</t>
  </si>
  <si>
    <t>首通困难-5-34</t>
  </si>
  <si>
    <t>困难-5-35</t>
  </si>
  <si>
    <t>3030945#3025945#3020945#3015945#3010945#3005945#3000945</t>
  </si>
  <si>
    <t>14#62750|9350|17#10100|79#100</t>
  </si>
  <si>
    <t>首通困难-5-35</t>
  </si>
  <si>
    <t>困难-5-36</t>
  </si>
  <si>
    <t>3030946#3025946#3020946#3015946#3010946#3005946#3000946</t>
  </si>
  <si>
    <t>首通困难-5-36</t>
  </si>
  <si>
    <t>困难-5-37</t>
  </si>
  <si>
    <t>3030947#3025947#3020947#3015947#3010947#3005947#3000947</t>
  </si>
  <si>
    <t>首通困难-5-37</t>
  </si>
  <si>
    <t>困难-5-38</t>
  </si>
  <si>
    <t>3030948#3025948#3020948#3015948#3010948#3005948#3000948</t>
  </si>
  <si>
    <t>14#63250|9350|17#10100|79#100</t>
  </si>
  <si>
    <t>首通困难-5-38</t>
  </si>
  <si>
    <t>困难-5-39</t>
  </si>
  <si>
    <t>3030949#3025949#3020949#3015949#3010949#3005949#3000949</t>
  </si>
  <si>
    <t>首通困难-5-39</t>
  </si>
  <si>
    <t>困难-5-40</t>
  </si>
  <si>
    <t>3030950#3025950#3020950#3015950#3010950#3005950#3000950</t>
  </si>
  <si>
    <t>14#63250|9450|17#10300|79#100</t>
  </si>
  <si>
    <t>首通困难-5-40</t>
  </si>
  <si>
    <t>困难-6-1</t>
  </si>
  <si>
    <t>3030951#3025951#3020951#3015951#3010951#3005951#3000951</t>
  </si>
  <si>
    <t>首通困难-6-1</t>
  </si>
  <si>
    <t>困难-6-2</t>
  </si>
  <si>
    <t>3030952#3025952#3020952#3015952#3010952#3005952#3000952</t>
  </si>
  <si>
    <t>14#63750|9450|17#10300|79#100</t>
  </si>
  <si>
    <t>首通困难-6-2</t>
  </si>
  <si>
    <t>困难-6-3</t>
  </si>
  <si>
    <t>3030953#3025953#3020953#3015953#3010953#3005953#3000953</t>
  </si>
  <si>
    <t>首通困难-6-3</t>
  </si>
  <si>
    <t>困难-6-4</t>
  </si>
  <si>
    <t>3030954#3025954#3020954#3015954#3010954#3005954#3000954</t>
  </si>
  <si>
    <t>首通困难-6-4</t>
  </si>
  <si>
    <t>困难-6-5</t>
  </si>
  <si>
    <t>3030955#3025955#3020955#3015955#3010955#3005955#3000955</t>
  </si>
  <si>
    <t>14#63750|9550|17#10300|79#100</t>
  </si>
  <si>
    <t>首通困难-6-5</t>
  </si>
  <si>
    <t>困难-6-6</t>
  </si>
  <si>
    <t>3030956#3025956#3020956#3015956#3010956#3005956#3000956</t>
  </si>
  <si>
    <t>14#64250|9550|17#10300|79#100</t>
  </si>
  <si>
    <t>首通困难-6-6</t>
  </si>
  <si>
    <t>困难-6-7</t>
  </si>
  <si>
    <t>3030957#3025957#3020957#3015957#3010957#3005957#3000957</t>
  </si>
  <si>
    <t>首通困难-6-7</t>
  </si>
  <si>
    <t>困难-6-8</t>
  </si>
  <si>
    <t>3030958#3025958#3020958#3015958#3010958#3005958#3000958</t>
  </si>
  <si>
    <t>首通困难-6-8</t>
  </si>
  <si>
    <t>困难-6-9</t>
  </si>
  <si>
    <t>3030959#3025959#3020959#3015959#3010959#3005959#3000959</t>
  </si>
  <si>
    <t>首通困难-6-9</t>
  </si>
  <si>
    <t>困难-6-10</t>
  </si>
  <si>
    <t>3030960#3025960#3020960#3015960#3010960#3005960#3000960</t>
  </si>
  <si>
    <t>14#64750|9650|17#10500|79#100</t>
  </si>
  <si>
    <t>首通困难-6-10</t>
  </si>
  <si>
    <t>困难-6-11</t>
  </si>
  <si>
    <t>3030961#3025961#3020961#3015961#3010961#3005961#3000961</t>
  </si>
  <si>
    <t>首通困难-6-11</t>
  </si>
  <si>
    <t>困难-6-12</t>
  </si>
  <si>
    <t>3030962#3025962#3020962#3015962#3010962#3005962#3000962</t>
  </si>
  <si>
    <t>首通困难-6-12</t>
  </si>
  <si>
    <t>困难-6-13</t>
  </si>
  <si>
    <t>3030963#3025963#3020963#3015963#3010963#3005963#3000963</t>
  </si>
  <si>
    <t>首通困难-6-13</t>
  </si>
  <si>
    <t>困难-6-14</t>
  </si>
  <si>
    <t>3030964#3025964#3020964#3015964#3010964#3005964#3000964</t>
  </si>
  <si>
    <t>14#65250|9650|17#10500|79#100</t>
  </si>
  <si>
    <t>首通困难-6-14</t>
  </si>
  <si>
    <t>困难-6-15</t>
  </si>
  <si>
    <t>3030965#3025965#3020965#3015965#3010965#3005965#3000965</t>
  </si>
  <si>
    <t>14#65250|9750|17#10500|79#100</t>
  </si>
  <si>
    <t>首通困难-6-15</t>
  </si>
  <si>
    <t>困难-6-16</t>
  </si>
  <si>
    <t>3030966#3025966#3020966#3015966#3010966#3005966#3000966</t>
  </si>
  <si>
    <t>首通困难-6-16</t>
  </si>
  <si>
    <t>困难-6-17</t>
  </si>
  <si>
    <t>3030967#3025967#3020967#3015967#3010967#3005967#3000967</t>
  </si>
  <si>
    <t>首通困难-6-17</t>
  </si>
  <si>
    <t>困难-6-18</t>
  </si>
  <si>
    <t>3030968#3025968#3020968#3015968#3010968#3005968#3000968</t>
  </si>
  <si>
    <t>14#65750|9750|17#10500|79#100</t>
  </si>
  <si>
    <t>首通困难-6-18</t>
  </si>
  <si>
    <t>困难-6-19</t>
  </si>
  <si>
    <t>3030969#3025969#3020969#3015969#3010969#3005969#3000969</t>
  </si>
  <si>
    <t>首通困难-6-19</t>
  </si>
  <si>
    <t>困难-6-20</t>
  </si>
  <si>
    <t>3030970#3025970#3020970#3015970#3010970#3005970#3000970</t>
  </si>
  <si>
    <t>14#65750|9850|17#10700|79#100</t>
  </si>
  <si>
    <t>首通困难-6-20</t>
  </si>
  <si>
    <t>困难-6-21</t>
  </si>
  <si>
    <t>3030971#3025971#3020971#3015971#3010971#3005971#3000971</t>
  </si>
  <si>
    <t>首通困难-6-21</t>
  </si>
  <si>
    <t>困难-6-22</t>
  </si>
  <si>
    <t>3030972#3025972#3020972#3015972#3010972#3005972#3000972</t>
  </si>
  <si>
    <t>14#66250|9850|17#10700|79#100</t>
  </si>
  <si>
    <t>首通困难-6-22</t>
  </si>
  <si>
    <t>困难-6-23</t>
  </si>
  <si>
    <t>3030973#3025973#3020973#3015973#3010973#3005973#3000973</t>
  </si>
  <si>
    <t>首通困难-6-23</t>
  </si>
  <si>
    <t>困难-6-24</t>
  </si>
  <si>
    <t>3030974#3025974#3020974#3015974#3010974#3005974#3000974</t>
  </si>
  <si>
    <t>首通困难-6-24</t>
  </si>
  <si>
    <t>困难-6-25</t>
  </si>
  <si>
    <t>3030975#3025975#3020975#3015975#3010975#3005975#3000975</t>
  </si>
  <si>
    <t>14#66250|9950|17#10700|79#100</t>
  </si>
  <si>
    <t>首通困难-6-25</t>
  </si>
  <si>
    <t>困难-6-26</t>
  </si>
  <si>
    <t>3030976#3025976#3020976#3015976#3010976#3005976#3000976</t>
  </si>
  <si>
    <t>14#66750|9950|17#10700|79#100</t>
  </si>
  <si>
    <t>首通困难-6-26</t>
  </si>
  <si>
    <t>困难-6-27</t>
  </si>
  <si>
    <t>3030977#3025977#3020977#3015977#3010977#3005977#3000977</t>
  </si>
  <si>
    <t>首通困难-6-27</t>
  </si>
  <si>
    <t>困难-6-28</t>
  </si>
  <si>
    <t>3030978#3025978#3020978#3015978#3010978#3005978#3000978</t>
  </si>
  <si>
    <t>首通困难-6-28</t>
  </si>
  <si>
    <t>困难-6-29</t>
  </si>
  <si>
    <t>3030979#3025979#3020979#3015979#3010979#3005979#3000979</t>
  </si>
  <si>
    <t>首通困难-6-29</t>
  </si>
  <si>
    <t>困难-6-30</t>
  </si>
  <si>
    <t>3030980#3025980#3020980#3015980#3010980#3005980#3000980</t>
  </si>
  <si>
    <t>14#67250|10050|17#10900|79#100</t>
  </si>
  <si>
    <t>首通困难-6-30</t>
  </si>
  <si>
    <t>困难-6-31</t>
  </si>
  <si>
    <t>3030981#3025981#3020981#3015981#3010981#3005981#3000981</t>
  </si>
  <si>
    <t>首通困难-6-31</t>
  </si>
  <si>
    <t>困难-6-32</t>
  </si>
  <si>
    <t>3030982#3025982#3020982#3015982#3010982#3005982#3000982</t>
  </si>
  <si>
    <t>首通困难-6-32</t>
  </si>
  <si>
    <t>困难-6-33</t>
  </si>
  <si>
    <t>3030983#3025983#3020983#3015983#3010983#3005983#3000983</t>
  </si>
  <si>
    <t>首通困难-6-33</t>
  </si>
  <si>
    <t>困难-6-34</t>
  </si>
  <si>
    <t>3030984#3025984#3020984#3015984#3010984#3005984#3000984</t>
  </si>
  <si>
    <t>14#67750|10050|17#10900|79#100</t>
  </si>
  <si>
    <t>首通困难-6-34</t>
  </si>
  <si>
    <t>困难-6-35</t>
  </si>
  <si>
    <t>3030985#3025985#3020985#3015985#3010985#3005985#3000985</t>
  </si>
  <si>
    <t>14#67750|10150|17#10900|79#100</t>
  </si>
  <si>
    <t>首通困难-6-35</t>
  </si>
  <si>
    <t>困难-6-36</t>
  </si>
  <si>
    <t>3030986#3025986#3020986#3015986#3010986#3005986#3000986</t>
  </si>
  <si>
    <t>首通困难-6-36</t>
  </si>
  <si>
    <t>困难-6-37</t>
  </si>
  <si>
    <t>3030987#3025987#3020987#3015987#3010987#3005987#3000987</t>
  </si>
  <si>
    <t>首通困难-6-37</t>
  </si>
  <si>
    <t>困难-6-38</t>
  </si>
  <si>
    <t>3030988#3025988#3020988#3015988#3010988#3005988#3000988</t>
  </si>
  <si>
    <t>14#68250|10150|17#10900|79#100</t>
  </si>
  <si>
    <t>首通困难-6-38</t>
  </si>
  <si>
    <t>困难-6-39</t>
  </si>
  <si>
    <t>3030989#3025989#3020989#3015989#3010989#3005989#3000989</t>
  </si>
  <si>
    <t>首通困难-6-39</t>
  </si>
  <si>
    <t>困难-6-40</t>
  </si>
  <si>
    <t>3030990#3025990#3020990#3015990#3010990#3005990#3000990</t>
  </si>
  <si>
    <t>14#68250|10250|17#11100|79#100</t>
  </si>
  <si>
    <t>首通困难-6-40</t>
  </si>
  <si>
    <t>困难-7-1</t>
  </si>
  <si>
    <t>3030991#3025991#3020991#3015991#3010991#3005991#3000991</t>
  </si>
  <si>
    <t>首通困难-7-1</t>
  </si>
  <si>
    <t>困难-7-2</t>
  </si>
  <si>
    <t>3030992#3025992#3020992#3015992#3010992#3005992#3000992</t>
  </si>
  <si>
    <t>14#68750|10250|17#11100|79#100</t>
  </si>
  <si>
    <t>首通困难-7-2</t>
  </si>
  <si>
    <t>困难-7-3</t>
  </si>
  <si>
    <t>3030993#3025993#3020993#3015993#3010993#3005993#3000993</t>
  </si>
  <si>
    <t>首通困难-7-3</t>
  </si>
  <si>
    <t>困难-7-4</t>
  </si>
  <si>
    <t>3030994#3025994#3020994#3015994#3010994#3005994#3000994</t>
  </si>
  <si>
    <t>首通困难-7-4</t>
  </si>
  <si>
    <t>困难-7-5</t>
  </si>
  <si>
    <t>3030995#3025995#3020995#3015995#3010995#3005995#3000995</t>
  </si>
  <si>
    <t>14#68750|10350|17#11100|79#100</t>
  </si>
  <si>
    <t>首通困难-7-5</t>
  </si>
  <si>
    <t>困难-7-6</t>
  </si>
  <si>
    <t>3030996#3025996#3020996#3015996#3010996#3005996#3000996</t>
  </si>
  <si>
    <t>14#69250|10350|17#11100|79#100</t>
  </si>
  <si>
    <t>首通困难-7-6</t>
  </si>
  <si>
    <t>困难-7-7</t>
  </si>
  <si>
    <t>3030997#3025997#3020997#3015997#3010997#3005997#3000997</t>
  </si>
  <si>
    <t>首通困难-7-7</t>
  </si>
  <si>
    <t>困难-7-8</t>
  </si>
  <si>
    <t>3030998#3025998#3020998#3015998#3010998#3005998#3000998</t>
  </si>
  <si>
    <t>首通困难-7-8</t>
  </si>
  <si>
    <t>困难-7-9</t>
  </si>
  <si>
    <t>3030999#3025999#3020999#3015999#3010999#3005999#3000999</t>
  </si>
  <si>
    <t>首通困难-7-9</t>
  </si>
  <si>
    <t>困难-7-10</t>
  </si>
  <si>
    <t>3031000#3026000#3021000#3016000#3011000#3006000#3001000</t>
  </si>
  <si>
    <t>14#69750|10450|17#11300|79#100</t>
  </si>
  <si>
    <t>首通困难-7-10</t>
  </si>
  <si>
    <t>日常-金币-1</t>
  </si>
  <si>
    <t>900101#900102</t>
  </si>
  <si>
    <t>14#100000|4#10</t>
  </si>
  <si>
    <t>日常-金币-2</t>
  </si>
  <si>
    <t>900201#900202</t>
  </si>
  <si>
    <t>14#150000|4#20</t>
  </si>
  <si>
    <t>日常-金币-3</t>
  </si>
  <si>
    <t>900301#900302</t>
  </si>
  <si>
    <t>14#200000|4#30</t>
  </si>
  <si>
    <t>日常-金币-4</t>
  </si>
  <si>
    <t>900401#900402</t>
  </si>
  <si>
    <t>14#250000|4#40</t>
  </si>
  <si>
    <t>日常-金币-5</t>
  </si>
  <si>
    <t>900501#900502</t>
  </si>
  <si>
    <t>14#300000|4#50</t>
  </si>
  <si>
    <t>日常-金币-6</t>
  </si>
  <si>
    <t>900601#900602</t>
  </si>
  <si>
    <t>14#350000|4#60</t>
  </si>
  <si>
    <t>日常-金币-7</t>
  </si>
  <si>
    <t>900701#900702</t>
  </si>
  <si>
    <t>14#400000|4#70</t>
  </si>
  <si>
    <t>日常-金币-8</t>
  </si>
  <si>
    <t>900801#900802</t>
  </si>
  <si>
    <t>14#450000|4#80</t>
  </si>
  <si>
    <t>日常-金币-9</t>
  </si>
  <si>
    <t>900901#900902</t>
  </si>
  <si>
    <t>14#500000|4#100</t>
  </si>
  <si>
    <t>日常-经验-1</t>
  </si>
  <si>
    <t>901001</t>
  </si>
  <si>
    <t>3#50000</t>
  </si>
  <si>
    <t>日常-经验-2</t>
  </si>
  <si>
    <t>901101</t>
  </si>
  <si>
    <t>3#80000</t>
  </si>
  <si>
    <t>日常-经验-3</t>
  </si>
  <si>
    <t>901201</t>
  </si>
  <si>
    <t>3#110000</t>
  </si>
  <si>
    <t>日常-经验-4</t>
  </si>
  <si>
    <t>901301</t>
  </si>
  <si>
    <t>3#140000</t>
  </si>
  <si>
    <t>日常-经验-5</t>
  </si>
  <si>
    <t>901401</t>
  </si>
  <si>
    <t>3#170000</t>
  </si>
  <si>
    <t>日常-经验-6</t>
  </si>
  <si>
    <t>901501</t>
  </si>
  <si>
    <t>3#200000</t>
  </si>
  <si>
    <t>日常-经验-7</t>
  </si>
  <si>
    <t>901601</t>
  </si>
  <si>
    <t>3#230000</t>
  </si>
  <si>
    <t>日常-经验-8</t>
  </si>
  <si>
    <t>901701</t>
  </si>
  <si>
    <t>3#260000</t>
  </si>
  <si>
    <t>日常-经验-9</t>
  </si>
  <si>
    <t>901801</t>
  </si>
  <si>
    <t>3#300000</t>
  </si>
  <si>
    <t>日常-碎片-1</t>
  </si>
  <si>
    <t>901901#901902</t>
  </si>
  <si>
    <t>12001#10|12012#2</t>
  </si>
  <si>
    <t>日常-碎片-2</t>
  </si>
  <si>
    <t>902001#902002</t>
  </si>
  <si>
    <t>12001#20|12012#5</t>
  </si>
  <si>
    <t>日常-碎片-3</t>
  </si>
  <si>
    <t>902101#902102</t>
  </si>
  <si>
    <t>12001#20|12012#10</t>
  </si>
  <si>
    <t>日常-碎片-4</t>
  </si>
  <si>
    <t>902201#902202</t>
  </si>
  <si>
    <t>12001#20|12012#15</t>
  </si>
  <si>
    <t>日常-碎片-5</t>
  </si>
  <si>
    <t>902301#902302</t>
  </si>
  <si>
    <t>12001#20|12012#20</t>
  </si>
  <si>
    <t>日常-碎片-6</t>
  </si>
  <si>
    <t>902401#902402</t>
  </si>
  <si>
    <t>12001#30|12012#25</t>
  </si>
  <si>
    <t>日常-碎片-7</t>
  </si>
  <si>
    <t>902501#902502</t>
  </si>
  <si>
    <t>12001#30|12012#30</t>
  </si>
  <si>
    <t>日常-碎片-8</t>
  </si>
  <si>
    <t>902601#902602</t>
  </si>
  <si>
    <t>12012#30|12013#1</t>
  </si>
  <si>
    <t>日常-碎片-9</t>
  </si>
  <si>
    <t>902701#902702</t>
  </si>
  <si>
    <t>12012#30|12013#2</t>
  </si>
  <si>
    <t>日常-法宝-1</t>
  </si>
  <si>
    <t>902801</t>
  </si>
  <si>
    <t>日常-法宝-2</t>
  </si>
  <si>
    <t>902901</t>
  </si>
  <si>
    <t>1001#1250</t>
  </si>
  <si>
    <t>日常-法宝-3</t>
  </si>
  <si>
    <t>903001</t>
  </si>
  <si>
    <t>1001#1500</t>
  </si>
  <si>
    <t>日常-法宝-4</t>
  </si>
  <si>
    <t>903101</t>
  </si>
  <si>
    <t>1001#1750</t>
  </si>
  <si>
    <t>日常-法宝-5</t>
  </si>
  <si>
    <t>903201</t>
  </si>
  <si>
    <t>1001#2000</t>
  </si>
  <si>
    <t>日常-法宝-6</t>
  </si>
  <si>
    <t>903301</t>
  </si>
  <si>
    <t>1001#2250</t>
  </si>
  <si>
    <t>日常-法宝-7</t>
  </si>
  <si>
    <t>903401</t>
  </si>
  <si>
    <t>1001#2500</t>
  </si>
  <si>
    <t>日常-法宝-8</t>
  </si>
  <si>
    <t>903501</t>
  </si>
  <si>
    <t>1001#2750</t>
  </si>
  <si>
    <t>日常-法宝-9</t>
  </si>
  <si>
    <t>903601</t>
  </si>
  <si>
    <t>日常-魂印-1</t>
  </si>
  <si>
    <t>903701</t>
  </si>
  <si>
    <t>66#80</t>
  </si>
  <si>
    <t>日常-魂印-2</t>
  </si>
  <si>
    <t>903801</t>
  </si>
  <si>
    <t>66#90</t>
  </si>
  <si>
    <t>日常-魂印-3</t>
  </si>
  <si>
    <t>903901</t>
  </si>
  <si>
    <t>66#100</t>
  </si>
  <si>
    <t>日常-魂印-4</t>
  </si>
  <si>
    <t>904001</t>
  </si>
  <si>
    <t>66#110</t>
  </si>
  <si>
    <t>日常-魂印-5</t>
  </si>
  <si>
    <t>904101</t>
  </si>
  <si>
    <t>66#120</t>
  </si>
  <si>
    <t>日常-魂印-6</t>
  </si>
  <si>
    <t>904201</t>
  </si>
  <si>
    <t>66#140</t>
  </si>
  <si>
    <t>日常-魂印-7</t>
  </si>
  <si>
    <t>904301</t>
  </si>
  <si>
    <t>66#160</t>
  </si>
  <si>
    <t>日常-魂印-8</t>
  </si>
  <si>
    <t>904401</t>
  </si>
  <si>
    <t>66#180</t>
  </si>
  <si>
    <t>日常-魂印-9</t>
  </si>
  <si>
    <t>904501</t>
  </si>
  <si>
    <t>66#200</t>
  </si>
  <si>
    <t>简单1-1挂机基础</t>
  </si>
  <si>
    <t>910001#910335#910669#911003</t>
  </si>
  <si>
    <t>简单1-2挂机基础</t>
  </si>
  <si>
    <t>简单1-3挂机基础</t>
  </si>
  <si>
    <t>910001#910336#910670#911003</t>
  </si>
  <si>
    <t>简单1-4挂机基础</t>
  </si>
  <si>
    <t>910002#910336#910670#911003</t>
  </si>
  <si>
    <t>简单1-5挂机基础</t>
  </si>
  <si>
    <t>简单1-6挂机基础</t>
  </si>
  <si>
    <t>910002#910337#910671#911003</t>
  </si>
  <si>
    <t>简单1-7挂机基础</t>
  </si>
  <si>
    <t>910003#910337#910671#911003</t>
  </si>
  <si>
    <t>简单1-8挂机基础</t>
  </si>
  <si>
    <t>简单1-9挂机基础</t>
  </si>
  <si>
    <t>910003#910338#910672#911003</t>
  </si>
  <si>
    <t>简单1-10挂机基础</t>
  </si>
  <si>
    <t>910004#910338#910672#911003</t>
  </si>
  <si>
    <t>简单1-11挂机基础</t>
  </si>
  <si>
    <t>简单1-12挂机基础</t>
  </si>
  <si>
    <t>910004#910339#910673#911003</t>
  </si>
  <si>
    <t>简单1-13挂机基础</t>
  </si>
  <si>
    <t>910005#910339#910673#911003</t>
  </si>
  <si>
    <t>简单1-14挂机基础</t>
  </si>
  <si>
    <t>简单1-15挂机基础</t>
  </si>
  <si>
    <t>910005#910340#910674#911003</t>
  </si>
  <si>
    <t>简单1-16挂机基础</t>
  </si>
  <si>
    <t>910006#910340#910674#911003</t>
  </si>
  <si>
    <t>简单1-17挂机基础</t>
  </si>
  <si>
    <t>简单1-18挂机基础</t>
  </si>
  <si>
    <t>910006#910341#910675#911003</t>
  </si>
  <si>
    <t>简单1-19挂机基础</t>
  </si>
  <si>
    <t>910007#910341#910675#911003</t>
  </si>
  <si>
    <t>简单1-20挂机基础</t>
  </si>
  <si>
    <t>简单2-1挂机基础</t>
  </si>
  <si>
    <t>910007#910342#910676#911003</t>
  </si>
  <si>
    <t>简单2-2挂机基础</t>
  </si>
  <si>
    <t>910008#910342#910676#911003</t>
  </si>
  <si>
    <t>简单2-3挂机基础</t>
  </si>
  <si>
    <t>简单2-4挂机基础</t>
  </si>
  <si>
    <t>910008#910343#910677#911003</t>
  </si>
  <si>
    <t>简单2-5挂机基础</t>
  </si>
  <si>
    <t>910009#910343#910677#911003</t>
  </si>
  <si>
    <t>简单2-6挂机基础</t>
  </si>
  <si>
    <t>简单2-7挂机基础</t>
  </si>
  <si>
    <t>910009#910344#910678#911003</t>
  </si>
  <si>
    <t>简单2-8挂机基础</t>
  </si>
  <si>
    <t>910010#910344#910678#911003</t>
  </si>
  <si>
    <t>简单2-9挂机基础</t>
  </si>
  <si>
    <t>简单2-10挂机基础</t>
  </si>
  <si>
    <t>910010#910345#910679#911003</t>
  </si>
  <si>
    <t>简单2-11挂机基础</t>
  </si>
  <si>
    <t>910011#910345#910679#911003</t>
  </si>
  <si>
    <t>简单2-12挂机基础</t>
  </si>
  <si>
    <t>简单2-13挂机基础</t>
  </si>
  <si>
    <t>910011#910346#910680#911003</t>
  </si>
  <si>
    <t>简单2-14挂机基础</t>
  </si>
  <si>
    <t>910012#910346#910680#911003</t>
  </si>
  <si>
    <t>简单2-15挂机基础</t>
  </si>
  <si>
    <t>简单2-16挂机基础</t>
  </si>
  <si>
    <t>910012#910347#910681#911003</t>
  </si>
  <si>
    <t>简单2-17挂机基础</t>
  </si>
  <si>
    <t>910013#910347#910681#911003</t>
  </si>
  <si>
    <t>简单2-18挂机基础</t>
  </si>
  <si>
    <t>简单2-19挂机基础</t>
  </si>
  <si>
    <t>910013#910348#910682#911003</t>
  </si>
  <si>
    <t>简单2-20挂机基础</t>
  </si>
  <si>
    <t>910014#910348#910682#911003</t>
  </si>
  <si>
    <t>简单3-1挂机基础</t>
  </si>
  <si>
    <t>简单3-2挂机基础</t>
  </si>
  <si>
    <t>910014#910349#910683#911003</t>
  </si>
  <si>
    <t>简单3-3挂机基础</t>
  </si>
  <si>
    <t>910015#910349#910683#911003</t>
  </si>
  <si>
    <t>简单3-4挂机基础</t>
  </si>
  <si>
    <t>简单3-5挂机基础</t>
  </si>
  <si>
    <t>910015#910350#910684#911003</t>
  </si>
  <si>
    <t>简单3-6挂机基础</t>
  </si>
  <si>
    <t>910016#910350#910684#911003</t>
  </si>
  <si>
    <t>简单3-7挂机基础</t>
  </si>
  <si>
    <t>简单3-8挂机基础</t>
  </si>
  <si>
    <t>910016#910351#910685#911003</t>
  </si>
  <si>
    <t>简单3-9挂机基础</t>
  </si>
  <si>
    <t>910017#910351#910685#911003</t>
  </si>
  <si>
    <t>简单3-10挂机基础</t>
  </si>
  <si>
    <t>简单3-11挂机基础</t>
  </si>
  <si>
    <t>910017#910352#910686#911003</t>
  </si>
  <si>
    <t>简单3-12挂机基础</t>
  </si>
  <si>
    <t>910018#910352#910686#911003</t>
  </si>
  <si>
    <t>简单3-13挂机基础</t>
  </si>
  <si>
    <t>简单3-14挂机基础</t>
  </si>
  <si>
    <t>910018#910353#910687#911003</t>
  </si>
  <si>
    <t>简单3-15挂机基础</t>
  </si>
  <si>
    <t>910019#910353#910687#911003</t>
  </si>
  <si>
    <t>简单3-16挂机基础</t>
  </si>
  <si>
    <t>简单3-17挂机基础</t>
  </si>
  <si>
    <t>910019#910354#910688#911003</t>
  </si>
  <si>
    <t>简单3-18挂机基础</t>
  </si>
  <si>
    <t>910020#910354#910688#911003</t>
  </si>
  <si>
    <t>简单3-19挂机基础</t>
  </si>
  <si>
    <t>简单3-20挂机基础</t>
  </si>
  <si>
    <t>910020#910355#910689#911003</t>
  </si>
  <si>
    <t>简单4-1挂机基础</t>
  </si>
  <si>
    <t>910021#910355#910689#911003</t>
  </si>
  <si>
    <t>简单4-2挂机基础</t>
  </si>
  <si>
    <t>简单4-3挂机基础</t>
  </si>
  <si>
    <t>910021#910356#910690#911003</t>
  </si>
  <si>
    <t>简单4-4挂机基础</t>
  </si>
  <si>
    <t>910022#910356#910690#911003</t>
  </si>
  <si>
    <t>简单4-5挂机基础</t>
  </si>
  <si>
    <t>简单4-6挂机基础</t>
  </si>
  <si>
    <t>910022#910357#910691#911003</t>
  </si>
  <si>
    <t>简单4-7挂机基础</t>
  </si>
  <si>
    <t>910023#910357#910691#911003</t>
  </si>
  <si>
    <t>简单4-8挂机基础</t>
  </si>
  <si>
    <t>简单4-9挂机基础</t>
  </si>
  <si>
    <t>910023#910358#910692#911003</t>
  </si>
  <si>
    <t>简单4-10挂机基础</t>
  </si>
  <si>
    <t>910024#910358#910692#911003</t>
  </si>
  <si>
    <t>简单4-11挂机基础</t>
  </si>
  <si>
    <t>简单4-12挂机基础</t>
  </si>
  <si>
    <t>910024#910359#910693#911003</t>
  </si>
  <si>
    <t>简单4-13挂机基础</t>
  </si>
  <si>
    <t>910025#910359#910693#911003</t>
  </si>
  <si>
    <t>简单4-14挂机基础</t>
  </si>
  <si>
    <t>简单4-15挂机基础</t>
  </si>
  <si>
    <t>910025#910360#910694#911003</t>
  </si>
  <si>
    <t>简单4-16挂机基础</t>
  </si>
  <si>
    <t>910026#910360#910694#911003</t>
  </si>
  <si>
    <t>简单4-17挂机基础</t>
  </si>
  <si>
    <t>简单4-18挂机基础</t>
  </si>
  <si>
    <t>910026#910361#910695#911003</t>
  </si>
  <si>
    <t>简单4-19挂机基础</t>
  </si>
  <si>
    <t>910027#910361#910695#911003</t>
  </si>
  <si>
    <t>简单4-20挂机基础</t>
  </si>
  <si>
    <t>简单5-1挂机基础</t>
  </si>
  <si>
    <t>910027#910362#910696#911003</t>
  </si>
  <si>
    <t>简单5-2挂机基础</t>
  </si>
  <si>
    <t>910028#910362#910696#911003</t>
  </si>
  <si>
    <t>简单5-3挂机基础</t>
  </si>
  <si>
    <t>简单5-4挂机基础</t>
  </si>
  <si>
    <t>910028#910363#910697#911003</t>
  </si>
  <si>
    <t>简单5-5挂机基础</t>
  </si>
  <si>
    <t>910029#910363#910697#911003</t>
  </si>
  <si>
    <t>简单5-6挂机基础</t>
  </si>
  <si>
    <t>简单5-7挂机基础</t>
  </si>
  <si>
    <t>910029#910364#910698#911003</t>
  </si>
  <si>
    <t>简单5-8挂机基础</t>
  </si>
  <si>
    <t>910030#910364#910698#911003</t>
  </si>
  <si>
    <t>简单5-9挂机基础</t>
  </si>
  <si>
    <t>简单5-10挂机基础</t>
  </si>
  <si>
    <t>910030#910365#910699#911003</t>
  </si>
  <si>
    <t>简单5-11挂机基础</t>
  </si>
  <si>
    <t>910031#910365#910699#911003</t>
  </si>
  <si>
    <t>简单5-12挂机基础</t>
  </si>
  <si>
    <t>简单5-13挂机基础</t>
  </si>
  <si>
    <t>910031#910366#910700#911003</t>
  </si>
  <si>
    <t>简单5-14挂机基础</t>
  </si>
  <si>
    <t>910032#910366#910700#911003</t>
  </si>
  <si>
    <t>简单5-15挂机基础</t>
  </si>
  <si>
    <t>简单5-16挂机基础</t>
  </si>
  <si>
    <t>910032#910367#910701#911003</t>
  </si>
  <si>
    <t>简单5-17挂机基础</t>
  </si>
  <si>
    <t>910033#910367#910701#911003</t>
  </si>
  <si>
    <t>简单5-18挂机基础</t>
  </si>
  <si>
    <t>简单5-19挂机基础</t>
  </si>
  <si>
    <t>910033#910368#910702#911003</t>
  </si>
  <si>
    <t>简单5-20挂机基础</t>
  </si>
  <si>
    <t>910034#910368#910702#911003</t>
  </si>
  <si>
    <t>简单6-1挂机基础</t>
  </si>
  <si>
    <t>简单6-2挂机基础</t>
  </si>
  <si>
    <t>910034#910369#910703#911004</t>
  </si>
  <si>
    <t>简单6-3挂机基础</t>
  </si>
  <si>
    <t>910035#910369#910703#911004</t>
  </si>
  <si>
    <t>简单6-4挂机基础</t>
  </si>
  <si>
    <t>简单6-5挂机基础</t>
  </si>
  <si>
    <t>910035#910370#910704#911004</t>
  </si>
  <si>
    <t>简单6-6挂机基础</t>
  </si>
  <si>
    <t>910036#910370#910704#911004</t>
  </si>
  <si>
    <t>简单6-7挂机基础</t>
  </si>
  <si>
    <t>简单6-8挂机基础</t>
  </si>
  <si>
    <t>910036#910371#910705#911004</t>
  </si>
  <si>
    <t>简单6-9挂机基础</t>
  </si>
  <si>
    <t>910037#910371#910705#911004</t>
  </si>
  <si>
    <t>简单6-10挂机基础</t>
  </si>
  <si>
    <t>简单6-11挂机基础</t>
  </si>
  <si>
    <t>910037#910372#910706#911004</t>
  </si>
  <si>
    <t>简单6-12挂机基础</t>
  </si>
  <si>
    <t>910038#910372#910706#911004</t>
  </si>
  <si>
    <t>简单6-13挂机基础</t>
  </si>
  <si>
    <t>简单6-14挂机基础</t>
  </si>
  <si>
    <t>910038#910373#910707#911004</t>
  </si>
  <si>
    <t>简单6-15挂机基础</t>
  </si>
  <si>
    <t>910039#910373#910707#911004</t>
  </si>
  <si>
    <t>简单6-16挂机基础</t>
  </si>
  <si>
    <t>简单6-17挂机基础</t>
  </si>
  <si>
    <t>910039#910374#910708#911004</t>
  </si>
  <si>
    <t>简单6-18挂机基础</t>
  </si>
  <si>
    <t>910040#910374#910708#911004</t>
  </si>
  <si>
    <t>简单6-19挂机基础</t>
  </si>
  <si>
    <t>简单6-20挂机基础</t>
  </si>
  <si>
    <t>910040#910375#910709#911004</t>
  </si>
  <si>
    <t>简单7-1挂机基础</t>
  </si>
  <si>
    <t>910041#910375#910709#911004</t>
  </si>
  <si>
    <t>简单7-2挂机基础</t>
  </si>
  <si>
    <t>简单7-3挂机基础</t>
  </si>
  <si>
    <t>910041#910376#910710#911004</t>
  </si>
  <si>
    <t>简单7-4挂机基础</t>
  </si>
  <si>
    <t>910042#910376#910710#911004</t>
  </si>
  <si>
    <t>简单7-5挂机基础</t>
  </si>
  <si>
    <t>简单7-6挂机基础</t>
  </si>
  <si>
    <t>910042#910377#910711#911004</t>
  </si>
  <si>
    <t>简单7-7挂机基础</t>
  </si>
  <si>
    <t>910043#910377#910711#911004</t>
  </si>
  <si>
    <t>简单7-8挂机基础</t>
  </si>
  <si>
    <t>简单7-9挂机基础</t>
  </si>
  <si>
    <t>910043#910378#910712#911004</t>
  </si>
  <si>
    <t>简单7-10挂机基础</t>
  </si>
  <si>
    <t>910044#910378#910712#911004</t>
  </si>
  <si>
    <t>简单7-11挂机基础</t>
  </si>
  <si>
    <t>简单7-12挂机基础</t>
  </si>
  <si>
    <t>910044#910379#910713#911004</t>
  </si>
  <si>
    <t>简单7-13挂机基础</t>
  </si>
  <si>
    <t>910045#910379#910713#911004</t>
  </si>
  <si>
    <t>简单7-14挂机基础</t>
  </si>
  <si>
    <t>简单7-15挂机基础</t>
  </si>
  <si>
    <t>910045#910380#910714#911004</t>
  </si>
  <si>
    <t>简单7-16挂机基础</t>
  </si>
  <si>
    <t>910046#910380#910714#911004</t>
  </si>
  <si>
    <t>简单7-17挂机基础</t>
  </si>
  <si>
    <t>简单7-18挂机基础</t>
  </si>
  <si>
    <t>910046#910381#910715#911004</t>
  </si>
  <si>
    <t>简单7-19挂机基础</t>
  </si>
  <si>
    <t>910047#910381#910715#911004</t>
  </si>
  <si>
    <t>简单7-20挂机基础</t>
  </si>
  <si>
    <t>简单8-1挂机基础</t>
  </si>
  <si>
    <t>910047#910382#910716#911004</t>
  </si>
  <si>
    <t>简单8-2挂机基础</t>
  </si>
  <si>
    <t>910048#910382#910716#911004</t>
  </si>
  <si>
    <t>简单8-3挂机基础</t>
  </si>
  <si>
    <t>简单8-4挂机基础</t>
  </si>
  <si>
    <t>910048#910383#910717#911004</t>
  </si>
  <si>
    <t>简单8-5挂机基础</t>
  </si>
  <si>
    <t>910049#910383#910717#911004</t>
  </si>
  <si>
    <t>简单8-6挂机基础</t>
  </si>
  <si>
    <t>简单8-7挂机基础</t>
  </si>
  <si>
    <t>910049#910384#910718#911004</t>
  </si>
  <si>
    <t>简单8-8挂机基础</t>
  </si>
  <si>
    <t>910050#910384#910718#911004</t>
  </si>
  <si>
    <t>简单8-9挂机基础</t>
  </si>
  <si>
    <t>简单8-10挂机基础</t>
  </si>
  <si>
    <t>910050#910385#910719#911004</t>
  </si>
  <si>
    <t>简单8-11挂机基础</t>
  </si>
  <si>
    <t>910051#910385#910719#911004</t>
  </si>
  <si>
    <t>简单8-12挂机基础</t>
  </si>
  <si>
    <t>简单8-13挂机基础</t>
  </si>
  <si>
    <t>910051#910386#910720#911004</t>
  </si>
  <si>
    <t>简单8-14挂机基础</t>
  </si>
  <si>
    <t>910052#910386#910720#911004</t>
  </si>
  <si>
    <t>简单8-15挂机基础</t>
  </si>
  <si>
    <t>简单8-16挂机基础</t>
  </si>
  <si>
    <t>910052#910387#910721#911004</t>
  </si>
  <si>
    <t>简单8-17挂机基础</t>
  </si>
  <si>
    <t>910053#910387#910721#911004</t>
  </si>
  <si>
    <t>简单8-18挂机基础</t>
  </si>
  <si>
    <t>简单8-19挂机基础</t>
  </si>
  <si>
    <t>910053#910388#910722#911004</t>
  </si>
  <si>
    <t>简单8-20挂机基础</t>
  </si>
  <si>
    <t>910054#910388#910722#911004</t>
  </si>
  <si>
    <t>简单9-1挂机基础</t>
  </si>
  <si>
    <t>简单9-2挂机基础</t>
  </si>
  <si>
    <t>910054#910389#910723#911004</t>
  </si>
  <si>
    <t>简单9-3挂机基础</t>
  </si>
  <si>
    <t>910055#910389#910723#911004</t>
  </si>
  <si>
    <t>简单9-4挂机基础</t>
  </si>
  <si>
    <t>简单9-5挂机基础</t>
  </si>
  <si>
    <t>910055#910390#910724#911004</t>
  </si>
  <si>
    <t>简单9-6挂机基础</t>
  </si>
  <si>
    <t>910056#910390#910724#911004</t>
  </si>
  <si>
    <t>简单9-7挂机基础</t>
  </si>
  <si>
    <t>简单9-8挂机基础</t>
  </si>
  <si>
    <t>910056#910391#910725#911004</t>
  </si>
  <si>
    <t>简单9-9挂机基础</t>
  </si>
  <si>
    <t>910057#910391#910725#911004</t>
  </si>
  <si>
    <t>简单9-10挂机基础</t>
  </si>
  <si>
    <t>简单9-11挂机基础</t>
  </si>
  <si>
    <t>910057#910392#910726#911004</t>
  </si>
  <si>
    <t>简单9-12挂机基础</t>
  </si>
  <si>
    <t>910058#910392#910726#911004</t>
  </si>
  <si>
    <t>简单9-13挂机基础</t>
  </si>
  <si>
    <t>简单9-14挂机基础</t>
  </si>
  <si>
    <t>910058#910393#910727#911004</t>
  </si>
  <si>
    <t>简单9-15挂机基础</t>
  </si>
  <si>
    <t>910059#910393#910727#911004</t>
  </si>
  <si>
    <t>简单9-16挂机基础</t>
  </si>
  <si>
    <t>简单9-17挂机基础</t>
  </si>
  <si>
    <t>910059#910394#910728#911004</t>
  </si>
  <si>
    <t>简单9-18挂机基础</t>
  </si>
  <si>
    <t>910060#910394#910728#911004</t>
  </si>
  <si>
    <t>简单9-19挂机基础</t>
  </si>
  <si>
    <t>简单9-20挂机基础</t>
  </si>
  <si>
    <t>910060#910395#910729#911004</t>
  </si>
  <si>
    <t>简单10-1挂机基础</t>
  </si>
  <si>
    <t>910061#910395#910729#911004</t>
  </si>
  <si>
    <t>简单10-2挂机基础</t>
  </si>
  <si>
    <t>简单10-3挂机基础</t>
  </si>
  <si>
    <t>910061#910396#910730#911004</t>
  </si>
  <si>
    <t>简单10-4挂机基础</t>
  </si>
  <si>
    <t>910062#910396#910730#911004</t>
  </si>
  <si>
    <t>简单10-5挂机基础</t>
  </si>
  <si>
    <t>简单10-6挂机基础</t>
  </si>
  <si>
    <t>910062#910397#910731#911004</t>
  </si>
  <si>
    <t>简单10-7挂机基础</t>
  </si>
  <si>
    <t>910063#910397#910731#911004</t>
  </si>
  <si>
    <t>简单10-8挂机基础</t>
  </si>
  <si>
    <t>简单10-9挂机基础</t>
  </si>
  <si>
    <t>910063#910398#910732#911004</t>
  </si>
  <si>
    <t>简单10-10挂机基础</t>
  </si>
  <si>
    <t>910064#910398#910732#911004</t>
  </si>
  <si>
    <t>简单10-11挂机基础</t>
  </si>
  <si>
    <t>简单10-12挂机基础</t>
  </si>
  <si>
    <t>910064#910399#910733#911004</t>
  </si>
  <si>
    <t>简单10-13挂机基础</t>
  </si>
  <si>
    <t>910065#910399#910733#911004</t>
  </si>
  <si>
    <t>简单10-14挂机基础</t>
  </si>
  <si>
    <t>简单10-15挂机基础</t>
  </si>
  <si>
    <t>910065#910400#910734#911004</t>
  </si>
  <si>
    <t>简单10-16挂机基础</t>
  </si>
  <si>
    <t>910066#910400#910734#911004</t>
  </si>
  <si>
    <t>简单10-17挂机基础</t>
  </si>
  <si>
    <t>简单10-18挂机基础</t>
  </si>
  <si>
    <t>910066#910401#910735#911004</t>
  </si>
  <si>
    <t>简单10-19挂机基础</t>
  </si>
  <si>
    <t>910067#910401#910735#911004</t>
  </si>
  <si>
    <t>简单10-20挂机基础</t>
  </si>
  <si>
    <t>简单11-1挂机基础</t>
  </si>
  <si>
    <t>910067#910402#910736#911005</t>
  </si>
  <si>
    <t>简单11-2挂机基础</t>
  </si>
  <si>
    <t>910068#910402#910736#911005</t>
  </si>
  <si>
    <t>简单11-3挂机基础</t>
  </si>
  <si>
    <t>简单11-4挂机基础</t>
  </si>
  <si>
    <t>910068#910403#910737#911005</t>
  </si>
  <si>
    <t>简单11-5挂机基础</t>
  </si>
  <si>
    <t>910069#910403#910737#911005</t>
  </si>
  <si>
    <t>简单11-6挂机基础</t>
  </si>
  <si>
    <t>简单11-7挂机基础</t>
  </si>
  <si>
    <t>910069#910404#910738#911005</t>
  </si>
  <si>
    <t>简单11-8挂机基础</t>
  </si>
  <si>
    <t>910070#910404#910738#911005</t>
  </si>
  <si>
    <t>简单11-9挂机基础</t>
  </si>
  <si>
    <t>简单11-10挂机基础</t>
  </si>
  <si>
    <t>910070#910405#910739#911005</t>
  </si>
  <si>
    <t>简单11-11挂机基础</t>
  </si>
  <si>
    <t>910071#910405#910739#911005</t>
  </si>
  <si>
    <t>简单11-12挂机基础</t>
  </si>
  <si>
    <t>简单11-13挂机基础</t>
  </si>
  <si>
    <t>910071#910406#910740#911005</t>
  </si>
  <si>
    <t>简单11-14挂机基础</t>
  </si>
  <si>
    <t>910072#910406#910740#911005</t>
  </si>
  <si>
    <t>简单11-15挂机基础</t>
  </si>
  <si>
    <t>简单11-16挂机基础</t>
  </si>
  <si>
    <t>910072#910407#910741#911005</t>
  </si>
  <si>
    <t>简单11-17挂机基础</t>
  </si>
  <si>
    <t>910073#910407#910741#911005</t>
  </si>
  <si>
    <t>简单11-18挂机基础</t>
  </si>
  <si>
    <t>简单11-19挂机基础</t>
  </si>
  <si>
    <t>910073#910408#910742#911005</t>
  </si>
  <si>
    <t>简单11-20挂机基础</t>
  </si>
  <si>
    <t>910074#910408#910742#911005</t>
  </si>
  <si>
    <t>简单12-1挂机基础</t>
  </si>
  <si>
    <t>简单12-2挂机基础</t>
  </si>
  <si>
    <t>910074#910409#910743#911005</t>
  </si>
  <si>
    <t>简单12-3挂机基础</t>
  </si>
  <si>
    <t>910075#910409#910743#911005</t>
  </si>
  <si>
    <t>简单12-4挂机基础</t>
  </si>
  <si>
    <t>简单12-5挂机基础</t>
  </si>
  <si>
    <t>910075#910410#910744#911005</t>
  </si>
  <si>
    <t>简单12-6挂机基础</t>
  </si>
  <si>
    <t>910076#910410#910744#911005</t>
  </si>
  <si>
    <t>简单12-7挂机基础</t>
  </si>
  <si>
    <t>简单12-8挂机基础</t>
  </si>
  <si>
    <t>910076#910411#910745#911005</t>
  </si>
  <si>
    <t>简单12-9挂机基础</t>
  </si>
  <si>
    <t>910077#910411#910745#911005</t>
  </si>
  <si>
    <t>简单12-10挂机基础</t>
  </si>
  <si>
    <t>简单12-11挂机基础</t>
  </si>
  <si>
    <t>910077#910412#910746#911005</t>
  </si>
  <si>
    <t>简单12-12挂机基础</t>
  </si>
  <si>
    <t>910078#910412#910746#911005</t>
  </si>
  <si>
    <t>简单12-13挂机基础</t>
  </si>
  <si>
    <t>简单12-14挂机基础</t>
  </si>
  <si>
    <t>910078#910413#910747#911005</t>
  </si>
  <si>
    <t>简单12-15挂机基础</t>
  </si>
  <si>
    <t>910079#910413#910747#911005</t>
  </si>
  <si>
    <t>简单12-16挂机基础</t>
  </si>
  <si>
    <t>简单12-17挂机基础</t>
  </si>
  <si>
    <t>910079#910414#910748#911005</t>
  </si>
  <si>
    <t>简单12-18挂机基础</t>
  </si>
  <si>
    <t>910080#910414#910748#911005</t>
  </si>
  <si>
    <t>简单12-19挂机基础</t>
  </si>
  <si>
    <t>简单12-20挂机基础</t>
  </si>
  <si>
    <t>910080#910415#910749#911005</t>
  </si>
  <si>
    <t>简单13-1挂机基础</t>
  </si>
  <si>
    <t>910081#910415#910749#911005</t>
  </si>
  <si>
    <t>简单13-2挂机基础</t>
  </si>
  <si>
    <t>简单13-3挂机基础</t>
  </si>
  <si>
    <t>910081#910416#910750#911005</t>
  </si>
  <si>
    <t>简单13-4挂机基础</t>
  </si>
  <si>
    <t>910082#910416#910750#911005</t>
  </si>
  <si>
    <t>简单13-5挂机基础</t>
  </si>
  <si>
    <t>简单13-6挂机基础</t>
  </si>
  <si>
    <t>910082#910417#910751#911005</t>
  </si>
  <si>
    <t>简单13-7挂机基础</t>
  </si>
  <si>
    <t>910083#910417#910751#911005</t>
  </si>
  <si>
    <t>简单13-8挂机基础</t>
  </si>
  <si>
    <t>简单13-9挂机基础</t>
  </si>
  <si>
    <t>910083#910418#910752#911005</t>
  </si>
  <si>
    <t>简单13-10挂机基础</t>
  </si>
  <si>
    <t>910084#910418#910752#911005</t>
  </si>
  <si>
    <t>简单13-11挂机基础</t>
  </si>
  <si>
    <t>简单13-12挂机基础</t>
  </si>
  <si>
    <t>910084#910419#910753#911005</t>
  </si>
  <si>
    <t>简单13-13挂机基础</t>
  </si>
  <si>
    <t>910085#910419#910753#911005</t>
  </si>
  <si>
    <t>简单13-14挂机基础</t>
  </si>
  <si>
    <t>简单13-15挂机基础</t>
  </si>
  <si>
    <t>910085#910420#910754#911005</t>
  </si>
  <si>
    <t>简单13-16挂机基础</t>
  </si>
  <si>
    <t>910086#910420#910754#911005</t>
  </si>
  <si>
    <t>简单13-17挂机基础</t>
  </si>
  <si>
    <t>简单13-18挂机基础</t>
  </si>
  <si>
    <t>910086#910421#910755#911005</t>
  </si>
  <si>
    <t>简单13-19挂机基础</t>
  </si>
  <si>
    <t>910087#910421#910755#911005</t>
  </si>
  <si>
    <t>简单13-20挂机基础</t>
  </si>
  <si>
    <t>简单14-1挂机基础</t>
  </si>
  <si>
    <t>910087#910422#910756#911005</t>
  </si>
  <si>
    <t>简单14-2挂机基础</t>
  </si>
  <si>
    <t>910088#910422#910756#911005</t>
  </si>
  <si>
    <t>简单14-3挂机基础</t>
  </si>
  <si>
    <t>简单14-4挂机基础</t>
  </si>
  <si>
    <t>910088#910423#910757#911005</t>
  </si>
  <si>
    <t>简单14-5挂机基础</t>
  </si>
  <si>
    <t>910089#910423#910757#911005</t>
  </si>
  <si>
    <t>简单14-6挂机基础</t>
  </si>
  <si>
    <t>简单14-7挂机基础</t>
  </si>
  <si>
    <t>910089#910424#910758#911005</t>
  </si>
  <si>
    <t>简单14-8挂机基础</t>
  </si>
  <si>
    <t>910090#910424#910758#911005</t>
  </si>
  <si>
    <t>简单14-9挂机基础</t>
  </si>
  <si>
    <t>简单14-10挂机基础</t>
  </si>
  <si>
    <t>910090#910425#910759#911005</t>
  </si>
  <si>
    <t>简单14-11挂机基础</t>
  </si>
  <si>
    <t>910091#910425#910759#911005</t>
  </si>
  <si>
    <t>简单14-12挂机基础</t>
  </si>
  <si>
    <t>简单14-13挂机基础</t>
  </si>
  <si>
    <t>910091#910426#910760#911005</t>
  </si>
  <si>
    <t>简单14-14挂机基础</t>
  </si>
  <si>
    <t>910092#910426#910760#911005</t>
  </si>
  <si>
    <t>简单14-15挂机基础</t>
  </si>
  <si>
    <t>简单14-16挂机基础</t>
  </si>
  <si>
    <t>910092#910427#910761#911005</t>
  </si>
  <si>
    <t>简单14-17挂机基础</t>
  </si>
  <si>
    <t>910093#910427#910761#911005</t>
  </si>
  <si>
    <t>简单14-18挂机基础</t>
  </si>
  <si>
    <t>简单14-19挂机基础</t>
  </si>
  <si>
    <t>910093#910428#910762#911005</t>
  </si>
  <si>
    <t>简单14-20挂机基础</t>
  </si>
  <si>
    <t>910094#910428#910762#911005</t>
  </si>
  <si>
    <t>简单15-1挂机基础</t>
  </si>
  <si>
    <t>简单15-2挂机基础</t>
  </si>
  <si>
    <t>910094#910429#910763#911005</t>
  </si>
  <si>
    <t>简单15-3挂机基础</t>
  </si>
  <si>
    <t>910095#910429#910763#911005</t>
  </si>
  <si>
    <t>简单15-4挂机基础</t>
  </si>
  <si>
    <t>简单15-5挂机基础</t>
  </si>
  <si>
    <t>910095#910430#910764#911005</t>
  </si>
  <si>
    <t>简单15-6挂机基础</t>
  </si>
  <si>
    <t>910096#910430#910764#911005</t>
  </si>
  <si>
    <t>简单15-7挂机基础</t>
  </si>
  <si>
    <t>简单15-8挂机基础</t>
  </si>
  <si>
    <t>910096#910431#910765#911005</t>
  </si>
  <si>
    <t>简单15-9挂机基础</t>
  </si>
  <si>
    <t>910097#910431#910765#911005</t>
  </si>
  <si>
    <t>简单15-10挂机基础</t>
  </si>
  <si>
    <t>简单15-11挂机基础</t>
  </si>
  <si>
    <t>910097#910432#910766#911005</t>
  </si>
  <si>
    <t>简单15-12挂机基础</t>
  </si>
  <si>
    <t>910098#910432#910766#911005</t>
  </si>
  <si>
    <t>简单15-13挂机基础</t>
  </si>
  <si>
    <t>简单15-14挂机基础</t>
  </si>
  <si>
    <t>910098#910433#910767#911005</t>
  </si>
  <si>
    <t>简单15-15挂机基础</t>
  </si>
  <si>
    <t>910099#910433#910767#911005</t>
  </si>
  <si>
    <t>简单15-16挂机基础</t>
  </si>
  <si>
    <t>简单15-17挂机基础</t>
  </si>
  <si>
    <t>910099#910434#910768#911005</t>
  </si>
  <si>
    <t>简单15-18挂机基础</t>
  </si>
  <si>
    <t>910100#910434#910768#911005</t>
  </si>
  <si>
    <t>简单15-19挂机基础</t>
  </si>
  <si>
    <t>简单15-20挂机基础</t>
  </si>
  <si>
    <t>910100#910435#910769#911005</t>
  </si>
  <si>
    <t>普通1-1挂机基础</t>
  </si>
  <si>
    <t>910101#910435#910769#911006</t>
  </si>
  <si>
    <t>普通1-2挂机基础</t>
  </si>
  <si>
    <t>普通1-3挂机基础</t>
  </si>
  <si>
    <t>910101#910436#910770#911006</t>
  </si>
  <si>
    <t>普通1-4挂机基础</t>
  </si>
  <si>
    <t>910102#910436#910770#911006</t>
  </si>
  <si>
    <t>普通1-5挂机基础</t>
  </si>
  <si>
    <t>普通1-6挂机基础</t>
  </si>
  <si>
    <t>910102#910437#910771#911006</t>
  </si>
  <si>
    <t>普通1-7挂机基础</t>
  </si>
  <si>
    <t>910103#910437#910771#911006</t>
  </si>
  <si>
    <t>普通1-8挂机基础</t>
  </si>
  <si>
    <t>普通1-9挂机基础</t>
  </si>
  <si>
    <t>910103#910438#910772#911006</t>
  </si>
  <si>
    <t>普通1-10挂机基础</t>
  </si>
  <si>
    <t>910104#910438#910772#911006</t>
  </si>
  <si>
    <t>普通1-11挂机基础</t>
  </si>
  <si>
    <t>普通1-12挂机基础</t>
  </si>
  <si>
    <t>910104#910439#910773#911006</t>
  </si>
  <si>
    <t>普通1-13挂机基础</t>
  </si>
  <si>
    <t>910105#910439#910773#911006</t>
  </si>
  <si>
    <t>普通1-14挂机基础</t>
  </si>
  <si>
    <t>普通1-15挂机基础</t>
  </si>
  <si>
    <t>910105#910440#910774#911006</t>
  </si>
  <si>
    <t>普通1-16挂机基础</t>
  </si>
  <si>
    <t>910106#910440#910774#911006</t>
  </si>
  <si>
    <t>普通1-17挂机基础</t>
  </si>
  <si>
    <t>普通1-18挂机基础</t>
  </si>
  <si>
    <t>910106#910441#910775#911006</t>
  </si>
  <si>
    <t>普通1-19挂机基础</t>
  </si>
  <si>
    <t>910107#910441#910775#911006</t>
  </si>
  <si>
    <t>普通1-20挂机基础</t>
  </si>
  <si>
    <t>普通1-21挂机基础</t>
  </si>
  <si>
    <t>910107#910442#910776#911006</t>
  </si>
  <si>
    <t>普通1-22挂机基础</t>
  </si>
  <si>
    <t>910108#910442#910776#911006</t>
  </si>
  <si>
    <t>普通1-23挂机基础</t>
  </si>
  <si>
    <t>普通1-24挂机基础</t>
  </si>
  <si>
    <t>910108#910443#910777#911006</t>
  </si>
  <si>
    <t>普通1-25挂机基础</t>
  </si>
  <si>
    <t>910109#910443#910777#911006</t>
  </si>
  <si>
    <t>普通1-26挂机基础</t>
  </si>
  <si>
    <t>普通1-27挂机基础</t>
  </si>
  <si>
    <t>910109#910444#910778#911006</t>
  </si>
  <si>
    <t>普通1-28挂机基础</t>
  </si>
  <si>
    <t>910110#910444#910778#911006</t>
  </si>
  <si>
    <t>普通1-29挂机基础</t>
  </si>
  <si>
    <t>普通1-30挂机基础</t>
  </si>
  <si>
    <t>910110#910445#910779#911006</t>
  </si>
  <si>
    <t>普通2-1挂机基础</t>
  </si>
  <si>
    <t>910111#910445#910779#911006</t>
  </si>
  <si>
    <t>普通2-2挂机基础</t>
  </si>
  <si>
    <t>普通2-3挂机基础</t>
  </si>
  <si>
    <t>910111#910446#910780#911006</t>
  </si>
  <si>
    <t>普通2-4挂机基础</t>
  </si>
  <si>
    <t>910112#910446#910780#911006</t>
  </si>
  <si>
    <t>普通2-5挂机基础</t>
  </si>
  <si>
    <t>普通2-6挂机基础</t>
  </si>
  <si>
    <t>910112#910447#910781#911006</t>
  </si>
  <si>
    <t>普通2-7挂机基础</t>
  </si>
  <si>
    <t>910113#910447#910781#911006</t>
  </si>
  <si>
    <t>普通2-8挂机基础</t>
  </si>
  <si>
    <t>普通2-9挂机基础</t>
  </si>
  <si>
    <t>910113#910448#910782#911006</t>
  </si>
  <si>
    <t>普通2-10挂机基础</t>
  </si>
  <si>
    <t>910114#910448#910782#911006</t>
  </si>
  <si>
    <t>普通2-11挂机基础</t>
  </si>
  <si>
    <t>普通2-12挂机基础</t>
  </si>
  <si>
    <t>910114#910449#910783#911006</t>
  </si>
  <si>
    <t>普通2-13挂机基础</t>
  </si>
  <si>
    <t>910115#910449#910783#911006</t>
  </si>
  <si>
    <t>普通2-14挂机基础</t>
  </si>
  <si>
    <t>普通2-15挂机基础</t>
  </si>
  <si>
    <t>910115#910450#910784#911006</t>
  </si>
  <si>
    <t>普通2-16挂机基础</t>
  </si>
  <si>
    <t>910116#910450#910784#911006</t>
  </si>
  <si>
    <t>普通2-17挂机基础</t>
  </si>
  <si>
    <t>普通2-18挂机基础</t>
  </si>
  <si>
    <t>910116#910451#910785#911006</t>
  </si>
  <si>
    <t>普通2-19挂机基础</t>
  </si>
  <si>
    <t>910117#910451#910785#911006</t>
  </si>
  <si>
    <t>普通2-20挂机基础</t>
  </si>
  <si>
    <t>普通2-21挂机基础</t>
  </si>
  <si>
    <t>910117#910452#910786#911006</t>
  </si>
  <si>
    <t>普通2-22挂机基础</t>
  </si>
  <si>
    <t>910118#910452#910786#911006</t>
  </si>
  <si>
    <t>普通2-23挂机基础</t>
  </si>
  <si>
    <t>普通2-24挂机基础</t>
  </si>
  <si>
    <t>910118#910453#910787#911006</t>
  </si>
  <si>
    <t>普通2-25挂机基础</t>
  </si>
  <si>
    <t>910119#910453#910787#911006</t>
  </si>
  <si>
    <t>普通2-26挂机基础</t>
  </si>
  <si>
    <t>普通2-27挂机基础</t>
  </si>
  <si>
    <t>910119#910454#910788#911006</t>
  </si>
  <si>
    <t>普通2-28挂机基础</t>
  </si>
  <si>
    <t>910120#910454#910788#911006</t>
  </si>
  <si>
    <t>普通2-29挂机基础</t>
  </si>
  <si>
    <t>普通2-30挂机基础</t>
  </si>
  <si>
    <t>910120#910455#910789#911006</t>
  </si>
  <si>
    <t>普通3-1挂机基础</t>
  </si>
  <si>
    <t>910121#910455#910789#911006</t>
  </si>
  <si>
    <t>普通3-2挂机基础</t>
  </si>
  <si>
    <t>普通3-3挂机基础</t>
  </si>
  <si>
    <t>910121#910456#910790#911006</t>
  </si>
  <si>
    <t>普通3-4挂机基础</t>
  </si>
  <si>
    <t>910122#910456#910790#911006</t>
  </si>
  <si>
    <t>普通3-5挂机基础</t>
  </si>
  <si>
    <t>普通3-6挂机基础</t>
  </si>
  <si>
    <t>910122#910457#910791#911006</t>
  </si>
  <si>
    <t>普通3-7挂机基础</t>
  </si>
  <si>
    <t>910123#910457#910791#911006</t>
  </si>
  <si>
    <t>普通3-8挂机基础</t>
  </si>
  <si>
    <t>普通3-9挂机基础</t>
  </si>
  <si>
    <t>910123#910458#910792#911006</t>
  </si>
  <si>
    <t>普通3-10挂机基础</t>
  </si>
  <si>
    <t>910124#910458#910792#911006</t>
  </si>
  <si>
    <t>普通3-11挂机基础</t>
  </si>
  <si>
    <t>普通3-12挂机基础</t>
  </si>
  <si>
    <t>910124#910459#910793#911006</t>
  </si>
  <si>
    <t>普通3-13挂机基础</t>
  </si>
  <si>
    <t>910125#910459#910793#911006</t>
  </si>
  <si>
    <t>普通3-14挂机基础</t>
  </si>
  <si>
    <t>普通3-15挂机基础</t>
  </si>
  <si>
    <t>910125#910460#910794#911006</t>
  </si>
  <si>
    <t>普通3-16挂机基础</t>
  </si>
  <si>
    <t>910126#910460#910794#911006</t>
  </si>
  <si>
    <t>普通3-17挂机基础</t>
  </si>
  <si>
    <t>普通3-18挂机基础</t>
  </si>
  <si>
    <t>910126#910461#910795#911006</t>
  </si>
  <si>
    <t>普通3-19挂机基础</t>
  </si>
  <si>
    <t>910127#910461#910795#911006</t>
  </si>
  <si>
    <t>普通3-20挂机基础</t>
  </si>
  <si>
    <t>普通3-21挂机基础</t>
  </si>
  <si>
    <t>910127#910462#910796#911006</t>
  </si>
  <si>
    <t>普通3-22挂机基础</t>
  </si>
  <si>
    <t>910128#910462#910796#911006</t>
  </si>
  <si>
    <t>普通3-23挂机基础</t>
  </si>
  <si>
    <t>普通3-24挂机基础</t>
  </si>
  <si>
    <t>910128#910463#910797#911006</t>
  </si>
  <si>
    <t>普通3-25挂机基础</t>
  </si>
  <si>
    <t>910129#910463#910797#911006</t>
  </si>
  <si>
    <t>普通3-26挂机基础</t>
  </si>
  <si>
    <t>普通3-27挂机基础</t>
  </si>
  <si>
    <t>910129#910464#910798#911006</t>
  </si>
  <si>
    <t>普通3-28挂机基础</t>
  </si>
  <si>
    <t>910130#910464#910798#911006</t>
  </si>
  <si>
    <t>普通3-29挂机基础</t>
  </si>
  <si>
    <t>普通3-30挂机基础</t>
  </si>
  <si>
    <t>910130#910465#910799#911006</t>
  </si>
  <si>
    <t>普通4-1挂机基础</t>
  </si>
  <si>
    <t>910131#910465#910799#911006</t>
  </si>
  <si>
    <t>普通4-2挂机基础</t>
  </si>
  <si>
    <t>普通4-3挂机基础</t>
  </si>
  <si>
    <t>910131#910466#910800#911006</t>
  </si>
  <si>
    <t>普通4-4挂机基础</t>
  </si>
  <si>
    <t>910132#910466#910800#911006</t>
  </si>
  <si>
    <t>普通4-5挂机基础</t>
  </si>
  <si>
    <t>普通4-6挂机基础</t>
  </si>
  <si>
    <t>910132#910467#910801#911006</t>
  </si>
  <si>
    <t>普通4-7挂机基础</t>
  </si>
  <si>
    <t>910133#910467#910801#911006</t>
  </si>
  <si>
    <t>普通4-8挂机基础</t>
  </si>
  <si>
    <t>普通4-9挂机基础</t>
  </si>
  <si>
    <t>910133#910468#910802#911006</t>
  </si>
  <si>
    <t>普通4-10挂机基础</t>
  </si>
  <si>
    <t>910134#910468#910802#911006</t>
  </si>
  <si>
    <t>普通4-11挂机基础</t>
  </si>
  <si>
    <t>普通4-12挂机基础</t>
  </si>
  <si>
    <t>910134#910469#910803#911007</t>
  </si>
  <si>
    <t>普通4-13挂机基础</t>
  </si>
  <si>
    <t>910135#910469#910803#911007</t>
  </si>
  <si>
    <t>普通4-14挂机基础</t>
  </si>
  <si>
    <t>普通4-15挂机基础</t>
  </si>
  <si>
    <t>910135#910470#910804#911007</t>
  </si>
  <si>
    <t>普通4-16挂机基础</t>
  </si>
  <si>
    <t>910136#910470#910804#911007</t>
  </si>
  <si>
    <t>普通4-17挂机基础</t>
  </si>
  <si>
    <t>普通4-18挂机基础</t>
  </si>
  <si>
    <t>910136#910471#910805#911007</t>
  </si>
  <si>
    <t>普通4-19挂机基础</t>
  </si>
  <si>
    <t>910137#910471#910805#911007</t>
  </si>
  <si>
    <t>普通4-20挂机基础</t>
  </si>
  <si>
    <t>普通4-21挂机基础</t>
  </si>
  <si>
    <t>910137#910472#910806#911007</t>
  </si>
  <si>
    <t>普通4-22挂机基础</t>
  </si>
  <si>
    <t>910138#910472#910806#911007</t>
  </si>
  <si>
    <t>普通4-23挂机基础</t>
  </si>
  <si>
    <t>普通4-24挂机基础</t>
  </si>
  <si>
    <t>910138#910473#910807#911007</t>
  </si>
  <si>
    <t>普通4-25挂机基础</t>
  </si>
  <si>
    <t>910139#910473#910807#911007</t>
  </si>
  <si>
    <t>普通4-26挂机基础</t>
  </si>
  <si>
    <t>普通4-27挂机基础</t>
  </si>
  <si>
    <t>910139#910474#910808#911007</t>
  </si>
  <si>
    <t>普通4-28挂机基础</t>
  </si>
  <si>
    <t>910140#910474#910808#911007</t>
  </si>
  <si>
    <t>普通4-29挂机基础</t>
  </si>
  <si>
    <t>普通4-30挂机基础</t>
  </si>
  <si>
    <t>910140#910475#910809#911007</t>
  </si>
  <si>
    <t>普通5-1挂机基础</t>
  </si>
  <si>
    <t>910141#910475#910809#911007</t>
  </si>
  <si>
    <t>普通5-2挂机基础</t>
  </si>
  <si>
    <t>普通5-3挂机基础</t>
  </si>
  <si>
    <t>910141#910476#910810#911007</t>
  </si>
  <si>
    <t>普通5-4挂机基础</t>
  </si>
  <si>
    <t>910142#910476#910810#911007</t>
  </si>
  <si>
    <t>普通5-5挂机基础</t>
  </si>
  <si>
    <t>普通5-6挂机基础</t>
  </si>
  <si>
    <t>910142#910477#910811#911007</t>
  </si>
  <si>
    <t>普通5-7挂机基础</t>
  </si>
  <si>
    <t>910143#910477#910811#911007</t>
  </si>
  <si>
    <t>普通5-8挂机基础</t>
  </si>
  <si>
    <t>普通5-9挂机基础</t>
  </si>
  <si>
    <t>910143#910478#910812#911007</t>
  </si>
  <si>
    <t>普通5-10挂机基础</t>
  </si>
  <si>
    <t>910144#910478#910812#911007</t>
  </si>
  <si>
    <t>普通5-11挂机基础</t>
  </si>
  <si>
    <t>普通5-12挂机基础</t>
  </si>
  <si>
    <t>910144#910479#910813#911007</t>
  </si>
  <si>
    <t>普通5-13挂机基础</t>
  </si>
  <si>
    <t>910145#910479#910813#911007</t>
  </si>
  <si>
    <t>普通5-14挂机基础</t>
  </si>
  <si>
    <t>普通5-15挂机基础</t>
  </si>
  <si>
    <t>910145#910480#910814#911007</t>
  </si>
  <si>
    <t>普通5-16挂机基础</t>
  </si>
  <si>
    <t>910146#910480#910814#911007</t>
  </si>
  <si>
    <t>普通5-17挂机基础</t>
  </si>
  <si>
    <t>普通5-18挂机基础</t>
  </si>
  <si>
    <t>910146#910481#910815#911007</t>
  </si>
  <si>
    <t>普通5-19挂机基础</t>
  </si>
  <si>
    <t>910147#910481#910815#911007</t>
  </si>
  <si>
    <t>普通5-20挂机基础</t>
  </si>
  <si>
    <t>普通5-21挂机基础</t>
  </si>
  <si>
    <t>910147#910482#910816#911007</t>
  </si>
  <si>
    <t>普通5-22挂机基础</t>
  </si>
  <si>
    <t>910148#910482#910816#911007</t>
  </si>
  <si>
    <t>普通5-23挂机基础</t>
  </si>
  <si>
    <t>普通5-24挂机基础</t>
  </si>
  <si>
    <t>910148#910483#910817#911007</t>
  </si>
  <si>
    <t>普通5-25挂机基础</t>
  </si>
  <si>
    <t>910149#910483#910817#911007</t>
  </si>
  <si>
    <t>普通5-26挂机基础</t>
  </si>
  <si>
    <t>普通5-27挂机基础</t>
  </si>
  <si>
    <t>910149#910484#910818#911007</t>
  </si>
  <si>
    <t>普通5-28挂机基础</t>
  </si>
  <si>
    <t>910150#910484#910818#911007</t>
  </si>
  <si>
    <t>普通5-29挂机基础</t>
  </si>
  <si>
    <t>普通5-30挂机基础</t>
  </si>
  <si>
    <t>910150#910485#910819#911007</t>
  </si>
  <si>
    <t>普通6-1挂机基础</t>
  </si>
  <si>
    <t>910151#910485#910819#911007</t>
  </si>
  <si>
    <t>普通6-2挂机基础</t>
  </si>
  <si>
    <t>普通6-3挂机基础</t>
  </si>
  <si>
    <t>910151#910486#910820#911007</t>
  </si>
  <si>
    <t>普通6-4挂机基础</t>
  </si>
  <si>
    <t>910152#910486#910820#911007</t>
  </si>
  <si>
    <t>普通6-5挂机基础</t>
  </si>
  <si>
    <t>普通6-6挂机基础</t>
  </si>
  <si>
    <t>910152#910487#910821#911007</t>
  </si>
  <si>
    <t>普通6-7挂机基础</t>
  </si>
  <si>
    <t>910153#910487#910821#911007</t>
  </si>
  <si>
    <t>普通6-8挂机基础</t>
  </si>
  <si>
    <t>普通6-9挂机基础</t>
  </si>
  <si>
    <t>910153#910488#910822#911007</t>
  </si>
  <si>
    <t>普通6-10挂机基础</t>
  </si>
  <si>
    <t>910154#910488#910822#911007</t>
  </si>
  <si>
    <t>普通6-11挂机基础</t>
  </si>
  <si>
    <t>普通6-12挂机基础</t>
  </si>
  <si>
    <t>910154#910489#910823#911007</t>
  </si>
  <si>
    <t>普通6-13挂机基础</t>
  </si>
  <si>
    <t>910155#910489#910823#911007</t>
  </si>
  <si>
    <t>普通6-14挂机基础</t>
  </si>
  <si>
    <t>普通6-15挂机基础</t>
  </si>
  <si>
    <t>910155#910490#910824#911007</t>
  </si>
  <si>
    <t>普通6-16挂机基础</t>
  </si>
  <si>
    <t>910156#910490#910824#911007</t>
  </si>
  <si>
    <t>普通6-17挂机基础</t>
  </si>
  <si>
    <t>普通6-18挂机基础</t>
  </si>
  <si>
    <t>910156#910491#910825#911007</t>
  </si>
  <si>
    <t>普通6-19挂机基础</t>
  </si>
  <si>
    <t>910157#910491#910825#911007</t>
  </si>
  <si>
    <t>普通6-20挂机基础</t>
  </si>
  <si>
    <t>普通6-21挂机基础</t>
  </si>
  <si>
    <t>910157#910492#910826#911007</t>
  </si>
  <si>
    <t>普通6-22挂机基础</t>
  </si>
  <si>
    <t>910158#910492#910826#911007</t>
  </si>
  <si>
    <t>普通6-23挂机基础</t>
  </si>
  <si>
    <t>普通6-24挂机基础</t>
  </si>
  <si>
    <t>910158#910493#910827#911007</t>
  </si>
  <si>
    <t>普通6-25挂机基础</t>
  </si>
  <si>
    <t>910159#910493#910827#911007</t>
  </si>
  <si>
    <t>普通6-26挂机基础</t>
  </si>
  <si>
    <t>普通6-27挂机基础</t>
  </si>
  <si>
    <t>910159#910494#910828#911007</t>
  </si>
  <si>
    <t>普通6-28挂机基础</t>
  </si>
  <si>
    <t>910160#910494#910828#911007</t>
  </si>
  <si>
    <t>普通6-29挂机基础</t>
  </si>
  <si>
    <t>普通6-30挂机基础</t>
  </si>
  <si>
    <t>910160#910495#910829#911007</t>
  </si>
  <si>
    <t>普通7-1挂机基础</t>
  </si>
  <si>
    <t>910161#910495#910829#911007</t>
  </si>
  <si>
    <t>普通7-2挂机基础</t>
  </si>
  <si>
    <t>普通7-3挂机基础</t>
  </si>
  <si>
    <t>910161#910496#910830#911007</t>
  </si>
  <si>
    <t>普通7-4挂机基础</t>
  </si>
  <si>
    <t>910162#910496#910830#911007</t>
  </si>
  <si>
    <t>普通7-5挂机基础</t>
  </si>
  <si>
    <t>普通7-6挂机基础</t>
  </si>
  <si>
    <t>910162#910497#910831#911007</t>
  </si>
  <si>
    <t>普通7-7挂机基础</t>
  </si>
  <si>
    <t>910163#910497#910831#911007</t>
  </si>
  <si>
    <t>普通7-8挂机基础</t>
  </si>
  <si>
    <t>普通7-9挂机基础</t>
  </si>
  <si>
    <t>910163#910498#910832#911007</t>
  </si>
  <si>
    <t>普通7-10挂机基础</t>
  </si>
  <si>
    <t>910164#910498#910832#911007</t>
  </si>
  <si>
    <t>普通7-11挂机基础</t>
  </si>
  <si>
    <t>普通7-12挂机基础</t>
  </si>
  <si>
    <t>910164#910499#910833#911007</t>
  </si>
  <si>
    <t>普通7-13挂机基础</t>
  </si>
  <si>
    <t>910165#910499#910833#911007</t>
  </si>
  <si>
    <t>普通7-14挂机基础</t>
  </si>
  <si>
    <t>普通7-15挂机基础</t>
  </si>
  <si>
    <t>910165#910500#910834#911007</t>
  </si>
  <si>
    <t>普通7-16挂机基础</t>
  </si>
  <si>
    <t>910166#910500#910834#911007</t>
  </si>
  <si>
    <t>普通7-17挂机基础</t>
  </si>
  <si>
    <t>普通7-18挂机基础</t>
  </si>
  <si>
    <t>910166#910501#910835#911007</t>
  </si>
  <si>
    <t>普通7-19挂机基础</t>
  </si>
  <si>
    <t>910167#910501#910835#911007</t>
  </si>
  <si>
    <t>普通7-20挂机基础</t>
  </si>
  <si>
    <t>普通7-21挂机基础</t>
  </si>
  <si>
    <t>910167#910502#910836#911008</t>
  </si>
  <si>
    <t>普通7-22挂机基础</t>
  </si>
  <si>
    <t>910168#910502#910836#911008</t>
  </si>
  <si>
    <t>普通7-23挂机基础</t>
  </si>
  <si>
    <t>普通7-24挂机基础</t>
  </si>
  <si>
    <t>910168#910503#910837#911008</t>
  </si>
  <si>
    <t>普通7-25挂机基础</t>
  </si>
  <si>
    <t>910169#910503#910837#911008</t>
  </si>
  <si>
    <t>普通7-26挂机基础</t>
  </si>
  <si>
    <t>普通7-27挂机基础</t>
  </si>
  <si>
    <t>910169#910504#910838#911008</t>
  </si>
  <si>
    <t>普通7-28挂机基础</t>
  </si>
  <si>
    <t>910170#910504#910838#911008</t>
  </si>
  <si>
    <t>普通7-29挂机基础</t>
  </si>
  <si>
    <t>普通7-30挂机基础</t>
  </si>
  <si>
    <t>910170#910505#910839#911008</t>
  </si>
  <si>
    <t>普通8-1挂机基础</t>
  </si>
  <si>
    <t>910171#910505#910839#911008</t>
  </si>
  <si>
    <t>普通8-2挂机基础</t>
  </si>
  <si>
    <t>普通8-3挂机基础</t>
  </si>
  <si>
    <t>910171#910506#910840#911008</t>
  </si>
  <si>
    <t>普通8-4挂机基础</t>
  </si>
  <si>
    <t>910172#910506#910840#911008</t>
  </si>
  <si>
    <t>普通8-5挂机基础</t>
  </si>
  <si>
    <t>普通8-6挂机基础</t>
  </si>
  <si>
    <t>910172#910507#910841#911008</t>
  </si>
  <si>
    <t>普通8-7挂机基础</t>
  </si>
  <si>
    <t>910173#910507#910841#911008</t>
  </si>
  <si>
    <t>普通8-8挂机基础</t>
  </si>
  <si>
    <t>普通8-9挂机基础</t>
  </si>
  <si>
    <t>910173#910508#910842#911008</t>
  </si>
  <si>
    <t>普通8-10挂机基础</t>
  </si>
  <si>
    <t>910174#910508#910842#911008</t>
  </si>
  <si>
    <t>普通8-11挂机基础</t>
  </si>
  <si>
    <t>普通8-12挂机基础</t>
  </si>
  <si>
    <t>910174#910509#910843#911008</t>
  </si>
  <si>
    <t>普通8-13挂机基础</t>
  </si>
  <si>
    <t>910175#910509#910843#911008</t>
  </si>
  <si>
    <t>普通8-14挂机基础</t>
  </si>
  <si>
    <t>普通8-15挂机基础</t>
  </si>
  <si>
    <t>910175#910510#910844#911008</t>
  </si>
  <si>
    <t>普通8-16挂机基础</t>
  </si>
  <si>
    <t>910176#910510#910844#911008</t>
  </si>
  <si>
    <t>普通8-17挂机基础</t>
  </si>
  <si>
    <t>普通8-18挂机基础</t>
  </si>
  <si>
    <t>910176#910511#910845#911008</t>
  </si>
  <si>
    <t>普通8-19挂机基础</t>
  </si>
  <si>
    <t>910177#910511#910845#911008</t>
  </si>
  <si>
    <t>普通8-20挂机基础</t>
  </si>
  <si>
    <t>普通8-21挂机基础</t>
  </si>
  <si>
    <t>910177#910512#910846#911008</t>
  </si>
  <si>
    <t>普通8-22挂机基础</t>
  </si>
  <si>
    <t>910178#910512#910846#911008</t>
  </si>
  <si>
    <t>普通8-23挂机基础</t>
  </si>
  <si>
    <t>普通8-24挂机基础</t>
  </si>
  <si>
    <t>910178#910513#910847#911008</t>
  </si>
  <si>
    <t>普通8-25挂机基础</t>
  </si>
  <si>
    <t>910179#910513#910847#911008</t>
  </si>
  <si>
    <t>普通8-26挂机基础</t>
  </si>
  <si>
    <t>普通8-27挂机基础</t>
  </si>
  <si>
    <t>910179#910514#910848#911008</t>
  </si>
  <si>
    <t>普通8-28挂机基础</t>
  </si>
  <si>
    <t>910180#910514#910848#911008</t>
  </si>
  <si>
    <t>普通8-29挂机基础</t>
  </si>
  <si>
    <t>普通8-30挂机基础</t>
  </si>
  <si>
    <t>910180#910515#910849#911008</t>
  </si>
  <si>
    <t>普通9-1挂机基础</t>
  </si>
  <si>
    <t>910181#910515#910849#911008</t>
  </si>
  <si>
    <t>普通9-2挂机基础</t>
  </si>
  <si>
    <t>普通9-3挂机基础</t>
  </si>
  <si>
    <t>910181#910516#910850#911008</t>
  </si>
  <si>
    <t>普通9-4挂机基础</t>
  </si>
  <si>
    <t>910182#910516#910850#911008</t>
  </si>
  <si>
    <t>普通9-5挂机基础</t>
  </si>
  <si>
    <t>普通9-6挂机基础</t>
  </si>
  <si>
    <t>910182#910517#910851#911008</t>
  </si>
  <si>
    <t>普通9-7挂机基础</t>
  </si>
  <si>
    <t>910183#910517#910851#911008</t>
  </si>
  <si>
    <t>普通9-8挂机基础</t>
  </si>
  <si>
    <t>普通9-9挂机基础</t>
  </si>
  <si>
    <t>910183#910518#910852#911008</t>
  </si>
  <si>
    <t>普通9-10挂机基础</t>
  </si>
  <si>
    <t>910184#910518#910852#911008</t>
  </si>
  <si>
    <t>普通9-11挂机基础</t>
  </si>
  <si>
    <t>普通9-12挂机基础</t>
  </si>
  <si>
    <t>910184#910519#910853#911008</t>
  </si>
  <si>
    <t>普通9-13挂机基础</t>
  </si>
  <si>
    <t>910185#910519#910853#911008</t>
  </si>
  <si>
    <t>普通9-14挂机基础</t>
  </si>
  <si>
    <t>普通9-15挂机基础</t>
  </si>
  <si>
    <t>910185#910520#910854#911008</t>
  </si>
  <si>
    <t>普通9-16挂机基础</t>
  </si>
  <si>
    <t>910186#910520#910854#911008</t>
  </si>
  <si>
    <t>普通9-17挂机基础</t>
  </si>
  <si>
    <t>普通9-18挂机基础</t>
  </si>
  <si>
    <t>910186#910521#910855#911008</t>
  </si>
  <si>
    <t>普通9-19挂机基础</t>
  </si>
  <si>
    <t>910187#910521#910855#911008</t>
  </si>
  <si>
    <t>普通9-20挂机基础</t>
  </si>
  <si>
    <t>普通9-21挂机基础</t>
  </si>
  <si>
    <t>910187#910522#910856#911008</t>
  </si>
  <si>
    <t>普通9-22挂机基础</t>
  </si>
  <si>
    <t>910188#910522#910856#911008</t>
  </si>
  <si>
    <t>普通9-23挂机基础</t>
  </si>
  <si>
    <t>普通9-24挂机基础</t>
  </si>
  <si>
    <t>910188#910523#910857#911008</t>
  </si>
  <si>
    <t>普通9-25挂机基础</t>
  </si>
  <si>
    <t>910189#910523#910857#911008</t>
  </si>
  <si>
    <t>普通9-26挂机基础</t>
  </si>
  <si>
    <t>普通9-27挂机基础</t>
  </si>
  <si>
    <t>910189#910524#910858#911008</t>
  </si>
  <si>
    <t>普通9-28挂机基础</t>
  </si>
  <si>
    <t>910190#910524#910858#911008</t>
  </si>
  <si>
    <t>普通9-29挂机基础</t>
  </si>
  <si>
    <t>普通9-30挂机基础</t>
  </si>
  <si>
    <t>910190#910525#910859#911008</t>
  </si>
  <si>
    <t>普通10-1挂机基础</t>
  </si>
  <si>
    <t>910191#910525#910859#911008</t>
  </si>
  <si>
    <t>普通10-2挂机基础</t>
  </si>
  <si>
    <t>普通10-3挂机基础</t>
  </si>
  <si>
    <t>910191#910526#910860#911008</t>
  </si>
  <si>
    <t>普通10-4挂机基础</t>
  </si>
  <si>
    <t>910192#910526#910860#911008</t>
  </si>
  <si>
    <t>普通10-5挂机基础</t>
  </si>
  <si>
    <t>普通10-6挂机基础</t>
  </si>
  <si>
    <t>910192#910527#910861#911008</t>
  </si>
  <si>
    <t>普通10-7挂机基础</t>
  </si>
  <si>
    <t>910193#910527#910861#911008</t>
  </si>
  <si>
    <t>普通10-8挂机基础</t>
  </si>
  <si>
    <t>普通10-9挂机基础</t>
  </si>
  <si>
    <t>910193#910528#910862#911008</t>
  </si>
  <si>
    <t>普通10-10挂机基础</t>
  </si>
  <si>
    <t>910194#910528#910862#911008</t>
  </si>
  <si>
    <t>普通10-11挂机基础</t>
  </si>
  <si>
    <t>普通10-12挂机基础</t>
  </si>
  <si>
    <t>910194#910529#910863#911008</t>
  </si>
  <si>
    <t>普通10-13挂机基础</t>
  </si>
  <si>
    <t>910195#910529#910863#911008</t>
  </si>
  <si>
    <t>普通10-14挂机基础</t>
  </si>
  <si>
    <t>普通10-15挂机基础</t>
  </si>
  <si>
    <t>910195#910530#910864#911008</t>
  </si>
  <si>
    <t>普通10-16挂机基础</t>
  </si>
  <si>
    <t>910196#910530#910864#911008</t>
  </si>
  <si>
    <t>普通10-17挂机基础</t>
  </si>
  <si>
    <t>普通10-18挂机基础</t>
  </si>
  <si>
    <t>910196#910531#910865#911008</t>
  </si>
  <si>
    <t>普通10-19挂机基础</t>
  </si>
  <si>
    <t>910197#910531#910865#911008</t>
  </si>
  <si>
    <t>普通10-20挂机基础</t>
  </si>
  <si>
    <t>普通10-21挂机基础</t>
  </si>
  <si>
    <t>910197#910532#910866#911008</t>
  </si>
  <si>
    <t>普通10-22挂机基础</t>
  </si>
  <si>
    <t>910198#910532#910866#911008</t>
  </si>
  <si>
    <t>普通10-23挂机基础</t>
  </si>
  <si>
    <t>普通10-24挂机基础</t>
  </si>
  <si>
    <t>910198#910533#910867#911008</t>
  </si>
  <si>
    <t>普通10-25挂机基础</t>
  </si>
  <si>
    <t>910199#910533#910867#911008</t>
  </si>
  <si>
    <t>普通10-26挂机基础</t>
  </si>
  <si>
    <t>普通10-27挂机基础</t>
  </si>
  <si>
    <t>910199#910534#910868#911008</t>
  </si>
  <si>
    <t>普通10-28挂机基础</t>
  </si>
  <si>
    <t>910200#910534#910868#911008</t>
  </si>
  <si>
    <t>普通10-29挂机基础</t>
  </si>
  <si>
    <t>普通10-30挂机基础</t>
  </si>
  <si>
    <t>910200#910535#910869#911008</t>
  </si>
  <si>
    <t>普通11-1挂机基础</t>
  </si>
  <si>
    <t>910201#910535#910869#911009</t>
  </si>
  <si>
    <t>普通11-2挂机基础</t>
  </si>
  <si>
    <t>普通11-3挂机基础</t>
  </si>
  <si>
    <t>910201#910536#910870#911009</t>
  </si>
  <si>
    <t>普通11-4挂机基础</t>
  </si>
  <si>
    <t>910202#910536#910870#911009</t>
  </si>
  <si>
    <t>普通11-5挂机基础</t>
  </si>
  <si>
    <t>普通11-6挂机基础</t>
  </si>
  <si>
    <t>910202#910537#910871#911009</t>
  </si>
  <si>
    <t>普通11-7挂机基础</t>
  </si>
  <si>
    <t>910203#910537#910871#911009</t>
  </si>
  <si>
    <t>普通11-8挂机基础</t>
  </si>
  <si>
    <t>普通11-9挂机基础</t>
  </si>
  <si>
    <t>910203#910538#910872#911009</t>
  </si>
  <si>
    <t>普通11-10挂机基础</t>
  </si>
  <si>
    <t>910204#910538#910872#911009</t>
  </si>
  <si>
    <t>普通11-11挂机基础</t>
  </si>
  <si>
    <t>普通11-12挂机基础</t>
  </si>
  <si>
    <t>910204#910539#910873#911009</t>
  </si>
  <si>
    <t>普通11-13挂机基础</t>
  </si>
  <si>
    <t>910205#910539#910873#911009</t>
  </si>
  <si>
    <t>普通11-14挂机基础</t>
  </si>
  <si>
    <t>普通11-15挂机基础</t>
  </si>
  <si>
    <t>910205#910540#910874#911009</t>
  </si>
  <si>
    <t>普通11-16挂机基础</t>
  </si>
  <si>
    <t>910206#910540#910874#911009</t>
  </si>
  <si>
    <t>普通11-17挂机基础</t>
  </si>
  <si>
    <t>普通11-18挂机基础</t>
  </si>
  <si>
    <t>910206#910541#910875#911009</t>
  </si>
  <si>
    <t>普通11-19挂机基础</t>
  </si>
  <si>
    <t>910207#910541#910875#911009</t>
  </si>
  <si>
    <t>普通11-20挂机基础</t>
  </si>
  <si>
    <t>普通11-21挂机基础</t>
  </si>
  <si>
    <t>910207#910542#910876#911009</t>
  </si>
  <si>
    <t>普通11-22挂机基础</t>
  </si>
  <si>
    <t>910208#910542#910876#911009</t>
  </si>
  <si>
    <t>普通11-23挂机基础</t>
  </si>
  <si>
    <t>普通11-24挂机基础</t>
  </si>
  <si>
    <t>910208#910543#910877#911009</t>
  </si>
  <si>
    <t>普通11-25挂机基础</t>
  </si>
  <si>
    <t>910209#910543#910877#911009</t>
  </si>
  <si>
    <t>普通11-26挂机基础</t>
  </si>
  <si>
    <t>普通11-27挂机基础</t>
  </si>
  <si>
    <t>910209#910544#910878#911009</t>
  </si>
  <si>
    <t>普通11-28挂机基础</t>
  </si>
  <si>
    <t>910210#910544#910878#911009</t>
  </si>
  <si>
    <t>普通11-29挂机基础</t>
  </si>
  <si>
    <t>普通11-30挂机基础</t>
  </si>
  <si>
    <t>910210#910545#910879#911009</t>
  </si>
  <si>
    <t>普通12-1挂机基础</t>
  </si>
  <si>
    <t>910211#910545#910879#911009</t>
  </si>
  <si>
    <t>普通12-2挂机基础</t>
  </si>
  <si>
    <t>普通12-3挂机基础</t>
  </si>
  <si>
    <t>910211#910546#910880#911009</t>
  </si>
  <si>
    <t>普通12-4挂机基础</t>
  </si>
  <si>
    <t>910212#910546#910880#911009</t>
  </si>
  <si>
    <t>普通12-5挂机基础</t>
  </si>
  <si>
    <t>普通12-6挂机基础</t>
  </si>
  <si>
    <t>910212#910547#910881#911009</t>
  </si>
  <si>
    <t>普通12-7挂机基础</t>
  </si>
  <si>
    <t>910213#910547#910881#911009</t>
  </si>
  <si>
    <t>普通12-8挂机基础</t>
  </si>
  <si>
    <t>普通12-9挂机基础</t>
  </si>
  <si>
    <t>910213#910548#910882#911009</t>
  </si>
  <si>
    <t>普通12-10挂机基础</t>
  </si>
  <si>
    <t>910214#910548#910882#911009</t>
  </si>
  <si>
    <t>普通12-11挂机基础</t>
  </si>
  <si>
    <t>普通12-12挂机基础</t>
  </si>
  <si>
    <t>910214#910549#910883#911009</t>
  </si>
  <si>
    <t>普通12-13挂机基础</t>
  </si>
  <si>
    <t>910215#910549#910883#911009</t>
  </si>
  <si>
    <t>普通12-14挂机基础</t>
  </si>
  <si>
    <t>普通12-15挂机基础</t>
  </si>
  <si>
    <t>910215#910550#910884#911009</t>
  </si>
  <si>
    <t>普通12-16挂机基础</t>
  </si>
  <si>
    <t>910216#910550#910884#911009</t>
  </si>
  <si>
    <t>普通12-17挂机基础</t>
  </si>
  <si>
    <t>普通12-18挂机基础</t>
  </si>
  <si>
    <t>910216#910551#910885#911009</t>
  </si>
  <si>
    <t>普通12-19挂机基础</t>
  </si>
  <si>
    <t>910217#910551#910885#911009</t>
  </si>
  <si>
    <t>普通12-20挂机基础</t>
  </si>
  <si>
    <t>普通12-21挂机基础</t>
  </si>
  <si>
    <t>910217#910552#910886#911009</t>
  </si>
  <si>
    <t>普通12-22挂机基础</t>
  </si>
  <si>
    <t>910218#910552#910886#911009</t>
  </si>
  <si>
    <t>普通12-23挂机基础</t>
  </si>
  <si>
    <t>普通12-24挂机基础</t>
  </si>
  <si>
    <t>910218#910553#910887#911009</t>
  </si>
  <si>
    <t>普通12-25挂机基础</t>
  </si>
  <si>
    <t>910219#910553#910887#911009</t>
  </si>
  <si>
    <t>普通12-26挂机基础</t>
  </si>
  <si>
    <t>普通12-27挂机基础</t>
  </si>
  <si>
    <t>910219#910554#910888#911009</t>
  </si>
  <si>
    <t>普通12-28挂机基础</t>
  </si>
  <si>
    <t>910220#910554#910888#911009</t>
  </si>
  <si>
    <t>普通12-29挂机基础</t>
  </si>
  <si>
    <t>普通12-30挂机基础</t>
  </si>
  <si>
    <t>910220#910555#910889#911009</t>
  </si>
  <si>
    <t>普通13-1挂机基础</t>
  </si>
  <si>
    <t>910221#910555#910889#911009</t>
  </si>
  <si>
    <t>普通13-2挂机基础</t>
  </si>
  <si>
    <t>普通13-3挂机基础</t>
  </si>
  <si>
    <t>910221#910556#910890#911009</t>
  </si>
  <si>
    <t>普通13-4挂机基础</t>
  </si>
  <si>
    <t>910222#910556#910890#911009</t>
  </si>
  <si>
    <t>普通13-5挂机基础</t>
  </si>
  <si>
    <t>普通13-6挂机基础</t>
  </si>
  <si>
    <t>910222#910557#910891#911009</t>
  </si>
  <si>
    <t>普通13-7挂机基础</t>
  </si>
  <si>
    <t>910223#910557#910891#911009</t>
  </si>
  <si>
    <t>普通13-8挂机基础</t>
  </si>
  <si>
    <t>普通13-9挂机基础</t>
  </si>
  <si>
    <t>910223#910558#910892#911009</t>
  </si>
  <si>
    <t>普通13-10挂机基础</t>
  </si>
  <si>
    <t>910224#910558#910892#911009</t>
  </si>
  <si>
    <t>普通13-11挂机基础</t>
  </si>
  <si>
    <t>普通13-12挂机基础</t>
  </si>
  <si>
    <t>910224#910559#910893#911009</t>
  </si>
  <si>
    <t>普通13-13挂机基础</t>
  </si>
  <si>
    <t>910225#910559#910893#911009</t>
  </si>
  <si>
    <t>普通13-14挂机基础</t>
  </si>
  <si>
    <t>普通13-15挂机基础</t>
  </si>
  <si>
    <t>910225#910560#910894#911009</t>
  </si>
  <si>
    <t>普通13-16挂机基础</t>
  </si>
  <si>
    <t>910226#910560#910894#911009</t>
  </si>
  <si>
    <t>普通13-17挂机基础</t>
  </si>
  <si>
    <t>普通13-18挂机基础</t>
  </si>
  <si>
    <t>910226#910561#910895#911009</t>
  </si>
  <si>
    <t>普通13-19挂机基础</t>
  </si>
  <si>
    <t>910227#910561#910895#911009</t>
  </si>
  <si>
    <t>普通13-20挂机基础</t>
  </si>
  <si>
    <t>普通13-21挂机基础</t>
  </si>
  <si>
    <t>910227#910562#910896#911009</t>
  </si>
  <si>
    <t>普通13-22挂机基础</t>
  </si>
  <si>
    <t>910228#910562#910896#911009</t>
  </si>
  <si>
    <t>普通13-23挂机基础</t>
  </si>
  <si>
    <t>普通13-24挂机基础</t>
  </si>
  <si>
    <t>910228#910563#910897#911009</t>
  </si>
  <si>
    <t>普通13-25挂机基础</t>
  </si>
  <si>
    <t>910229#910563#910897#911009</t>
  </si>
  <si>
    <t>普通13-26挂机基础</t>
  </si>
  <si>
    <t>普通13-27挂机基础</t>
  </si>
  <si>
    <t>910229#910564#910898#911009</t>
  </si>
  <si>
    <t>普通13-28挂机基础</t>
  </si>
  <si>
    <t>910230#910564#910898#911009</t>
  </si>
  <si>
    <t>普通13-29挂机基础</t>
  </si>
  <si>
    <t>普通13-30挂机基础</t>
  </si>
  <si>
    <t>910230#910565#910899#911009</t>
  </si>
  <si>
    <t>普通14-1挂机基础</t>
  </si>
  <si>
    <t>910231#910565#910899#911009</t>
  </si>
  <si>
    <t>普通14-2挂机基础</t>
  </si>
  <si>
    <t>普通14-3挂机基础</t>
  </si>
  <si>
    <t>910231#910566#910900#911009</t>
  </si>
  <si>
    <t>普通14-4挂机基础</t>
  </si>
  <si>
    <t>910232#910566#910900#911009</t>
  </si>
  <si>
    <t>普通14-5挂机基础</t>
  </si>
  <si>
    <t>普通14-6挂机基础</t>
  </si>
  <si>
    <t>910232#910567#910901#911009</t>
  </si>
  <si>
    <t>普通14-7挂机基础</t>
  </si>
  <si>
    <t>910233#910567#910901#911009</t>
  </si>
  <si>
    <t>普通14-8挂机基础</t>
  </si>
  <si>
    <t>普通14-9挂机基础</t>
  </si>
  <si>
    <t>910233#910568#910902#911009</t>
  </si>
  <si>
    <t>普通14-10挂机基础</t>
  </si>
  <si>
    <t>910234#910568#910902#911009</t>
  </si>
  <si>
    <t>普通14-11挂机基础</t>
  </si>
  <si>
    <t>普通14-12挂机基础</t>
  </si>
  <si>
    <t>910234#910569#910903#911010</t>
  </si>
  <si>
    <t>普通14-13挂机基础</t>
  </si>
  <si>
    <t>910235#910569#910903#911010</t>
  </si>
  <si>
    <t>普通14-14挂机基础</t>
  </si>
  <si>
    <t>普通14-15挂机基础</t>
  </si>
  <si>
    <t>910235#910570#910904#911010</t>
  </si>
  <si>
    <t>普通14-16挂机基础</t>
  </si>
  <si>
    <t>910236#910570#910904#911010</t>
  </si>
  <si>
    <t>普通14-17挂机基础</t>
  </si>
  <si>
    <t>普通14-18挂机基础</t>
  </si>
  <si>
    <t>910236#910571#910905#911010</t>
  </si>
  <si>
    <t>普通14-19挂机基础</t>
  </si>
  <si>
    <t>910237#910571#910905#911010</t>
  </si>
  <si>
    <t>普通14-20挂机基础</t>
  </si>
  <si>
    <t>普通14-21挂机基础</t>
  </si>
  <si>
    <t>910237#910572#910906#911010</t>
  </si>
  <si>
    <t>普通14-22挂机基础</t>
  </si>
  <si>
    <t>910238#910572#910906#911010</t>
  </si>
  <si>
    <t>普通14-23挂机基础</t>
  </si>
  <si>
    <t>普通14-24挂机基础</t>
  </si>
  <si>
    <t>910238#910573#910907#911010</t>
  </si>
  <si>
    <t>普通14-25挂机基础</t>
  </si>
  <si>
    <t>910239#910573#910907#911010</t>
  </si>
  <si>
    <t>普通14-26挂机基础</t>
  </si>
  <si>
    <t>普通14-27挂机基础</t>
  </si>
  <si>
    <t>910239#910574#910908#911010</t>
  </si>
  <si>
    <t>普通14-28挂机基础</t>
  </si>
  <si>
    <t>910240#910574#910908#911010</t>
  </si>
  <si>
    <t>普通14-29挂机基础</t>
  </si>
  <si>
    <t>普通14-30挂机基础</t>
  </si>
  <si>
    <t>910240#910575#910909#911010</t>
  </si>
  <si>
    <t>普通15-1挂机基础</t>
  </si>
  <si>
    <t>910241#910575#910909#911010</t>
  </si>
  <si>
    <t>普通15-2挂机基础</t>
  </si>
  <si>
    <t>普通15-3挂机基础</t>
  </si>
  <si>
    <t>910241#910576#910910#911010</t>
  </si>
  <si>
    <t>普通15-4挂机基础</t>
  </si>
  <si>
    <t>910242#910576#910910#911010</t>
  </si>
  <si>
    <t>普通15-5挂机基础</t>
  </si>
  <si>
    <t>普通15-6挂机基础</t>
  </si>
  <si>
    <t>910242#910577#910911#911010</t>
  </si>
  <si>
    <t>普通15-7挂机基础</t>
  </si>
  <si>
    <t>910243#910577#910911#911010</t>
  </si>
  <si>
    <t>普通15-8挂机基础</t>
  </si>
  <si>
    <t>普通15-9挂机基础</t>
  </si>
  <si>
    <t>910243#910578#910912#911010</t>
  </si>
  <si>
    <t>普通15-10挂机基础</t>
  </si>
  <si>
    <t>910244#910578#910912#911010</t>
  </si>
  <si>
    <t>普通15-11挂机基础</t>
  </si>
  <si>
    <t>普通15-12挂机基础</t>
  </si>
  <si>
    <t>910244#910579#910913#911010</t>
  </si>
  <si>
    <t>普通15-13挂机基础</t>
  </si>
  <si>
    <t>910245#910579#910913#911010</t>
  </si>
  <si>
    <t>普通15-14挂机基础</t>
  </si>
  <si>
    <t>普通15-15挂机基础</t>
  </si>
  <si>
    <t>910245#910580#910914#911010</t>
  </si>
  <si>
    <t>普通15-16挂机基础</t>
  </si>
  <si>
    <t>910246#910580#910914#911010</t>
  </si>
  <si>
    <t>普通15-17挂机基础</t>
  </si>
  <si>
    <t>普通15-18挂机基础</t>
  </si>
  <si>
    <t>910246#910581#910915#911010</t>
  </si>
  <si>
    <t>普通15-19挂机基础</t>
  </si>
  <si>
    <t>910247#910581#910915#911010</t>
  </si>
  <si>
    <t>普通15-20挂机基础</t>
  </si>
  <si>
    <t>普通15-21挂机基础</t>
  </si>
  <si>
    <t>910247#910582#910916#911010</t>
  </si>
  <si>
    <t>普通15-22挂机基础</t>
  </si>
  <si>
    <t>910248#910582#910916#911010</t>
  </si>
  <si>
    <t>普通15-23挂机基础</t>
  </si>
  <si>
    <t>普通15-24挂机基础</t>
  </si>
  <si>
    <t>910248#910583#910917#911010</t>
  </si>
  <si>
    <t>普通15-25挂机基础</t>
  </si>
  <si>
    <t>910249#910583#910917#911010</t>
  </si>
  <si>
    <t>普通15-26挂机基础</t>
  </si>
  <si>
    <t>普通15-27挂机基础</t>
  </si>
  <si>
    <t>910249#910584#910918#911010</t>
  </si>
  <si>
    <t>普通15-28挂机基础</t>
  </si>
  <si>
    <t>910250#910584#910918#911010</t>
  </si>
  <si>
    <t>普通15-29挂机基础</t>
  </si>
  <si>
    <t>普通15-30挂机基础</t>
  </si>
  <si>
    <t>910250#910585#910919#911010</t>
  </si>
  <si>
    <t>困难1-1挂机基础</t>
  </si>
  <si>
    <t>910251#910585#910919#911010</t>
  </si>
  <si>
    <t>困难1-2挂机基础</t>
  </si>
  <si>
    <t>困难1-3挂机基础</t>
  </si>
  <si>
    <t>910251#910586#910920#911010</t>
  </si>
  <si>
    <t>困难1-4挂机基础</t>
  </si>
  <si>
    <t>910252#910586#910920#911010</t>
  </si>
  <si>
    <t>困难1-5挂机基础</t>
  </si>
  <si>
    <t>困难1-6挂机基础</t>
  </si>
  <si>
    <t>910252#910587#910921#911010</t>
  </si>
  <si>
    <t>困难1-7挂机基础</t>
  </si>
  <si>
    <t>910253#910587#910921#911010</t>
  </si>
  <si>
    <t>困难1-8挂机基础</t>
  </si>
  <si>
    <t>困难1-9挂机基础</t>
  </si>
  <si>
    <t>910253#910588#910922#911010</t>
  </si>
  <si>
    <t>困难1-10挂机基础</t>
  </si>
  <si>
    <t>910254#910588#910922#911010</t>
  </si>
  <si>
    <t>困难1-11挂机基础</t>
  </si>
  <si>
    <t>困难1-12挂机基础</t>
  </si>
  <si>
    <t>910254#910589#910923#911010</t>
  </si>
  <si>
    <t>困难1-13挂机基础</t>
  </si>
  <si>
    <t>910255#910589#910923#911010</t>
  </si>
  <si>
    <t>困难1-14挂机基础</t>
  </si>
  <si>
    <t>困难1-15挂机基础</t>
  </si>
  <si>
    <t>910255#910590#910924#911010</t>
  </si>
  <si>
    <t>困难1-16挂机基础</t>
  </si>
  <si>
    <t>910256#910590#910924#911010</t>
  </si>
  <si>
    <t>困难1-17挂机基础</t>
  </si>
  <si>
    <t>困难1-18挂机基础</t>
  </si>
  <si>
    <t>910256#910591#910925#911010</t>
  </si>
  <si>
    <t>困难1-19挂机基础</t>
  </si>
  <si>
    <t>910257#910591#910925#911010</t>
  </si>
  <si>
    <t>困难1-20挂机基础</t>
  </si>
  <si>
    <t>困难1-21挂机基础</t>
  </si>
  <si>
    <t>910257#910592#910926#911010</t>
  </si>
  <si>
    <t>困难1-22挂机基础</t>
  </si>
  <si>
    <t>910258#910592#910926#911010</t>
  </si>
  <si>
    <t>困难1-23挂机基础</t>
  </si>
  <si>
    <t>困难1-24挂机基础</t>
  </si>
  <si>
    <t>910258#910593#910927#911010</t>
  </si>
  <si>
    <t>困难1-25挂机基础</t>
  </si>
  <si>
    <t>910259#910593#910927#911010</t>
  </si>
  <si>
    <t>困难1-26挂机基础</t>
  </si>
  <si>
    <t>困难1-27挂机基础</t>
  </si>
  <si>
    <t>910259#910594#910928#911010</t>
  </si>
  <si>
    <t>困难1-28挂机基础</t>
  </si>
  <si>
    <t>910260#910594#910928#911010</t>
  </si>
  <si>
    <t>困难1-29挂机基础</t>
  </si>
  <si>
    <t>困难1-30挂机基础</t>
  </si>
  <si>
    <t>910260#910595#910929#911010</t>
  </si>
  <si>
    <t>困难1-31挂机基础</t>
  </si>
  <si>
    <t>910261#910595#910929#911010</t>
  </si>
  <si>
    <t>困难1-32挂机基础</t>
  </si>
  <si>
    <t>困难1-33挂机基础</t>
  </si>
  <si>
    <t>910261#910596#910930#911010</t>
  </si>
  <si>
    <t>困难1-34挂机基础</t>
  </si>
  <si>
    <t>910262#910596#910930#911010</t>
  </si>
  <si>
    <t>困难1-35挂机基础</t>
  </si>
  <si>
    <t>困难1-36挂机基础</t>
  </si>
  <si>
    <t>910262#910597#910931#911010</t>
  </si>
  <si>
    <t>困难1-37挂机基础</t>
  </si>
  <si>
    <t>910263#910597#910931#911010</t>
  </si>
  <si>
    <t>困难1-38挂机基础</t>
  </si>
  <si>
    <t>困难1-39挂机基础</t>
  </si>
  <si>
    <t>910263#910598#910932#911010</t>
  </si>
  <si>
    <t>困难1-40挂机基础</t>
  </si>
  <si>
    <t>910264#910598#910932#911010</t>
  </si>
  <si>
    <t>困难2-1挂机基础</t>
  </si>
  <si>
    <t>困难2-2挂机基础</t>
  </si>
  <si>
    <t>910264#910599#910933#911010</t>
  </si>
  <si>
    <t>困难2-3挂机基础</t>
  </si>
  <si>
    <t>910265#910599#910933#911010</t>
  </si>
  <si>
    <t>困难2-4挂机基础</t>
  </si>
  <si>
    <t>困难2-5挂机基础</t>
  </si>
  <si>
    <t>910265#910600#910934#911010</t>
  </si>
  <si>
    <t>困难2-6挂机基础</t>
  </si>
  <si>
    <t>910266#910600#910934#911010</t>
  </si>
  <si>
    <t>困难2-7挂机基础</t>
  </si>
  <si>
    <t>困难2-8挂机基础</t>
  </si>
  <si>
    <t>910266#910601#910935#911010</t>
  </si>
  <si>
    <t>困难2-9挂机基础</t>
  </si>
  <si>
    <t>910267#910601#910935#911010</t>
  </si>
  <si>
    <t>困难2-10挂机基础</t>
  </si>
  <si>
    <t>困难2-11挂机基础</t>
  </si>
  <si>
    <t>910267#910602#910936#911011</t>
  </si>
  <si>
    <t>困难2-12挂机基础</t>
  </si>
  <si>
    <t>910268#910602#910936#911011</t>
  </si>
  <si>
    <t>困难2-13挂机基础</t>
  </si>
  <si>
    <t>困难2-14挂机基础</t>
  </si>
  <si>
    <t>910268#910603#910937#911011</t>
  </si>
  <si>
    <t>困难2-15挂机基础</t>
  </si>
  <si>
    <t>910269#910603#910937#911011</t>
  </si>
  <si>
    <t>困难2-16挂机基础</t>
  </si>
  <si>
    <t>困难2-17挂机基础</t>
  </si>
  <si>
    <t>910269#910604#910938#911011</t>
  </si>
  <si>
    <t>困难2-18挂机基础</t>
  </si>
  <si>
    <t>910270#910604#910938#911011</t>
  </si>
  <si>
    <t>困难2-19挂机基础</t>
  </si>
  <si>
    <t>困难2-20挂机基础</t>
  </si>
  <si>
    <t>910270#910605#910939#911011</t>
  </si>
  <si>
    <t>困难2-21挂机基础</t>
  </si>
  <si>
    <t>910271#910605#910939#911011</t>
  </si>
  <si>
    <t>困难2-22挂机基础</t>
  </si>
  <si>
    <t>困难2-23挂机基础</t>
  </si>
  <si>
    <t>910271#910606#910940#911011</t>
  </si>
  <si>
    <t>困难2-24挂机基础</t>
  </si>
  <si>
    <t>910272#910606#910940#911011</t>
  </si>
  <si>
    <t>困难2-25挂机基础</t>
  </si>
  <si>
    <t>困难2-26挂机基础</t>
  </si>
  <si>
    <t>910272#910607#910941#911011</t>
  </si>
  <si>
    <t>困难2-27挂机基础</t>
  </si>
  <si>
    <t>910273#910607#910941#911011</t>
  </si>
  <si>
    <t>困难2-28挂机基础</t>
  </si>
  <si>
    <t>困难2-29挂机基础</t>
  </si>
  <si>
    <t>910273#910608#910942#911011</t>
  </si>
  <si>
    <t>困难2-30挂机基础</t>
  </si>
  <si>
    <t>910274#910608#910942#911011</t>
  </si>
  <si>
    <t>困难2-31挂机基础</t>
  </si>
  <si>
    <t>困难2-32挂机基础</t>
  </si>
  <si>
    <t>910274#910609#910943#911011</t>
  </si>
  <si>
    <t>困难2-33挂机基础</t>
  </si>
  <si>
    <t>910275#910609#910943#911011</t>
  </si>
  <si>
    <t>困难2-34挂机基础</t>
  </si>
  <si>
    <t>困难2-35挂机基础</t>
  </si>
  <si>
    <t>910275#910610#910944#911011</t>
  </si>
  <si>
    <t>困难2-36挂机基础</t>
  </si>
  <si>
    <t>910276#910610#910944#911011</t>
  </si>
  <si>
    <t>困难2-37挂机基础</t>
  </si>
  <si>
    <t>困难2-38挂机基础</t>
  </si>
  <si>
    <t>910276#910611#910945#911011</t>
  </si>
  <si>
    <t>困难2-39挂机基础</t>
  </si>
  <si>
    <t>910277#910611#910945#911011</t>
  </si>
  <si>
    <t>困难2-40挂机基础</t>
  </si>
  <si>
    <t>困难3-1挂机基础</t>
  </si>
  <si>
    <t>910277#910612#910946#911011</t>
  </si>
  <si>
    <t>困难3-2挂机基础</t>
  </si>
  <si>
    <t>910278#910612#910946#911011</t>
  </si>
  <si>
    <t>困难3-3挂机基础</t>
  </si>
  <si>
    <t>困难3-4挂机基础</t>
  </si>
  <si>
    <t>910278#910613#910947#911011</t>
  </si>
  <si>
    <t>困难3-5挂机基础</t>
  </si>
  <si>
    <t>910279#910613#910947#911011</t>
  </si>
  <si>
    <t>困难3-6挂机基础</t>
  </si>
  <si>
    <t>困难3-7挂机基础</t>
  </si>
  <si>
    <t>910279#910614#910948#911011</t>
  </si>
  <si>
    <t>困难3-8挂机基础</t>
  </si>
  <si>
    <t>910280#910614#910948#911011</t>
  </si>
  <si>
    <t>困难3-9挂机基础</t>
  </si>
  <si>
    <t>困难3-10挂机基础</t>
  </si>
  <si>
    <t>910280#910615#910949#911011</t>
  </si>
  <si>
    <t>困难3-11挂机基础</t>
  </si>
  <si>
    <t>910281#910615#910949#911011</t>
  </si>
  <si>
    <t>困难3-12挂机基础</t>
  </si>
  <si>
    <t>困难3-13挂机基础</t>
  </si>
  <si>
    <t>910281#910616#910950#911011</t>
  </si>
  <si>
    <t>困难3-14挂机基础</t>
  </si>
  <si>
    <t>910282#910616#910950#911011</t>
  </si>
  <si>
    <t>困难3-15挂机基础</t>
  </si>
  <si>
    <t>困难3-16挂机基础</t>
  </si>
  <si>
    <t>910282#910617#910951#911011</t>
  </si>
  <si>
    <t>困难3-17挂机基础</t>
  </si>
  <si>
    <t>910283#910617#910951#911011</t>
  </si>
  <si>
    <t>困难3-18挂机基础</t>
  </si>
  <si>
    <t>困难3-19挂机基础</t>
  </si>
  <si>
    <t>910283#910618#910952#911011</t>
  </si>
  <si>
    <t>困难3-20挂机基础</t>
  </si>
  <si>
    <t>910284#910618#910952#911011</t>
  </si>
  <si>
    <t>困难3-21挂机基础</t>
  </si>
  <si>
    <t>困难3-22挂机基础</t>
  </si>
  <si>
    <t>910284#910619#910953#911011</t>
  </si>
  <si>
    <t>困难3-23挂机基础</t>
  </si>
  <si>
    <t>910285#910619#910953#911011</t>
  </si>
  <si>
    <t>困难3-24挂机基础</t>
  </si>
  <si>
    <t>困难3-25挂机基础</t>
  </si>
  <si>
    <t>910285#910620#910954#911011</t>
  </si>
  <si>
    <t>困难3-26挂机基础</t>
  </si>
  <si>
    <t>910286#910620#910954#911011</t>
  </si>
  <si>
    <t>困难3-27挂机基础</t>
  </si>
  <si>
    <t>困难3-28挂机基础</t>
  </si>
  <si>
    <t>910286#910621#910955#911011</t>
  </si>
  <si>
    <t>困难3-29挂机基础</t>
  </si>
  <si>
    <t>910287#910621#910955#911011</t>
  </si>
  <si>
    <t>困难3-30挂机基础</t>
  </si>
  <si>
    <t>困难3-31挂机基础</t>
  </si>
  <si>
    <t>910287#910622#910956#911011</t>
  </si>
  <si>
    <t>困难3-32挂机基础</t>
  </si>
  <si>
    <t>910288#910622#910956#911011</t>
  </si>
  <si>
    <t>困难3-33挂机基础</t>
  </si>
  <si>
    <t>困难3-34挂机基础</t>
  </si>
  <si>
    <t>910288#910623#910957#911011</t>
  </si>
  <si>
    <t>困难3-35挂机基础</t>
  </si>
  <si>
    <t>910289#910623#910957#911011</t>
  </si>
  <si>
    <t>困难3-36挂机基础</t>
  </si>
  <si>
    <t>困难3-37挂机基础</t>
  </si>
  <si>
    <t>910289#910624#910958#911011</t>
  </si>
  <si>
    <t>困难3-38挂机基础</t>
  </si>
  <si>
    <t>910290#910624#910958#911011</t>
  </si>
  <si>
    <t>困难3-39挂机基础</t>
  </si>
  <si>
    <t>困难3-40挂机基础</t>
  </si>
  <si>
    <t>910290#910625#910959#911011</t>
  </si>
  <si>
    <t>困难4-1挂机基础</t>
  </si>
  <si>
    <t>910291#910625#910959#911011</t>
  </si>
  <si>
    <t>困难4-2挂机基础</t>
  </si>
  <si>
    <t>困难4-3挂机基础</t>
  </si>
  <si>
    <t>910291#910626#910960#911011</t>
  </si>
  <si>
    <t>困难4-4挂机基础</t>
  </si>
  <si>
    <t>910292#910626#910960#911011</t>
  </si>
  <si>
    <t>困难4-5挂机基础</t>
  </si>
  <si>
    <t>困难4-6挂机基础</t>
  </si>
  <si>
    <t>910292#910627#910961#911011</t>
  </si>
  <si>
    <t>困难4-7挂机基础</t>
  </si>
  <si>
    <t>910293#910627#910961#911011</t>
  </si>
  <si>
    <t>困难4-8挂机基础</t>
  </si>
  <si>
    <t>困难4-9挂机基础</t>
  </si>
  <si>
    <t>910293#910628#910962#911011</t>
  </si>
  <si>
    <t>困难4-10挂机基础</t>
  </si>
  <si>
    <t>910294#910628#910962#911011</t>
  </si>
  <si>
    <t>困难4-11挂机基础</t>
  </si>
  <si>
    <t>困难4-12挂机基础</t>
  </si>
  <si>
    <t>910294#910629#910963#911011</t>
  </si>
  <si>
    <t>困难4-13挂机基础</t>
  </si>
  <si>
    <t>910295#910629#910963#911011</t>
  </si>
  <si>
    <t>困难4-14挂机基础</t>
  </si>
  <si>
    <t>困难4-15挂机基础</t>
  </si>
  <si>
    <t>910295#910630#910964#911011</t>
  </si>
  <si>
    <t>困难4-16挂机基础</t>
  </si>
  <si>
    <t>910296#910630#910964#911011</t>
  </si>
  <si>
    <t>困难4-17挂机基础</t>
  </si>
  <si>
    <t>困难4-18挂机基础</t>
  </si>
  <si>
    <t>910296#910631#910965#911011</t>
  </si>
  <si>
    <t>困难4-19挂机基础</t>
  </si>
  <si>
    <t>910297#910631#910965#911011</t>
  </si>
  <si>
    <t>困难4-20挂机基础</t>
  </si>
  <si>
    <t>困难4-21挂机基础</t>
  </si>
  <si>
    <t>910297#910632#910966#911011</t>
  </si>
  <si>
    <t>困难4-22挂机基础</t>
  </si>
  <si>
    <t>910298#910632#910966#911011</t>
  </si>
  <si>
    <t>困难4-23挂机基础</t>
  </si>
  <si>
    <t>困难4-24挂机基础</t>
  </si>
  <si>
    <t>910298#910633#910967#911011</t>
  </si>
  <si>
    <t>困难4-25挂机基础</t>
  </si>
  <si>
    <t>910299#910633#910967#911011</t>
  </si>
  <si>
    <t>困难4-26挂机基础</t>
  </si>
  <si>
    <t>困难4-27挂机基础</t>
  </si>
  <si>
    <t>910299#910634#910968#911011</t>
  </si>
  <si>
    <t>困难4-28挂机基础</t>
  </si>
  <si>
    <t>910300#910634#910968#911011</t>
  </si>
  <si>
    <t>困难4-29挂机基础</t>
  </si>
  <si>
    <t>困难4-30挂机基础</t>
  </si>
  <si>
    <t>910300#910635#910969#911011</t>
  </si>
  <si>
    <t>困难4-31挂机基础</t>
  </si>
  <si>
    <t>910301#910635#910969#911012</t>
  </si>
  <si>
    <t>困难4-32挂机基础</t>
  </si>
  <si>
    <t>困难4-33挂机基础</t>
  </si>
  <si>
    <t>910301#910636#910970#911012</t>
  </si>
  <si>
    <t>困难4-34挂机基础</t>
  </si>
  <si>
    <t>910302#910636#910970#911012</t>
  </si>
  <si>
    <t>困难4-35挂机基础</t>
  </si>
  <si>
    <t>困难4-36挂机基础</t>
  </si>
  <si>
    <t>910302#910637#910971#911012</t>
  </si>
  <si>
    <t>困难4-37挂机基础</t>
  </si>
  <si>
    <t>910303#910637#910971#911012</t>
  </si>
  <si>
    <t>困难4-38挂机基础</t>
  </si>
  <si>
    <t>困难4-39挂机基础</t>
  </si>
  <si>
    <t>910303#910638#910972#911012</t>
  </si>
  <si>
    <t>困难4-40挂机基础</t>
  </si>
  <si>
    <t>910304#910638#910972#911012</t>
  </si>
  <si>
    <t>困难5-1挂机基础</t>
  </si>
  <si>
    <t>困难5-2挂机基础</t>
  </si>
  <si>
    <t>910304#910639#910973#911012</t>
  </si>
  <si>
    <t>困难5-3挂机基础</t>
  </si>
  <si>
    <t>910305#910639#910973#911012</t>
  </si>
  <si>
    <t>困难5-4挂机基础</t>
  </si>
  <si>
    <t>困难5-5挂机基础</t>
  </si>
  <si>
    <t>910305#910640#910974#911012</t>
  </si>
  <si>
    <t>困难5-6挂机基础</t>
  </si>
  <si>
    <t>910306#910640#910974#911012</t>
  </si>
  <si>
    <t>困难5-7挂机基础</t>
  </si>
  <si>
    <t>困难5-8挂机基础</t>
  </si>
  <si>
    <t>910306#910641#910975#911012</t>
  </si>
  <si>
    <t>困难5-9挂机基础</t>
  </si>
  <si>
    <t>910307#910641#910975#911012</t>
  </si>
  <si>
    <t>困难5-10挂机基础</t>
  </si>
  <si>
    <t>困难5-11挂机基础</t>
  </si>
  <si>
    <t>910307#910642#910976#911012</t>
  </si>
  <si>
    <t>困难5-12挂机基础</t>
  </si>
  <si>
    <t>910308#910642#910976#911012</t>
  </si>
  <si>
    <t>困难5-13挂机基础</t>
  </si>
  <si>
    <t>困难5-14挂机基础</t>
  </si>
  <si>
    <t>910308#910643#910977#911012</t>
  </si>
  <si>
    <t>困难5-15挂机基础</t>
  </si>
  <si>
    <t>910309#910643#910977#911012</t>
  </si>
  <si>
    <t>困难5-16挂机基础</t>
  </si>
  <si>
    <t>困难5-17挂机基础</t>
  </si>
  <si>
    <t>910309#910644#910978#911012</t>
  </si>
  <si>
    <t>困难5-18挂机基础</t>
  </si>
  <si>
    <t>910310#910644#910978#911012</t>
  </si>
  <si>
    <t>困难5-19挂机基础</t>
  </si>
  <si>
    <t>困难5-20挂机基础</t>
  </si>
  <si>
    <t>910310#910645#910979#911012</t>
  </si>
  <si>
    <t>困难5-21挂机基础</t>
  </si>
  <si>
    <t>910311#910645#910979#911012</t>
  </si>
  <si>
    <t>困难5-22挂机基础</t>
  </si>
  <si>
    <t>困难5-23挂机基础</t>
  </si>
  <si>
    <t>910311#910646#910980#911012</t>
  </si>
  <si>
    <t>困难5-24挂机基础</t>
  </si>
  <si>
    <t>910312#910646#910980#911012</t>
  </si>
  <si>
    <t>困难5-25挂机基础</t>
  </si>
  <si>
    <t>困难5-26挂机基础</t>
  </si>
  <si>
    <t>910312#910647#910981#911012</t>
  </si>
  <si>
    <t>困难5-27挂机基础</t>
  </si>
  <si>
    <t>910313#910647#910981#911012</t>
  </si>
  <si>
    <t>困难5-28挂机基础</t>
  </si>
  <si>
    <t>困难5-29挂机基础</t>
  </si>
  <si>
    <t>910313#910648#910982#911012</t>
  </si>
  <si>
    <t>困难5-30挂机基础</t>
  </si>
  <si>
    <t>910314#910648#910982#911012</t>
  </si>
  <si>
    <t>困难5-31挂机基础</t>
  </si>
  <si>
    <t>困难5-32挂机基础</t>
  </si>
  <si>
    <t>910314#910649#910983#911012</t>
  </si>
  <si>
    <t>困难5-33挂机基础</t>
  </si>
  <si>
    <t>910315#910649#910983#911012</t>
  </si>
  <si>
    <t>困难5-34挂机基础</t>
  </si>
  <si>
    <t>困难5-35挂机基础</t>
  </si>
  <si>
    <t>910315#910650#910984#911012</t>
  </si>
  <si>
    <t>困难5-36挂机基础</t>
  </si>
  <si>
    <t>910316#910650#910984#911012</t>
  </si>
  <si>
    <t>困难5-37挂机基础</t>
  </si>
  <si>
    <t>困难5-38挂机基础</t>
  </si>
  <si>
    <t>910316#910651#910985#911012</t>
  </si>
  <si>
    <t>困难5-39挂机基础</t>
  </si>
  <si>
    <t>910317#910651#910985#911012</t>
  </si>
  <si>
    <t>困难5-40挂机基础</t>
  </si>
  <si>
    <t>困难6-1挂机基础</t>
  </si>
  <si>
    <t>910317#910652#910986#911012</t>
  </si>
  <si>
    <t>困难6-2挂机基础</t>
  </si>
  <si>
    <t>910318#910652#910986#911012</t>
  </si>
  <si>
    <t>困难6-3挂机基础</t>
  </si>
  <si>
    <t>困难6-4挂机基础</t>
  </si>
  <si>
    <t>910318#910653#910987#911012</t>
  </si>
  <si>
    <t>困难6-5挂机基础</t>
  </si>
  <si>
    <t>910319#910653#910987#911012</t>
  </si>
  <si>
    <t>困难6-6挂机基础</t>
  </si>
  <si>
    <t>困难6-7挂机基础</t>
  </si>
  <si>
    <t>910319#910654#910988#911012</t>
  </si>
  <si>
    <t>困难6-8挂机基础</t>
  </si>
  <si>
    <t>910320#910654#910988#911012</t>
  </si>
  <si>
    <t>困难6-9挂机基础</t>
  </si>
  <si>
    <t>困难6-10挂机基础</t>
  </si>
  <si>
    <t>910320#910655#910989#911012</t>
  </si>
  <si>
    <t>困难6-11挂机基础</t>
  </si>
  <si>
    <t>910321#910655#910989#911012</t>
  </si>
  <si>
    <t>困难6-12挂机基础</t>
  </si>
  <si>
    <t>困难6-13挂机基础</t>
  </si>
  <si>
    <t>910321#910656#910990#911012</t>
  </si>
  <si>
    <t>困难6-14挂机基础</t>
  </si>
  <si>
    <t>910322#910656#910990#911012</t>
  </si>
  <si>
    <t>困难6-15挂机基础</t>
  </si>
  <si>
    <t>困难6-16挂机基础</t>
  </si>
  <si>
    <t>910322#910657#910991#911012</t>
  </si>
  <si>
    <t>困难6-17挂机基础</t>
  </si>
  <si>
    <t>910323#910657#910991#911012</t>
  </si>
  <si>
    <t>困难6-18挂机基础</t>
  </si>
  <si>
    <t>困难6-19挂机基础</t>
  </si>
  <si>
    <t>910323#910658#910992#911012</t>
  </si>
  <si>
    <t>困难6-20挂机基础</t>
  </si>
  <si>
    <t>910324#910658#910992#911012</t>
  </si>
  <si>
    <t>困难6-21挂机基础</t>
  </si>
  <si>
    <t>困难6-22挂机基础</t>
  </si>
  <si>
    <t>910324#910659#910993#911012</t>
  </si>
  <si>
    <t>困难6-23挂机基础</t>
  </si>
  <si>
    <t>910325#910659#910993#911012</t>
  </si>
  <si>
    <t>困难6-24挂机基础</t>
  </si>
  <si>
    <t>困难6-25挂机基础</t>
  </si>
  <si>
    <t>910325#910660#910994#911012</t>
  </si>
  <si>
    <t>困难6-26挂机基础</t>
  </si>
  <si>
    <t>910326#910660#910994#911012</t>
  </si>
  <si>
    <t>困难6-27挂机基础</t>
  </si>
  <si>
    <t>困难6-28挂机基础</t>
  </si>
  <si>
    <t>910326#910661#910995#911012</t>
  </si>
  <si>
    <t>困难6-29挂机基础</t>
  </si>
  <si>
    <t>910327#910661#910995#911012</t>
  </si>
  <si>
    <t>困难6-30挂机基础</t>
  </si>
  <si>
    <t>困难6-31挂机基础</t>
  </si>
  <si>
    <t>910327#910662#910996#911012</t>
  </si>
  <si>
    <t>困难6-32挂机基础</t>
  </si>
  <si>
    <t>910328#910662#910996#911012</t>
  </si>
  <si>
    <t>困难6-33挂机基础</t>
  </si>
  <si>
    <t>困难6-34挂机基础</t>
  </si>
  <si>
    <t>910328#910663#910997#911012</t>
  </si>
  <si>
    <t>困难6-35挂机基础</t>
  </si>
  <si>
    <t>910329#910663#910997#911012</t>
  </si>
  <si>
    <t>困难6-36挂机基础</t>
  </si>
  <si>
    <t>困难6-37挂机基础</t>
  </si>
  <si>
    <t>910329#910664#910998#911012</t>
  </si>
  <si>
    <t>困难6-38挂机基础</t>
  </si>
  <si>
    <t>910330#910664#910998#911012</t>
  </si>
  <si>
    <t>困难6-39挂机基础</t>
  </si>
  <si>
    <t>困难6-40挂机基础</t>
  </si>
  <si>
    <t>910330#910665#910999#911012</t>
  </si>
  <si>
    <t>困难7-1挂机基础</t>
  </si>
  <si>
    <t>910331#910665#910999#911012</t>
  </si>
  <si>
    <t>困难7-2挂机基础</t>
  </si>
  <si>
    <t>困难7-3挂机基础</t>
  </si>
  <si>
    <t>910331#910666#911000#911012</t>
  </si>
  <si>
    <t>困难7-4挂机基础</t>
  </si>
  <si>
    <t>910332#910666#911000#911012</t>
  </si>
  <si>
    <t>困难7-5挂机基础</t>
  </si>
  <si>
    <t>困难7-6挂机基础</t>
  </si>
  <si>
    <t>910332#910667#911001#911012</t>
  </si>
  <si>
    <t>困难7-7挂机基础</t>
  </si>
  <si>
    <t>910333#910667#911001#911012</t>
  </si>
  <si>
    <t>困难7-8挂机基础</t>
  </si>
  <si>
    <t>困难7-9挂机基础</t>
  </si>
  <si>
    <t>910333#910668#911002#911012</t>
  </si>
  <si>
    <t>困难7-10挂机基础</t>
  </si>
  <si>
    <t>910334#910668#911002#911012</t>
  </si>
  <si>
    <t>挂机进阶丹</t>
  </si>
  <si>
    <t>911092#911133</t>
  </si>
  <si>
    <t>挂机钻石</t>
  </si>
  <si>
    <t>911117#911134</t>
  </si>
  <si>
    <t>挂机龙魂</t>
  </si>
  <si>
    <t>911124#911135</t>
  </si>
  <si>
    <t>挂机绿1星</t>
  </si>
  <si>
    <t>911124#911125#911136#911137#911138#911139</t>
  </si>
  <si>
    <t>挂机绿2星</t>
  </si>
  <si>
    <t>911124#911125#911140#911141#911142#911143</t>
  </si>
  <si>
    <t>挂机蓝1星</t>
  </si>
  <si>
    <t>911124#911125#911144#911145#911146#911147</t>
  </si>
  <si>
    <t>挂机蓝2星</t>
  </si>
  <si>
    <t>911124#911125#911148#911149#911150#911151</t>
  </si>
  <si>
    <t>挂机紫1星</t>
  </si>
  <si>
    <t>911124#911125#911152#911153#911154#911155</t>
  </si>
  <si>
    <t>挂机紫2星</t>
  </si>
  <si>
    <t>911124#911125#911156#911157#911158#911159</t>
  </si>
  <si>
    <t>挂机紫3星</t>
  </si>
  <si>
    <t>911124#911125#911160#911161#911162#911163</t>
  </si>
  <si>
    <t>挂机5星碎片</t>
  </si>
  <si>
    <t>911131#911164</t>
  </si>
  <si>
    <t>挂机橙1星</t>
  </si>
  <si>
    <t>911124#911125#911165#911166#911167#911168</t>
  </si>
  <si>
    <t>挂机橙2星</t>
  </si>
  <si>
    <t>911124#911125#911169#911170#911171#911172</t>
  </si>
  <si>
    <t>挂机橙3星</t>
  </si>
  <si>
    <t>911124#911125#911173#911174#911175#911176</t>
  </si>
  <si>
    <t>挂机橙4星</t>
  </si>
  <si>
    <t>911124#911125#911177#911178#911179#911180</t>
  </si>
  <si>
    <t>占坑</t>
  </si>
  <si>
    <t>绿色宝物随机箱</t>
  </si>
  <si>
    <t>90001#90002#90003#90004#90005#90006#90007#90008#90009#90010#90011#90012#90013#90014#90015#90016#90017#90018#90019#90020#90021#90022#90023#90024</t>
  </si>
  <si>
    <t>蓝色宝物随机箱</t>
  </si>
  <si>
    <t>90009#90010#90011#90012#90013#90014#90015#90016#90017#90018#90019#90020#90021#90022#90023#90024</t>
  </si>
  <si>
    <t>紫色宝物随机箱</t>
  </si>
  <si>
    <t>90017#90018#90019#90020#90021#90022#90023#90024</t>
  </si>
  <si>
    <t>90017#1|90018#1|90019#1|90020#1|90021#1|90022#1|90023#1|90024#1</t>
  </si>
  <si>
    <t>橙色宝物随机箱</t>
  </si>
  <si>
    <t>90025#90026#90027#90028#90029#90030#90031#90032</t>
  </si>
  <si>
    <t>红色宝物随机箱</t>
  </si>
  <si>
    <t>90033#90034#90035#90036#90037#90038#90039#90040</t>
  </si>
  <si>
    <t>橙色宝物自选箱</t>
  </si>
  <si>
    <t>90025#90026</t>
  </si>
  <si>
    <t>100004#1|100009#1</t>
  </si>
  <si>
    <t>火</t>
  </si>
  <si>
    <t>90027#90028</t>
  </si>
  <si>
    <t>100014#1|100019#1</t>
  </si>
  <si>
    <t>风</t>
  </si>
  <si>
    <t>90029#90030</t>
  </si>
  <si>
    <t>100024#1|100029#1</t>
  </si>
  <si>
    <t>水</t>
  </si>
  <si>
    <t>90031#90032</t>
  </si>
  <si>
    <t>100034#1|100039#1</t>
  </si>
  <si>
    <t>地</t>
  </si>
  <si>
    <t>红色宝物自选箱</t>
  </si>
  <si>
    <t>90033#90034</t>
  </si>
  <si>
    <t>100005#1|100010#1</t>
  </si>
  <si>
    <t>90035#90036</t>
  </si>
  <si>
    <t>100015#1|100020#1</t>
  </si>
  <si>
    <t>90037#90038</t>
  </si>
  <si>
    <t>100025#1|100030#1</t>
  </si>
  <si>
    <t>90039#90040</t>
  </si>
  <si>
    <t>100035#1|100040#1</t>
  </si>
  <si>
    <t>911127#911181</t>
  </si>
  <si>
    <t>阵营1碎片类选箱</t>
  </si>
  <si>
    <t>911190</t>
  </si>
  <si>
    <t>12009#50</t>
  </si>
  <si>
    <t>阵营2碎片类选箱</t>
  </si>
  <si>
    <t>911191</t>
  </si>
  <si>
    <t>12011#50</t>
  </si>
  <si>
    <t>阵营3碎片类选箱</t>
  </si>
  <si>
    <t>911192</t>
  </si>
  <si>
    <t>12008#50</t>
  </si>
  <si>
    <t>阵营4碎片类选箱</t>
  </si>
  <si>
    <t>911193</t>
  </si>
  <si>
    <t>12010#50</t>
  </si>
  <si>
    <t>1星橙装盲盒箱</t>
  </si>
  <si>
    <t>911194#911195#911196#911197</t>
  </si>
  <si>
    <t>60100#1|60125#1|60135#1|60140#1</t>
  </si>
  <si>
    <t>2星橙装盲盒箱</t>
  </si>
  <si>
    <t>911198#911199#911200#911201</t>
  </si>
  <si>
    <t>60101#1|60126#1|60136#1|60141#1</t>
  </si>
  <si>
    <t>3星橙装盲盒箱</t>
  </si>
  <si>
    <t>911202#911203#911204#911205</t>
  </si>
  <si>
    <t>60102#1|60127#1|60137#1|60142#1</t>
  </si>
  <si>
    <t>4星橙装盲盒箱</t>
  </si>
  <si>
    <t>911206#911207#911208#911209</t>
  </si>
  <si>
    <t>60103#1|60128#1|60138#1|60144#1</t>
  </si>
  <si>
    <t>1星红装盲盒箱</t>
  </si>
  <si>
    <t>911210#911211#911212#911213</t>
  </si>
  <si>
    <t>60155#1|60180#1|60190#1|60195#1</t>
  </si>
  <si>
    <t>2星红装盲盒箱</t>
  </si>
  <si>
    <t>911214#911215#911216#911217</t>
  </si>
  <si>
    <t>60156#1|60181#1|60191#1|60196#1</t>
  </si>
  <si>
    <t>3星红装盲盒箱</t>
  </si>
  <si>
    <t>911218#911219#911220#911221</t>
  </si>
  <si>
    <t>60157#1|60182#1|60192#1|60197#1</t>
  </si>
  <si>
    <t>4星红装自选箱</t>
  </si>
  <si>
    <t>911222#911223#911224#911225</t>
  </si>
  <si>
    <t>60158#1|60183#1|60193#1|60198#1</t>
  </si>
  <si>
    <t>5星红装自选箱</t>
  </si>
  <si>
    <t>911226#911227#911228#911229</t>
  </si>
  <si>
    <t>60159#1|60184#1|60194#1|60199#1</t>
  </si>
  <si>
    <t>兵魂抽奖箱</t>
  </si>
  <si>
    <t>911230#911231#911232</t>
  </si>
  <si>
    <t>1001#200|1001#300|1001#500</t>
  </si>
  <si>
    <t>谋略抽奖箱</t>
  </si>
  <si>
    <t>911233#911234#911235</t>
  </si>
  <si>
    <t>66#20|66#30|66#50</t>
  </si>
  <si>
    <t>高抽抽奖箱</t>
  </si>
  <si>
    <t>911236#911237#911238</t>
  </si>
  <si>
    <t>19#2|19#3|19#5</t>
  </si>
  <si>
    <t>招贤抽奖箱</t>
  </si>
  <si>
    <t>911239#911240#911241</t>
  </si>
  <si>
    <t>19#2|19#5|20#1</t>
  </si>
  <si>
    <t>名将令抽奖箱</t>
  </si>
  <si>
    <t>911242#911243#911244</t>
  </si>
  <si>
    <t>25#2|25#3|25#5</t>
  </si>
  <si>
    <t>高抽&amp;碎片抽奖箱</t>
  </si>
  <si>
    <t>911245#911246#911247#911248</t>
  </si>
  <si>
    <t>19#1|19#2|19#3|12013#50</t>
  </si>
  <si>
    <t>紫色锦囊盲盒箱</t>
  </si>
  <si>
    <t>911249#911250#911251#911252#911253#911254#911255#911256</t>
  </si>
  <si>
    <t>5000001#1|5000002#1|5000003#1|5000004#1|5000005#1|5000006#1|5000007#1|5000008#1</t>
  </si>
  <si>
    <t>橙色锦囊盲盒箱</t>
  </si>
  <si>
    <t>911257#911258#911259#911260#911261#911262#911263#911264#911265#911266#911267#911268#911269#911270#911271#911272#911273#911274#911275#911276#911277#911278#911279#911280</t>
  </si>
  <si>
    <t>5000009#1|5000010#1|5000011#1|5000012#1|5000013#1|5000014#1|5000015#1|5000016#1|5000017#1|5000018#1|5000019#1|5000020#1|5000021#1|5000022#1|5000023#1|5000024#1|5000025#1|5000026#1|5000027#1|5000028#1|5000029#1|5000030#1|5000031#1|5000032#1</t>
  </si>
  <si>
    <t>红色锦囊自选箱</t>
  </si>
  <si>
    <t>911281#911282#911283#911284#911285#911286#911287#911288#911289#911290#911291#911292#911293#911294#911295</t>
  </si>
  <si>
    <t>5000033#1|5000034#1|5000035#1|5000036#1|5000037#1|5000038#1|5000039#1|5000040#1|5000041#1|5000042#1|5000043#1|5000044#1|5000045#1|5000046#1|5000047#1</t>
  </si>
  <si>
    <t>金色锦囊自选箱</t>
  </si>
  <si>
    <t>911296#911297#911298#911299#911300#911301#911302#911303#911304#911305#911306#911307</t>
  </si>
  <si>
    <t>5000048#1|5000049#1|5000050#1|5000051#1|5000052#1|5000053#1|5000054#1|5000055#1|5000056#1|5000057#1|5000058#1|5000059#1</t>
  </si>
  <si>
    <t>绿宝器抽奖箱</t>
  </si>
  <si>
    <t>911308#911309#911310#911311#911312#911313#911314#911315#911316#911317#911318#911319#911320#911321#911322#911323#911324#911325#911326#911327#911328#911329#911330#911331</t>
  </si>
  <si>
    <t>100021#1|100026#1|100011#1|100016#1|100001#1|100006#1|100031#1|100036#1|100022#1|100027#1|100012#1|100017#1|100002#1|100007#1|100032#1|100037#1|100023#1|100028#1|100013#1|100018#1|100003#1|100008#1|100033#1|100038#1</t>
  </si>
  <si>
    <t>魏宝器抽奖箱</t>
  </si>
  <si>
    <t>911332#911333#911334#911335#911336#911337</t>
  </si>
  <si>
    <t>100021#1|100026#1|100022#1|100027#1|100023#1|100028#1</t>
  </si>
  <si>
    <t>蜀宝器抽奖箱</t>
  </si>
  <si>
    <t>911338#911339#911340#911341#911342#911343</t>
  </si>
  <si>
    <t>100011#1|100016#1|100012#1|100017#1|100013#1|100018#1</t>
  </si>
  <si>
    <t>吴宝器抽奖箱</t>
  </si>
  <si>
    <t>911344#911345#911346#911347#911348#911349</t>
  </si>
  <si>
    <t>100001#1|100006#1|100002#1|100007#1|100003#1|100008#1</t>
  </si>
  <si>
    <t>群宝器抽奖箱</t>
  </si>
  <si>
    <t>911350#911351#911352#911353#911354#911355</t>
  </si>
  <si>
    <t>100031#1|100036#1|100032#1|100037#1|100033#1|100038#1</t>
  </si>
  <si>
    <t>橙宝器盲盒箱</t>
  </si>
  <si>
    <t>911356#911357#911358#911359#911360#911361#911362#911363</t>
  </si>
  <si>
    <t>100024#1|100029#1|100014#1|100019#1|100004#1|100009#1|100034#1|100039#1</t>
  </si>
  <si>
    <t>橙宝器1类选箱</t>
  </si>
  <si>
    <t>911364#911365</t>
  </si>
  <si>
    <t>橙宝器2类选箱</t>
  </si>
  <si>
    <t>911366#911367</t>
  </si>
  <si>
    <t>橙宝器3类选箱</t>
  </si>
  <si>
    <t>911368#911369</t>
  </si>
  <si>
    <t>橙宝器4类选箱</t>
  </si>
  <si>
    <t>911370#911371</t>
  </si>
  <si>
    <t>红宝器1类选箱</t>
  </si>
  <si>
    <t>911372#911373</t>
  </si>
  <si>
    <t>红宝器2类选箱</t>
  </si>
  <si>
    <t>911374#911375</t>
  </si>
  <si>
    <t>红宝器3类选箱</t>
  </si>
  <si>
    <t>911376#911377</t>
  </si>
  <si>
    <t>红宝器4类选箱</t>
  </si>
  <si>
    <t>911378#911379</t>
  </si>
  <si>
    <t>10星武将1类选箱</t>
  </si>
  <si>
    <t>911380#911381</t>
  </si>
  <si>
    <t>11006#50|11002#50</t>
  </si>
  <si>
    <t>10星武将2类选箱</t>
  </si>
  <si>
    <t>911382#911383</t>
  </si>
  <si>
    <t>11023#50|11015#50</t>
  </si>
  <si>
    <t>10星武将3类选箱</t>
  </si>
  <si>
    <t>911384#911385</t>
  </si>
  <si>
    <t>11014#50|11017#50</t>
  </si>
  <si>
    <t>10星武将4类选箱</t>
  </si>
  <si>
    <t>911386#911387</t>
  </si>
  <si>
    <t>11026#50|11043#50</t>
  </si>
  <si>
    <t>绿色</t>
  </si>
  <si>
    <t>蓝色</t>
  </si>
  <si>
    <t>紫色</t>
  </si>
  <si>
    <t>橙色</t>
  </si>
  <si>
    <t>个数</t>
  </si>
  <si>
    <t>挂机1</t>
  </si>
  <si>
    <t>挂机2</t>
  </si>
  <si>
    <t>挂机3</t>
  </si>
  <si>
    <t>挂机4</t>
  </si>
  <si>
    <t>挂机5</t>
  </si>
  <si>
    <t>挂机6</t>
  </si>
  <si>
    <t>挂机7</t>
  </si>
  <si>
    <t>挂机8</t>
  </si>
  <si>
    <t>3星万能碎片</t>
  </si>
  <si>
    <t>水系4星万能碎片</t>
  </si>
  <si>
    <t>火系4星万能碎片</t>
  </si>
  <si>
    <t>地系4星万能碎片</t>
  </si>
  <si>
    <t>风系4星万能碎片</t>
  </si>
  <si>
    <t>光系4星万能碎片</t>
  </si>
  <si>
    <t>暗系4星万能碎片</t>
  </si>
  <si>
    <t>水系5星万能碎片</t>
  </si>
  <si>
    <t>火系5星万能碎片</t>
  </si>
  <si>
    <t>地系5星万能碎片</t>
  </si>
  <si>
    <t>风系5星万能碎片</t>
  </si>
  <si>
    <t>4星万能碎片</t>
  </si>
  <si>
    <t>5星万能碎片</t>
  </si>
  <si>
    <t>端木葵</t>
  </si>
  <si>
    <t>叶延</t>
  </si>
  <si>
    <t>耿陶</t>
  </si>
  <si>
    <t>楚秋</t>
  </si>
  <si>
    <t>岑以征</t>
  </si>
  <si>
    <t>荧荧</t>
  </si>
  <si>
    <t>唐萱</t>
  </si>
  <si>
    <t>宁月</t>
  </si>
  <si>
    <t>珺妍</t>
  </si>
  <si>
    <t>瑶瑶</t>
  </si>
  <si>
    <t>雷燕</t>
  </si>
  <si>
    <t>常申</t>
  </si>
  <si>
    <t>乌廉</t>
  </si>
  <si>
    <t>苏进</t>
  </si>
  <si>
    <t>苏可</t>
  </si>
  <si>
    <t>简单-1</t>
  </si>
  <si>
    <t>简单-2</t>
  </si>
  <si>
    <t>简单-3</t>
  </si>
  <si>
    <t>简单-4</t>
  </si>
  <si>
    <t>简单-5</t>
  </si>
  <si>
    <t>简单-6</t>
  </si>
  <si>
    <t>简单-7</t>
  </si>
  <si>
    <t>简单-8</t>
  </si>
  <si>
    <t>简单-9</t>
  </si>
  <si>
    <t>简单-10</t>
  </si>
  <si>
    <t>简单-11</t>
  </si>
  <si>
    <t>简单-12</t>
  </si>
  <si>
    <t>简单-13</t>
  </si>
  <si>
    <t>简单-14</t>
  </si>
  <si>
    <t>简单-15</t>
  </si>
  <si>
    <t>首次简单-1-1</t>
  </si>
  <si>
    <t>首次简单-1-2</t>
  </si>
  <si>
    <t>首次简单-1-3</t>
  </si>
  <si>
    <t>首次简单-1-4</t>
  </si>
  <si>
    <t>首次简单-1-5</t>
  </si>
  <si>
    <t>首次简单-2-1</t>
  </si>
  <si>
    <t>首次简单-2-2</t>
  </si>
  <si>
    <t>首次简单-2-3</t>
  </si>
  <si>
    <t>首次简单-2-4</t>
  </si>
  <si>
    <t>首次简单-2-5</t>
  </si>
  <si>
    <t>首次简单-3-1</t>
  </si>
  <si>
    <t>首次简单-3-2</t>
  </si>
  <si>
    <t>首次简单-3-3</t>
  </si>
  <si>
    <t>首次简单-3-4</t>
  </si>
  <si>
    <t>首次简单-3-5</t>
  </si>
  <si>
    <t>首次简单-4-1</t>
  </si>
  <si>
    <t>首次简单-4-2</t>
  </si>
  <si>
    <t>首次简单-4-3</t>
  </si>
  <si>
    <t>首次简单-4-4</t>
  </si>
  <si>
    <t>首次简单-4-5</t>
  </si>
  <si>
    <t>首次简单-5-1</t>
  </si>
  <si>
    <t>首次简单-5-2</t>
  </si>
  <si>
    <t>首次简单-5-3</t>
  </si>
  <si>
    <t>首次简单-5-4</t>
  </si>
  <si>
    <t>首次简单-5-5</t>
  </si>
  <si>
    <t>首次简单-6-1</t>
  </si>
  <si>
    <t>首次简单-6-2</t>
  </si>
  <si>
    <t>首次简单-6-3</t>
  </si>
  <si>
    <t>首次简单-6-4</t>
  </si>
  <si>
    <t>首次简单-6-5</t>
  </si>
  <si>
    <t>首次简单-7-1</t>
  </si>
  <si>
    <t>首次简单-7-2</t>
  </si>
  <si>
    <t>首次简单-7-3</t>
  </si>
  <si>
    <t>首次简单-7-4</t>
  </si>
  <si>
    <t>首次简单-7-5</t>
  </si>
  <si>
    <t>首次简单-8-1</t>
  </si>
  <si>
    <t>首次简单-8-2</t>
  </si>
  <si>
    <t>首次简单-8-3</t>
  </si>
  <si>
    <t>首次简单-8-4</t>
  </si>
  <si>
    <t>首次简单-8-5</t>
  </si>
  <si>
    <t>首次简单-9-1</t>
  </si>
  <si>
    <t>首次简单-9-2</t>
  </si>
  <si>
    <t>首次简单-9-3</t>
  </si>
  <si>
    <t>首次简单-9-4</t>
  </si>
  <si>
    <t>首次简单-9-5</t>
  </si>
  <si>
    <t>首次简单-10-1</t>
  </si>
  <si>
    <t>首次简单-10-2</t>
  </si>
  <si>
    <t>首次简单-10-3</t>
  </si>
  <si>
    <t>首次简单-10-4</t>
  </si>
  <si>
    <t>首次简单-10-5</t>
  </si>
  <si>
    <t>首次简单-11-1</t>
  </si>
  <si>
    <t>首次简单-11-2</t>
  </si>
  <si>
    <t>首次简单-11-3</t>
  </si>
  <si>
    <t>首次简单-11-4</t>
  </si>
  <si>
    <t>首次简单-11-5</t>
  </si>
  <si>
    <t>首次简单-12-1</t>
  </si>
  <si>
    <t>首次简单-12-2</t>
  </si>
  <si>
    <t>首次简单-12-3</t>
  </si>
  <si>
    <t>首次简单-12-4</t>
  </si>
  <si>
    <t>首次简单-12-5</t>
  </si>
  <si>
    <t>首次简单-13-1</t>
  </si>
  <si>
    <t>首次简单-13-2</t>
  </si>
  <si>
    <t>首次简单-13-3</t>
  </si>
  <si>
    <t>首次简单-13-4</t>
  </si>
  <si>
    <t>首次简单-13-5</t>
  </si>
  <si>
    <t>首次简单-14-1</t>
  </si>
  <si>
    <t>首次简单-14-2</t>
  </si>
  <si>
    <t>首次简单-14-3</t>
  </si>
  <si>
    <t>首次简单-14-4</t>
  </si>
  <si>
    <t>首次简单-14-5</t>
  </si>
  <si>
    <t>首次简单-15-1</t>
  </si>
  <si>
    <t>首次简单-15-2</t>
  </si>
  <si>
    <t>首次简单-15-3</t>
  </si>
  <si>
    <t>首次简单-15-4</t>
  </si>
  <si>
    <t>首次简单-15-5</t>
  </si>
  <si>
    <t>首次普通-1-1</t>
  </si>
  <si>
    <t>首次普通-1-2</t>
  </si>
  <si>
    <t>首次普通-1-3</t>
  </si>
  <si>
    <t>首次普通-1-4</t>
  </si>
  <si>
    <t>首次普通-1-5</t>
  </si>
  <si>
    <t>首次普通-2-1</t>
  </si>
  <si>
    <t>首次普通-2-2</t>
  </si>
  <si>
    <t>首次普通-2-3</t>
  </si>
  <si>
    <t>首次普通-2-4</t>
  </si>
  <si>
    <t>首次普通-2-5</t>
  </si>
  <si>
    <t>首次普通-3-1</t>
  </si>
  <si>
    <t>首次普通-3-2</t>
  </si>
  <si>
    <t>首次普通-3-3</t>
  </si>
  <si>
    <t>首次普通-3-4</t>
  </si>
  <si>
    <t>首次普通-3-5</t>
  </si>
  <si>
    <t>首次普通-4-1</t>
  </si>
  <si>
    <t>首次普通-4-2</t>
  </si>
  <si>
    <t>首次普通-4-3</t>
  </si>
  <si>
    <t>首次普通-4-4</t>
  </si>
  <si>
    <t>首次普通-4-5</t>
  </si>
  <si>
    <t>首次普通-5-1</t>
  </si>
  <si>
    <t>首次普通-5-2</t>
  </si>
  <si>
    <t>首次普通-5-3</t>
  </si>
  <si>
    <t>首次普通-5-4</t>
  </si>
  <si>
    <t>首次普通-5-5</t>
  </si>
  <si>
    <t>首次普通-6-1</t>
  </si>
  <si>
    <t>首次普通-6-2</t>
  </si>
  <si>
    <t>首次普通-6-3</t>
  </si>
  <si>
    <t>首次普通-6-4</t>
  </si>
  <si>
    <t>首次普通-6-5</t>
  </si>
  <si>
    <t>首次普通-7-1</t>
  </si>
  <si>
    <t>首次普通-7-2</t>
  </si>
  <si>
    <t>首次普通-7-3</t>
  </si>
  <si>
    <t>首次普通-7-4</t>
  </si>
  <si>
    <t>首次普通-7-5</t>
  </si>
  <si>
    <t>首次普通-8-1</t>
  </si>
  <si>
    <t>首次普通-8-2</t>
  </si>
  <si>
    <t>首次普通-8-3</t>
  </si>
  <si>
    <t>首次普通-8-4</t>
  </si>
  <si>
    <t>首次普通-8-5</t>
  </si>
  <si>
    <t>首次普通-9-1</t>
  </si>
  <si>
    <t>首次普通-9-2</t>
  </si>
  <si>
    <t>首次普通-9-3</t>
  </si>
  <si>
    <t>首次普通-9-4</t>
  </si>
  <si>
    <t>首次普通-9-5</t>
  </si>
  <si>
    <t>首次普通-10-1</t>
  </si>
  <si>
    <t>首次普通-10-2</t>
  </si>
  <si>
    <t>首次普通-10-3</t>
  </si>
  <si>
    <t>首次普通-10-4</t>
  </si>
  <si>
    <t>首次普通-10-5</t>
  </si>
  <si>
    <t>首次普通-11-1</t>
  </si>
  <si>
    <t>首次普通-11-2</t>
  </si>
  <si>
    <t>首次普通-11-3</t>
  </si>
  <si>
    <t>首次普通-11-4</t>
  </si>
  <si>
    <t>首次普通-11-5</t>
  </si>
  <si>
    <t>首次普通-12-1</t>
  </si>
  <si>
    <t>首次普通-12-2</t>
  </si>
  <si>
    <t>首次普通-12-3</t>
  </si>
  <si>
    <t>首次普通-12-4</t>
  </si>
  <si>
    <t>首次普通-12-5</t>
  </si>
  <si>
    <t>首次普通-13-1</t>
  </si>
  <si>
    <t>首次普通-13-2</t>
  </si>
  <si>
    <t>首次普通-13-3</t>
  </si>
  <si>
    <t>首次普通-13-4</t>
  </si>
  <si>
    <t>首次普通-13-5</t>
  </si>
  <si>
    <t>首次普通-14-1</t>
  </si>
  <si>
    <t>首次普通-14-2</t>
  </si>
  <si>
    <t>首次普通-14-3</t>
  </si>
  <si>
    <t>首次普通-14-4</t>
  </si>
  <si>
    <t>首次普通-14-5</t>
  </si>
  <si>
    <t>首次普通-15-1</t>
  </si>
  <si>
    <t>首次普通-15-2</t>
  </si>
  <si>
    <t>首次普通-15-3</t>
  </si>
  <si>
    <t>首次普通-15-4</t>
  </si>
  <si>
    <t>首次普通-15-5</t>
  </si>
  <si>
    <t>困难-8-1</t>
  </si>
  <si>
    <t>困难-8-2</t>
  </si>
  <si>
    <t>困难-8-3</t>
  </si>
  <si>
    <t>困难-8-4</t>
  </si>
  <si>
    <t>困难-8-5</t>
  </si>
  <si>
    <t>困难-9-1</t>
  </si>
  <si>
    <t>困难-9-2</t>
  </si>
  <si>
    <t>困难-9-3</t>
  </si>
  <si>
    <t>困难-9-4</t>
  </si>
  <si>
    <t>困难-9-5</t>
  </si>
  <si>
    <t>困难-10-1</t>
  </si>
  <si>
    <t>困难-10-2</t>
  </si>
  <si>
    <t>困难-10-3</t>
  </si>
  <si>
    <t>困难-10-4</t>
  </si>
  <si>
    <t>困难-10-5</t>
  </si>
  <si>
    <t>困难-11-1</t>
  </si>
  <si>
    <t>困难-11-2</t>
  </si>
  <si>
    <t>困难-11-3</t>
  </si>
  <si>
    <t>困难-11-4</t>
  </si>
  <si>
    <t>困难-11-5</t>
  </si>
  <si>
    <t>困难-12-1</t>
  </si>
  <si>
    <t>困难-12-2</t>
  </si>
  <si>
    <t>困难-12-3</t>
  </si>
  <si>
    <t>困难-12-4</t>
  </si>
  <si>
    <t>困难-12-5</t>
  </si>
  <si>
    <t>困难-13-1</t>
  </si>
  <si>
    <t>困难-13-2</t>
  </si>
  <si>
    <t>困难-13-3</t>
  </si>
  <si>
    <t>困难-13-4</t>
  </si>
  <si>
    <t>困难-13-5</t>
  </si>
  <si>
    <t>困难-14-1</t>
  </si>
  <si>
    <t>困难-14-2</t>
  </si>
  <si>
    <t>困难-14-3</t>
  </si>
  <si>
    <t>困难-14-4</t>
  </si>
  <si>
    <t>困难-14-5</t>
  </si>
  <si>
    <t>困难-15-1</t>
  </si>
  <si>
    <t>困难-15-2</t>
  </si>
  <si>
    <t>困难-15-3</t>
  </si>
  <si>
    <t>困难-15-4</t>
  </si>
  <si>
    <t>困难-15-5</t>
  </si>
  <si>
    <t>首次困难-1-1</t>
  </si>
  <si>
    <t>首次困难-1-2</t>
  </si>
  <si>
    <t>首次困难-1-3</t>
  </si>
  <si>
    <t>首次困难-1-4</t>
  </si>
  <si>
    <t>首次困难-1-5</t>
  </si>
  <si>
    <t>首次困难-2-1</t>
  </si>
  <si>
    <t>首次困难-2-2</t>
  </si>
  <si>
    <t>首次困难-2-3</t>
  </si>
  <si>
    <t>首次困难-2-4</t>
  </si>
  <si>
    <t>首次困难-2-5</t>
  </si>
  <si>
    <t>首次困难-3-1</t>
  </si>
  <si>
    <t>首次困难-3-2</t>
  </si>
  <si>
    <t>首次困难-3-3</t>
  </si>
  <si>
    <t>首次困难-3-4</t>
  </si>
  <si>
    <t>首次困难-3-5</t>
  </si>
  <si>
    <t>首次困难-4-1</t>
  </si>
  <si>
    <t>首次困难-4-2</t>
  </si>
  <si>
    <t>首次困难-4-3</t>
  </si>
  <si>
    <t>首次困难-4-4</t>
  </si>
  <si>
    <t>首次困难-4-5</t>
  </si>
  <si>
    <t>首次困难-5-1</t>
  </si>
  <si>
    <t>首次困难-5-2</t>
  </si>
  <si>
    <t>首次困难-5-3</t>
  </si>
  <si>
    <t>首次困难-5-4</t>
  </si>
  <si>
    <t>首次困难-5-5</t>
  </si>
  <si>
    <t>首次困难-6-1</t>
  </si>
  <si>
    <t>首次困难-6-2</t>
  </si>
  <si>
    <t>首次困难-6-3</t>
  </si>
  <si>
    <t>首次困难-6-4</t>
  </si>
  <si>
    <t>首次困难-6-5</t>
  </si>
  <si>
    <t>首次困难-7-1</t>
  </si>
  <si>
    <t>首次困难-7-2</t>
  </si>
  <si>
    <t>首次困难-7-3</t>
  </si>
  <si>
    <t>首次困难-7-4</t>
  </si>
  <si>
    <t>首次困难-7-5</t>
  </si>
  <si>
    <t>首次困难-8-1</t>
  </si>
  <si>
    <t>首次困难-8-2</t>
  </si>
  <si>
    <t>首次困难-8-3</t>
  </si>
  <si>
    <t>首次困难-8-4</t>
  </si>
  <si>
    <t>首次困难-8-5</t>
  </si>
  <si>
    <t>首次困难-9-1</t>
  </si>
  <si>
    <t>首次困难-9-2</t>
  </si>
  <si>
    <t>首次困难-9-3</t>
  </si>
  <si>
    <t>首次困难-9-4</t>
  </si>
  <si>
    <t>首次困难-9-5</t>
  </si>
  <si>
    <t>首次困难-10-1</t>
  </si>
  <si>
    <t>首次困难-10-2</t>
  </si>
  <si>
    <t>首次困难-10-3</t>
  </si>
  <si>
    <t>首次困难-10-4</t>
  </si>
  <si>
    <t>首次困难-10-5</t>
  </si>
  <si>
    <t>绿色装备分解</t>
  </si>
  <si>
    <t>紫色装备分解</t>
  </si>
  <si>
    <t>橙色装备分解</t>
  </si>
  <si>
    <t>1——3关发现者奖励</t>
  </si>
  <si>
    <t>4——5关发现者奖励</t>
  </si>
  <si>
    <t>6——8关发现者奖励</t>
  </si>
  <si>
    <t>地狱-1-1</t>
  </si>
  <si>
    <t>地狱-1-2</t>
  </si>
  <si>
    <t>地狱-1-3</t>
  </si>
  <si>
    <t>地狱-1-4</t>
  </si>
  <si>
    <t>地狱-1-5</t>
  </si>
  <si>
    <t>地狱-2-1</t>
  </si>
  <si>
    <t>地狱-2-2</t>
  </si>
  <si>
    <t>地狱-2-3</t>
  </si>
  <si>
    <t>地狱-2-4</t>
  </si>
  <si>
    <t>地狱-2-5</t>
  </si>
  <si>
    <t>地狱-3-1</t>
  </si>
  <si>
    <t>地狱-3-2</t>
  </si>
  <si>
    <t>地狱-3-3</t>
  </si>
  <si>
    <t>地狱-3-4</t>
  </si>
  <si>
    <t>地狱-3-5</t>
  </si>
  <si>
    <t>地狱-4-1</t>
  </si>
  <si>
    <t>地狱-4-2</t>
  </si>
  <si>
    <t>地狱-4-3</t>
  </si>
  <si>
    <t>地狱-4-4</t>
  </si>
  <si>
    <t>地狱-4-5</t>
  </si>
  <si>
    <t>地狱-5-1</t>
  </si>
  <si>
    <t>地狱-5-2</t>
  </si>
  <si>
    <t>地狱-5-3</t>
  </si>
  <si>
    <t>地狱-5-4</t>
  </si>
  <si>
    <t>地狱-5-5</t>
  </si>
  <si>
    <t>固定奖励1</t>
  </si>
  <si>
    <t>固定奖励2</t>
  </si>
  <si>
    <t>魔术骷髅群</t>
  </si>
  <si>
    <t>普通怪</t>
  </si>
  <si>
    <t>无名角羊群</t>
  </si>
  <si>
    <t>烛刃骷髅群</t>
  </si>
  <si>
    <t>典狱官+魔法骷髅</t>
  </si>
  <si>
    <t>典狱官+无名角羊</t>
  </si>
  <si>
    <t>典狱官+烛刃骷髅</t>
  </si>
  <si>
    <t>精英怪+魔法骷髅</t>
  </si>
  <si>
    <t>精英怪+无名角羊</t>
  </si>
  <si>
    <t>精英怪+烛刃骷髅</t>
  </si>
  <si>
    <t>精英怪物1</t>
  </si>
  <si>
    <t>精英怪物2</t>
  </si>
  <si>
    <t>符文骷髅群</t>
  </si>
  <si>
    <t>彼岸花妖+符文骷髅</t>
  </si>
  <si>
    <t>精英怪+符文骷髅</t>
  </si>
  <si>
    <t>精英怪物</t>
  </si>
  <si>
    <t>boss组</t>
  </si>
  <si>
    <t>顽皮地鼠群</t>
  </si>
  <si>
    <t>食肉兔群</t>
  </si>
  <si>
    <t>精英怪+顽皮地鼠</t>
  </si>
  <si>
    <t>精英怪+食肉兔</t>
  </si>
  <si>
    <t>风见角羊群</t>
  </si>
  <si>
    <t>彼岸花妖+顽皮地鼠</t>
  </si>
  <si>
    <t>彼岸花妖+风见角羊</t>
  </si>
  <si>
    <t>精英怪+风见角羊</t>
  </si>
  <si>
    <r>
      <rPr>
        <sz val="9"/>
        <color theme="1"/>
        <rFont val="微软雅黑"/>
        <family val="2"/>
        <charset val="134"/>
      </rPr>
      <t>b</t>
    </r>
    <r>
      <rPr>
        <sz val="9"/>
        <color theme="1"/>
        <rFont val="微软雅黑"/>
        <family val="2"/>
        <charset val="134"/>
      </rPr>
      <t>oss组</t>
    </r>
  </si>
  <si>
    <t>宝箱组</t>
  </si>
  <si>
    <t>港口卫兵队</t>
  </si>
  <si>
    <t>港口卫兵群</t>
  </si>
  <si>
    <t>精英怪+港口卫兵</t>
  </si>
  <si>
    <t>白叶亡灵法师群</t>
  </si>
  <si>
    <t>白叶翼魔+白叶亡灵法师</t>
  </si>
  <si>
    <t>精英怪+白叶亡灵法师</t>
  </si>
  <si>
    <t>荆棘狐熊群</t>
  </si>
  <si>
    <t>荆棘烛刑鬼群</t>
  </si>
  <si>
    <t>荆棘巨大僵尸+荆棘狐熊+荆棘烛刑鬼</t>
  </si>
  <si>
    <t>荆棘角羊王+荆棘狐熊+荆棘烛刑鬼</t>
  </si>
  <si>
    <t>低级精英怪+狐熊+烛刑鬼</t>
  </si>
  <si>
    <t>荆棘翼魔</t>
  </si>
  <si>
    <t>低级精英怪+巨大僵尸+角羊王</t>
  </si>
  <si>
    <t>低</t>
  </si>
  <si>
    <t>中</t>
  </si>
  <si>
    <t>高</t>
  </si>
  <si>
    <t>32016#31016#53016</t>
  </si>
  <si>
    <t>32017#31017#53017</t>
  </si>
  <si>
    <t>32018#31018#53018</t>
  </si>
  <si>
    <t>32019#31019#53019</t>
  </si>
  <si>
    <t>32020#31020#53020</t>
  </si>
  <si>
    <t>32021#31021#53021</t>
  </si>
  <si>
    <t>32022#31022#53022</t>
  </si>
  <si>
    <t>32023#31023#53023</t>
  </si>
  <si>
    <t>32024#31024#53024</t>
  </si>
  <si>
    <t>32025#31025#53025</t>
  </si>
  <si>
    <t>32026#31026#53026</t>
  </si>
  <si>
    <t>32027#31027#53027</t>
  </si>
  <si>
    <t>32028#31028#53028</t>
  </si>
  <si>
    <t>32029#31029#53029</t>
  </si>
  <si>
    <t>32030#31030#53030</t>
  </si>
  <si>
    <t>32031#31031#53031</t>
  </si>
  <si>
    <t>32032#31032#53032</t>
  </si>
  <si>
    <t>32033#31033#53033</t>
  </si>
  <si>
    <t>32034#31034#53034</t>
  </si>
  <si>
    <t>32035#31035#53035</t>
  </si>
  <si>
    <t>32036#31036#53036</t>
  </si>
  <si>
    <t>32037#31037#53037</t>
  </si>
  <si>
    <t>32038#31038#53038</t>
  </si>
  <si>
    <t>32039#31039#53039</t>
  </si>
  <si>
    <t>32040#31040#53040</t>
  </si>
  <si>
    <t>32041#31041#53041</t>
  </si>
  <si>
    <t>32042#31042#53042</t>
  </si>
  <si>
    <t>32043#31043#53043</t>
  </si>
  <si>
    <t>32044#31044#53044</t>
  </si>
  <si>
    <t>32045#31045#53045</t>
  </si>
  <si>
    <t>32046#31046#53046</t>
  </si>
  <si>
    <t>32047#31047#53047</t>
  </si>
  <si>
    <t>32048#31048#53048</t>
  </si>
  <si>
    <t>32049#31049#53049</t>
  </si>
  <si>
    <t>32050#31050#53050</t>
  </si>
  <si>
    <t>章节</t>
  </si>
  <si>
    <t>id</t>
  </si>
  <si>
    <t>num</t>
  </si>
  <si>
    <r>
      <rPr>
        <sz val="9"/>
        <color theme="1"/>
        <rFont val="微软雅黑"/>
        <family val="2"/>
        <charset val="134"/>
      </rPr>
      <t>n</t>
    </r>
    <r>
      <rPr>
        <sz val="9"/>
        <color theme="1"/>
        <rFont val="微软雅黑"/>
        <family val="2"/>
        <charset val="134"/>
      </rPr>
      <t>um</t>
    </r>
  </si>
  <si>
    <t>显示</t>
  </si>
  <si>
    <t>6001#6005#6007#6008</t>
  </si>
  <si>
    <t>6002#6006#6007#6008</t>
  </si>
  <si>
    <t>6003#6005#6007#6008</t>
  </si>
  <si>
    <t>6004#6006#6007#6008</t>
  </si>
  <si>
    <t>6009#6014#6016#6017</t>
  </si>
  <si>
    <t>6010#6015#6016#6017</t>
  </si>
  <si>
    <t>6011#6014#6016#6017</t>
  </si>
  <si>
    <t>6012#6015#6016#6017</t>
  </si>
  <si>
    <t>6013#6014#6016#6017</t>
  </si>
  <si>
    <t>6018#6023#6025#6026</t>
  </si>
  <si>
    <t>6019#6024#6025#6026</t>
  </si>
  <si>
    <t>6020#6023#6025#6026</t>
  </si>
  <si>
    <t>6021#6024#6025#6026</t>
  </si>
  <si>
    <t>6022#6023#6025#6026</t>
  </si>
  <si>
    <t>6027#6032</t>
  </si>
  <si>
    <t>6034#6035</t>
  </si>
  <si>
    <t>6028#6033</t>
  </si>
  <si>
    <t>6029#6032</t>
  </si>
  <si>
    <t>6030#6033</t>
  </si>
  <si>
    <t>6031#6032#6034#6035</t>
  </si>
  <si>
    <t>材料掉落</t>
  </si>
  <si>
    <t>掉落显示1</t>
  </si>
  <si>
    <t>掉落显示2</t>
  </si>
  <si>
    <t>掉落显示</t>
  </si>
  <si>
    <t>14#100|3#10</t>
  </si>
  <si>
    <t>14#120|3#12</t>
  </si>
  <si>
    <t>14#140|3#14</t>
  </si>
  <si>
    <t>14#160|3#16</t>
  </si>
  <si>
    <t>14#180|3#18</t>
  </si>
  <si>
    <t>14#200|3#20</t>
  </si>
  <si>
    <t>14#220|3#22</t>
  </si>
  <si>
    <t>14#240|3#24</t>
  </si>
  <si>
    <t>610107#610101</t>
  </si>
  <si>
    <t>610207#610201</t>
  </si>
  <si>
    <t>610307#610301</t>
  </si>
  <si>
    <t>610407#610401</t>
  </si>
  <si>
    <t>610507#610501</t>
  </si>
  <si>
    <t>14#260|3#26</t>
  </si>
  <si>
    <t>610107#610102</t>
  </si>
  <si>
    <t>610207#610202</t>
  </si>
  <si>
    <t>610307#610302</t>
  </si>
  <si>
    <t>610407#610402</t>
  </si>
  <si>
    <t>610507#610502</t>
  </si>
  <si>
    <t>14#280|3#28</t>
  </si>
  <si>
    <t>610108#610103</t>
  </si>
  <si>
    <t>610208#610203</t>
  </si>
  <si>
    <t>610308#610303</t>
  </si>
  <si>
    <t>610408#610403</t>
  </si>
  <si>
    <t>610508#610503</t>
  </si>
  <si>
    <t>14#300|3#30</t>
  </si>
  <si>
    <t>610108#610104</t>
  </si>
  <si>
    <t>610208#610204</t>
  </si>
  <si>
    <t>610308#610304</t>
  </si>
  <si>
    <t>610408#610404</t>
  </si>
  <si>
    <t>610508#610504</t>
  </si>
  <si>
    <t>14#320|3#32</t>
  </si>
  <si>
    <t>610109#610105</t>
  </si>
  <si>
    <t>610209#610205</t>
  </si>
  <si>
    <t>610309#610305</t>
  </si>
  <si>
    <t>610409#610405</t>
  </si>
  <si>
    <t>610509#610505</t>
  </si>
  <si>
    <t>14#340|3#34</t>
  </si>
  <si>
    <t>610109#610106</t>
  </si>
  <si>
    <t>610209#610206</t>
  </si>
  <si>
    <t>610309#610306</t>
  </si>
  <si>
    <t>610409#610406</t>
  </si>
  <si>
    <t>610509#610506</t>
  </si>
  <si>
    <t>14#360|3#36</t>
  </si>
  <si>
    <t>610110#610103</t>
  </si>
  <si>
    <t>610210#610203</t>
  </si>
  <si>
    <t>610310#610303</t>
  </si>
  <si>
    <t>610410#610403</t>
  </si>
  <si>
    <t>610510#610503</t>
  </si>
  <si>
    <t>14#380|3#38</t>
  </si>
  <si>
    <t>610110#610104</t>
  </si>
  <si>
    <t>610210#610204</t>
  </si>
  <si>
    <t>610310#610304</t>
  </si>
  <si>
    <t>610410#610404</t>
  </si>
  <si>
    <t>610510#610504</t>
  </si>
  <si>
    <t>14#400|3#40</t>
  </si>
  <si>
    <t>14#420|3#42</t>
  </si>
  <si>
    <t>14#440|3#44</t>
  </si>
  <si>
    <t>14#460|3#46</t>
  </si>
  <si>
    <t>14#480|3#48</t>
  </si>
  <si>
    <t>14#500|3#50</t>
  </si>
  <si>
    <t>地狱-6-1</t>
  </si>
  <si>
    <t>地狱-6-2</t>
  </si>
  <si>
    <t>地狱-6-3</t>
  </si>
  <si>
    <t>地狱-6-4</t>
  </si>
  <si>
    <t>地狱-6-5</t>
  </si>
  <si>
    <t>地狱-7-1</t>
  </si>
  <si>
    <t>地狱-7-2</t>
  </si>
  <si>
    <t>地狱-7-3</t>
  </si>
  <si>
    <t>地狱-7-4</t>
  </si>
  <si>
    <t>地狱-7-5</t>
  </si>
  <si>
    <t>地狱-8-1</t>
  </si>
  <si>
    <t>地狱-8-2</t>
  </si>
  <si>
    <t>地狱-8-3</t>
  </si>
  <si>
    <t>地狱-8-4</t>
  </si>
  <si>
    <t>地狱-8-5</t>
  </si>
  <si>
    <t>地狱-9-1</t>
  </si>
  <si>
    <t>地狱-9-2</t>
  </si>
  <si>
    <t>地狱-9-3</t>
  </si>
  <si>
    <t>地狱-9-4</t>
  </si>
  <si>
    <t>地狱-9-5</t>
  </si>
  <si>
    <t>地狱-10-1</t>
  </si>
  <si>
    <t>地狱-10-2</t>
  </si>
  <si>
    <t>地狱-10-3</t>
  </si>
  <si>
    <t>地狱-10-4</t>
  </si>
  <si>
    <t>地狱-10-5</t>
  </si>
  <si>
    <t>地狱-11-1</t>
  </si>
  <si>
    <t>地狱-11-2</t>
  </si>
  <si>
    <t>地狱-11-3</t>
  </si>
  <si>
    <t>地狱-11-4</t>
  </si>
  <si>
    <t>地狱-11-5</t>
  </si>
  <si>
    <t>地狱-12-1</t>
  </si>
  <si>
    <t>地狱-12-2</t>
  </si>
  <si>
    <t>地狱-12-3</t>
  </si>
  <si>
    <t>地狱-12-4</t>
  </si>
  <si>
    <t>地狱-12-5</t>
  </si>
  <si>
    <t>地狱-13-1</t>
  </si>
  <si>
    <t>地狱-13-2</t>
  </si>
  <si>
    <t>地狱-13-3</t>
  </si>
  <si>
    <t>地狱-13-4</t>
  </si>
  <si>
    <t>地狱-13-5</t>
  </si>
  <si>
    <t>地狱-14-1</t>
  </si>
  <si>
    <t>地狱-14-2</t>
  </si>
  <si>
    <t>地狱-14-3</t>
  </si>
  <si>
    <t>地狱-14-4</t>
  </si>
  <si>
    <t>地狱-14-5</t>
  </si>
  <si>
    <t>地狱-15-1</t>
  </si>
  <si>
    <t>地狱-15-2</t>
  </si>
  <si>
    <t>地狱-15-3</t>
  </si>
  <si>
    <t>地狱-15-4</t>
  </si>
  <si>
    <t>地狱-15-5</t>
  </si>
  <si>
    <t>材料</t>
  </si>
  <si>
    <t>阶级</t>
  </si>
  <si>
    <t>材料1</t>
  </si>
  <si>
    <t>材料2</t>
  </si>
  <si>
    <t>材料3</t>
  </si>
  <si>
    <t>材料4</t>
  </si>
  <si>
    <t>材料5</t>
  </si>
  <si>
    <t>三星</t>
  </si>
  <si>
    <t>四星</t>
  </si>
  <si>
    <t>突破石</t>
  </si>
  <si>
    <t>成长护符</t>
  </si>
  <si>
    <t>金币</t>
  </si>
  <si>
    <t>光</t>
  </si>
  <si>
    <t>暗</t>
  </si>
  <si>
    <t>60182#60183#60185#60189</t>
  </si>
  <si>
    <t>60171#60184#60186#60187</t>
  </si>
  <si>
    <t>60175#60177#60178#60179</t>
  </si>
  <si>
    <t>60170#60176#60188#60191</t>
  </si>
  <si>
    <t>4#5|3#200</t>
    <phoneticPr fontId="15" type="noConversion"/>
  </si>
  <si>
    <t>4#2|3#100</t>
    <phoneticPr fontId="15" type="noConversion"/>
  </si>
  <si>
    <t>4#10|3#500|26#10</t>
    <phoneticPr fontId="15" type="noConversion"/>
  </si>
  <si>
    <t>4#25|3#1000|26#25</t>
    <phoneticPr fontId="15" type="noConversion"/>
  </si>
  <si>
    <t>4#250|3#5000|26#250</t>
    <phoneticPr fontId="15" type="noConversion"/>
  </si>
  <si>
    <t>3001#3101#3201</t>
    <phoneticPr fontId="15" type="noConversion"/>
  </si>
  <si>
    <t>3002#3102#3202</t>
    <phoneticPr fontId="15" type="noConversion"/>
  </si>
  <si>
    <t>3003#3103#3203</t>
    <phoneticPr fontId="15" type="noConversion"/>
  </si>
  <si>
    <t>3004#3104#3204</t>
    <phoneticPr fontId="15" type="noConversion"/>
  </si>
  <si>
    <t>3005#3105#3205</t>
    <phoneticPr fontId="15" type="noConversion"/>
  </si>
  <si>
    <t>3006#3106#3206</t>
    <phoneticPr fontId="15" type="noConversion"/>
  </si>
  <si>
    <t>3007#3107#3207</t>
    <phoneticPr fontId="15" type="noConversion"/>
  </si>
  <si>
    <t>3008#3108#3208</t>
    <phoneticPr fontId="15" type="noConversion"/>
  </si>
  <si>
    <t>3009#3109#3209</t>
    <phoneticPr fontId="15" type="noConversion"/>
  </si>
  <si>
    <t>3010#3110#3210</t>
    <phoneticPr fontId="15" type="noConversion"/>
  </si>
  <si>
    <t>3011#3111#3211</t>
    <phoneticPr fontId="15" type="noConversion"/>
  </si>
  <si>
    <t>3012#3112#3212</t>
    <phoneticPr fontId="15" type="noConversion"/>
  </si>
  <si>
    <t>3013#3113#3213</t>
    <phoneticPr fontId="15" type="noConversion"/>
  </si>
  <si>
    <t>3014#3114#3214</t>
    <phoneticPr fontId="15" type="noConversion"/>
  </si>
  <si>
    <t>3015#3115#3215</t>
    <phoneticPr fontId="15" type="noConversion"/>
  </si>
  <si>
    <t>3016#3116#3216</t>
    <phoneticPr fontId="15" type="noConversion"/>
  </si>
  <si>
    <t>3017#3117#3217</t>
    <phoneticPr fontId="15" type="noConversion"/>
  </si>
  <si>
    <t>3018#3118#3218</t>
    <phoneticPr fontId="15" type="noConversion"/>
  </si>
  <si>
    <t>3019#3119#3219</t>
    <phoneticPr fontId="15" type="noConversion"/>
  </si>
  <si>
    <t>3020#3120#3220</t>
    <phoneticPr fontId="15" type="noConversion"/>
  </si>
  <si>
    <t>3021#3121#3221</t>
    <phoneticPr fontId="15" type="noConversion"/>
  </si>
  <si>
    <t>3022#3122#3222</t>
    <phoneticPr fontId="15" type="noConversion"/>
  </si>
  <si>
    <t>3023#3123#3223</t>
    <phoneticPr fontId="15" type="noConversion"/>
  </si>
  <si>
    <t>3024#3124#3224</t>
    <phoneticPr fontId="15" type="noConversion"/>
  </si>
  <si>
    <t>3025#3125#3225</t>
    <phoneticPr fontId="15" type="noConversion"/>
  </si>
  <si>
    <t>3026#3126#3226</t>
    <phoneticPr fontId="15" type="noConversion"/>
  </si>
  <si>
    <t>3027#3127#3227</t>
    <phoneticPr fontId="15" type="noConversion"/>
  </si>
  <si>
    <t>3028#3128#3228</t>
    <phoneticPr fontId="15" type="noConversion"/>
  </si>
  <si>
    <t>3029#3129#3229</t>
    <phoneticPr fontId="15" type="noConversion"/>
  </si>
  <si>
    <t>3030#3130#3230</t>
    <phoneticPr fontId="15" type="noConversion"/>
  </si>
  <si>
    <t>紫色魂印分解</t>
    <phoneticPr fontId="15" type="noConversion"/>
  </si>
  <si>
    <t>橙色魂印分解</t>
    <phoneticPr fontId="15" type="noConversion"/>
  </si>
  <si>
    <t>红色魂印分解</t>
    <phoneticPr fontId="15" type="noConversion"/>
  </si>
  <si>
    <t>金色魂印分解</t>
    <phoneticPr fontId="15" type="noConversion"/>
  </si>
  <si>
    <t>66#480</t>
    <phoneticPr fontId="15" type="noConversion"/>
  </si>
  <si>
    <t>66#1800</t>
    <phoneticPr fontId="15" type="noConversion"/>
  </si>
  <si>
    <t>66#6000</t>
    <phoneticPr fontId="15" type="noConversion"/>
  </si>
  <si>
    <t>66#18000</t>
    <phoneticPr fontId="15" type="noConversion"/>
  </si>
  <si>
    <t>绿色宝物分解</t>
    <phoneticPr fontId="15" type="noConversion"/>
  </si>
  <si>
    <t>蓝色宝物分解</t>
    <phoneticPr fontId="15" type="noConversion"/>
  </si>
  <si>
    <t>紫色宝物分解</t>
    <phoneticPr fontId="15" type="noConversion"/>
  </si>
  <si>
    <t>橙色宝物分解</t>
    <phoneticPr fontId="15" type="noConversion"/>
  </si>
  <si>
    <t>红色宝物分解</t>
    <phoneticPr fontId="15" type="noConversion"/>
  </si>
  <si>
    <t>金色宝物分解</t>
    <phoneticPr fontId="15" type="noConversion"/>
  </si>
  <si>
    <t>29#500</t>
    <phoneticPr fontId="15" type="noConversion"/>
  </si>
  <si>
    <t>29#2000</t>
    <phoneticPr fontId="15" type="noConversion"/>
  </si>
  <si>
    <t>29#4000</t>
    <phoneticPr fontId="15" type="noConversion"/>
  </si>
  <si>
    <t>29#6500</t>
    <phoneticPr fontId="15" type="noConversion"/>
  </si>
  <si>
    <t>29#10000</t>
    <phoneticPr fontId="15" type="noConversion"/>
  </si>
  <si>
    <t>29#14500</t>
    <phoneticPr fontId="15" type="noConversion"/>
  </si>
  <si>
    <t>绿1装备分解</t>
    <phoneticPr fontId="15" type="noConversion"/>
  </si>
  <si>
    <t>绿2装备分解</t>
    <phoneticPr fontId="15" type="noConversion"/>
  </si>
  <si>
    <t>蓝1装备分解</t>
    <phoneticPr fontId="15" type="noConversion"/>
  </si>
  <si>
    <t>蓝2装备分解</t>
    <phoneticPr fontId="15" type="noConversion"/>
  </si>
  <si>
    <t>紫1装备分解</t>
    <phoneticPr fontId="15" type="noConversion"/>
  </si>
  <si>
    <t>紫2装备分解</t>
    <phoneticPr fontId="15" type="noConversion"/>
  </si>
  <si>
    <t>紫3装备分解</t>
    <phoneticPr fontId="15" type="noConversion"/>
  </si>
  <si>
    <t>橙1装备分解</t>
    <phoneticPr fontId="15" type="noConversion"/>
  </si>
  <si>
    <t>橙2装备分解</t>
    <phoneticPr fontId="15" type="noConversion"/>
  </si>
  <si>
    <t>橙3装备分解</t>
    <phoneticPr fontId="15" type="noConversion"/>
  </si>
  <si>
    <t>橙4装备分解</t>
    <phoneticPr fontId="15" type="noConversion"/>
  </si>
  <si>
    <t>红1装备分解</t>
    <phoneticPr fontId="15" type="noConversion"/>
  </si>
  <si>
    <t>红2装备分解</t>
    <phoneticPr fontId="15" type="noConversion"/>
  </si>
  <si>
    <t>红3装备分解</t>
    <phoneticPr fontId="15" type="noConversion"/>
  </si>
  <si>
    <t>红4装备分解</t>
    <phoneticPr fontId="15" type="noConversion"/>
  </si>
  <si>
    <t>红5装备分解</t>
    <phoneticPr fontId="15" type="noConversion"/>
  </si>
  <si>
    <t>红6装备分解</t>
    <phoneticPr fontId="15" type="noConversion"/>
  </si>
  <si>
    <t>14#250</t>
  </si>
  <si>
    <t>14#500</t>
  </si>
  <si>
    <t>吴</t>
    <phoneticPr fontId="15" type="noConversion"/>
  </si>
  <si>
    <t>蜀</t>
    <phoneticPr fontId="15" type="noConversion"/>
  </si>
  <si>
    <t>魏</t>
    <phoneticPr fontId="15" type="noConversion"/>
  </si>
  <si>
    <t>群</t>
    <phoneticPr fontId="15" type="noConversion"/>
  </si>
  <si>
    <t>人</t>
    <phoneticPr fontId="15" type="noConversion"/>
  </si>
  <si>
    <t>佛</t>
    <phoneticPr fontId="15" type="noConversion"/>
  </si>
  <si>
    <t>妖</t>
    <phoneticPr fontId="15" type="noConversion"/>
  </si>
  <si>
    <t>道</t>
    <phoneticPr fontId="15" type="noConversion"/>
  </si>
  <si>
    <t>14#2000</t>
  </si>
  <si>
    <t>14#4500</t>
  </si>
  <si>
    <t>14#7500</t>
  </si>
  <si>
    <t>14#12500</t>
  </si>
  <si>
    <t>14#21500</t>
  </si>
  <si>
    <t>14#36500</t>
  </si>
  <si>
    <t>14#62500</t>
  </si>
  <si>
    <t>14#105000</t>
  </si>
  <si>
    <t>14#175000</t>
  </si>
  <si>
    <t>14#290000</t>
  </si>
  <si>
    <t>14#490000</t>
  </si>
  <si>
    <t>14#1400000</t>
  </si>
  <si>
    <t>14#2500000</t>
  </si>
  <si>
    <t>试炼_回春散</t>
    <phoneticPr fontId="15" type="noConversion"/>
  </si>
  <si>
    <t>寻宝图抽奖箱</t>
  </si>
  <si>
    <t>911388#911389#911390#911391</t>
  </si>
  <si>
    <t>60#2|60#3|60#5|61#1</t>
  </si>
  <si>
    <t>金币福袋抽奖箱</t>
  </si>
  <si>
    <t>911392#911393#911394#911395#911396</t>
  </si>
  <si>
    <t>14#280000|14#580000|14#880000|14#1280000|14#1680000</t>
  </si>
  <si>
    <t>谋略福袋抽奖箱</t>
  </si>
  <si>
    <t>911397#911398#911399#911400#911401</t>
  </si>
  <si>
    <t>66#88|66#188|66#288|66#388|66#588</t>
  </si>
  <si>
    <t>王者福袋抽奖箱</t>
  </si>
  <si>
    <t>911402#911403#911404#911405#911406#911407#911408</t>
  </si>
  <si>
    <t>16#88|16#128|19#1|19#2|20#1|12013#5|12013#10</t>
  </si>
  <si>
    <t>20#21#22</t>
    <phoneticPr fontId="15" type="noConversion"/>
  </si>
  <si>
    <t>幻境1层</t>
    <phoneticPr fontId="15" type="noConversion"/>
  </si>
  <si>
    <t>幻境2层</t>
  </si>
  <si>
    <t>幻境3层</t>
  </si>
  <si>
    <t>幻境4层</t>
  </si>
  <si>
    <t>幻境5层</t>
  </si>
  <si>
    <t>幻境6层</t>
  </si>
  <si>
    <t>幻境7层</t>
  </si>
  <si>
    <t>幻境8层</t>
  </si>
  <si>
    <t>幻境9层</t>
  </si>
  <si>
    <t>幻境10层</t>
  </si>
  <si>
    <t>幻境11层</t>
  </si>
  <si>
    <t>幻境12层</t>
  </si>
  <si>
    <t>幻境13层</t>
  </si>
  <si>
    <t>幻境14层</t>
  </si>
  <si>
    <t>幻境15层</t>
  </si>
  <si>
    <t>幻境16层</t>
  </si>
  <si>
    <t>幻境17层</t>
  </si>
  <si>
    <t>幻境18层</t>
  </si>
  <si>
    <t>幻境19层</t>
  </si>
  <si>
    <t>幻境20层</t>
  </si>
  <si>
    <t>幻境21层</t>
  </si>
  <si>
    <t>幻境22层</t>
  </si>
  <si>
    <t>幻境23层</t>
  </si>
  <si>
    <t>幻境24层</t>
  </si>
  <si>
    <t>幻境25层</t>
  </si>
  <si>
    <t>幻境26层</t>
  </si>
  <si>
    <t>幻境27层</t>
  </si>
  <si>
    <t>幻境28层</t>
  </si>
  <si>
    <t>幻境29层</t>
  </si>
  <si>
    <t>幻境30层</t>
  </si>
  <si>
    <t>幻境31层</t>
  </si>
  <si>
    <t>幻境32层</t>
  </si>
  <si>
    <t>幻境33层</t>
  </si>
  <si>
    <t>幻境34层</t>
  </si>
  <si>
    <t>幻境35层</t>
  </si>
  <si>
    <t>幻境36层</t>
  </si>
  <si>
    <t>幻境37层</t>
  </si>
  <si>
    <t>幻境38层</t>
  </si>
  <si>
    <t>幻境39层</t>
  </si>
  <si>
    <t>幻境40层</t>
  </si>
  <si>
    <t>幻境41层</t>
  </si>
  <si>
    <t>幻境42层</t>
  </si>
  <si>
    <t>幻境43层</t>
  </si>
  <si>
    <t>幻境44层</t>
  </si>
  <si>
    <t>幻境45层</t>
  </si>
  <si>
    <t>幻境46层</t>
  </si>
  <si>
    <t>幻境47层</t>
  </si>
  <si>
    <t>幻境48层</t>
  </si>
  <si>
    <t>幻境49层</t>
  </si>
  <si>
    <t>幻境50层</t>
  </si>
  <si>
    <t>幻境51层</t>
  </si>
  <si>
    <t>幻境52层</t>
  </si>
  <si>
    <t>幻境53层</t>
  </si>
  <si>
    <t>幻境54层</t>
  </si>
  <si>
    <t>幻境55层</t>
  </si>
  <si>
    <t>幻境56层</t>
  </si>
  <si>
    <t>幻境57层</t>
  </si>
  <si>
    <t>幻境58层</t>
  </si>
  <si>
    <t>幻境59层</t>
  </si>
  <si>
    <t>幻境60层</t>
  </si>
  <si>
    <t>幻境61层</t>
  </si>
  <si>
    <t>幻境62层</t>
  </si>
  <si>
    <t>幻境63层</t>
  </si>
  <si>
    <t>幻境64层</t>
  </si>
  <si>
    <t>幻境65层</t>
  </si>
  <si>
    <t>幻境66层</t>
  </si>
  <si>
    <t>幻境67层</t>
  </si>
  <si>
    <t>幻境68层</t>
  </si>
  <si>
    <t>幻境69层</t>
  </si>
  <si>
    <t>幻境70层</t>
  </si>
  <si>
    <t>幻境71层</t>
  </si>
  <si>
    <t>幻境72层</t>
  </si>
  <si>
    <t>幻境73层</t>
  </si>
  <si>
    <t>幻境74层</t>
  </si>
  <si>
    <t>幻境75层</t>
  </si>
  <si>
    <t>幻境76层</t>
  </si>
  <si>
    <t>幻境77层</t>
  </si>
  <si>
    <t>幻境78层</t>
  </si>
  <si>
    <t>幻境79层</t>
  </si>
  <si>
    <t>幻境80层</t>
  </si>
  <si>
    <t>幻境81层</t>
  </si>
  <si>
    <t>幻境82层</t>
  </si>
  <si>
    <t>幻境83层</t>
  </si>
  <si>
    <t>幻境84层</t>
  </si>
  <si>
    <t>幻境85层</t>
  </si>
  <si>
    <t>幻境86层</t>
  </si>
  <si>
    <t>幻境87层</t>
  </si>
  <si>
    <t>幻境88层</t>
  </si>
  <si>
    <t>幻境89层</t>
  </si>
  <si>
    <t>幻境90层</t>
  </si>
  <si>
    <t>幻境91层</t>
  </si>
  <si>
    <t>幻境92层</t>
  </si>
  <si>
    <t>幻境93层</t>
  </si>
  <si>
    <t>幻境94层</t>
  </si>
  <si>
    <t>幻境95层</t>
  </si>
  <si>
    <t>幻境96层</t>
  </si>
  <si>
    <t>幻境97层</t>
  </si>
  <si>
    <t>幻境98层</t>
  </si>
  <si>
    <t>幻境99层</t>
  </si>
  <si>
    <t>幻境100层</t>
  </si>
  <si>
    <t>幻境101层</t>
  </si>
  <si>
    <t>幻境102层</t>
  </si>
  <si>
    <t>幻境103层</t>
  </si>
  <si>
    <t>幻境104层</t>
  </si>
  <si>
    <t>幻境105层</t>
  </si>
  <si>
    <t>幻境106层</t>
  </si>
  <si>
    <t>幻境107层</t>
  </si>
  <si>
    <t>幻境108层</t>
  </si>
  <si>
    <t>幻境109层</t>
  </si>
  <si>
    <t>幻境110层</t>
  </si>
  <si>
    <t>幻境111层</t>
  </si>
  <si>
    <t>幻境112层</t>
  </si>
  <si>
    <t>幻境113层</t>
  </si>
  <si>
    <t>幻境114层</t>
  </si>
  <si>
    <t>幻境115层</t>
  </si>
  <si>
    <t>幻境116层</t>
  </si>
  <si>
    <t>幻境117层</t>
  </si>
  <si>
    <t>幻境118层</t>
  </si>
  <si>
    <t>幻境119层</t>
  </si>
  <si>
    <t>幻境120层</t>
  </si>
  <si>
    <t>幻境121层</t>
  </si>
  <si>
    <t>幻境122层</t>
  </si>
  <si>
    <t>幻境123层</t>
  </si>
  <si>
    <t>幻境124层</t>
  </si>
  <si>
    <t>幻境125层</t>
  </si>
  <si>
    <t>幻境126层</t>
  </si>
  <si>
    <t>幻境127层</t>
  </si>
  <si>
    <t>幻境128层</t>
  </si>
  <si>
    <t>幻境129层</t>
  </si>
  <si>
    <t>幻境130层</t>
  </si>
  <si>
    <t>幻境131层</t>
  </si>
  <si>
    <t>幻境132层</t>
  </si>
  <si>
    <t>幻境133层</t>
  </si>
  <si>
    <t>幻境134层</t>
  </si>
  <si>
    <t>幻境135层</t>
  </si>
  <si>
    <t>幻境136层</t>
  </si>
  <si>
    <t>幻境137层</t>
  </si>
  <si>
    <t>幻境138层</t>
  </si>
  <si>
    <t>幻境139层</t>
  </si>
  <si>
    <t>幻境140层</t>
  </si>
  <si>
    <t>幻境141层</t>
  </si>
  <si>
    <t>幻境142层</t>
  </si>
  <si>
    <t>幻境143层</t>
  </si>
  <si>
    <t>幻境144层</t>
  </si>
  <si>
    <t>幻境145层</t>
  </si>
  <si>
    <t>幻境146层</t>
  </si>
  <si>
    <t>幻境147层</t>
  </si>
  <si>
    <t>幻境148层</t>
  </si>
  <si>
    <t>幻境149层</t>
  </si>
  <si>
    <t>幻境150层</t>
  </si>
  <si>
    <t>幻境151层</t>
  </si>
  <si>
    <t>幻境152层</t>
  </si>
  <si>
    <t>幻境153层</t>
  </si>
  <si>
    <t>幻境154层</t>
  </si>
  <si>
    <t>幻境155层</t>
  </si>
  <si>
    <t>幻境156层</t>
  </si>
  <si>
    <t>幻境157层</t>
  </si>
  <si>
    <t>幻境158层</t>
  </si>
  <si>
    <t>幻境159层</t>
  </si>
  <si>
    <t>幻境160层</t>
  </si>
  <si>
    <t>幻境161层</t>
  </si>
  <si>
    <t>幻境162层</t>
  </si>
  <si>
    <t>幻境163层</t>
  </si>
  <si>
    <t>幻境164层</t>
  </si>
  <si>
    <t>幻境165层</t>
  </si>
  <si>
    <t>幻境166层</t>
  </si>
  <si>
    <t>幻境167层</t>
  </si>
  <si>
    <t>幻境168层</t>
  </si>
  <si>
    <t>幻境169层</t>
  </si>
  <si>
    <t>幻境170层</t>
  </si>
  <si>
    <t>幻境171层</t>
  </si>
  <si>
    <t>幻境172层</t>
  </si>
  <si>
    <t>幻境173层</t>
  </si>
  <si>
    <t>幻境174层</t>
  </si>
  <si>
    <t>幻境175层</t>
  </si>
  <si>
    <t>幻境176层</t>
  </si>
  <si>
    <t>幻境177层</t>
  </si>
  <si>
    <t>幻境178层</t>
  </si>
  <si>
    <t>幻境179层</t>
  </si>
  <si>
    <t>幻境180层</t>
  </si>
  <si>
    <t>幻境181层</t>
  </si>
  <si>
    <t>幻境182层</t>
  </si>
  <si>
    <t>幻境183层</t>
  </si>
  <si>
    <t>幻境184层</t>
  </si>
  <si>
    <t>幻境185层</t>
  </si>
  <si>
    <t>幻境186层</t>
  </si>
  <si>
    <t>幻境187层</t>
  </si>
  <si>
    <t>幻境188层</t>
  </si>
  <si>
    <t>幻境189层</t>
  </si>
  <si>
    <t>幻境190层</t>
  </si>
  <si>
    <t>幻境191层</t>
  </si>
  <si>
    <t>幻境192层</t>
  </si>
  <si>
    <t>幻境193层</t>
  </si>
  <si>
    <t>幻境194层</t>
  </si>
  <si>
    <t>幻境195层</t>
  </si>
  <si>
    <t>幻境196层</t>
  </si>
  <si>
    <t>幻境197层</t>
  </si>
  <si>
    <t>幻境198层</t>
  </si>
  <si>
    <t>幻境199层</t>
  </si>
  <si>
    <t>幻境200层</t>
  </si>
  <si>
    <t>2000#2200</t>
  </si>
  <si>
    <t>2001#2201</t>
  </si>
  <si>
    <t>2002#2202</t>
  </si>
  <si>
    <t>2003#2203</t>
  </si>
  <si>
    <t>2004#2204</t>
  </si>
  <si>
    <t>2005#2205</t>
  </si>
  <si>
    <t>2006#2206</t>
  </si>
  <si>
    <t>2007#2207</t>
  </si>
  <si>
    <t>2008#2208</t>
  </si>
  <si>
    <t>2009#2209</t>
  </si>
  <si>
    <t>2010#2210</t>
  </si>
  <si>
    <t>2011#2211</t>
  </si>
  <si>
    <t>2012#2212</t>
  </si>
  <si>
    <t>2013#2213</t>
  </si>
  <si>
    <t>2014#2214</t>
  </si>
  <si>
    <t>2015#2215</t>
  </si>
  <si>
    <t>2016#2216</t>
  </si>
  <si>
    <t>2017#2217</t>
  </si>
  <si>
    <t>2018#2218</t>
  </si>
  <si>
    <t>2019#2219</t>
  </si>
  <si>
    <t>2020#2220</t>
  </si>
  <si>
    <t>2021#2221</t>
  </si>
  <si>
    <t>2022#2222</t>
  </si>
  <si>
    <t>2023#2223</t>
  </si>
  <si>
    <t>2024#2224</t>
  </si>
  <si>
    <t>2025#2225</t>
  </si>
  <si>
    <t>2026#2226</t>
  </si>
  <si>
    <t>2027#2227</t>
  </si>
  <si>
    <t>2028#2228</t>
  </si>
  <si>
    <t>2029#2229</t>
  </si>
  <si>
    <t>2030#2230</t>
  </si>
  <si>
    <t>2031#2231</t>
  </si>
  <si>
    <t>2032#2232</t>
  </si>
  <si>
    <t>2033#2233</t>
  </si>
  <si>
    <t>2034#2234</t>
  </si>
  <si>
    <t>2035#2235</t>
  </si>
  <si>
    <t>2036#2236</t>
  </si>
  <si>
    <t>2037#2237</t>
  </si>
  <si>
    <t>2038#2238</t>
  </si>
  <si>
    <t>2039#2239</t>
  </si>
  <si>
    <t>2040#2240</t>
  </si>
  <si>
    <t>2041#2241</t>
  </si>
  <si>
    <t>2042#2242</t>
  </si>
  <si>
    <t>2043#2243</t>
  </si>
  <si>
    <t>2044#2244</t>
  </si>
  <si>
    <t>2045#2245</t>
  </si>
  <si>
    <t>2046#2246</t>
  </si>
  <si>
    <t>2047#2247</t>
  </si>
  <si>
    <t>2048#2248</t>
  </si>
  <si>
    <t>2049#2249</t>
  </si>
  <si>
    <t>2050#2250</t>
  </si>
  <si>
    <t>2051#2251</t>
  </si>
  <si>
    <t>2052#2252</t>
  </si>
  <si>
    <t>2053#2253</t>
  </si>
  <si>
    <t>2054#2254</t>
  </si>
  <si>
    <t>2055#2255</t>
  </si>
  <si>
    <t>2056#2256</t>
  </si>
  <si>
    <t>2057#2257</t>
  </si>
  <si>
    <t>2058#2258</t>
  </si>
  <si>
    <t>2059#2259</t>
  </si>
  <si>
    <t>2060#2260</t>
  </si>
  <si>
    <t>2061#2261</t>
  </si>
  <si>
    <t>2062#2262</t>
  </si>
  <si>
    <t>2063#2263</t>
  </si>
  <si>
    <t>2064#2264</t>
  </si>
  <si>
    <t>2065#2265</t>
  </si>
  <si>
    <t>2066#2266</t>
  </si>
  <si>
    <t>2067#2267</t>
  </si>
  <si>
    <t>2068#2268</t>
  </si>
  <si>
    <t>2069#2269</t>
  </si>
  <si>
    <t>2070#2270</t>
  </si>
  <si>
    <t>2071#2271</t>
  </si>
  <si>
    <t>2072#2272</t>
  </si>
  <si>
    <t>2073#2273</t>
  </si>
  <si>
    <t>2074#2274</t>
  </si>
  <si>
    <t>2075#2275</t>
  </si>
  <si>
    <t>2076#2276</t>
  </si>
  <si>
    <t>2077#2277</t>
  </si>
  <si>
    <t>2078#2278</t>
  </si>
  <si>
    <t>2079#2279</t>
  </si>
  <si>
    <t>2080#2280</t>
  </si>
  <si>
    <t>2081#2281</t>
  </si>
  <si>
    <t>2082#2282</t>
  </si>
  <si>
    <t>2083#2283</t>
  </si>
  <si>
    <t>2084#2284</t>
  </si>
  <si>
    <t>2085#2285</t>
  </si>
  <si>
    <t>2086#2286</t>
  </si>
  <si>
    <t>2087#2287</t>
  </si>
  <si>
    <t>2088#2288</t>
  </si>
  <si>
    <t>2089#2289</t>
  </si>
  <si>
    <t>2090#2290</t>
  </si>
  <si>
    <t>2091#2291</t>
  </si>
  <si>
    <t>2092#2292</t>
  </si>
  <si>
    <t>2093#2293</t>
  </si>
  <si>
    <t>2094#2294</t>
  </si>
  <si>
    <t>2095#2295</t>
  </si>
  <si>
    <t>2096#2296</t>
  </si>
  <si>
    <t>2097#2297</t>
  </si>
  <si>
    <t>2098#2298</t>
  </si>
  <si>
    <t>2099#2299</t>
  </si>
  <si>
    <t>2100#2300</t>
  </si>
  <si>
    <t>2101#2301</t>
  </si>
  <si>
    <t>2102#2302</t>
  </si>
  <si>
    <t>2103#2303</t>
  </si>
  <si>
    <t>2104#2304</t>
  </si>
  <si>
    <t>2105#2305</t>
  </si>
  <si>
    <t>2106#2306</t>
  </si>
  <si>
    <t>2107#2307</t>
  </si>
  <si>
    <t>2108#2308</t>
  </si>
  <si>
    <t>2109#2309</t>
  </si>
  <si>
    <t>2110#2310</t>
  </si>
  <si>
    <t>2111#2311</t>
  </si>
  <si>
    <t>2112#2312</t>
  </si>
  <si>
    <t>2113#2313</t>
  </si>
  <si>
    <t>2114#2314</t>
  </si>
  <si>
    <t>2115#2315</t>
  </si>
  <si>
    <t>2116#2316</t>
  </si>
  <si>
    <t>2117#2317</t>
  </si>
  <si>
    <t>2118#2318</t>
  </si>
  <si>
    <t>2119#2319</t>
  </si>
  <si>
    <t>2120#2320</t>
  </si>
  <si>
    <t>2121#2321</t>
  </si>
  <si>
    <t>2122#2322</t>
  </si>
  <si>
    <t>2123#2323</t>
  </si>
  <si>
    <t>2124#2324</t>
  </si>
  <si>
    <t>2125#2325</t>
  </si>
  <si>
    <t>2126#2326</t>
  </si>
  <si>
    <t>2127#2327</t>
  </si>
  <si>
    <t>2128#2328</t>
  </si>
  <si>
    <t>2129#2329</t>
  </si>
  <si>
    <t>2130#2330</t>
  </si>
  <si>
    <t>2131#2331</t>
  </si>
  <si>
    <t>2132#2332</t>
  </si>
  <si>
    <t>2133#2333</t>
  </si>
  <si>
    <t>2134#2334</t>
  </si>
  <si>
    <t>2135#2335</t>
  </si>
  <si>
    <t>2136#2336</t>
  </si>
  <si>
    <t>2137#2337</t>
  </si>
  <si>
    <t>2138#2338</t>
  </si>
  <si>
    <t>2139#2339</t>
  </si>
  <si>
    <t>2140#2340</t>
  </si>
  <si>
    <t>2141#2341</t>
  </si>
  <si>
    <t>2142#2342</t>
  </si>
  <si>
    <t>2143#2343</t>
  </si>
  <si>
    <t>2144#2344</t>
  </si>
  <si>
    <t>2145#2345</t>
  </si>
  <si>
    <t>2146#2346</t>
  </si>
  <si>
    <t>2147#2347</t>
  </si>
  <si>
    <t>2148#2348</t>
  </si>
  <si>
    <t>2149#2349</t>
  </si>
  <si>
    <t>2150#2350</t>
  </si>
  <si>
    <t>2151#2351</t>
  </si>
  <si>
    <t>2152#2352</t>
  </si>
  <si>
    <t>2153#2353</t>
  </si>
  <si>
    <t>2154#2354</t>
  </si>
  <si>
    <t>2155#2355</t>
  </si>
  <si>
    <t>2156#2356</t>
  </si>
  <si>
    <t>2157#2357</t>
  </si>
  <si>
    <t>2158#2358</t>
  </si>
  <si>
    <t>2159#2359</t>
  </si>
  <si>
    <t>2160#2360</t>
  </si>
  <si>
    <t>2161#2361</t>
  </si>
  <si>
    <t>2162#2362</t>
  </si>
  <si>
    <t>2163#2363</t>
  </si>
  <si>
    <t>2164#2364</t>
  </si>
  <si>
    <t>2165#2365</t>
  </si>
  <si>
    <t>2166#2366</t>
  </si>
  <si>
    <t>2167#2367</t>
  </si>
  <si>
    <t>2168#2368</t>
  </si>
  <si>
    <t>2169#2369</t>
  </si>
  <si>
    <t>2170#2370</t>
  </si>
  <si>
    <t>2171#2371</t>
  </si>
  <si>
    <t>2172#2372</t>
  </si>
  <si>
    <t>2173#2373</t>
  </si>
  <si>
    <t>2174#2374</t>
  </si>
  <si>
    <t>2175#2375</t>
  </si>
  <si>
    <t>2176#2376</t>
  </si>
  <si>
    <t>2177#2377</t>
  </si>
  <si>
    <t>2178#2378</t>
  </si>
  <si>
    <t>2179#2379</t>
  </si>
  <si>
    <t>2180#2380</t>
  </si>
  <si>
    <t>2181#2381</t>
  </si>
  <si>
    <t>2182#2382</t>
  </si>
  <si>
    <t>2183#2383</t>
  </si>
  <si>
    <t>2184#2384</t>
  </si>
  <si>
    <t>2185#2385</t>
  </si>
  <si>
    <t>2186#2386</t>
  </si>
  <si>
    <t>2187#2387</t>
  </si>
  <si>
    <t>2188#2388</t>
  </si>
  <si>
    <t>2189#2389</t>
  </si>
  <si>
    <t>2190#2390</t>
  </si>
  <si>
    <t>2191#2391</t>
  </si>
  <si>
    <t>2192#2392</t>
  </si>
  <si>
    <t>2193#2393</t>
  </si>
  <si>
    <t>2194#2394</t>
  </si>
  <si>
    <t>2195#2395</t>
  </si>
  <si>
    <t>2196#2396</t>
  </si>
  <si>
    <t>2197#2397</t>
  </si>
  <si>
    <t>2198#2398</t>
  </si>
  <si>
    <t>2199#2399</t>
  </si>
  <si>
    <t>14#30000|3#12029</t>
  </si>
  <si>
    <t>14#30500|3#12196</t>
  </si>
  <si>
    <t>14#31000|3#12363</t>
  </si>
  <si>
    <t>14#31500|3#12530</t>
  </si>
  <si>
    <t>14#32000|3#12697</t>
  </si>
  <si>
    <t>14#32500|3#12864</t>
  </si>
  <si>
    <t>14#33000|3#13031</t>
  </si>
  <si>
    <t>14#33500|3#13198</t>
  </si>
  <si>
    <t>14#34000|3#13365</t>
  </si>
  <si>
    <t>14#34500|3#13532</t>
  </si>
  <si>
    <t>14#35000|3#13699</t>
  </si>
  <si>
    <t>14#35500|3#13866</t>
  </si>
  <si>
    <t>14#36000|3#14033</t>
  </si>
  <si>
    <t>14#36500|3#14200</t>
  </si>
  <si>
    <t>14#37000|3#14367</t>
  </si>
  <si>
    <t>14#37500|3#14534</t>
  </si>
  <si>
    <t>14#38000|3#14701</t>
  </si>
  <si>
    <t>14#38500|3#14868</t>
  </si>
  <si>
    <t>14#39000|3#15035</t>
  </si>
  <si>
    <t>14#39500|3#15202</t>
  </si>
  <si>
    <t>14#40000|3#15369</t>
  </si>
  <si>
    <t>14#40500|3#15536</t>
  </si>
  <si>
    <t>14#41000|3#15703</t>
  </si>
  <si>
    <t>14#41500|3#15870</t>
  </si>
  <si>
    <t>14#42000|3#16037</t>
  </si>
  <si>
    <t>14#42500|3#16204</t>
  </si>
  <si>
    <t>14#43000|3#16371</t>
  </si>
  <si>
    <t>14#43500|3#16538</t>
  </si>
  <si>
    <t>14#44000|3#16705</t>
  </si>
  <si>
    <t>14#44500|3#16872</t>
  </si>
  <si>
    <t>14#45000|3#17039</t>
  </si>
  <si>
    <t>14#45500|3#17206</t>
  </si>
  <si>
    <t>14#46000|3#17373</t>
  </si>
  <si>
    <t>14#46500|3#17540</t>
  </si>
  <si>
    <t>14#47000|3#17707</t>
  </si>
  <si>
    <t>14#47500|3#17874</t>
  </si>
  <si>
    <t>14#48000|3#18041</t>
  </si>
  <si>
    <t>14#48500|3#18208</t>
  </si>
  <si>
    <t>14#49000|3#18375</t>
  </si>
  <si>
    <t>14#49500|3#18542</t>
  </si>
  <si>
    <t>14#50000|3#18709</t>
  </si>
  <si>
    <t>14#50500|3#18876</t>
  </si>
  <si>
    <t>14#51000|3#19043</t>
  </si>
  <si>
    <t>14#51500|3#19210</t>
  </si>
  <si>
    <t>14#52000|3#19377</t>
  </si>
  <si>
    <t>14#52500|3#19544</t>
  </si>
  <si>
    <t>14#53000|3#19711</t>
  </si>
  <si>
    <t>14#53500|3#19878</t>
  </si>
  <si>
    <t>14#54000|3#20045</t>
  </si>
  <si>
    <t>14#54500|3#20212</t>
  </si>
  <si>
    <t>14#55000|3#20379</t>
  </si>
  <si>
    <t>14#55500|3#20546</t>
  </si>
  <si>
    <t>14#56000|3#20713</t>
  </si>
  <si>
    <t>14#56500|3#20880</t>
  </si>
  <si>
    <t>14#57000|3#21047</t>
  </si>
  <si>
    <t>14#57500|3#21214</t>
  </si>
  <si>
    <t>14#58000|3#21381</t>
  </si>
  <si>
    <t>14#58500|3#21548</t>
  </si>
  <si>
    <t>14#59000|3#21715</t>
  </si>
  <si>
    <t>14#59500|3#21882</t>
  </si>
  <si>
    <t>14#60000|3#22049</t>
  </si>
  <si>
    <t>14#60500|3#22216</t>
  </si>
  <si>
    <t>14#61000|3#22383</t>
  </si>
  <si>
    <t>14#61500|3#22550</t>
  </si>
  <si>
    <t>14#62000|3#22717</t>
  </si>
  <si>
    <t>14#62500|3#22884</t>
  </si>
  <si>
    <t>14#63000|3#23051</t>
  </si>
  <si>
    <t>14#63500|3#23218</t>
  </si>
  <si>
    <t>14#64000|3#23385</t>
  </si>
  <si>
    <t>14#64500|3#23552</t>
  </si>
  <si>
    <t>14#65000|3#23719</t>
  </si>
  <si>
    <t>14#65500|3#23886</t>
  </si>
  <si>
    <t>14#66000|3#24053</t>
  </si>
  <si>
    <t>14#66500|3#24220</t>
  </si>
  <si>
    <t>14#67000|3#24387</t>
  </si>
  <si>
    <t>14#67500|3#24554</t>
  </si>
  <si>
    <t>14#68000|3#24721</t>
  </si>
  <si>
    <t>14#68500|3#24888</t>
  </si>
  <si>
    <t>14#69000|3#25055</t>
  </si>
  <si>
    <t>14#69500|3#25222</t>
  </si>
  <si>
    <t>14#70000|3#25389</t>
  </si>
  <si>
    <t>14#70500|3#25556</t>
  </si>
  <si>
    <t>14#71000|3#25723</t>
  </si>
  <si>
    <t>14#71500|3#25890</t>
  </si>
  <si>
    <t>14#72000|3#26057</t>
  </si>
  <si>
    <t>14#72500|3#26224</t>
  </si>
  <si>
    <t>14#73000|3#26391</t>
  </si>
  <si>
    <t>14#73500|3#26558</t>
  </si>
  <si>
    <t>14#74000|3#26725</t>
  </si>
  <si>
    <t>14#74500|3#26892</t>
  </si>
  <si>
    <t>14#75000|3#27059</t>
  </si>
  <si>
    <t>14#75500|3#27226</t>
  </si>
  <si>
    <t>14#76000|3#27393</t>
  </si>
  <si>
    <t>14#76500|3#27560</t>
  </si>
  <si>
    <t>14#77000|3#27727</t>
  </si>
  <si>
    <t>14#77500|3#27894</t>
  </si>
  <si>
    <t>14#78000|3#28061</t>
  </si>
  <si>
    <t>14#78500|3#28228</t>
  </si>
  <si>
    <t>14#79000|3#28395</t>
  </si>
  <si>
    <t>14#79500|3#28562</t>
  </si>
  <si>
    <t>14#79500|3#28729</t>
  </si>
  <si>
    <t>14#79500|3#28896</t>
  </si>
  <si>
    <t>14#79500|3#29063</t>
  </si>
  <si>
    <t>14#79500|3#29230</t>
  </si>
  <si>
    <t>14#79500|3#29397</t>
  </si>
  <si>
    <t>14#79500|3#29564</t>
  </si>
  <si>
    <t>14#79500|3#29731</t>
  </si>
  <si>
    <t>14#79500|3#29898</t>
  </si>
  <si>
    <t>14#79500|3#30065</t>
  </si>
  <si>
    <t>普通怪掉落</t>
    <phoneticPr fontId="15" type="noConversion"/>
  </si>
  <si>
    <t>501#502#503#504</t>
    <phoneticPr fontId="15" type="noConversion"/>
  </si>
  <si>
    <t>510#511</t>
    <phoneticPr fontId="15" type="noConversion"/>
  </si>
  <si>
    <t>910001#910336#910669#911003</t>
  </si>
  <si>
    <t>910002#910337#910670#911003</t>
  </si>
  <si>
    <t>910003#910338#910671#911003</t>
  </si>
  <si>
    <t>910004#910339#910672#911003</t>
  </si>
  <si>
    <t>910005#910340#910673#911003</t>
  </si>
  <si>
    <t>910006#910341#910674#911003</t>
  </si>
  <si>
    <t>910007#910342#910675#911003</t>
  </si>
  <si>
    <t>910008#910343#910676#911003</t>
  </si>
  <si>
    <t>910009#910344#910677#911003</t>
  </si>
  <si>
    <t>910010#910345#910678#911003</t>
  </si>
  <si>
    <t>910011#910346#910679#911003</t>
  </si>
  <si>
    <t>910012#910347#910680#911003</t>
  </si>
  <si>
    <t>910013#910348#910681#911003</t>
  </si>
  <si>
    <t>910014#910349#910682#911003</t>
  </si>
  <si>
    <t>910015#910350#910683#911003</t>
  </si>
  <si>
    <t>910016#910351#910684#911003</t>
  </si>
  <si>
    <t>910017#910352#910685#911003</t>
  </si>
  <si>
    <t>910018#910353#910686#911003</t>
  </si>
  <si>
    <t>910019#910354#910687#911003</t>
  </si>
  <si>
    <t>910020#910355#910688#911003</t>
  </si>
  <si>
    <t>910021#910356#910689#911003</t>
  </si>
  <si>
    <t>910022#910357#910690#911003</t>
  </si>
  <si>
    <t>910023#910358#910691#911003</t>
  </si>
  <si>
    <t>910024#910359#910692#911003</t>
  </si>
  <si>
    <t>910025#910360#910693#911003</t>
  </si>
  <si>
    <t>910026#910361#910694#911003</t>
  </si>
  <si>
    <t>910027#910362#910695#911003</t>
  </si>
  <si>
    <t>910028#910363#910696#911003</t>
  </si>
  <si>
    <t>910029#910364#910697#911003</t>
  </si>
  <si>
    <t>910030#910365#910698#911003</t>
  </si>
  <si>
    <t>910031#910366#910699#911003</t>
  </si>
  <si>
    <t>910032#910367#910700#911003</t>
  </si>
  <si>
    <t>910033#910368#910701#911003</t>
  </si>
  <si>
    <t>910034#910369#910702#911004</t>
  </si>
  <si>
    <t>910035#910370#910703#911004</t>
  </si>
  <si>
    <t>910036#910371#910704#911004</t>
  </si>
  <si>
    <t>910037#910372#910705#911004</t>
  </si>
  <si>
    <t>910038#910373#910706#911004</t>
  </si>
  <si>
    <t>910039#910374#910707#911004</t>
  </si>
  <si>
    <t>910040#910375#910708#911004</t>
  </si>
  <si>
    <t>910041#910376#910709#911004</t>
  </si>
  <si>
    <t>910042#910377#910710#911004</t>
  </si>
  <si>
    <t>910043#910378#910711#911004</t>
  </si>
  <si>
    <t>910044#910379#910712#911004</t>
  </si>
  <si>
    <t>910045#910380#910713#911004</t>
  </si>
  <si>
    <t>910046#910381#910714#911004</t>
  </si>
  <si>
    <t>910047#910382#910715#911004</t>
  </si>
  <si>
    <t>910048#910383#910716#911004</t>
  </si>
  <si>
    <t>910049#910384#910717#911004</t>
  </si>
  <si>
    <t>910050#910385#910718#911004</t>
  </si>
  <si>
    <t>910051#910386#910719#911004</t>
  </si>
  <si>
    <t>910052#910387#910720#911004</t>
  </si>
  <si>
    <t>910053#910388#910721#911004</t>
  </si>
  <si>
    <t>910054#910389#910722#911004</t>
  </si>
  <si>
    <t>910055#910390#910723#911004</t>
  </si>
  <si>
    <t>910056#910391#910724#911004</t>
  </si>
  <si>
    <t>910057#910392#910725#911004</t>
  </si>
  <si>
    <t>910058#910393#910726#911004</t>
  </si>
  <si>
    <t>910059#910394#910727#911004</t>
  </si>
  <si>
    <t>910060#910395#910728#911004</t>
  </si>
  <si>
    <t>910061#910396#910729#911004</t>
  </si>
  <si>
    <t>910062#910397#910730#911004</t>
  </si>
  <si>
    <t>910063#910398#910731#911004</t>
  </si>
  <si>
    <t>910064#910399#910732#911004</t>
  </si>
  <si>
    <t>910065#910400#910733#911004</t>
  </si>
  <si>
    <t>910066#910401#910734#911004</t>
  </si>
  <si>
    <t>910067#910402#910735#911004</t>
  </si>
  <si>
    <t>910068#910403#910736#911005</t>
  </si>
  <si>
    <t>910069#910404#910737#911005</t>
  </si>
  <si>
    <t>910070#910405#910738#911005</t>
  </si>
  <si>
    <t>910071#910406#910739#911005</t>
  </si>
  <si>
    <t>910072#910407#910740#911005</t>
  </si>
  <si>
    <t>910073#910408#910741#911005</t>
  </si>
  <si>
    <t>910074#910409#910742#911005</t>
  </si>
  <si>
    <t>910075#910410#910743#911005</t>
  </si>
  <si>
    <t>910076#910411#910744#911005</t>
  </si>
  <si>
    <t>910077#910412#910745#911005</t>
  </si>
  <si>
    <t>910078#910413#910746#911005</t>
  </si>
  <si>
    <t>910079#910414#910747#911005</t>
  </si>
  <si>
    <t>910080#910415#910748#911005</t>
  </si>
  <si>
    <t>910081#910416#910749#911005</t>
  </si>
  <si>
    <t>910082#910417#910750#911005</t>
  </si>
  <si>
    <t>910083#910418#910751#911005</t>
  </si>
  <si>
    <t>910084#910419#910752#911005</t>
  </si>
  <si>
    <t>910085#910420#910753#911005</t>
  </si>
  <si>
    <t>910086#910421#910754#911005</t>
  </si>
  <si>
    <t>910087#910422#910755#911005</t>
  </si>
  <si>
    <t>910088#910423#910756#911005</t>
  </si>
  <si>
    <t>910089#910424#910757#911005</t>
  </si>
  <si>
    <t>910090#910425#910758#911005</t>
  </si>
  <si>
    <t>910091#910426#910759#911005</t>
  </si>
  <si>
    <t>910092#910427#910760#911005</t>
  </si>
  <si>
    <t>910093#910428#910761#911005</t>
  </si>
  <si>
    <t>910094#910429#910762#911005</t>
  </si>
  <si>
    <t>910095#910430#910763#911005</t>
  </si>
  <si>
    <t>910096#910431#910764#911005</t>
  </si>
  <si>
    <t>910097#910432#910765#911005</t>
  </si>
  <si>
    <t>910098#910433#910766#911005</t>
  </si>
  <si>
    <t>910099#910434#910767#911005</t>
  </si>
  <si>
    <t>910100#910435#910768#911005</t>
  </si>
  <si>
    <t>910101#910436#910769#911006</t>
  </si>
  <si>
    <t>910102#910437#910770#911006</t>
  </si>
  <si>
    <t>910103#910438#910771#911006</t>
  </si>
  <si>
    <t>910104#910439#910772#911006</t>
  </si>
  <si>
    <t>910105#910440#910773#911006</t>
  </si>
  <si>
    <t>910106#910441#910774#911006</t>
  </si>
  <si>
    <t>910107#910442#910775#911006</t>
  </si>
  <si>
    <t>910108#910443#910776#911006</t>
  </si>
  <si>
    <t>910109#910444#910777#911006</t>
  </si>
  <si>
    <t>910110#910445#910778#911006</t>
  </si>
  <si>
    <t>910111#910446#910779#911006</t>
  </si>
  <si>
    <t>910112#910447#910780#911006</t>
  </si>
  <si>
    <t>910113#910448#910781#911006</t>
  </si>
  <si>
    <t>910114#910449#910782#911006</t>
  </si>
  <si>
    <t>910115#910450#910783#911006</t>
  </si>
  <si>
    <t>910116#910451#910784#911006</t>
  </si>
  <si>
    <t>910117#910452#910785#911006</t>
  </si>
  <si>
    <t>910118#910453#910786#911006</t>
  </si>
  <si>
    <t>910119#910454#910787#911006</t>
  </si>
  <si>
    <t>910120#910455#910788#911006</t>
  </si>
  <si>
    <t>910121#910456#910789#911006</t>
  </si>
  <si>
    <t>910122#910457#910790#911006</t>
  </si>
  <si>
    <t>910123#910458#910791#911006</t>
  </si>
  <si>
    <t>910124#910459#910792#911006</t>
  </si>
  <si>
    <t>910125#910460#910793#911006</t>
  </si>
  <si>
    <t>910126#910461#910794#911006</t>
  </si>
  <si>
    <t>910127#910462#910795#911006</t>
  </si>
  <si>
    <t>910128#910463#910796#911006</t>
  </si>
  <si>
    <t>910129#910464#910797#911006</t>
  </si>
  <si>
    <t>910130#910465#910798#911006</t>
  </si>
  <si>
    <t>910131#910466#910799#911006</t>
  </si>
  <si>
    <t>910132#910467#910800#911006</t>
  </si>
  <si>
    <t>910133#910468#910801#911006</t>
  </si>
  <si>
    <t>910134#910469#910802#911007</t>
  </si>
  <si>
    <t>910135#910470#910803#911007</t>
  </si>
  <si>
    <t>910136#910471#910804#911007</t>
  </si>
  <si>
    <t>910137#910472#910805#911007</t>
  </si>
  <si>
    <t>910138#910473#910806#911007</t>
  </si>
  <si>
    <t>910139#910474#910807#911007</t>
  </si>
  <si>
    <t>910140#910475#910808#911007</t>
  </si>
  <si>
    <t>910141#910476#910809#911007</t>
  </si>
  <si>
    <t>910142#910477#910810#911007</t>
  </si>
  <si>
    <t>910143#910478#910811#911007</t>
  </si>
  <si>
    <t>910144#910479#910812#911007</t>
  </si>
  <si>
    <t>910145#910480#910813#911007</t>
  </si>
  <si>
    <t>910146#910481#910814#911007</t>
  </si>
  <si>
    <t>910147#910482#910815#911007</t>
  </si>
  <si>
    <t>910148#910483#910816#911007</t>
  </si>
  <si>
    <t>910149#910484#910817#911007</t>
  </si>
  <si>
    <t>910150#910485#910818#911007</t>
  </si>
  <si>
    <t>910151#910486#910819#911007</t>
  </si>
  <si>
    <t>910152#910487#910820#911007</t>
  </si>
  <si>
    <t>910153#910488#910821#911007</t>
  </si>
  <si>
    <t>910154#910489#910822#911007</t>
  </si>
  <si>
    <t>910155#910490#910823#911007</t>
  </si>
  <si>
    <t>910156#910491#910824#911007</t>
  </si>
  <si>
    <t>910157#910492#910825#911007</t>
  </si>
  <si>
    <t>910158#910493#910826#911007</t>
  </si>
  <si>
    <t>910159#910494#910827#911007</t>
  </si>
  <si>
    <t>910160#910495#910828#911007</t>
  </si>
  <si>
    <t>910161#910496#910829#911007</t>
  </si>
  <si>
    <t>910162#910497#910830#911007</t>
  </si>
  <si>
    <t>910163#910498#910831#911007</t>
  </si>
  <si>
    <t>910164#910499#910832#911007</t>
  </si>
  <si>
    <t>910165#910500#910833#911007</t>
  </si>
  <si>
    <t>910166#910501#910834#911007</t>
  </si>
  <si>
    <t>910167#910502#910835#911007</t>
  </si>
  <si>
    <t>910168#910503#910836#911008</t>
  </si>
  <si>
    <t>910169#910504#910837#911008</t>
  </si>
  <si>
    <t>910170#910505#910838#911008</t>
  </si>
  <si>
    <t>910171#910506#910839#911008</t>
  </si>
  <si>
    <t>910172#910507#910840#911008</t>
  </si>
  <si>
    <t>910173#910508#910841#911008</t>
  </si>
  <si>
    <t>910174#910509#910842#911008</t>
  </si>
  <si>
    <t>910175#910510#910843#911008</t>
  </si>
  <si>
    <t>910176#910511#910844#911008</t>
  </si>
  <si>
    <t>910177#910512#910845#911008</t>
  </si>
  <si>
    <t>910178#910513#910846#911008</t>
  </si>
  <si>
    <t>910179#910514#910847#911008</t>
  </si>
  <si>
    <t>910180#910515#910848#911008</t>
  </si>
  <si>
    <t>910181#910516#910849#911008</t>
  </si>
  <si>
    <t>910182#910517#910850#911008</t>
  </si>
  <si>
    <t>910183#910518#910851#911008</t>
  </si>
  <si>
    <t>910184#910519#910852#911008</t>
  </si>
  <si>
    <t>910185#910520#910853#911008</t>
  </si>
  <si>
    <t>910186#910521#910854#911008</t>
  </si>
  <si>
    <t>910187#910522#910855#911008</t>
  </si>
  <si>
    <t>910188#910523#910856#911008</t>
  </si>
  <si>
    <t>910189#910524#910857#911008</t>
  </si>
  <si>
    <t>910190#910525#910858#911008</t>
  </si>
  <si>
    <t>910191#910526#910859#911008</t>
  </si>
  <si>
    <t>910192#910527#910860#911008</t>
  </si>
  <si>
    <t>910193#910528#910861#911008</t>
  </si>
  <si>
    <t>910194#910529#910862#911008</t>
  </si>
  <si>
    <t>910195#910530#910863#911008</t>
  </si>
  <si>
    <t>910196#910531#910864#911008</t>
  </si>
  <si>
    <t>910197#910532#910865#911008</t>
  </si>
  <si>
    <t>910198#910533#910866#911008</t>
  </si>
  <si>
    <t>910199#910534#910867#911008</t>
  </si>
  <si>
    <t>910200#910535#910868#911008</t>
  </si>
  <si>
    <t>910201#910536#910869#911009</t>
  </si>
  <si>
    <t>910202#910537#910870#911009</t>
  </si>
  <si>
    <t>910203#910538#910871#911009</t>
  </si>
  <si>
    <t>910204#910539#910872#911009</t>
  </si>
  <si>
    <t>910205#910540#910873#911009</t>
  </si>
  <si>
    <t>910206#910541#910874#911009</t>
  </si>
  <si>
    <t>910207#910542#910875#911009</t>
  </si>
  <si>
    <t>910208#910543#910876#911009</t>
  </si>
  <si>
    <t>910209#910544#910877#911009</t>
  </si>
  <si>
    <t>910210#910545#910878#911009</t>
  </si>
  <si>
    <t>910211#910546#910879#911009</t>
  </si>
  <si>
    <t>910212#910547#910880#911009</t>
  </si>
  <si>
    <t>910213#910548#910881#911009</t>
  </si>
  <si>
    <t>910214#910549#910882#911009</t>
  </si>
  <si>
    <t>910215#910550#910883#911009</t>
  </si>
  <si>
    <t>910216#910551#910884#911009</t>
  </si>
  <si>
    <t>910217#910552#910885#911009</t>
  </si>
  <si>
    <t>910218#910553#910886#911009</t>
  </si>
  <si>
    <t>910219#910554#910887#911009</t>
  </si>
  <si>
    <t>910220#910555#910888#911009</t>
  </si>
  <si>
    <t>910221#910556#910889#911009</t>
  </si>
  <si>
    <t>910222#910557#910890#911009</t>
  </si>
  <si>
    <t>910223#910558#910891#911009</t>
  </si>
  <si>
    <t>910224#910559#910892#911009</t>
  </si>
  <si>
    <t>910225#910560#910893#911009</t>
  </si>
  <si>
    <t>910226#910561#910894#911009</t>
  </si>
  <si>
    <t>910227#910562#910895#911009</t>
  </si>
  <si>
    <t>910228#910563#910896#911009</t>
  </si>
  <si>
    <t>910229#910564#910897#911009</t>
  </si>
  <si>
    <t>910230#910565#910898#911009</t>
  </si>
  <si>
    <t>910231#910566#910899#911009</t>
  </si>
  <si>
    <t>910232#910567#910900#911009</t>
  </si>
  <si>
    <t>910233#910568#910901#911009</t>
  </si>
  <si>
    <t>910234#910569#910902#911010</t>
  </si>
  <si>
    <t>910235#910570#910903#911010</t>
  </si>
  <si>
    <t>910236#910571#910904#911010</t>
  </si>
  <si>
    <t>910237#910572#910905#911010</t>
  </si>
  <si>
    <t>910238#910573#910906#911010</t>
  </si>
  <si>
    <t>910239#910574#910907#911010</t>
  </si>
  <si>
    <t>910240#910575#910908#911010</t>
  </si>
  <si>
    <t>910241#910576#910909#911010</t>
  </si>
  <si>
    <t>910242#910577#910910#911010</t>
  </si>
  <si>
    <t>910243#910578#910911#911010</t>
  </si>
  <si>
    <t>910244#910579#910912#911010</t>
  </si>
  <si>
    <t>910245#910580#910913#911010</t>
  </si>
  <si>
    <t>910246#910581#910914#911010</t>
  </si>
  <si>
    <t>910247#910582#910915#911010</t>
  </si>
  <si>
    <t>910248#910583#910916#911010</t>
  </si>
  <si>
    <t>910249#910584#910917#911010</t>
  </si>
  <si>
    <t>910250#910585#910918#911010</t>
  </si>
  <si>
    <t>910251#910586#910919#911010</t>
  </si>
  <si>
    <t>910252#910587#910920#911010</t>
  </si>
  <si>
    <t>910253#910588#910921#911010</t>
  </si>
  <si>
    <t>910254#910589#910922#911010</t>
  </si>
  <si>
    <t>910255#910590#910923#911010</t>
  </si>
  <si>
    <t>910256#910591#910924#911010</t>
  </si>
  <si>
    <t>910257#910592#910925#911010</t>
  </si>
  <si>
    <t>910258#910593#910926#911010</t>
  </si>
  <si>
    <t>910259#910594#910927#911010</t>
  </si>
  <si>
    <t>910260#910595#910928#911010</t>
  </si>
  <si>
    <t>910261#910596#910929#911010</t>
  </si>
  <si>
    <t>910262#910597#910930#911010</t>
  </si>
  <si>
    <t>910263#910598#910931#911010</t>
  </si>
  <si>
    <t>910264#910599#910932#911010</t>
  </si>
  <si>
    <t>910265#910600#910933#911010</t>
  </si>
  <si>
    <t>910266#910601#910934#911010</t>
  </si>
  <si>
    <t>910267#910602#910935#911010</t>
  </si>
  <si>
    <t>910268#910603#910936#911011</t>
  </si>
  <si>
    <t>910269#910604#910937#911011</t>
  </si>
  <si>
    <t>910270#910605#910938#911011</t>
  </si>
  <si>
    <t>910271#910606#910939#911011</t>
  </si>
  <si>
    <t>910272#910607#910940#911011</t>
  </si>
  <si>
    <t>910273#910608#910941#911011</t>
  </si>
  <si>
    <t>910274#910609#910942#911011</t>
  </si>
  <si>
    <t>910275#910610#910943#911011</t>
  </si>
  <si>
    <t>910276#910611#910944#911011</t>
  </si>
  <si>
    <t>910277#910612#910945#911011</t>
  </si>
  <si>
    <t>910278#910613#910946#911011</t>
  </si>
  <si>
    <t>910279#910614#910947#911011</t>
  </si>
  <si>
    <t>910280#910615#910948#911011</t>
  </si>
  <si>
    <t>910281#910616#910949#911011</t>
  </si>
  <si>
    <t>910282#910617#910950#911011</t>
  </si>
  <si>
    <t>910283#910618#910951#911011</t>
  </si>
  <si>
    <t>910284#910619#910952#911011</t>
  </si>
  <si>
    <t>910285#910620#910953#911011</t>
  </si>
  <si>
    <t>910286#910621#910954#911011</t>
  </si>
  <si>
    <t>910287#910622#910955#911011</t>
  </si>
  <si>
    <t>910288#910623#910956#911011</t>
  </si>
  <si>
    <t>910289#910624#910957#911011</t>
  </si>
  <si>
    <t>910290#910625#910958#911011</t>
  </si>
  <si>
    <t>910291#910626#910959#911011</t>
  </si>
  <si>
    <t>910292#910627#910960#911011</t>
  </si>
  <si>
    <t>910293#910628#910961#911011</t>
  </si>
  <si>
    <t>910294#910629#910962#911011</t>
  </si>
  <si>
    <t>910295#910630#910963#911011</t>
  </si>
  <si>
    <t>910296#910631#910964#911011</t>
  </si>
  <si>
    <t>910297#910632#910965#911011</t>
  </si>
  <si>
    <t>910298#910633#910966#911011</t>
  </si>
  <si>
    <t>910299#910634#910967#911011</t>
  </si>
  <si>
    <t>910300#910635#910968#911011</t>
  </si>
  <si>
    <t>910301#910636#910969#911012</t>
  </si>
  <si>
    <t>910302#910637#910970#911012</t>
  </si>
  <si>
    <t>910303#910638#910971#911012</t>
  </si>
  <si>
    <t>910304#910639#910972#911012</t>
  </si>
  <si>
    <t>910305#910640#910973#911012</t>
  </si>
  <si>
    <t>910306#910641#910974#911012</t>
  </si>
  <si>
    <t>910307#910642#910975#911012</t>
  </si>
  <si>
    <t>910308#910643#910976#911012</t>
  </si>
  <si>
    <t>910309#910644#910977#911012</t>
  </si>
  <si>
    <t>910310#910645#910978#911012</t>
  </si>
  <si>
    <t>910311#910646#910979#911012</t>
  </si>
  <si>
    <t>910312#910647#910980#911012</t>
  </si>
  <si>
    <t>910313#910648#910981#911012</t>
  </si>
  <si>
    <t>910314#910649#910982#911012</t>
  </si>
  <si>
    <t>910315#910650#910983#911012</t>
  </si>
  <si>
    <t>910316#910651#910984#911012</t>
  </si>
  <si>
    <t>910317#910652#910985#911012</t>
  </si>
  <si>
    <t>910318#910653#910986#911012</t>
  </si>
  <si>
    <t>910319#910654#910987#911012</t>
  </si>
  <si>
    <t>910320#910655#910988#911012</t>
  </si>
  <si>
    <t>910321#910656#910989#911012</t>
  </si>
  <si>
    <t>910322#910657#910990#911012</t>
  </si>
  <si>
    <t>910323#910658#910991#911012</t>
  </si>
  <si>
    <t>910324#910659#910992#911012</t>
  </si>
  <si>
    <t>910325#910660#910993#911012</t>
  </si>
  <si>
    <t>910326#910661#910994#911012</t>
  </si>
  <si>
    <t>910327#910662#910995#911012</t>
  </si>
  <si>
    <t>910328#910663#910996#911012</t>
  </si>
  <si>
    <t>910329#910664#910997#911012</t>
  </si>
  <si>
    <t>910330#910665#910998#911012</t>
  </si>
  <si>
    <t>910331#910666#910999#911012</t>
  </si>
  <si>
    <t>910332#910667#911000#911012</t>
  </si>
  <si>
    <t>910333#910668#911001#911012</t>
  </si>
  <si>
    <t>17#10|3#45|14#200|79#10</t>
  </si>
  <si>
    <t>17#10|3#55|14#200|79#10</t>
  </si>
  <si>
    <t>17#10|3#55|14#210|79#10</t>
  </si>
  <si>
    <t>17#20|3#55|14#210|79#10</t>
  </si>
  <si>
    <t>17#20|3#65|14#210|79#10</t>
  </si>
  <si>
    <t>17#20|3#65|14#220|79#10</t>
  </si>
  <si>
    <t>17#30|3#65|14#220|79#10</t>
  </si>
  <si>
    <t>17#30|3#75|14#220|79#10</t>
  </si>
  <si>
    <t>17#30|3#75|14#230|79#10</t>
  </si>
  <si>
    <t>17#40|3#75|14#230|79#10</t>
  </si>
  <si>
    <t>17#40|3#85|14#230|79#10</t>
  </si>
  <si>
    <t>17#40|3#85|14#240|79#10</t>
  </si>
  <si>
    <t>17#50|3#85|14#240|79#10</t>
  </si>
  <si>
    <t>17#50|3#95|14#240|79#10</t>
  </si>
  <si>
    <t>17#50|3#95|14#250|79#10</t>
  </si>
  <si>
    <t>17#60|3#95|14#250|79#10</t>
  </si>
  <si>
    <t>17#60|3#105|14#250|79#10</t>
  </si>
  <si>
    <t>17#60|3#105|14#260|79#10</t>
  </si>
  <si>
    <t>17#70|3#105|14#260|79#10</t>
  </si>
  <si>
    <t>17#70|3#115|14#260|79#10</t>
  </si>
  <si>
    <t>17#70|3#115|14#270|79#10</t>
  </si>
  <si>
    <t>17#80|3#115|14#270|79#10</t>
  </si>
  <si>
    <t>17#80|3#125|14#270|79#10</t>
  </si>
  <si>
    <t>17#80|3#125|14#280|79#10</t>
  </si>
  <si>
    <t>17#90|3#125|14#280|79#10</t>
  </si>
  <si>
    <t>17#90|3#135|14#280|79#10</t>
  </si>
  <si>
    <t>17#90|3#135|14#290|79#10</t>
  </si>
  <si>
    <t>17#100|3#135|14#290|79#10</t>
  </si>
  <si>
    <t>17#100|3#145|14#290|79#10</t>
  </si>
  <si>
    <t>17#100|3#145|14#300|79#10</t>
  </si>
  <si>
    <t>17#110|3#145|14#300|79#10</t>
  </si>
  <si>
    <t>17#110|3#155|14#300|79#10</t>
  </si>
  <si>
    <t>17#110|3#155|14#310|79#10</t>
  </si>
  <si>
    <t>17#120|3#155|14#310|79#10</t>
  </si>
  <si>
    <t>17#120|3#165|14#310|79#10</t>
  </si>
  <si>
    <t>17#120|3#165|14#320|79#10</t>
  </si>
  <si>
    <t>17#130|3#165|14#320|79#10</t>
  </si>
  <si>
    <t>17#130|3#175|14#320|79#10</t>
  </si>
  <si>
    <t>17#130|3#175|14#330|79#10</t>
  </si>
  <si>
    <t>17#140|3#175|14#330|79#10</t>
  </si>
  <si>
    <t>17#140|3#185|14#330|79#10</t>
  </si>
  <si>
    <t>17#140|3#185|14#340|79#10</t>
  </si>
  <si>
    <t>17#150|3#185|14#340|79#10</t>
  </si>
  <si>
    <t>17#150|3#195|14#340|79#10</t>
  </si>
  <si>
    <t>17#150|3#195|14#350|79#10</t>
  </si>
  <si>
    <t>17#160|3#195|14#350|79#10</t>
  </si>
  <si>
    <t>17#160|3#205|14#350|79#10</t>
  </si>
  <si>
    <t>17#160|3#205|14#360|79#10</t>
  </si>
  <si>
    <t>17#170|3#205|14#360|79#10</t>
  </si>
  <si>
    <t>17#170|3#215|14#360|79#10</t>
  </si>
  <si>
    <t>17#170|3#215|14#370|79#10</t>
  </si>
  <si>
    <t>17#180|3#215|14#370|79#10</t>
  </si>
  <si>
    <t>17#180|3#225|14#370|79#10</t>
  </si>
  <si>
    <t>17#180|3#225|14#380|79#10</t>
  </si>
  <si>
    <t>17#190|3#225|14#380|79#10</t>
  </si>
  <si>
    <t>17#190|3#235|14#380|79#10</t>
  </si>
  <si>
    <t>17#190|3#235|14#390|79#10</t>
  </si>
  <si>
    <t>17#200|3#235|14#390|79#10</t>
  </si>
  <si>
    <t>17#200|3#245|14#390|79#10</t>
  </si>
  <si>
    <t>17#200|3#245|14#400|79#10</t>
  </si>
  <si>
    <t>17#210|3#245|14#400|79#10</t>
  </si>
  <si>
    <t>17#210|3#255|14#400|79#10</t>
  </si>
  <si>
    <t>17#210|3#255|14#410|79#10</t>
  </si>
  <si>
    <t>17#220|3#255|14#410|79#10</t>
  </si>
  <si>
    <t>17#220|3#265|14#410|79#10</t>
  </si>
  <si>
    <t>17#220|3#265|14#420|79#10</t>
  </si>
  <si>
    <t>17#230|3#265|14#420|79#10</t>
  </si>
  <si>
    <t>17#230|3#275|14#420|79#10</t>
  </si>
  <si>
    <t>17#230|3#275|14#430|79#10</t>
  </si>
  <si>
    <t>17#240|3#275|14#430|79#10</t>
  </si>
  <si>
    <t>17#240|3#285|14#430|79#10</t>
  </si>
  <si>
    <t>17#240|3#285|14#440|79#10</t>
  </si>
  <si>
    <t>17#250|3#285|14#440|79#10</t>
  </si>
  <si>
    <t>17#250|3#295|14#440|79#10</t>
  </si>
  <si>
    <t>17#250|3#295|14#450|79#10</t>
  </si>
  <si>
    <t>17#260|3#295|14#450|79#10</t>
  </si>
  <si>
    <t>17#260|3#305|14#450|79#10</t>
  </si>
  <si>
    <t>17#260|3#305|14#460|79#10</t>
  </si>
  <si>
    <t>17#270|3#305|14#460|79#10</t>
  </si>
  <si>
    <t>17#270|3#315|14#460|79#10</t>
  </si>
  <si>
    <t>17#270|3#315|14#470|79#10</t>
  </si>
  <si>
    <t>17#280|3#315|14#470|79#10</t>
  </si>
  <si>
    <t>17#280|3#325|14#470|79#10</t>
  </si>
  <si>
    <t>17#280|3#325|14#480|79#10</t>
  </si>
  <si>
    <t>17#290|3#325|14#480|79#10</t>
  </si>
  <si>
    <t>17#290|3#335|14#480|79#10</t>
  </si>
  <si>
    <t>17#290|3#335|14#490|79#10</t>
  </si>
  <si>
    <t>17#300|3#335|14#490|79#10</t>
  </si>
  <si>
    <t>17#300|3#345|14#490|79#10</t>
  </si>
  <si>
    <t>17#300|3#345|14#500|79#10</t>
  </si>
  <si>
    <t>17#310|3#345|14#500|79#10</t>
  </si>
  <si>
    <t>17#310|3#355|14#500|79#10</t>
  </si>
  <si>
    <t>17#310|3#355|14#510|79#10</t>
  </si>
  <si>
    <t>17#320|3#355|14#510|79#10</t>
  </si>
  <si>
    <t>17#320|3#365|14#510|79#10</t>
  </si>
  <si>
    <t>17#320|3#365|14#520|79#10</t>
  </si>
  <si>
    <t>17#330|3#365|14#520|79#10</t>
  </si>
  <si>
    <t>17#330|3#375|14#520|79#10</t>
  </si>
  <si>
    <t>17#330|3#375|14#530|79#10</t>
  </si>
  <si>
    <t>17#340|3#375|14#530|79#10</t>
  </si>
  <si>
    <t>17#340|3#385|14#530|79#11</t>
  </si>
  <si>
    <t>17#340|3#385|14#540|79#11</t>
  </si>
  <si>
    <t>17#350|3#385|14#540|79#11</t>
  </si>
  <si>
    <t>17#350|3#395|14#540|79#11</t>
  </si>
  <si>
    <t>17#350|3#395|14#550|79#11</t>
  </si>
  <si>
    <t>17#360|3#395|14#550|79#11</t>
  </si>
  <si>
    <t>17#360|3#405|14#550|79#11</t>
  </si>
  <si>
    <t>17#360|3#405|14#560|79#11</t>
  </si>
  <si>
    <t>17#370|3#405|14#560|79#11</t>
  </si>
  <si>
    <t>17#370|3#415|14#560|79#11</t>
  </si>
  <si>
    <t>17#370|3#415|14#570|79#11</t>
  </si>
  <si>
    <t>17#380|3#415|14#570|79#11</t>
  </si>
  <si>
    <t>17#380|3#425|14#570|79#11</t>
  </si>
  <si>
    <t>17#380|3#425|14#580|79#11</t>
  </si>
  <si>
    <t>17#390|3#425|14#580|79#11</t>
  </si>
  <si>
    <t>17#390|3#435|14#580|79#11</t>
  </si>
  <si>
    <t>17#390|3#435|14#590|79#11</t>
  </si>
  <si>
    <t>17#400|3#435|14#590|79#11</t>
  </si>
  <si>
    <t>17#400|3#445|14#590|79#11</t>
  </si>
  <si>
    <t>17#400|3#445|14#600|79#11</t>
  </si>
  <si>
    <t>17#410|3#445|14#600|79#11</t>
  </si>
  <si>
    <t>17#410|3#455|14#600|79#11</t>
  </si>
  <si>
    <t>17#410|3#455|14#610|79#11</t>
  </si>
  <si>
    <t>17#420|3#455|14#610|79#11</t>
  </si>
  <si>
    <t>17#420|3#465|14#610|79#11</t>
  </si>
  <si>
    <t>17#420|3#465|14#620|79#11</t>
  </si>
  <si>
    <t>17#430|3#465|14#620|79#11</t>
  </si>
  <si>
    <t>17#430|3#475|14#620|79#11</t>
  </si>
  <si>
    <t>17#430|3#475|14#630|79#11</t>
  </si>
  <si>
    <t>17#440|3#475|14#630|79#11</t>
  </si>
  <si>
    <t>17#440|3#485|14#630|79#11</t>
  </si>
  <si>
    <t>17#440|3#485|14#640|79#11</t>
  </si>
  <si>
    <t>17#450|3#485|14#640|79#11</t>
  </si>
  <si>
    <t>17#450|3#495|14#640|79#11</t>
  </si>
  <si>
    <t>17#450|3#495|14#650|79#11</t>
  </si>
  <si>
    <t>17#460|3#495|14#650|79#11</t>
  </si>
  <si>
    <t>17#460|3#505|14#650|79#11</t>
  </si>
  <si>
    <t>17#460|3#505|14#660|79#11</t>
  </si>
  <si>
    <t>17#470|3#505|14#660|79#11</t>
  </si>
  <si>
    <t>17#470|3#515|14#660|79#11</t>
  </si>
  <si>
    <t>17#470|3#515|14#670|79#11</t>
  </si>
  <si>
    <t>17#480|3#515|14#670|79#11</t>
  </si>
  <si>
    <t>17#480|3#525|14#670|79#11</t>
  </si>
  <si>
    <t>17#480|3#525|14#680|79#11</t>
  </si>
  <si>
    <t>17#490|3#525|14#680|79#11</t>
  </si>
  <si>
    <t>17#490|3#535|14#680|79#11</t>
  </si>
  <si>
    <t>17#490|3#535|14#690|79#11</t>
  </si>
  <si>
    <t>17#500|3#535|14#690|79#11</t>
  </si>
  <si>
    <t>17#500|3#545|14#690|79#11</t>
  </si>
  <si>
    <t>17#500|3#545|14#700|79#11</t>
  </si>
  <si>
    <t>17#510|3#545|14#700|79#11</t>
  </si>
  <si>
    <t>17#510|3#555|14#700|79#11</t>
  </si>
  <si>
    <t>17#510|3#555|14#710|79#11</t>
  </si>
  <si>
    <t>17#520|3#555|14#710|79#11</t>
  </si>
  <si>
    <t>17#520|3#565|14#710|79#11</t>
  </si>
  <si>
    <t>17#520|3#565|14#720|79#11</t>
  </si>
  <si>
    <t>17#530|3#565|14#720|79#11</t>
  </si>
  <si>
    <t>17#530|3#575|14#720|79#11</t>
  </si>
  <si>
    <t>17#530|3#575|14#730|79#11</t>
  </si>
  <si>
    <t>17#540|3#575|14#730|79#11</t>
  </si>
  <si>
    <t>17#540|3#585|14#730|79#11</t>
  </si>
  <si>
    <t>17#540|3#585|14#740|79#11</t>
  </si>
  <si>
    <t>17#550|3#585|14#740|79#11</t>
  </si>
  <si>
    <t>17#550|3#595|14#740|79#11</t>
  </si>
  <si>
    <t>17#550|3#595|14#750|79#11</t>
  </si>
  <si>
    <t>17#560|3#595|14#750|79#11</t>
  </si>
  <si>
    <t>17#560|3#605|14#750|79#11</t>
  </si>
  <si>
    <t>17#560|3#605|14#760|79#11</t>
  </si>
  <si>
    <t>17#570|3#605|14#760|79#11</t>
  </si>
  <si>
    <t>17#570|3#615|14#760|79#11</t>
  </si>
  <si>
    <t>17#570|3#615|14#770|79#11</t>
  </si>
  <si>
    <t>17#580|3#615|14#770|79#11</t>
  </si>
  <si>
    <t>17#580|3#625|14#770|79#11</t>
  </si>
  <si>
    <t>17#580|3#625|14#780|79#11</t>
  </si>
  <si>
    <t>17#590|3#625|14#780|79#11</t>
  </si>
  <si>
    <t>17#590|3#635|14#780|79#11</t>
  </si>
  <si>
    <t>17#590|3#635|14#790|79#11</t>
  </si>
  <si>
    <t>17#600|3#635|14#790|79#11</t>
  </si>
  <si>
    <t>17#600|3#645|14#790|79#11</t>
  </si>
  <si>
    <t>17#600|3#645|14#800|79#11</t>
  </si>
  <si>
    <t>17#610|3#645|14#800|79#11</t>
  </si>
  <si>
    <t>17#610|3#655|14#800|79#11</t>
  </si>
  <si>
    <t>17#610|3#655|14#810|79#11</t>
  </si>
  <si>
    <t>17#620|3#655|14#810|79#11</t>
  </si>
  <si>
    <t>17#620|3#665|14#810|79#11</t>
  </si>
  <si>
    <t>17#620|3#665|14#820|79#11</t>
  </si>
  <si>
    <t>17#630|3#665|14#820|79#11</t>
  </si>
  <si>
    <t>17#630|3#675|14#820|79#11</t>
  </si>
  <si>
    <t>17#630|3#675|14#830|79#11</t>
  </si>
  <si>
    <t>17#640|3#675|14#830|79#11</t>
  </si>
  <si>
    <t>17#640|3#685|14#830|79#11</t>
  </si>
  <si>
    <t>17#640|3#685|14#840|79#11</t>
  </si>
  <si>
    <t>17#650|3#685|14#840|79#11</t>
  </si>
  <si>
    <t>17#650|3#695|14#840|79#11</t>
  </si>
  <si>
    <t>17#650|3#695|14#850|79#11</t>
  </si>
  <si>
    <t>17#660|3#695|14#850|79#11</t>
  </si>
  <si>
    <t>17#660|3#705|14#850|79#11</t>
  </si>
  <si>
    <t>17#660|3#705|14#860|79#11</t>
  </si>
  <si>
    <t>17#670|3#705|14#860|79#11</t>
  </si>
  <si>
    <t>17#670|3#715|14#860|79#11</t>
  </si>
  <si>
    <t>17#670|3#715|14#870|79#12</t>
  </si>
  <si>
    <t>17#680|3#715|14#870|79#12</t>
  </si>
  <si>
    <t>17#680|3#725|14#870|79#12</t>
  </si>
  <si>
    <t>17#680|3#725|14#880|79#12</t>
  </si>
  <si>
    <t>17#690|3#725|14#880|79#12</t>
  </si>
  <si>
    <t>17#690|3#735|14#880|79#12</t>
  </si>
  <si>
    <t>17#690|3#735|14#890|79#12</t>
  </si>
  <si>
    <t>17#700|3#735|14#890|79#12</t>
  </si>
  <si>
    <t>17#700|3#745|14#890|79#12</t>
  </si>
  <si>
    <t>17#700|3#745|14#900|79#12</t>
  </si>
  <si>
    <t>17#710|3#745|14#900|79#12</t>
  </si>
  <si>
    <t>17#710|3#755|14#900|79#12</t>
  </si>
  <si>
    <t>17#710|3#755|14#910|79#12</t>
  </si>
  <si>
    <t>17#720|3#755|14#910|79#12</t>
  </si>
  <si>
    <t>17#720|3#765|14#910|79#12</t>
  </si>
  <si>
    <t>17#720|3#765|14#920|79#12</t>
  </si>
  <si>
    <t>17#730|3#765|14#920|79#12</t>
  </si>
  <si>
    <t>17#730|3#775|14#920|79#12</t>
  </si>
  <si>
    <t>17#730|3#775|14#930|79#12</t>
  </si>
  <si>
    <t>17#740|3#775|14#930|79#12</t>
  </si>
  <si>
    <t>17#740|3#785|14#930|79#12</t>
  </si>
  <si>
    <t>17#740|3#785|14#940|79#12</t>
  </si>
  <si>
    <t>17#750|3#785|14#940|79#12</t>
  </si>
  <si>
    <t>17#750|3#795|14#940|79#12</t>
  </si>
  <si>
    <t>17#750|3#795|14#950|79#12</t>
  </si>
  <si>
    <t>17#760|3#795|14#950|79#12</t>
  </si>
  <si>
    <t>17#760|3#805|14#950|79#12</t>
  </si>
  <si>
    <t>17#760|3#805|14#960|79#12</t>
  </si>
  <si>
    <t>17#770|3#805|14#960|79#12</t>
  </si>
  <si>
    <t>17#770|3#815|14#960|79#12</t>
  </si>
  <si>
    <t>17#770|3#815|14#970|79#12</t>
  </si>
  <si>
    <t>17#780|3#815|14#970|79#12</t>
  </si>
  <si>
    <t>17#780|3#825|14#970|79#12</t>
  </si>
  <si>
    <t>17#780|3#825|14#980|79#12</t>
  </si>
  <si>
    <t>17#790|3#825|14#980|79#12</t>
  </si>
  <si>
    <t>17#790|3#835|14#980|79#12</t>
  </si>
  <si>
    <t>17#790|3#835|14#990|79#12</t>
  </si>
  <si>
    <t>17#800|3#835|14#990|79#12</t>
  </si>
  <si>
    <t>17#800|3#845|14#990|79#12</t>
  </si>
  <si>
    <t>17#800|3#845|14#1000|79#12</t>
  </si>
  <si>
    <t>17#810|3#845|14#1000|79#12</t>
  </si>
  <si>
    <t>17#810|3#855|14#1000|79#12</t>
  </si>
  <si>
    <t>17#810|3#855|14#1010|79#12</t>
  </si>
  <si>
    <t>17#820|3#855|14#1010|79#12</t>
  </si>
  <si>
    <t>17#820|3#865|14#1010|79#12</t>
  </si>
  <si>
    <t>17#820|3#865|14#1020|79#12</t>
  </si>
  <si>
    <t>17#830|3#865|14#1020|79#12</t>
  </si>
  <si>
    <t>17#830|3#875|14#1020|79#12</t>
  </si>
  <si>
    <t>17#830|3#875|14#1030|79#12</t>
  </si>
  <si>
    <t>17#840|3#875|14#1030|79#12</t>
  </si>
  <si>
    <t>17#840|3#885|14#1030|79#12</t>
  </si>
  <si>
    <t>17#840|3#885|14#1040|79#12</t>
  </si>
  <si>
    <t>17#850|3#885|14#1040|79#12</t>
  </si>
  <si>
    <t>17#850|3#895|14#1040|79#12</t>
  </si>
  <si>
    <t>17#850|3#895|14#1050|79#12</t>
  </si>
  <si>
    <t>17#860|3#895|14#1050|79#12</t>
  </si>
  <si>
    <t>17#860|3#905|14#1050|79#12</t>
  </si>
  <si>
    <t>17#860|3#905|14#1060|79#12</t>
  </si>
  <si>
    <t>17#870|3#905|14#1060|79#12</t>
  </si>
  <si>
    <t>17#870|3#915|14#1060|79#12</t>
  </si>
  <si>
    <t>17#870|3#915|14#1070|79#12</t>
  </si>
  <si>
    <t>17#880|3#915|14#1070|79#12</t>
  </si>
  <si>
    <t>17#880|3#925|14#1070|79#12</t>
  </si>
  <si>
    <t>17#880|3#925|14#1080|79#12</t>
  </si>
  <si>
    <t>17#890|3#925|14#1080|79#12</t>
  </si>
  <si>
    <t>17#890|3#935|14#1080|79#12</t>
  </si>
  <si>
    <t>17#890|3#935|14#1090|79#12</t>
  </si>
  <si>
    <t>17#900|3#935|14#1090|79#12</t>
  </si>
  <si>
    <t>17#900|3#945|14#1090|79#12</t>
  </si>
  <si>
    <t>17#900|3#945|14#1100|79#12</t>
  </si>
  <si>
    <t>17#910|3#945|14#1100|79#12</t>
  </si>
  <si>
    <t>17#910|3#955|14#1100|79#12</t>
  </si>
  <si>
    <t>17#910|3#955|14#1110|79#12</t>
  </si>
  <si>
    <t>17#920|3#955|14#1110|79#12</t>
  </si>
  <si>
    <t>17#920|3#965|14#1110|79#12</t>
  </si>
  <si>
    <t>17#920|3#965|14#1120|79#12</t>
  </si>
  <si>
    <t>17#930|3#965|14#1120|79#12</t>
  </si>
  <si>
    <t>17#930|3#975|14#1120|79#12</t>
  </si>
  <si>
    <t>17#930|3#975|14#1130|79#12</t>
  </si>
  <si>
    <t>17#940|3#975|14#1130|79#12</t>
  </si>
  <si>
    <t>17#940|3#985|14#1130|79#12</t>
  </si>
  <si>
    <t>17#940|3#985|14#1140|79#12</t>
  </si>
  <si>
    <t>17#950|3#985|14#1140|79#12</t>
  </si>
  <si>
    <t>17#950|3#995|14#1140|79#12</t>
  </si>
  <si>
    <t>17#950|3#995|14#1150|79#12</t>
  </si>
  <si>
    <t>17#960|3#995|14#1150|79#12</t>
  </si>
  <si>
    <t>17#960|3#1005|14#1150|79#12</t>
  </si>
  <si>
    <t>17#960|3#1005|14#1160|79#12</t>
  </si>
  <si>
    <t>17#970|3#1005|14#1160|79#12</t>
  </si>
  <si>
    <t>17#970|3#1015|14#1160|79#12</t>
  </si>
  <si>
    <t>17#970|3#1015|14#1170|79#12</t>
  </si>
  <si>
    <t>17#980|3#1015|14#1170|79#12</t>
  </si>
  <si>
    <t>17#980|3#1025|14#1170|79#12</t>
  </si>
  <si>
    <t>17#980|3#1025|14#1180|79#12</t>
  </si>
  <si>
    <t>17#990|3#1025|14#1180|79#12</t>
  </si>
  <si>
    <t>17#990|3#1035|14#1180|79#12</t>
  </si>
  <si>
    <t>17#990|3#1035|14#1190|79#12</t>
  </si>
  <si>
    <t>17#1000|3#1035|14#1190|79#12</t>
  </si>
  <si>
    <t>17#1000|3#1045|14#1190|79#12</t>
  </si>
  <si>
    <t>17#1000|3#1045|14#1200|79#12</t>
  </si>
  <si>
    <t>17#1010|3#1045|14#1200|79#13</t>
  </si>
  <si>
    <t>17#1010|3#1055|14#1200|79#13</t>
  </si>
  <si>
    <t>17#1010|3#1055|14#1210|79#13</t>
  </si>
  <si>
    <t>17#1020|3#1055|14#1210|79#13</t>
  </si>
  <si>
    <t>17#1020|3#1065|14#1210|79#13</t>
  </si>
  <si>
    <t>17#1020|3#1065|14#1220|79#13</t>
  </si>
  <si>
    <t>17#1030|3#1065|14#1220|79#13</t>
  </si>
  <si>
    <t>17#1030|3#1075|14#1220|79#13</t>
  </si>
  <si>
    <t>17#1030|3#1075|14#1230|79#13</t>
  </si>
  <si>
    <t>17#1040|3#1075|14#1230|79#13</t>
  </si>
  <si>
    <t>17#1040|3#1085|14#1230|79#13</t>
  </si>
  <si>
    <t>17#1040|3#1085|14#1240|79#13</t>
  </si>
  <si>
    <t>17#1050|3#1085|14#1240|79#13</t>
  </si>
  <si>
    <t>17#1050|3#1095|14#1240|79#13</t>
  </si>
  <si>
    <t>17#1050|3#1095|14#1250|79#13</t>
  </si>
  <si>
    <t>17#1060|3#1095|14#1250|79#13</t>
  </si>
  <si>
    <t>17#1060|3#1105|14#1250|79#13</t>
  </si>
  <si>
    <t>17#1060|3#1105|14#1260|79#13</t>
  </si>
  <si>
    <t>17#1070|3#1105|14#1260|79#13</t>
  </si>
  <si>
    <t>17#1070|3#1115|14#1260|79#13</t>
  </si>
  <si>
    <t>17#1070|3#1115|14#1270|79#13</t>
  </si>
  <si>
    <t>17#1080|3#1115|14#1270|79#13</t>
  </si>
  <si>
    <t>17#1080|3#1125|14#1270|79#13</t>
  </si>
  <si>
    <t>17#1080|3#1125|14#1280|79#13</t>
  </si>
  <si>
    <t>17#1090|3#1125|14#1280|79#13</t>
  </si>
  <si>
    <t>17#1090|3#1135|14#1280|79#13</t>
  </si>
  <si>
    <t>17#1090|3#1135|14#1290|79#13</t>
  </si>
  <si>
    <t>17#1100|3#1135|14#1290|79#13</t>
  </si>
  <si>
    <t>17#1100|3#1145|14#1290|79#13</t>
  </si>
  <si>
    <t>17#1100|3#1145|14#1300|79#13</t>
  </si>
  <si>
    <t>17#1110|3#1145|14#1300|79#13</t>
  </si>
  <si>
    <t>17#1110|3#1155|14#1300|79#13</t>
  </si>
  <si>
    <t>17#1110|3#1155|14#1310|79#13</t>
  </si>
  <si>
    <t>17#1120|3#1155|14#1310|79#13</t>
  </si>
  <si>
    <t>17#1120|3#1165|14#1310|79#13</t>
  </si>
  <si>
    <t>17#1120|3#1165|14#1320|79#13</t>
  </si>
  <si>
    <t>17#1130|3#1165|14#1320|79#13</t>
  </si>
  <si>
    <t>17#1130|3#1175|14#1320|79#13</t>
  </si>
  <si>
    <t>17#1130|3#1175|14#1330|79#13</t>
  </si>
  <si>
    <t>17#1140|3#1175|14#1330|79#13</t>
  </si>
  <si>
    <t>17#1140|3#1185|14#1330|79#13</t>
  </si>
  <si>
    <t>17#1140|3#1185|14#1340|79#13</t>
  </si>
  <si>
    <t>17#1150|3#1185|14#1340|79#13</t>
  </si>
  <si>
    <t>17#1150|3#1195|14#1340|79#13</t>
  </si>
  <si>
    <t>17#1150|3#1195|14#1350|79#13</t>
  </si>
  <si>
    <t>17#1160|3#1195|14#1350|79#13</t>
  </si>
  <si>
    <t>17#1160|3#1205|14#1350|79#13</t>
  </si>
  <si>
    <t>17#1160|3#1205|14#1360|79#13</t>
  </si>
  <si>
    <t>17#1170|3#1205|14#1360|79#13</t>
  </si>
  <si>
    <t>17#1170|3#1215|14#1360|79#13</t>
  </si>
  <si>
    <t>17#1170|3#1215|14#1370|79#13</t>
  </si>
  <si>
    <t>17#1180|3#1215|14#1370|79#13</t>
  </si>
  <si>
    <t>17#1180|3#1225|14#1370|79#13</t>
  </si>
  <si>
    <t>17#1180|3#1225|14#1380|79#13</t>
  </si>
  <si>
    <t>17#1190|3#1225|14#1380|79#13</t>
  </si>
  <si>
    <t>17#1190|3#1235|14#1380|79#13</t>
  </si>
  <si>
    <t>17#1190|3#1235|14#1390|79#13</t>
  </si>
  <si>
    <t>17#1200|3#1235|14#1390|79#13</t>
  </si>
  <si>
    <t>17#1200|3#1245|14#1390|79#13</t>
  </si>
  <si>
    <t>17#1200|3#1245|14#1400|79#13</t>
  </si>
  <si>
    <t>17#1210|3#1245|14#1400|79#13</t>
  </si>
  <si>
    <t>17#1210|3#1255|14#1400|79#13</t>
  </si>
  <si>
    <t>17#1210|3#1255|14#1410|79#13</t>
  </si>
  <si>
    <t>17#1220|3#1255|14#1410|79#13</t>
  </si>
  <si>
    <t>17#1220|3#1265|14#1410|79#13</t>
  </si>
  <si>
    <t>17#1220|3#1265|14#1420|79#13</t>
  </si>
  <si>
    <t>17#1230|3#1265|14#1420|79#13</t>
  </si>
  <si>
    <t>17#1230|3#1275|14#1420|79#13</t>
  </si>
  <si>
    <t>17#1230|3#1275|14#1430|79#13</t>
  </si>
  <si>
    <t>17#1240|3#1275|14#1430|79#13</t>
  </si>
  <si>
    <t>17#1240|3#1285|14#1430|79#13</t>
  </si>
  <si>
    <t>17#1240|3#1285|14#1440|79#13</t>
  </si>
  <si>
    <t>17#1250|3#1285|14#1440|79#13</t>
  </si>
  <si>
    <t>17#1250|3#1295|14#1440|79#13</t>
  </si>
  <si>
    <t>17#1250|3#1295|14#1450|79#13</t>
  </si>
  <si>
    <t>17#1260|3#1295|14#1450|79#13</t>
  </si>
  <si>
    <t>17#1260|3#1305|14#1450|79#13</t>
  </si>
  <si>
    <t>17#1260|3#1305|14#1460|79#13</t>
  </si>
  <si>
    <t>17#1270|3#1305|14#1460|79#13</t>
  </si>
  <si>
    <t>17#1270|3#1315|14#1460|79#13</t>
  </si>
  <si>
    <t>17#1270|3#1315|14#1470|79#13</t>
  </si>
  <si>
    <t>17#1280|3#1315|14#1470|79#13</t>
  </si>
  <si>
    <t>17#1280|3#1325|14#1470|79#13</t>
  </si>
  <si>
    <t>17#1280|3#1325|14#1480|79#13</t>
  </si>
  <si>
    <t>17#1290|3#1325|14#1480|79#13</t>
  </si>
  <si>
    <t>17#1290|3#1335|14#1480|79#13</t>
  </si>
  <si>
    <t>17#1290|3#1335|14#1490|79#13</t>
  </si>
  <si>
    <t>17#1300|3#1335|14#1490|79#13</t>
  </si>
  <si>
    <t>17#1300|3#1345|14#1490|79#13</t>
  </si>
  <si>
    <t>17#1300|3#1345|14#1500|79#13</t>
  </si>
  <si>
    <t>17#1310|3#1345|14#1500|79#13</t>
  </si>
  <si>
    <t>17#1310|3#1355|14#1500|79#13</t>
  </si>
  <si>
    <t>17#1310|3#1355|14#1510|79#13</t>
  </si>
  <si>
    <t>17#1320|3#1355|14#1510|79#13</t>
  </si>
  <si>
    <t>17#1320|3#1365|14#1510|79#13</t>
  </si>
  <si>
    <t>17#1320|3#1365|14#1520|79#13</t>
  </si>
  <si>
    <t>17#1330|3#1365|14#1520|79#13</t>
  </si>
  <si>
    <t>17#1330|3#1375|14#1520|79#13</t>
  </si>
  <si>
    <t>17#1330|3#1375|14#1530|79#13</t>
  </si>
  <si>
    <t>17#1340|3#1375|14#1530|79#13</t>
  </si>
  <si>
    <t>17#1340|3#1385|14#1530|79#14</t>
  </si>
  <si>
    <t>17#1340|3#1385|14#1540|79#14</t>
  </si>
  <si>
    <t>17#1350|3#1385|14#1540|79#14</t>
  </si>
  <si>
    <t>17#1350|3#1395|14#1540|79#14</t>
  </si>
  <si>
    <t>17#1350|3#1395|14#1550|79#14</t>
  </si>
  <si>
    <t>17#1360|3#1395|14#1550|79#14</t>
  </si>
  <si>
    <t>17#1360|3#1405|14#1550|79#14</t>
  </si>
  <si>
    <t>17#1360|3#1405|14#1560|79#14</t>
  </si>
  <si>
    <t>17#1370|3#1405|14#1560|79#14</t>
  </si>
  <si>
    <t>17#1370|3#1415|14#1560|79#14</t>
  </si>
  <si>
    <t>17#1370|3#1415|14#1570|79#14</t>
  </si>
  <si>
    <t>17#1380|3#1415|14#1570|79#14</t>
  </si>
  <si>
    <t>17#1380|3#1425|14#1570|79#14</t>
  </si>
  <si>
    <t>17#1380|3#1425|14#1580|79#14</t>
  </si>
  <si>
    <t>17#1390|3#1425|14#1580|79#14</t>
  </si>
  <si>
    <t>17#1390|3#1435|14#1580|79#14</t>
  </si>
  <si>
    <t>17#1390|3#1435|14#1590|79#14</t>
  </si>
  <si>
    <t>17#1400|3#1435|14#1590|79#14</t>
  </si>
  <si>
    <t>17#1400|3#1445|14#1590|79#14</t>
  </si>
  <si>
    <t>17#1400|3#1445|14#1600|79#14</t>
  </si>
  <si>
    <t>17#1410|3#1445|14#1600|79#14</t>
  </si>
  <si>
    <t>17#1410|3#1455|14#1600|79#14</t>
  </si>
  <si>
    <t>17#1410|3#1455|14#1610|79#14</t>
  </si>
  <si>
    <t>17#1420|3#1455|14#1610|79#14</t>
  </si>
  <si>
    <t>17#1420|3#1465|14#1610|79#14</t>
  </si>
  <si>
    <t>17#1420|3#1465|14#1620|79#14</t>
  </si>
  <si>
    <t>17#1430|3#1465|14#1620|79#14</t>
  </si>
  <si>
    <t>17#1430|3#1475|14#1620|79#14</t>
  </si>
  <si>
    <t>17#1430|3#1475|14#1630|79#14</t>
  </si>
  <si>
    <t>17#1440|3#1475|14#1630|79#14</t>
  </si>
  <si>
    <t>17#1440|3#1485|14#1630|79#14</t>
  </si>
  <si>
    <t>17#1440|3#1485|14#1640|79#14</t>
  </si>
  <si>
    <t>17#1450|3#1485|14#1640|79#14</t>
  </si>
  <si>
    <t>17#1450|3#1495|14#1640|79#14</t>
  </si>
  <si>
    <t>17#1450|3#1495|14#1650|79#14</t>
  </si>
  <si>
    <t>17#1460|3#1495|14#1650|79#14</t>
  </si>
  <si>
    <t>17#1460|3#1505|14#1650|79#14</t>
  </si>
  <si>
    <t>17#1460|3#1505|14#1660|79#14</t>
  </si>
  <si>
    <t>17#1470|3#1505|14#1660|79#14</t>
  </si>
  <si>
    <t>17#1470|3#1515|14#1660|79#14</t>
  </si>
  <si>
    <t>17#1470|3#1515|14#1670|79#14</t>
  </si>
  <si>
    <t>17#1480|3#1515|14#1670|79#14</t>
  </si>
  <si>
    <t>17#1480|3#1525|14#1670|79#14</t>
  </si>
  <si>
    <t>17#1480|3#1525|14#1680|79#14</t>
  </si>
  <si>
    <t>17#1490|3#1525|14#1680|79#14</t>
  </si>
  <si>
    <t>17#1490|3#1535|14#1680|79#14</t>
  </si>
  <si>
    <t>17#1490|3#1535|14#1690|79#14</t>
  </si>
  <si>
    <t>17#1500|3#1535|14#1690|79#14</t>
  </si>
  <si>
    <t>17#1500|3#1545|14#1690|79#14</t>
  </si>
  <si>
    <t>17#1500|3#1545|14#1700|79#14</t>
  </si>
  <si>
    <t>17#1510|3#1545|14#1700|79#14</t>
  </si>
  <si>
    <t>17#1510|3#1555|14#1700|79#14</t>
  </si>
  <si>
    <t>17#1510|3#1555|14#1710|79#14</t>
  </si>
  <si>
    <t>17#1520|3#1555|14#1710|79#14</t>
  </si>
  <si>
    <t>17#1520|3#1565|14#1710|79#14</t>
  </si>
  <si>
    <t>17#1520|3#1565|14#1720|79#14</t>
  </si>
  <si>
    <t>17#1530|3#1565|14#1720|79#14</t>
  </si>
  <si>
    <t>17#1530|3#1575|14#1720|79#14</t>
  </si>
  <si>
    <t>17#1530|3#1575|14#1730|79#14</t>
  </si>
  <si>
    <t>17#1540|3#1575|14#1730|79#14</t>
  </si>
  <si>
    <t>17#1540|3#1585|14#1730|79#14</t>
  </si>
  <si>
    <t>17#1540|3#1585|14#1740|79#14</t>
  </si>
  <si>
    <t>17#1550|3#1585|14#1740|79#14</t>
  </si>
  <si>
    <t>17#1550|3#1595|14#1740|79#14</t>
  </si>
  <si>
    <t>17#1550|3#1595|14#1750|79#14</t>
  </si>
  <si>
    <t>17#1560|3#1595|14#1750|79#14</t>
  </si>
  <si>
    <t>17#1560|3#1605|14#1750|79#14</t>
  </si>
  <si>
    <t>17#1560|3#1605|14#1760|79#14</t>
  </si>
  <si>
    <t>17#1570|3#1605|14#1760|79#14</t>
  </si>
  <si>
    <t>17#1570|3#1615|14#1760|79#14</t>
  </si>
  <si>
    <t>17#1570|3#1615|14#1770|79#14</t>
  </si>
  <si>
    <t>17#1580|3#1615|14#1770|79#14</t>
  </si>
  <si>
    <t>17#1580|3#1625|14#1770|79#14</t>
  </si>
  <si>
    <t>17#1580|3#1625|14#1780|79#14</t>
  </si>
  <si>
    <t>17#1590|3#1625|14#1780|79#14</t>
  </si>
  <si>
    <t>17#1590|3#1635|14#1780|79#14</t>
  </si>
  <si>
    <t>17#1590|3#1635|14#1790|79#14</t>
  </si>
  <si>
    <t>17#1600|3#1635|14#1790|79#14</t>
  </si>
  <si>
    <t>17#1600|3#1645|14#1790|79#14</t>
  </si>
  <si>
    <t>17#1600|3#1645|14#1800|79#14</t>
  </si>
  <si>
    <t>17#1610|3#1645|14#1800|79#14</t>
  </si>
  <si>
    <t>17#1610|3#1655|14#1800|79#14</t>
  </si>
  <si>
    <t>17#1610|3#1655|14#1810|79#14</t>
  </si>
  <si>
    <t>17#1620|3#1655|14#1810|79#14</t>
  </si>
  <si>
    <t>17#1620|3#1665|14#1810|79#14</t>
  </si>
  <si>
    <t>17#1620|3#1665|14#1820|79#14</t>
  </si>
  <si>
    <t>17#1630|3#1665|14#1820|79#14</t>
  </si>
  <si>
    <t>17#1630|3#1675|14#1820|79#14</t>
  </si>
  <si>
    <t>17#1630|3#1675|14#1830|79#14</t>
  </si>
  <si>
    <t>17#1640|3#1675|14#1830|79#14</t>
  </si>
  <si>
    <t>17#1640|3#1685|14#1830|79#14</t>
  </si>
  <si>
    <t>17#1640|3#1685|14#1840|79#14</t>
  </si>
  <si>
    <t>17#1650|3#1685|14#1840|79#14</t>
  </si>
  <si>
    <t>17#1650|3#1695|14#1840|79#14</t>
  </si>
  <si>
    <t>17#1650|3#1695|14#1850|79#14</t>
  </si>
  <si>
    <t>17#1660|3#1695|14#1850|79#14</t>
  </si>
  <si>
    <t>17#1660|3#1705|14#1850|79#14</t>
  </si>
  <si>
    <t>17#1660|3#1705|14#1860|79#14</t>
  </si>
  <si>
    <t>17#1670|3#1705|14#1860|79#14</t>
  </si>
  <si>
    <t>17#1670|3#1715|14#1860|79#14</t>
  </si>
  <si>
    <t>17#1670|3#1715|14#1870|79#15</t>
  </si>
  <si>
    <t>17#1680|3#1715|14#1870|79#15</t>
  </si>
  <si>
    <t>17#1680|3#1725|14#1870|79#15</t>
  </si>
  <si>
    <t>17#1680|3#1725|14#1880|79#15</t>
  </si>
  <si>
    <t>17#1690|3#1725|14#1880|79#15</t>
  </si>
  <si>
    <t>17#1690|3#1735|14#1880|79#15</t>
  </si>
  <si>
    <t>17#1690|3#1735|14#1890|79#15</t>
  </si>
  <si>
    <t>17#1700|3#1735|14#1890|79#15</t>
  </si>
  <si>
    <t>17#1700|3#1745|14#1890|79#15</t>
  </si>
  <si>
    <t>17#1700|3#1745|14#1900|79#15</t>
  </si>
  <si>
    <t>17#1710|3#1745|14#1900|79#15</t>
  </si>
  <si>
    <t>17#1710|3#1755|14#1900|79#15</t>
  </si>
  <si>
    <t>17#1710|3#1755|14#1910|79#15</t>
  </si>
  <si>
    <t>17#1720|3#1755|14#1910|79#15</t>
  </si>
  <si>
    <t>17#1720|3#1765|14#1910|79#15</t>
  </si>
  <si>
    <t>17#1720|3#1765|14#1920|79#15</t>
  </si>
  <si>
    <t>17#1730|3#1765|14#1920|79#15</t>
  </si>
  <si>
    <t>17#1730|3#1775|14#1920|79#15</t>
  </si>
  <si>
    <t>17#1730|3#1775|14#1930|79#15</t>
  </si>
  <si>
    <t>17#1740|3#1775|14#1930|79#15</t>
  </si>
  <si>
    <t>17#1740|3#1785|14#1930|79#15</t>
  </si>
  <si>
    <t>17#1740|3#1785|14#1940|79#15</t>
  </si>
  <si>
    <t>17#1750|3#1785|14#1940|79#15</t>
  </si>
  <si>
    <t>17#1750|3#1795|14#1940|79#15</t>
  </si>
  <si>
    <t>17#1750|3#1795|14#1950|79#15</t>
  </si>
  <si>
    <t>17#1760|3#1795|14#1950|79#15</t>
  </si>
  <si>
    <t>17#1760|3#1805|14#1950|79#15</t>
  </si>
  <si>
    <t>17#1760|3#1805|14#1960|79#15</t>
  </si>
  <si>
    <t>17#1770|3#1805|14#1960|79#15</t>
  </si>
  <si>
    <t>17#1770|3#1815|14#1960|79#15</t>
  </si>
  <si>
    <t>17#1770|3#1815|14#1970|79#15</t>
  </si>
  <si>
    <t>17#1780|3#1815|14#1970|79#15</t>
  </si>
  <si>
    <t>17#1780|3#1825|14#1970|79#15</t>
  </si>
  <si>
    <t>17#1780|3#1825|14#1980|79#15</t>
  </si>
  <si>
    <t>17#1790|3#1825|14#1980|79#15</t>
  </si>
  <si>
    <t>17#1790|3#1835|14#1980|79#15</t>
  </si>
  <si>
    <t>17#1790|3#1835|14#1990|79#15</t>
  </si>
  <si>
    <t>17#1800|3#1835|14#1990|79#15</t>
  </si>
  <si>
    <t>17#1800|3#1845|14#1990|79#15</t>
  </si>
  <si>
    <t>17#1800|3#1845|14#2000|79#15</t>
  </si>
  <si>
    <t>17#1810|3#1845|14#2000|79#15</t>
  </si>
  <si>
    <t>17#1810|3#1855|14#2000|79#15</t>
  </si>
  <si>
    <t>17#1810|3#1855|14#2010|79#15</t>
  </si>
  <si>
    <t>17#1820|3#1855|14#2010|79#15</t>
  </si>
  <si>
    <t>17#1820|3#1865|14#2010|79#15</t>
  </si>
  <si>
    <t>17#1820|3#1865|14#2020|79#15</t>
  </si>
  <si>
    <t>17#1830|3#1865|14#2020|79#15</t>
  </si>
  <si>
    <t>17#1830|3#1875|14#2020|79#15</t>
  </si>
  <si>
    <t>17#1830|3#1875|14#2030|79#15</t>
  </si>
  <si>
    <t>17#1840|3#1875|14#2030|79#15</t>
  </si>
  <si>
    <t>17#1840|3#1885|14#2030|79#15</t>
  </si>
  <si>
    <t>17#1840|3#1885|14#2040|79#15</t>
  </si>
  <si>
    <t>17#1850|3#1885|14#2040|79#15</t>
  </si>
  <si>
    <t>17#1850|3#1895|14#2040|79#15</t>
  </si>
  <si>
    <t>17#1850|3#1895|14#2050|79#15</t>
  </si>
  <si>
    <t>17#1860|3#1895|14#2050|79#15</t>
  </si>
  <si>
    <t>17#1860|3#1905|14#2050|79#15</t>
  </si>
  <si>
    <t>17#1860|3#1905|14#2060|79#15</t>
  </si>
  <si>
    <t>17#1870|3#1905|14#2060|79#15</t>
  </si>
  <si>
    <t>17#1870|3#1915|14#2060|79#15</t>
  </si>
  <si>
    <t>17#1870|3#1915|14#2070|79#15</t>
  </si>
  <si>
    <t>17#1880|3#1915|14#2070|79#15</t>
  </si>
  <si>
    <t>17#1880|3#1925|14#2070|79#15</t>
  </si>
  <si>
    <t>17#1880|3#1925|14#2080|79#15</t>
  </si>
  <si>
    <t>17#1890|3#1925|14#2080|79#15</t>
  </si>
  <si>
    <t>17#1890|3#1935|14#2080|79#15</t>
  </si>
  <si>
    <t>17#1890|3#1935|14#2090|79#15</t>
  </si>
  <si>
    <t>17#1900|3#1935|14#2090|79#15</t>
  </si>
  <si>
    <t>17#1900|3#1945|14#2090|79#15</t>
  </si>
  <si>
    <t>17#1900|3#1945|14#2100|79#15</t>
  </si>
  <si>
    <t>17#1910|3#1945|14#2100|79#15</t>
  </si>
  <si>
    <t>17#1910|3#1955|14#2100|79#15</t>
  </si>
  <si>
    <t>17#1910|3#1955|14#2110|79#15</t>
  </si>
  <si>
    <t>17#1920|3#1955|14#2110|79#15</t>
  </si>
  <si>
    <t>17#1920|3#1965|14#2110|79#15</t>
  </si>
  <si>
    <t>17#1920|3#1965|14#2120|79#15</t>
  </si>
  <si>
    <t>17#1930|3#1965|14#2120|79#15</t>
  </si>
  <si>
    <t>17#1930|3#1975|14#2120|79#15</t>
  </si>
  <si>
    <t>17#1930|3#1975|14#2130|79#15</t>
  </si>
  <si>
    <t>17#1940|3#1975|14#2130|79#15</t>
  </si>
  <si>
    <t>17#1940|3#1985|14#2130|79#15</t>
  </si>
  <si>
    <t>17#1940|3#1985|14#2140|79#15</t>
  </si>
  <si>
    <t>17#1950|3#1985|14#2140|79#15</t>
  </si>
  <si>
    <t>17#1950|3#1995|14#2140|79#15</t>
  </si>
  <si>
    <t>17#1950|3#1995|14#2150|79#15</t>
  </si>
  <si>
    <t>17#1960|3#1995|14#2150|79#15</t>
  </si>
  <si>
    <t>17#1960|3#2005|14#2150|79#15</t>
  </si>
  <si>
    <t>17#1960|3#2005|14#2160|79#15</t>
  </si>
  <si>
    <t>17#1970|3#2005|14#2160|79#15</t>
  </si>
  <si>
    <t>17#1970|3#2015|14#2160|79#15</t>
  </si>
  <si>
    <t>17#1970|3#2015|14#2170|79#15</t>
  </si>
  <si>
    <t>17#1980|3#2015|14#2170|79#15</t>
  </si>
  <si>
    <t>17#1980|3#2025|14#2170|79#15</t>
  </si>
  <si>
    <t>17#1980|3#2025|14#2180|79#15</t>
  </si>
  <si>
    <t>17#1990|3#2025|14#2180|79#15</t>
  </si>
  <si>
    <t>17#1990|3#2035|14#2180|79#15</t>
  </si>
  <si>
    <t>17#1990|3#2035|14#2190|79#15</t>
  </si>
  <si>
    <t>17#2000|3#2035|14#2190|79#15</t>
  </si>
  <si>
    <t>17#2000|3#2045|14#2190|79#15</t>
  </si>
  <si>
    <t>17#2000|3#2045|14#2200|79#15</t>
  </si>
  <si>
    <t>17#2010|3#2045|14#2200|79#16</t>
  </si>
  <si>
    <t>17#2010|3#2055|14#2200|79#16</t>
  </si>
  <si>
    <t>17#2010|3#2055|14#2210|79#16</t>
  </si>
  <si>
    <t>17#2020|3#2055|14#2210|79#16</t>
  </si>
  <si>
    <t>17#2020|3#2065|14#2210|79#16</t>
  </si>
  <si>
    <t>17#2020|3#2065|14#2220|79#16</t>
  </si>
  <si>
    <t>17#2030|3#2065|14#2220|79#16</t>
  </si>
  <si>
    <t>17#2030|3#2075|14#2220|79#16</t>
  </si>
  <si>
    <t>17#2030|3#2075|14#2230|79#16</t>
  </si>
  <si>
    <t>17#2040|3#2075|14#2230|79#16</t>
  </si>
  <si>
    <t>17#2040|3#2085|14#2230|79#16</t>
  </si>
  <si>
    <t>17#2040|3#2085|14#2240|79#16</t>
  </si>
  <si>
    <t>17#2050|3#2085|14#2240|79#16</t>
  </si>
  <si>
    <t>17#2050|3#2095|14#2240|79#16</t>
  </si>
  <si>
    <t>17#2050|3#2095|14#2250|79#16</t>
  </si>
  <si>
    <t>17#2060|3#2095|14#2250|79#16</t>
  </si>
  <si>
    <t>17#2060|3#2105|14#2250|79#16</t>
  </si>
  <si>
    <t>17#2060|3#2105|14#2260|79#16</t>
  </si>
  <si>
    <t>17#2070|3#2105|14#2260|79#16</t>
  </si>
  <si>
    <t>17#2070|3#2115|14#2260|79#16</t>
  </si>
  <si>
    <t>17#2070|3#2115|14#2270|79#16</t>
  </si>
  <si>
    <t>17#2080|3#2115|14#2270|79#16</t>
  </si>
  <si>
    <t>17#2080|3#2125|14#2270|79#16</t>
  </si>
  <si>
    <t>17#2080|3#2125|14#2280|79#16</t>
  </si>
  <si>
    <t>17#2090|3#2125|14#2280|79#16</t>
  </si>
  <si>
    <t>17#2090|3#2135|14#2280|79#16</t>
  </si>
  <si>
    <t>17#2090|3#2135|14#2290|79#16</t>
  </si>
  <si>
    <t>17#2100|3#2135|14#2290|79#16</t>
  </si>
  <si>
    <t>17#2100|3#2145|14#2290|79#16</t>
  </si>
  <si>
    <t>17#2100|3#2145|14#2300|79#16</t>
  </si>
  <si>
    <t>17#2110|3#2145|14#2300|79#16</t>
  </si>
  <si>
    <t>17#2110|3#2155|14#2300|79#16</t>
  </si>
  <si>
    <t>17#2110|3#2155|14#2310|79#16</t>
  </si>
  <si>
    <t>17#2120|3#2155|14#2310|79#16</t>
  </si>
  <si>
    <t>17#2120|3#2165|14#2310|79#16</t>
  </si>
  <si>
    <t>17#2120|3#2165|14#2320|79#16</t>
  </si>
  <si>
    <t>17#2130|3#2165|14#2320|79#16</t>
  </si>
  <si>
    <t>17#2130|3#2175|14#2320|79#16</t>
  </si>
  <si>
    <t>17#2130|3#2175|14#2330|79#16</t>
  </si>
  <si>
    <t>17#2140|3#2175|14#2330|79#16</t>
  </si>
  <si>
    <t>17#2140|3#2185|14#2330|79#16</t>
  </si>
  <si>
    <t>17#2140|3#2185|14#2340|79#16</t>
  </si>
  <si>
    <t>17#2150|3#2185|14#2340|79#16</t>
  </si>
  <si>
    <t>17#2150|3#2195|14#2340|79#16</t>
  </si>
  <si>
    <t>17#2150|3#2195|14#2350|79#16</t>
  </si>
  <si>
    <t>17#2160|3#2195|14#2350|79#16</t>
  </si>
  <si>
    <t>17#2160|3#2205|14#2350|79#16</t>
  </si>
  <si>
    <t>17#2160|3#2205|14#2360|79#16</t>
  </si>
  <si>
    <t>17#2170|3#2205|14#2360|79#16</t>
  </si>
  <si>
    <t>17#2170|3#2215|14#2360|79#16</t>
  </si>
  <si>
    <t>17#2170|3#2215|14#2370|79#16</t>
  </si>
  <si>
    <t>17#2180|3#2215|14#2370|79#16</t>
  </si>
  <si>
    <t>17#2180|3#2225|14#2370|79#16</t>
  </si>
  <si>
    <t>17#2180|3#2225|14#2380|79#16</t>
  </si>
  <si>
    <t>17#2190|3#2225|14#2380|79#16</t>
  </si>
  <si>
    <t>17#2190|3#2235|14#2380|79#16</t>
  </si>
  <si>
    <t>17#2190|3#2235|14#2390|79#16</t>
  </si>
  <si>
    <t>17#2200|3#2235|14#2390|79#16</t>
  </si>
  <si>
    <t>17#2200|3#2245|14#2390|79#16</t>
  </si>
  <si>
    <t>17#2200|3#2245|14#2400|79#16</t>
  </si>
  <si>
    <t>17#2210|3#2245|14#2400|79#16</t>
  </si>
  <si>
    <t>17#2210|3#2255|14#2400|79#16</t>
  </si>
  <si>
    <t>17#2210|3#2255|14#2410|79#16</t>
  </si>
  <si>
    <t>17#2220|3#2255|14#2410|79#16</t>
  </si>
  <si>
    <t>17#2220|3#2265|14#2410|79#16</t>
  </si>
  <si>
    <t>17#2220|3#2265|14#2420|79#16</t>
  </si>
  <si>
    <t>17#2230|3#2265|14#2420|79#16</t>
  </si>
  <si>
    <t>17#2230|3#2275|14#2420|79#16</t>
  </si>
  <si>
    <t>17#2230|3#2275|14#2430|79#16</t>
  </si>
  <si>
    <t>17#2240|3#2275|14#2430|79#16</t>
  </si>
  <si>
    <t>17#2240|3#2285|14#2430|79#16</t>
  </si>
  <si>
    <t>17#2240|3#2285|14#2440|79#16</t>
  </si>
  <si>
    <t>17#2250|3#2285|14#2440|79#16</t>
  </si>
  <si>
    <t>17#2250|3#2295|14#2440|79#16</t>
  </si>
  <si>
    <t>17#2250|3#2295|14#2450|79#16</t>
  </si>
  <si>
    <t>17#2260|3#2295|14#2450|79#16</t>
  </si>
  <si>
    <t>17#2260|3#2305|14#2450|79#16</t>
  </si>
  <si>
    <t>17#2260|3#2305|14#2460|79#16</t>
  </si>
  <si>
    <t>17#2270|3#2305|14#2460|79#16</t>
  </si>
  <si>
    <t>17#2270|3#2315|14#2460|79#16</t>
  </si>
  <si>
    <t>17#2270|3#2315|14#2470|79#16</t>
  </si>
  <si>
    <t>17#2280|3#2315|14#2470|79#16</t>
  </si>
  <si>
    <t>17#2280|3#2325|14#2470|79#16</t>
  </si>
  <si>
    <t>17#2280|3#2325|14#2480|79#16</t>
  </si>
  <si>
    <t>17#2290|3#2325|14#2480|79#16</t>
  </si>
  <si>
    <t>17#2290|3#2335|14#2480|79#16</t>
  </si>
  <si>
    <t>17#2290|3#2335|14#2490|79#16</t>
  </si>
  <si>
    <t>17#2300|3#2335|14#2490|79#16</t>
  </si>
  <si>
    <t>17#2300|3#2345|14#2490|79#16</t>
  </si>
  <si>
    <t>17#2300|3#2345|14#2500|79#16</t>
  </si>
  <si>
    <t>17#2310|3#2345|14#2500|79#16</t>
  </si>
  <si>
    <t>17#2310|3#2355|14#2500|79#16</t>
  </si>
  <si>
    <t>17#2310|3#2355|14#2510|79#16</t>
  </si>
  <si>
    <t>17#2320|3#2355|14#2510|79#16</t>
  </si>
  <si>
    <t>17#2320|3#2365|14#2510|79#16</t>
  </si>
  <si>
    <t>17#2320|3#2365|14#2520|79#16</t>
  </si>
  <si>
    <t>17#2330|3#2365|14#2520|79#16</t>
  </si>
  <si>
    <t>17#2330|3#2375|14#2520|79#16</t>
  </si>
  <si>
    <t>17#2330|3#2375|14#2530|79#16</t>
  </si>
  <si>
    <t>17#2340|3#2375|14#2530|79#16</t>
  </si>
  <si>
    <t>17#2340|3#2385|14#2530|79#17</t>
  </si>
  <si>
    <t>17#2340|3#2385|14#2540|79#17</t>
  </si>
  <si>
    <t>17#2350|3#2385|14#2540|79#17</t>
  </si>
  <si>
    <t>17#2350|3#2395|14#2540|79#17</t>
  </si>
  <si>
    <t>17#2350|3#2395|14#2550|79#17</t>
  </si>
  <si>
    <t>17#2360|3#2395|14#2550|79#17</t>
  </si>
  <si>
    <t>17#2360|3#2405|14#2550|79#17</t>
  </si>
  <si>
    <t>17#2360|3#2405|14#2560|79#17</t>
  </si>
  <si>
    <t>17#2370|3#2405|14#2560|79#17</t>
  </si>
  <si>
    <t>17#2370|3#2415|14#2560|79#17</t>
  </si>
  <si>
    <t>17#2370|3#2415|14#2570|79#17</t>
  </si>
  <si>
    <t>17#2380|3#2415|14#2570|79#17</t>
  </si>
  <si>
    <t>17#2380|3#2425|14#2570|79#17</t>
  </si>
  <si>
    <t>17#2380|3#2425|14#2580|79#17</t>
  </si>
  <si>
    <t>17#2390|3#2425|14#2580|79#17</t>
  </si>
  <si>
    <t>17#2390|3#2435|14#2580|79#17</t>
  </si>
  <si>
    <t>17#2390|3#2435|14#2590|79#17</t>
  </si>
  <si>
    <t>17#2400|3#2435|14#2590|79#17</t>
  </si>
  <si>
    <t>17#2400|3#2445|14#2590|79#17</t>
  </si>
  <si>
    <t>17#2400|3#2445|14#2600|79#17</t>
  </si>
  <si>
    <t>17#2410|3#2445|14#2600|79#17</t>
  </si>
  <si>
    <t>17#2410|3#2455|14#2600|79#17</t>
  </si>
  <si>
    <t>17#2410|3#2455|14#2610|79#17</t>
  </si>
  <si>
    <t>17#2420|3#2455|14#2610|79#17</t>
  </si>
  <si>
    <t>17#2420|3#2465|14#2610|79#17</t>
  </si>
  <si>
    <t>17#2420|3#2465|14#2620|79#17</t>
  </si>
  <si>
    <t>17#2430|3#2465|14#2620|79#17</t>
  </si>
  <si>
    <t>17#2430|3#2475|14#2620|79#17</t>
  </si>
  <si>
    <t>17#2430|3#2475|14#2630|79#17</t>
  </si>
  <si>
    <t>17#2440|3#2475|14#2630|79#17</t>
  </si>
  <si>
    <t>17#2440|3#2485|14#2630|79#17</t>
  </si>
  <si>
    <t>17#2440|3#2485|14#2640|79#17</t>
  </si>
  <si>
    <t>17#2450|3#2485|14#2640|79#17</t>
  </si>
  <si>
    <t>17#2450|3#2495|14#2640|79#17</t>
  </si>
  <si>
    <t>17#2450|3#2495|14#2650|79#17</t>
  </si>
  <si>
    <t>17#2460|3#2495|14#2650|79#17</t>
  </si>
  <si>
    <t>17#2460|3#2505|14#2650|79#17</t>
  </si>
  <si>
    <t>17#2460|3#2505|14#2660|79#17</t>
  </si>
  <si>
    <t>17#2470|3#2505|14#2660|79#17</t>
  </si>
  <si>
    <t>17#2470|3#2515|14#2660|79#17</t>
  </si>
  <si>
    <t>17#2470|3#2515|14#2670|79#17</t>
  </si>
  <si>
    <t>17#2480|3#2515|14#2670|79#17</t>
  </si>
  <si>
    <t>17#2480|3#2525|14#2670|79#17</t>
  </si>
  <si>
    <t>17#2480|3#2525|14#2680|79#17</t>
  </si>
  <si>
    <t>17#2490|3#2525|14#2680|79#17</t>
  </si>
  <si>
    <t>17#2490|3#2535|14#2680|79#17</t>
  </si>
  <si>
    <t>17#2490|3#2535|14#2690|79#17</t>
  </si>
  <si>
    <t>17#2500|3#2535|14#2690|79#17</t>
  </si>
  <si>
    <t>17#2500|3#2545|14#2690|79#17</t>
  </si>
  <si>
    <t>17#2500|3#2545|14#2700|79#17</t>
  </si>
  <si>
    <t>17#2510|3#2545|14#2700|79#17</t>
  </si>
  <si>
    <t>17#2510|3#2555|14#2700|79#17</t>
  </si>
  <si>
    <t>17#2510|3#2555|14#2710|79#17</t>
  </si>
  <si>
    <t>17#2520|3#2555|14#2710|79#17</t>
  </si>
  <si>
    <t>17#2520|3#2565|14#2710|79#17</t>
  </si>
  <si>
    <t>17#2520|3#2565|14#2720|79#17</t>
  </si>
  <si>
    <t>17#2530|3#2565|14#2720|79#17</t>
  </si>
  <si>
    <t>17#2530|3#2575|14#2720|79#17</t>
  </si>
  <si>
    <t>17#2530|3#2575|14#2730|79#17</t>
  </si>
  <si>
    <t>17#2540|3#2575|14#2730|79#17</t>
  </si>
  <si>
    <t>17#2540|3#2585|14#2730|79#17</t>
  </si>
  <si>
    <t>17#2540|3#2585|14#2740|79#17</t>
  </si>
  <si>
    <t>17#2550|3#2585|14#2740|79#17</t>
  </si>
  <si>
    <t>17#2550|3#2595|14#2740|79#17</t>
  </si>
  <si>
    <t>17#2550|3#2595|14#2750|79#17</t>
  </si>
  <si>
    <t>17#2560|3#2595|14#2750|79#17</t>
  </si>
  <si>
    <t>17#2560|3#2605|14#2750|79#17</t>
  </si>
  <si>
    <t>17#2560|3#2605|14#2760|79#17</t>
  </si>
  <si>
    <t>17#2570|3#2605|14#2760|79#17</t>
  </si>
  <si>
    <t>17#2570|3#2615|14#2760|79#17</t>
  </si>
  <si>
    <t>17#2570|3#2615|14#2770|79#17</t>
  </si>
  <si>
    <t>17#2580|3#2615|14#2770|79#17</t>
  </si>
  <si>
    <t>17#2580|3#2625|14#2770|79#17</t>
  </si>
  <si>
    <t>17#2580|3#2625|14#2780|79#17</t>
  </si>
  <si>
    <t>17#2590|3#2625|14#2780|79#17</t>
  </si>
  <si>
    <t>17#2590|3#2635|14#2780|79#17</t>
  </si>
  <si>
    <t>17#2590|3#2635|14#2790|79#17</t>
  </si>
  <si>
    <t>17#2600|3#2635|14#2790|79#17</t>
  </si>
  <si>
    <t>17#2600|3#2645|14#2790|79#17</t>
  </si>
  <si>
    <t>17#2600|3#2645|14#2800|79#17</t>
  </si>
  <si>
    <t>17#2610|3#2645|14#2800|79#17</t>
  </si>
  <si>
    <t>17#2610|3#2655|14#2800|79#17</t>
  </si>
  <si>
    <t>17#2610|3#2655|14#2810|79#17</t>
  </si>
  <si>
    <t>17#2620|3#2655|14#2810|79#17</t>
  </si>
  <si>
    <t>17#2620|3#2665|14#2810|79#17</t>
  </si>
  <si>
    <t>17#2620|3#2665|14#2820|79#17</t>
  </si>
  <si>
    <t>17#2630|3#2665|14#2820|79#17</t>
  </si>
  <si>
    <t>17#2630|3#2675|14#2820|79#17</t>
  </si>
  <si>
    <t>17#2630|3#2675|14#2830|79#17</t>
  </si>
  <si>
    <t>17#2640|3#2675|14#2830|79#17</t>
  </si>
  <si>
    <t>17#2640|3#2685|14#2830|79#17</t>
  </si>
  <si>
    <t>17#2640|3#2685|14#2840|79#17</t>
  </si>
  <si>
    <t>17#2650|3#2685|14#2840|79#17</t>
  </si>
  <si>
    <t>17#2650|3#2695|14#2840|79#17</t>
  </si>
  <si>
    <t>17#2650|3#2695|14#2850|79#17</t>
  </si>
  <si>
    <t>17#2660|3#2695|14#2850|79#17</t>
  </si>
  <si>
    <t>17#2660|3#2705|14#2850|79#17</t>
  </si>
  <si>
    <t>17#2660|3#2705|14#2860|79#17</t>
  </si>
  <si>
    <t>17#2670|3#2705|14#2860|79#17</t>
  </si>
  <si>
    <t>17#2670|3#2715|14#2860|79#17</t>
  </si>
  <si>
    <t>17#2670|3#2715|14#2870|79#18</t>
  </si>
  <si>
    <t>17#2680|3#2715|14#2870|79#18</t>
  </si>
  <si>
    <t>17#2680|3#2725|14#2870|79#18</t>
  </si>
  <si>
    <t>17#2680|3#2725|14#2880|79#18</t>
  </si>
  <si>
    <t>17#2690|3#2725|14#2880|79#18</t>
  </si>
  <si>
    <t>17#2690|3#2735|14#2880|79#18</t>
  </si>
  <si>
    <t>17#2690|3#2735|14#2890|79#18</t>
  </si>
  <si>
    <t>17#2700|3#2735|14#2890|79#18</t>
  </si>
  <si>
    <t>17#2700|3#2745|14#2890|79#18</t>
  </si>
  <si>
    <t>17#2700|3#2745|14#2900|79#18</t>
  </si>
  <si>
    <t>17#2710|3#2745|14#2900|79#18</t>
  </si>
  <si>
    <t>17#2710|3#2755|14#2900|79#18</t>
  </si>
  <si>
    <t>17#2710|3#2755|14#2910|79#18</t>
  </si>
  <si>
    <t>17#2720|3#2755|14#2910|79#18</t>
  </si>
  <si>
    <t>17#2720|3#2765|14#2910|79#18</t>
  </si>
  <si>
    <t>17#2720|3#2765|14#2920|79#18</t>
  </si>
  <si>
    <t>17#2730|3#2765|14#2920|79#18</t>
  </si>
  <si>
    <t>17#2730|3#2775|14#2920|79#18</t>
  </si>
  <si>
    <t>17#2730|3#2775|14#2930|79#18</t>
  </si>
  <si>
    <t>17#2740|3#2775|14#2930|79#18</t>
  </si>
  <si>
    <t>17#2740|3#2785|14#2930|79#18</t>
  </si>
  <si>
    <t>17#2740|3#2785|14#2940|79#18</t>
  </si>
  <si>
    <t>17#2750|3#2785|14#2940|79#18</t>
  </si>
  <si>
    <t>17#2750|3#2795|14#2940|79#18</t>
  </si>
  <si>
    <t>17#2750|3#2795|14#2950|79#18</t>
  </si>
  <si>
    <t>17#2760|3#2795|14#2950|79#18</t>
  </si>
  <si>
    <t>17#2760|3#2805|14#2950|79#18</t>
  </si>
  <si>
    <t>17#2760|3#2805|14#2960|79#18</t>
  </si>
  <si>
    <t>17#2770|3#2805|14#2960|79#18</t>
  </si>
  <si>
    <t>17#2770|3#2815|14#2960|79#18</t>
  </si>
  <si>
    <t>17#2770|3#2815|14#2970|79#18</t>
  </si>
  <si>
    <t>17#2780|3#2815|14#2970|79#18</t>
  </si>
  <si>
    <t>17#2780|3#2825|14#2970|79#18</t>
  </si>
  <si>
    <t>17#2780|3#2825|14#2980|79#18</t>
  </si>
  <si>
    <t>17#2790|3#2825|14#2980|79#18</t>
  </si>
  <si>
    <t>17#2790|3#2835|14#2980|79#18</t>
  </si>
  <si>
    <t>17#2790|3#2835|14#2990|79#18</t>
  </si>
  <si>
    <t>17#2800|3#2835|14#2990|79#18</t>
  </si>
  <si>
    <t>17#2800|3#2845|14#2990|79#18</t>
  </si>
  <si>
    <t>17#2800|3#2845|14#3000|79#18</t>
  </si>
  <si>
    <t>17#2810|3#2845|14#3000|79#18</t>
  </si>
  <si>
    <t>17#2810|3#2855|14#3000|79#18</t>
  </si>
  <si>
    <t>17#2810|3#2855|14#3010|79#18</t>
  </si>
  <si>
    <t>17#2820|3#2855|14#3010|79#18</t>
  </si>
  <si>
    <t>17#2820|3#2865|14#3010|79#18</t>
  </si>
  <si>
    <t>17#2820|3#2865|14#3020|79#18</t>
  </si>
  <si>
    <t>17#2830|3#2865|14#3020|79#18</t>
  </si>
  <si>
    <t>17#2830|3#2875|14#3020|79#18</t>
  </si>
  <si>
    <t>17#2830|3#2875|14#3030|79#18</t>
  </si>
  <si>
    <t>17#2840|3#2875|14#3030|79#18</t>
  </si>
  <si>
    <t>17#2840|3#2885|14#3030|79#18</t>
  </si>
  <si>
    <t>17#2840|3#2885|14#3040|79#18</t>
  </si>
  <si>
    <t>17#2850|3#2885|14#3040|79#18</t>
  </si>
  <si>
    <t>17#2850|3#2895|14#3040|79#18</t>
  </si>
  <si>
    <t>17#2850|3#2895|14#3050|79#18</t>
  </si>
  <si>
    <t>17#2860|3#2895|14#3050|79#18</t>
  </si>
  <si>
    <t>17#2860|3#2905|14#3050|79#18</t>
  </si>
  <si>
    <t>17#2860|3#2905|14#3060|79#18</t>
  </si>
  <si>
    <t>17#2870|3#2905|14#3060|79#18</t>
  </si>
  <si>
    <t>17#2870|3#2915|14#3060|79#18</t>
  </si>
  <si>
    <t>17#2870|3#2915|14#3070|79#18</t>
  </si>
  <si>
    <t>17#2880|3#2915|14#3070|79#18</t>
  </si>
  <si>
    <t>17#2880|3#2925|14#3070|79#18</t>
  </si>
  <si>
    <t>17#2880|3#2925|14#3080|79#18</t>
  </si>
  <si>
    <t>17#2890|3#2925|14#3080|79#18</t>
  </si>
  <si>
    <t>17#2890|3#2935|14#3080|79#18</t>
  </si>
  <si>
    <t>17#2890|3#2935|14#3090|79#18</t>
  </si>
  <si>
    <t>17#2900|3#2935|14#3090|79#18</t>
  </si>
  <si>
    <t>17#2900|3#2945|14#3090|79#18</t>
  </si>
  <si>
    <t>17#2900|3#2945|14#3100|79#18</t>
  </si>
  <si>
    <t>17#2910|3#2945|14#3100|79#18</t>
  </si>
  <si>
    <t>17#2910|3#2955|14#3100|79#18</t>
  </si>
  <si>
    <t>17#2910|3#2955|14#3110|79#18</t>
  </si>
  <si>
    <t>17#2920|3#2955|14#3110|79#18</t>
  </si>
  <si>
    <t>17#2920|3#2965|14#3110|79#18</t>
  </si>
  <si>
    <t>17#2920|3#2965|14#3120|79#18</t>
  </si>
  <si>
    <t>17#2930|3#2965|14#3120|79#18</t>
  </si>
  <si>
    <t>17#2930|3#2975|14#3120|79#18</t>
  </si>
  <si>
    <t>17#2930|3#2975|14#3130|79#18</t>
  </si>
  <si>
    <t>17#2940|3#2975|14#3130|79#18</t>
  </si>
  <si>
    <t>17#2940|3#2985|14#3130|79#18</t>
  </si>
  <si>
    <t>17#2940|3#2985|14#3140|79#18</t>
  </si>
  <si>
    <t>17#2950|3#2985|14#3140|79#18</t>
  </si>
  <si>
    <t>17#2950|3#2995|14#3140|79#18</t>
  </si>
  <si>
    <t>17#2950|3#2995|14#3150|79#18</t>
  </si>
  <si>
    <t>17#2960|3#2995|14#3150|79#18</t>
  </si>
  <si>
    <t>17#2960|3#3005|14#3150|79#18</t>
  </si>
  <si>
    <t>17#2960|3#3005|14#3160|79#18</t>
  </si>
  <si>
    <t>17#2970|3#3005|14#3160|79#18</t>
  </si>
  <si>
    <t>17#2970|3#3015|14#3160|79#18</t>
  </si>
  <si>
    <t>17#2970|3#3015|14#3170|79#18</t>
  </si>
  <si>
    <t>17#2980|3#3015|14#3170|79#18</t>
  </si>
  <si>
    <t>17#2980|3#3025|14#3170|79#18</t>
  </si>
  <si>
    <t>17#2980|3#3025|14#3180|79#18</t>
  </si>
  <si>
    <t>17#2990|3#3025|14#3180|79#18</t>
  </si>
  <si>
    <t>17#2990|3#3035|14#3180|79#18</t>
  </si>
  <si>
    <t>17#2990|3#3035|14#3190|79#18</t>
  </si>
  <si>
    <t>17#3000|3#3035|14#3190|79#18</t>
  </si>
  <si>
    <t>17#3000|3#3045|14#3190|79#18</t>
  </si>
  <si>
    <t>17#3000|3#3045|14#3200|79#18</t>
  </si>
  <si>
    <t>17#3010|3#3045|14#3200|79#19</t>
  </si>
  <si>
    <t>17#3010|3#3055|14#3200|79#19</t>
  </si>
  <si>
    <t>17#3010|3#3055|14#3210|79#19</t>
  </si>
  <si>
    <t>17#3020|3#3055|14#3210|79#19</t>
  </si>
  <si>
    <t>17#3020|3#3065|14#3210|79#19</t>
  </si>
  <si>
    <t>17#3020|3#3065|14#3220|79#19</t>
  </si>
  <si>
    <t>17#3030|3#3065|14#3220|79#19</t>
  </si>
  <si>
    <t>17#3030|3#3075|14#3220|79#19</t>
  </si>
  <si>
    <t>17#3030|3#3075|14#3230|79#19</t>
  </si>
  <si>
    <t>17#3040|3#3075|14#3230|79#19</t>
  </si>
  <si>
    <t>17#3040|3#3085|14#3230|79#19</t>
  </si>
  <si>
    <t>17#3040|3#3085|14#3240|79#19</t>
  </si>
  <si>
    <t>17#3050|3#3085|14#3240|79#19</t>
  </si>
  <si>
    <t>17#3050|3#3095|14#3240|79#19</t>
  </si>
  <si>
    <t>17#3050|3#3095|14#3250|79#19</t>
  </si>
  <si>
    <t>17#3060|3#3095|14#3250|79#19</t>
  </si>
  <si>
    <t>17#3060|3#3105|14#3250|79#19</t>
  </si>
  <si>
    <t>17#3060|3#3105|14#3260|79#19</t>
  </si>
  <si>
    <t>17#3070|3#3105|14#3260|79#19</t>
  </si>
  <si>
    <t>17#3070|3#3115|14#3260|79#19</t>
  </si>
  <si>
    <t>17#3070|3#3115|14#3270|79#19</t>
  </si>
  <si>
    <t>17#3080|3#3115|14#3270|79#19</t>
  </si>
  <si>
    <t>17#3080|3#3125|14#3270|79#19</t>
  </si>
  <si>
    <t>17#3080|3#3125|14#3280|79#19</t>
  </si>
  <si>
    <t>17#3090|3#3125|14#3280|79#19</t>
  </si>
  <si>
    <t>17#3090|3#3135|14#3280|79#19</t>
  </si>
  <si>
    <t>17#3090|3#3135|14#3290|79#19</t>
  </si>
  <si>
    <t>17#3100|3#3135|14#3290|79#19</t>
  </si>
  <si>
    <t>17#3100|3#3145|14#3290|79#19</t>
  </si>
  <si>
    <t>17#3100|3#3145|14#3300|79#19</t>
  </si>
  <si>
    <t>17#3110|3#3145|14#3300|79#19</t>
  </si>
  <si>
    <t>17#3110|3#3155|14#3300|79#19</t>
  </si>
  <si>
    <t>17#3110|3#3155|14#3310|79#19</t>
  </si>
  <si>
    <t>17#3120|3#3155|14#3310|79#19</t>
  </si>
  <si>
    <t>17#3120|3#3165|14#3310|79#19</t>
  </si>
  <si>
    <t>17#3120|3#3165|14#3320|79#19</t>
  </si>
  <si>
    <t>17#3130|3#3165|14#3320|79#19</t>
  </si>
  <si>
    <t>17#3130|3#3175|14#3320|79#19</t>
  </si>
  <si>
    <t>17#3130|3#3175|14#3330|79#19</t>
  </si>
  <si>
    <t>17#3140|3#3175|14#3330|79#19</t>
  </si>
  <si>
    <t>17#3140|3#3185|14#3330|79#19</t>
  </si>
  <si>
    <t>17#3140|3#3185|14#3340|79#19</t>
  </si>
  <si>
    <t>17#3150|3#3185|14#3340|79#19</t>
  </si>
  <si>
    <t>17#3150|3#3195|14#3340|79#19</t>
  </si>
  <si>
    <t>17#3150|3#3195|14#3350|79#19</t>
  </si>
  <si>
    <t>17#3160|3#3195|14#3350|79#19</t>
  </si>
  <si>
    <t>17#3160|3#3205|14#3350|79#19</t>
  </si>
  <si>
    <t>17#3160|3#3205|14#3360|79#19</t>
  </si>
  <si>
    <t>17#3170|3#3205|14#3360|79#19</t>
  </si>
  <si>
    <t>17#3170|3#3215|14#3360|79#19</t>
  </si>
  <si>
    <t>17#3170|3#3215|14#3370|79#19</t>
  </si>
  <si>
    <t>17#3180|3#3215|14#3370|79#19</t>
  </si>
  <si>
    <t>17#3180|3#3225|14#3370|79#19</t>
  </si>
  <si>
    <t>17#3180|3#3225|14#3380|79#19</t>
  </si>
  <si>
    <t>17#3190|3#3225|14#3380|79#19</t>
  </si>
  <si>
    <t>17#3190|3#3235|14#3380|79#19</t>
  </si>
  <si>
    <t>17#3190|3#3235|14#3390|79#19</t>
  </si>
  <si>
    <t>17#3200|3#3235|14#3390|79#19</t>
  </si>
  <si>
    <t>17#3200|3#3245|14#3390|79#19</t>
  </si>
  <si>
    <t>17#3200|3#3245|14#3400|79#19</t>
  </si>
  <si>
    <t>17#3210|3#3245|14#3400|79#19</t>
  </si>
  <si>
    <t>17#3210|3#3255|14#3400|79#19</t>
  </si>
  <si>
    <t>17#3210|3#3255|14#3410|79#19</t>
  </si>
  <si>
    <t>17#3220|3#3255|14#3410|79#19</t>
  </si>
  <si>
    <t>17#3220|3#3265|14#3410|79#19</t>
  </si>
  <si>
    <t>17#3220|3#3265|14#3420|79#19</t>
  </si>
  <si>
    <t>17#3230|3#3265|14#3420|79#19</t>
  </si>
  <si>
    <t>17#3230|3#3275|14#3420|79#19</t>
  </si>
  <si>
    <t>17#3230|3#3275|14#3430|79#19</t>
  </si>
  <si>
    <t>17#3240|3#3275|14#3430|79#19</t>
  </si>
  <si>
    <t>17#3240|3#3285|14#3430|79#19</t>
  </si>
  <si>
    <t>17#3240|3#3285|14#3440|79#19</t>
  </si>
  <si>
    <t>17#3250|3#3285|14#3440|79#19</t>
  </si>
  <si>
    <t>17#3250|3#3295|14#3440|79#19</t>
  </si>
  <si>
    <t>17#3250|3#3295|14#3450|79#19</t>
  </si>
  <si>
    <t>17#3260|3#3295|14#3450|79#19</t>
  </si>
  <si>
    <t>17#3260|3#3305|14#3450|79#19</t>
  </si>
  <si>
    <t>17#3260|3#3305|14#3460|79#19</t>
  </si>
  <si>
    <t>17#3270|3#3305|14#3460|79#19</t>
  </si>
  <si>
    <t>17#3270|3#3315|14#3460|79#19</t>
  </si>
  <si>
    <t>17#3270|3#3315|14#3470|79#19</t>
  </si>
  <si>
    <t>17#3280|3#3315|14#3470|79#19</t>
  </si>
  <si>
    <t>17#3280|3#3325|14#3470|79#19</t>
  </si>
  <si>
    <t>17#3280|3#3325|14#3480|79#19</t>
  </si>
  <si>
    <t>17#3290|3#3325|14#3480|79#19</t>
  </si>
  <si>
    <t>17#3290|3#3335|14#3480|79#19</t>
  </si>
  <si>
    <t>17#3290|3#3335|14#3490|79#19</t>
  </si>
  <si>
    <t>17#3300|3#3335|14#3490|79#19</t>
  </si>
  <si>
    <t>17#3300|3#3345|14#3490|79#19</t>
  </si>
  <si>
    <t>17#3300|3#3345|14#3500|79#19</t>
  </si>
  <si>
    <t>17#3310|3#3345|14#3500|79#19</t>
  </si>
  <si>
    <t>17#3310|3#3355|14#3500|79#19</t>
  </si>
  <si>
    <t>17#3310|3#3355|14#3510|79#19</t>
  </si>
  <si>
    <t>17#3320|3#3355|14#3510|79#19</t>
  </si>
  <si>
    <t>17#3320|3#3365|14#3510|79#19</t>
  </si>
  <si>
    <t>17#3320|3#3365|14#3520|79#19</t>
  </si>
  <si>
    <t>17#3330|3#3365|14#3520|79#19</t>
  </si>
  <si>
    <t>17#3330|3#3375|14#3520|79#19</t>
  </si>
  <si>
    <t>17#3330|3#3375|14#3530|79#19</t>
  </si>
  <si>
    <t>17#3340|3#3375|14#3530|79#19</t>
  </si>
  <si>
    <t>神将升星自选箱</t>
  </si>
  <si>
    <t>911409#911410#911411#911412#911413#911414#911415#911416#911417#911418#911419#911420#911421#911422#911423#911424#911425</t>
  </si>
  <si>
    <t>#50|</t>
    <phoneticPr fontId="15" type="noConversion"/>
  </si>
  <si>
    <t>12013#50|11028#50|11031#50|11044#50|11045#50|11029#50|11030#50|11034#50|11039#50|11032#50|11035#50|11036#50|11046#50|11025#50|11027#50|11037#50|11038#50</t>
  </si>
  <si>
    <t>12013#50|11028#50|11031#50|11044#50|11045#50|11029#50|11030#50|11034#50|11039#50|11032#50|11035#50|11036#50|11046#50|11025#50|11027#50|11037#50|11038#50</t>
    <phoneticPr fontId="15" type="noConversion"/>
  </si>
  <si>
    <t>斗法锦囊抽奖箱</t>
  </si>
  <si>
    <t>911426#911427#911428#911429#911430#911431#911432#911433#911434#911435#911436#911437#911438#911439#911440#911441#911442#911443#911444#911445#911446#911447#911448#911449#911450#911451#911452#911453#911454#911455#911456#911457#911458#911459#911460#911461#911462#911463#911464#911465#911466#911467#911468#911469#911470#911471#911472#911473#911474</t>
  </si>
  <si>
    <t>66#50|66#100|5000001#1|5000002#1|5000003#1|5000004#1|5000005#1|5000006#1|5000007#1|5000008#1|5000009#1|5000010#1|5000011#1|5000012#1|5000013#1|5000014#1|5000015#1|5000016#1|5000017#1|5000018#1|5000019#1|5000020#1|5000021#1|5000022#1|5000023#1|5000024#1|5000025#1|5000026#1|5000027#1|5000028#1|5000029#1|5000030#1|5000031#1|5000032#1|5000033#1|5000034#1|5000035#1|5000036#1|5000037#1|5000038#1|5000039#1|5000040#1|5000041#1|5000042#1|5000043#1|5000044#1|5000045#1|5000046#1|5000047#1</t>
  </si>
  <si>
    <t>斗法冠军抽奖箱</t>
  </si>
  <si>
    <t>911475#911476#911477</t>
  </si>
  <si>
    <t>12013#10|12013#15|81116#1</t>
  </si>
  <si>
    <t>斗法亚军抽奖箱</t>
  </si>
  <si>
    <t>911478#911479#911480</t>
  </si>
  <si>
    <t>12013#8|12013#12|81116#1</t>
  </si>
  <si>
    <t>斗法季军抽奖箱</t>
  </si>
  <si>
    <t>911481#911482#911483</t>
  </si>
  <si>
    <t>12013#6|12013#10|81116#1</t>
  </si>
  <si>
    <t>竞技胜掉落</t>
    <phoneticPr fontId="15" type="noConversion"/>
  </si>
  <si>
    <t>竞技负掉落</t>
    <phoneticPr fontId="15" type="noConversion"/>
  </si>
  <si>
    <t>800#801#802</t>
    <phoneticPr fontId="15" type="noConversion"/>
  </si>
  <si>
    <t>803#804#805</t>
    <phoneticPr fontId="15" type="noConversion"/>
  </si>
  <si>
    <t>BUG礼包</t>
    <phoneticPr fontId="15" type="noConversion"/>
  </si>
  <si>
    <t>入群礼包</t>
    <phoneticPr fontId="15" type="noConversion"/>
  </si>
  <si>
    <t>901#902#904#906</t>
    <phoneticPr fontId="15" type="noConversion"/>
  </si>
  <si>
    <t>901#903#905#907</t>
    <phoneticPr fontId="15" type="noConversion"/>
  </si>
  <si>
    <t>轩辕宝境。首通</t>
    <phoneticPr fontId="15" type="noConversion"/>
  </si>
  <si>
    <t>510001#510011</t>
  </si>
  <si>
    <t>510002#510012</t>
  </si>
  <si>
    <t>轩辕宝境。首通</t>
    <phoneticPr fontId="15" type="noConversion"/>
  </si>
  <si>
    <t>510003#510013</t>
  </si>
  <si>
    <t>510004#510014</t>
  </si>
  <si>
    <t>510005#510015</t>
  </si>
  <si>
    <t>510006#510016</t>
  </si>
  <si>
    <t>510007#510017</t>
  </si>
  <si>
    <t>510008#510018</t>
  </si>
  <si>
    <t>510009#510019</t>
  </si>
  <si>
    <t>510010#510020</t>
  </si>
  <si>
    <t>1401#511001#511002</t>
  </si>
  <si>
    <t>1401#511003#511004</t>
  </si>
  <si>
    <t>1401#511005#511006</t>
  </si>
  <si>
    <t>1401#511007#511008</t>
  </si>
  <si>
    <t>1401#512001#512002#512009#512010</t>
  </si>
  <si>
    <t>1401#512003#512004#512011#512012</t>
  </si>
  <si>
    <t>1401#512005#512006#512013#512014</t>
  </si>
  <si>
    <t>1401#512007#512008#512015#512016</t>
  </si>
  <si>
    <t>1401#513001#513002#513009#513010</t>
  </si>
  <si>
    <t>1401#513003#513004#513011#513012</t>
  </si>
  <si>
    <t>1401#513005#513006#513013#513014</t>
  </si>
  <si>
    <t>1401#513007#513008#513015#513016</t>
  </si>
  <si>
    <t>1401#514001#514002#514009#514010#514017#514018</t>
  </si>
  <si>
    <t>1401#514003#514004#514011#514012#514019#514020</t>
  </si>
  <si>
    <t>1401#514005#514006#514013#514014#514021#514022</t>
  </si>
  <si>
    <t>1401#514007#514008#514015#514016#514023#514024</t>
  </si>
  <si>
    <t>1401#515001#515002#515009#515010#515017#515018</t>
  </si>
  <si>
    <t>1401#515003#515004#515011#515012#515019#515020</t>
  </si>
  <si>
    <t>1401#515005#515006#515013#515014#515021#515022</t>
  </si>
  <si>
    <t>1401#515007#515008#515015#515016#515023#515024</t>
  </si>
  <si>
    <t>1401#516001#516002#516009#516010#516017#516018#516025#516026</t>
  </si>
  <si>
    <t>1401#516003#516004#516011#516012#516019#516020#516027#516028</t>
  </si>
  <si>
    <t>1401#516005#516006#516013#516014#516021#516022#516029#516030</t>
  </si>
  <si>
    <t>1401#516007#516008#516015#516016#516023#516024#516031#516032</t>
  </si>
  <si>
    <t>1401#517001#517002#517009#517010#517017#517018#517025#517026</t>
  </si>
  <si>
    <t>1401#517003#517004#517011#517012#517019#517020#517027#517028</t>
  </si>
  <si>
    <t>1401#517005#517006#517013#517014#517021#517022#517029#517030</t>
  </si>
  <si>
    <t>1401#517007#517008#517015#517016#517023#517024#517031#517032</t>
  </si>
  <si>
    <t>1401#518001#518002#518009#518010#518017#518018#518025#518026#518033#518034</t>
  </si>
  <si>
    <t>1401#518003#518004#518011#518012#518019#518020#518027#518028#518035#518036</t>
  </si>
  <si>
    <t>1401#518005#518006#518013#518014#518021#518022#518029#518030#518037#518038</t>
  </si>
  <si>
    <t>1401#518007#518008#518015#518016#518023#518024#518031#518032#518039#518040</t>
  </si>
  <si>
    <t>1401#519001#519002#519009#519010#519017#519018#519025#519026#519033#519034</t>
  </si>
  <si>
    <t>1401#519003#519004#519011#519012#519019#519020#519027#519028#519035#519036</t>
  </si>
  <si>
    <t>1401#519005#519006#519013#519014#519021#519022#519029#519030#519037#519038</t>
  </si>
  <si>
    <t>1401#519007#519008#519015#519016#519023#519024#519031#519032#519039#519040</t>
  </si>
  <si>
    <t xml:space="preserve">组内抽取道具规则
1组内全出
2按照物品在组队的占比出
3按照组内道具概率，依次抽取
4N选1
</t>
    <phoneticPr fontId="15" type="noConversion"/>
  </si>
  <si>
    <t>轩辕宝境，绿人</t>
  </si>
  <si>
    <t>轩辕宝境，绿佛</t>
  </si>
  <si>
    <t>轩辕宝境，绿妖</t>
  </si>
  <si>
    <t>轩辕宝境，绿道</t>
  </si>
  <si>
    <t>轩辕宝境，蓝人</t>
  </si>
  <si>
    <t>轩辕宝境，蓝佛</t>
  </si>
  <si>
    <t>轩辕宝境，蓝妖</t>
  </si>
  <si>
    <t>轩辕宝境，蓝道</t>
  </si>
  <si>
    <t>轩辕宝境，蓝1人</t>
  </si>
  <si>
    <t>轩辕宝境，蓝1佛</t>
  </si>
  <si>
    <t>轩辕宝境，蓝1妖</t>
  </si>
  <si>
    <t>轩辕宝境，蓝1道</t>
  </si>
  <si>
    <t>轩辕宝境，紫人</t>
  </si>
  <si>
    <t>轩辕宝境，紫佛</t>
  </si>
  <si>
    <t>轩辕宝境，紫妖</t>
  </si>
  <si>
    <t>轩辕宝境，紫道</t>
  </si>
  <si>
    <t>轩辕宝境，紫1人</t>
  </si>
  <si>
    <t>轩辕宝境，紫1佛</t>
  </si>
  <si>
    <t>轩辕宝境，紫1妖</t>
  </si>
  <si>
    <t>轩辕宝境，紫1道</t>
  </si>
  <si>
    <t>轩辕宝境，橙人</t>
  </si>
  <si>
    <t>轩辕宝境，橙佛</t>
  </si>
  <si>
    <t>轩辕宝境，橙妖</t>
  </si>
  <si>
    <t>轩辕宝境，橙道</t>
  </si>
  <si>
    <t>轩辕宝境，橙1人</t>
  </si>
  <si>
    <t>轩辕宝境，橙1佛</t>
  </si>
  <si>
    <t>轩辕宝境，橙1妖</t>
  </si>
  <si>
    <t>轩辕宝境，橙1道</t>
  </si>
  <si>
    <t>轩辕宝境，红人</t>
  </si>
  <si>
    <t>轩辕宝境，红佛</t>
  </si>
  <si>
    <t>轩辕宝境，红妖</t>
  </si>
  <si>
    <t>轩辕宝境，红道</t>
  </si>
  <si>
    <t>轩辕宝境，红1人</t>
  </si>
  <si>
    <t>轩辕宝境，红1佛</t>
  </si>
  <si>
    <t>轩辕宝境，红1妖</t>
  </si>
  <si>
    <t>轩辕宝境，红1道</t>
  </si>
  <si>
    <t>14#79500|3#30065</t>
    <phoneticPr fontId="15" type="noConversion"/>
  </si>
  <si>
    <t>#1|</t>
    <phoneticPr fontId="15" type="noConversion"/>
  </si>
  <si>
    <t>#1</t>
    <phoneticPr fontId="15" type="noConversion"/>
  </si>
  <si>
    <t>511007511008#1</t>
    <phoneticPr fontId="15" type="noConversion"/>
  </si>
  <si>
    <t>#1|</t>
    <phoneticPr fontId="15" type="noConversion"/>
  </si>
  <si>
    <t>#1</t>
    <phoneticPr fontId="15" type="noConversion"/>
  </si>
  <si>
    <t>100031#1|100036#1</t>
  </si>
  <si>
    <t>100032#1|100037#1</t>
  </si>
  <si>
    <t>100033#1|100038#1</t>
  </si>
  <si>
    <t>100011#1|100016#1</t>
  </si>
  <si>
    <t>100012#1|100017#1</t>
  </si>
  <si>
    <t>100013#1|100018#1</t>
  </si>
  <si>
    <t>100001#1|100006#1</t>
  </si>
  <si>
    <t>100002#1|100007#1</t>
  </si>
  <si>
    <t>100003#1|100008#1</t>
  </si>
  <si>
    <t>100021#1|100026#1</t>
  </si>
  <si>
    <t>100022#1|100027#1</t>
  </si>
  <si>
    <t>100023#1|100028#1</t>
  </si>
  <si>
    <t>轩辕宝境。扫荡</t>
    <phoneticPr fontId="15" type="noConversion"/>
  </si>
  <si>
    <t>29#100|32#1</t>
    <phoneticPr fontId="15" type="noConversion"/>
  </si>
  <si>
    <t>29#120|32#1</t>
    <phoneticPr fontId="15" type="noConversion"/>
  </si>
  <si>
    <t>29#140|32#1</t>
    <phoneticPr fontId="15" type="noConversion"/>
  </si>
  <si>
    <t>29#160|32#1</t>
    <phoneticPr fontId="15" type="noConversion"/>
  </si>
  <si>
    <t>29#180|32#1</t>
    <phoneticPr fontId="15" type="noConversion"/>
  </si>
  <si>
    <t>29#200|32#1</t>
    <phoneticPr fontId="15" type="noConversion"/>
  </si>
  <si>
    <t>29#220|32#1</t>
    <phoneticPr fontId="15" type="noConversion"/>
  </si>
  <si>
    <t>29#240|32#1</t>
    <phoneticPr fontId="15" type="noConversion"/>
  </si>
  <si>
    <t>29#260|32#1</t>
    <phoneticPr fontId="15" type="noConversion"/>
  </si>
  <si>
    <t>29#280|32#1</t>
    <phoneticPr fontId="15" type="noConversion"/>
  </si>
  <si>
    <t>510021#510031</t>
  </si>
  <si>
    <t>510022#510031</t>
  </si>
  <si>
    <t>510023#510031</t>
  </si>
  <si>
    <t>510024#510031</t>
  </si>
  <si>
    <t>510025#510031</t>
  </si>
  <si>
    <t>510026#510031</t>
  </si>
  <si>
    <t>510027#510031</t>
  </si>
  <si>
    <t>510028#510031</t>
  </si>
  <si>
    <t>510029#510031</t>
  </si>
  <si>
    <t>510030#510031</t>
  </si>
  <si>
    <t>29#600|32#2</t>
  </si>
  <si>
    <t>29#700|32#4</t>
  </si>
  <si>
    <t>29#800|32#6</t>
  </si>
  <si>
    <t>29#900|32#8</t>
  </si>
  <si>
    <t>29#1000|32#10</t>
  </si>
  <si>
    <t>29#1100|32#12</t>
  </si>
  <si>
    <t>29#1200|32#14</t>
  </si>
  <si>
    <t>29#1300|32#16</t>
  </si>
  <si>
    <t>29#1400|32#18</t>
  </si>
  <si>
    <t>29#1500|32#20</t>
  </si>
  <si>
    <t>大成长护符礼包</t>
    <phoneticPr fontId="15" type="noConversion"/>
  </si>
  <si>
    <t>大金币礼包</t>
    <phoneticPr fontId="15" type="noConversion"/>
  </si>
  <si>
    <t>无敌矿镐礼包</t>
    <phoneticPr fontId="15" type="noConversion"/>
  </si>
  <si>
    <t>910#911#912</t>
    <phoneticPr fontId="15" type="noConversion"/>
  </si>
  <si>
    <t>橙色锦囊自选箱</t>
  </si>
  <si>
    <t>911484#911485#911486#911487#911488#911489#911490#911491#911492#911493#911494#911495#911496#911497#911498#911499#911500#911501#911502#911503#911504#911505#911506#911507</t>
  </si>
  <si>
    <t>公会副本.奖励1</t>
    <phoneticPr fontId="15" type="noConversion"/>
  </si>
  <si>
    <t>520001#521001</t>
  </si>
  <si>
    <t>65#10|14#20000</t>
  </si>
  <si>
    <t>公会副本.奖励2</t>
  </si>
  <si>
    <t>520002#521002</t>
  </si>
  <si>
    <t>65#12|14#22000</t>
  </si>
  <si>
    <t>公会副本.奖励3</t>
  </si>
  <si>
    <t>520003#521003</t>
  </si>
  <si>
    <t>65#14|14#24000</t>
  </si>
  <si>
    <t>公会副本.奖励4</t>
  </si>
  <si>
    <t>520004#521004</t>
  </si>
  <si>
    <t>65#16|14#26000</t>
  </si>
  <si>
    <t>公会副本.奖励5</t>
  </si>
  <si>
    <t>520005#521005</t>
  </si>
  <si>
    <t>65#18|14#28000</t>
  </si>
  <si>
    <t>公会副本.奖励6</t>
  </si>
  <si>
    <t>520006#521006</t>
  </si>
  <si>
    <t>65#20|14#30000</t>
  </si>
  <si>
    <t>公会副本.奖励7</t>
  </si>
  <si>
    <t>520007#521007</t>
  </si>
  <si>
    <t>65#22|14#32000</t>
  </si>
  <si>
    <t>公会副本.奖励8</t>
  </si>
  <si>
    <t>520008#521008</t>
  </si>
  <si>
    <t>65#24|14#34000</t>
  </si>
  <si>
    <t>公会副本.奖励9</t>
  </si>
  <si>
    <t>520009#521009</t>
  </si>
  <si>
    <t>65#26|14#36000</t>
  </si>
  <si>
    <t>公会副本.奖励10</t>
  </si>
  <si>
    <t>520010#521010</t>
  </si>
  <si>
    <t>65#28|14#38000</t>
  </si>
  <si>
    <t>公会副本.奖励11</t>
  </si>
  <si>
    <t>520011#521011</t>
  </si>
  <si>
    <t>65#30|14#40000</t>
  </si>
  <si>
    <t>公会副本.奖励12</t>
  </si>
  <si>
    <t>520012#521012</t>
  </si>
  <si>
    <t>65#32|14#42000</t>
  </si>
  <si>
    <t>公会副本.奖励13</t>
  </si>
  <si>
    <t>520013#521013</t>
  </si>
  <si>
    <t>65#34|14#44000</t>
  </si>
  <si>
    <t>公会副本.奖励14</t>
  </si>
  <si>
    <t>520014#521014</t>
  </si>
  <si>
    <t>65#36|14#46000</t>
  </si>
  <si>
    <t>公会副本.奖励15</t>
  </si>
  <si>
    <t>520015#521015</t>
  </si>
  <si>
    <t>65#38|14#48000</t>
  </si>
  <si>
    <t>公会副本.奖励16</t>
  </si>
  <si>
    <t>520016#521016</t>
  </si>
  <si>
    <t>65#40|14#50000</t>
  </si>
  <si>
    <t>公会副本.奖励17</t>
  </si>
  <si>
    <t>520017#521017</t>
  </si>
  <si>
    <t>65#42|14#52000</t>
  </si>
  <si>
    <t>公会副本.奖励18</t>
  </si>
  <si>
    <t>520018#521018</t>
  </si>
  <si>
    <t>65#44|14#54000</t>
  </si>
  <si>
    <t>公会副本.奖励19</t>
  </si>
  <si>
    <t>520019#521019</t>
  </si>
  <si>
    <t>65#46|14#56000</t>
  </si>
  <si>
    <t>公会副本.奖励20</t>
  </si>
  <si>
    <t>520020#521020</t>
  </si>
  <si>
    <t>65#48|14#58000</t>
  </si>
  <si>
    <t>公会副本.奖励21</t>
  </si>
  <si>
    <t>520021#521021</t>
  </si>
  <si>
    <t>65#50|14#60000</t>
  </si>
  <si>
    <t>公会副本.奖励22</t>
  </si>
  <si>
    <t>520022#521022</t>
  </si>
  <si>
    <t>65#52|14#62000</t>
  </si>
  <si>
    <t>公会副本.奖励23</t>
  </si>
  <si>
    <t>520023#521023</t>
  </si>
  <si>
    <t>65#54|14#64000</t>
  </si>
  <si>
    <t>公会副本.奖励24</t>
  </si>
  <si>
    <t>520024#521024</t>
  </si>
  <si>
    <t>65#56|14#66000</t>
  </si>
  <si>
    <t>公会副本.奖励25</t>
  </si>
  <si>
    <t>520025#521025</t>
  </si>
  <si>
    <t>65#58|14#68000</t>
  </si>
  <si>
    <t>公会副本.奖励26</t>
  </si>
  <si>
    <t>520026#521026</t>
  </si>
  <si>
    <t>65#60|14#70000</t>
  </si>
  <si>
    <t>公会副本.奖励27</t>
  </si>
  <si>
    <t>520027#521027</t>
  </si>
  <si>
    <t>65#62|14#72000</t>
  </si>
  <si>
    <t>公会副本.奖励28</t>
  </si>
  <si>
    <t>520028#521028</t>
  </si>
  <si>
    <t>65#64|14#74000</t>
  </si>
  <si>
    <t>公会副本.奖励29</t>
  </si>
  <si>
    <t>520029#521029</t>
  </si>
  <si>
    <t>65#66|14#76000</t>
  </si>
  <si>
    <t>公会副本.奖励30</t>
  </si>
  <si>
    <t>520030#521030</t>
  </si>
  <si>
    <t>65#68|14#78000</t>
  </si>
  <si>
    <t>公会副本.奖励31</t>
  </si>
  <si>
    <t>520031#521031</t>
  </si>
  <si>
    <t>65#70|14#80000</t>
  </si>
  <si>
    <t>公会副本.奖励32</t>
  </si>
  <si>
    <t>520032#521032</t>
  </si>
  <si>
    <t>65#72|14#82000</t>
  </si>
  <si>
    <t>公会副本.奖励33</t>
  </si>
  <si>
    <t>520033#521033</t>
  </si>
  <si>
    <t>65#74|14#84000</t>
  </si>
  <si>
    <t>公会副本.奖励34</t>
  </si>
  <si>
    <t>520034#521034</t>
  </si>
  <si>
    <t>65#76|14#86000</t>
  </si>
  <si>
    <t>公会副本.奖励35</t>
  </si>
  <si>
    <t>520035#521035</t>
  </si>
  <si>
    <t>65#78|14#88000</t>
  </si>
  <si>
    <t>公会副本.奖励36</t>
  </si>
  <si>
    <t>520036#521036</t>
  </si>
  <si>
    <t>65#80|14#90000</t>
  </si>
  <si>
    <t>公会副本.奖励37</t>
  </si>
  <si>
    <t>520037#521037</t>
  </si>
  <si>
    <t>65#82|14#92000</t>
  </si>
  <si>
    <t>公会副本.奖励38</t>
  </si>
  <si>
    <t>520038#521038</t>
  </si>
  <si>
    <t>65#84|14#94000</t>
  </si>
  <si>
    <t>公会副本.奖励39</t>
  </si>
  <si>
    <t>520039#521039</t>
  </si>
  <si>
    <t>65#86|14#96000</t>
  </si>
  <si>
    <t>公会副本.奖励40</t>
  </si>
  <si>
    <t>520040#521040</t>
  </si>
  <si>
    <t>65#88|14#98000</t>
  </si>
  <si>
    <t>公会副本.奖励41</t>
  </si>
  <si>
    <t>520041#521041</t>
  </si>
  <si>
    <t>65#90|14#100000</t>
  </si>
  <si>
    <t>公会副本.奖励42</t>
  </si>
  <si>
    <t>520042#521042</t>
  </si>
  <si>
    <t>65#92|14#102000</t>
  </si>
  <si>
    <t>公会副本.奖励43</t>
  </si>
  <si>
    <t>520043#521043</t>
  </si>
  <si>
    <t>65#94|14#104000</t>
  </si>
  <si>
    <t>公会副本.奖励44</t>
  </si>
  <si>
    <t>520044#521044</t>
  </si>
  <si>
    <t>65#96|14#106000</t>
  </si>
  <si>
    <t>公会副本.奖励45</t>
  </si>
  <si>
    <t>520045#521045</t>
  </si>
  <si>
    <t>65#98|14#108000</t>
  </si>
  <si>
    <t>公会副本.奖励46</t>
  </si>
  <si>
    <t>520046#521046</t>
  </si>
  <si>
    <t>65#100|14#110000</t>
  </si>
  <si>
    <t>公会副本.奖励47</t>
  </si>
  <si>
    <t>520047#521047</t>
  </si>
  <si>
    <t>65#102|14#112000</t>
  </si>
  <si>
    <t>公会副本.奖励48</t>
  </si>
  <si>
    <t>520048#521048</t>
  </si>
  <si>
    <t>65#104|14#114000</t>
  </si>
  <si>
    <t>公会副本.奖励49</t>
  </si>
  <si>
    <t>520049#521049</t>
  </si>
  <si>
    <t>65#106|14#116000</t>
  </si>
  <si>
    <t>公会副本.奖励50</t>
  </si>
  <si>
    <t>520050#521050</t>
  </si>
  <si>
    <t>65#108|14#118000</t>
  </si>
  <si>
    <t>公会副本.奖励51</t>
  </si>
  <si>
    <t>520051#521051</t>
  </si>
  <si>
    <t>65#110|14#120000</t>
  </si>
  <si>
    <t>公会副本.奖励52</t>
  </si>
  <si>
    <t>520052#521052</t>
  </si>
  <si>
    <t>65#112|14#122000</t>
  </si>
  <si>
    <t>公会副本.奖励53</t>
  </si>
  <si>
    <t>520053#521053</t>
  </si>
  <si>
    <t>65#114|14#124000</t>
  </si>
  <si>
    <t>公会副本.奖励54</t>
  </si>
  <si>
    <t>520054#521054</t>
  </si>
  <si>
    <t>65#116|14#126000</t>
  </si>
  <si>
    <t>公会副本.奖励55</t>
  </si>
  <si>
    <t>520055#521055</t>
  </si>
  <si>
    <t>65#118|14#128000</t>
  </si>
  <si>
    <t>公会副本.奖励56</t>
  </si>
  <si>
    <t>520056#521056</t>
  </si>
  <si>
    <t>65#120|14#130000</t>
  </si>
  <si>
    <t>公会副本.奖励57</t>
  </si>
  <si>
    <t>520057#521057</t>
  </si>
  <si>
    <t>65#122|14#132000</t>
  </si>
  <si>
    <t>公会副本.奖励58</t>
  </si>
  <si>
    <t>520058#521058</t>
  </si>
  <si>
    <t>65#124|14#134000</t>
  </si>
  <si>
    <t>公会副本.奖励59</t>
  </si>
  <si>
    <t>520059#521059</t>
  </si>
  <si>
    <t>65#126|14#136000</t>
  </si>
  <si>
    <t>公会副本.奖励60</t>
  </si>
  <si>
    <t>520060#521060</t>
  </si>
  <si>
    <t>65#128|14#138000</t>
  </si>
  <si>
    <t>公会副本.奖励61</t>
  </si>
  <si>
    <t>520061#521061</t>
  </si>
  <si>
    <t>65#130|14#140000</t>
  </si>
  <si>
    <t>公会副本.奖励62</t>
  </si>
  <si>
    <t>520062#521062</t>
  </si>
  <si>
    <t>65#132|14#142000</t>
  </si>
  <si>
    <t>公会副本.奖励63</t>
  </si>
  <si>
    <t>520063#521063</t>
  </si>
  <si>
    <t>65#134|14#144000</t>
  </si>
  <si>
    <t>公会副本.奖励64</t>
  </si>
  <si>
    <t>520064#521064</t>
  </si>
  <si>
    <t>65#136|14#146000</t>
  </si>
  <si>
    <t>公会副本.奖励65</t>
  </si>
  <si>
    <t>520065#521065</t>
  </si>
  <si>
    <t>65#138|14#148000</t>
  </si>
  <si>
    <t>公会副本.奖励66</t>
  </si>
  <si>
    <t>520066#521066</t>
  </si>
  <si>
    <t>65#140|14#150000</t>
  </si>
  <si>
    <t>公会副本.奖励67</t>
  </si>
  <si>
    <t>520067#521067</t>
  </si>
  <si>
    <t>65#142|14#152000</t>
  </si>
  <si>
    <t>公会副本.奖励68</t>
  </si>
  <si>
    <t>520068#521068</t>
  </si>
  <si>
    <t>65#144|14#154000</t>
  </si>
  <si>
    <t>公会副本.奖励69</t>
  </si>
  <si>
    <t>520069#521069</t>
  </si>
  <si>
    <t>65#146|14#156000</t>
  </si>
  <si>
    <t>公会副本.奖励70</t>
  </si>
  <si>
    <t>520070#521070</t>
  </si>
  <si>
    <t>65#148|14#158000</t>
  </si>
  <si>
    <t>公会副本.奖励71</t>
  </si>
  <si>
    <t>520071#521071</t>
  </si>
  <si>
    <t>65#150|14#160000</t>
  </si>
  <si>
    <t>公会副本.奖励72</t>
  </si>
  <si>
    <t>520072#521072</t>
  </si>
  <si>
    <t>65#152|14#162000</t>
  </si>
  <si>
    <t>公会副本.奖励73</t>
  </si>
  <si>
    <t>520073#521073</t>
  </si>
  <si>
    <t>65#154|14#164000</t>
  </si>
  <si>
    <t>公会副本.奖励74</t>
  </si>
  <si>
    <t>520074#521074</t>
  </si>
  <si>
    <t>65#156|14#166000</t>
  </si>
  <si>
    <t>公会副本.奖励75</t>
  </si>
  <si>
    <t>520075#521075</t>
  </si>
  <si>
    <t>65#158|14#168000</t>
  </si>
  <si>
    <t>公会副本.击杀奖励</t>
    <phoneticPr fontId="15" type="noConversion"/>
  </si>
  <si>
    <r>
      <t>65#</t>
    </r>
    <r>
      <rPr>
        <sz val="9"/>
        <color theme="1"/>
        <rFont val="微软雅黑"/>
        <family val="2"/>
        <charset val="134"/>
      </rPr>
      <t>200</t>
    </r>
    <phoneticPr fontId="15" type="noConversion"/>
  </si>
  <si>
    <t>挂机活动道具1</t>
    <phoneticPr fontId="15" type="noConversion"/>
  </si>
  <si>
    <t>孙策</t>
  </si>
  <si>
    <t>张辽</t>
  </si>
  <si>
    <t>夏侯惇</t>
  </si>
  <si>
    <t>大乔</t>
  </si>
  <si>
    <t>郭嘉</t>
  </si>
  <si>
    <t>张郃</t>
  </si>
  <si>
    <t>刘备</t>
  </si>
  <si>
    <t>曹操</t>
  </si>
  <si>
    <t>小乔</t>
  </si>
  <si>
    <t>马超</t>
  </si>
  <si>
    <t>司马懿</t>
  </si>
  <si>
    <t>张飞</t>
  </si>
  <si>
    <t>袁绍</t>
  </si>
  <si>
    <t>周瑜</t>
  </si>
  <si>
    <t>关羽</t>
  </si>
  <si>
    <t>孙坚</t>
  </si>
  <si>
    <t>孙权</t>
  </si>
  <si>
    <t>荀彧</t>
  </si>
  <si>
    <t>董卓</t>
  </si>
  <si>
    <t>曹仁</t>
  </si>
  <si>
    <t>太史慈</t>
  </si>
  <si>
    <t>诸葛亮</t>
  </si>
  <si>
    <t>赵云</t>
  </si>
  <si>
    <t>华佗</t>
  </si>
  <si>
    <t>贾诩</t>
  </si>
  <si>
    <t>吕布</t>
  </si>
  <si>
    <t>张角</t>
  </si>
  <si>
    <t>曹丕</t>
  </si>
  <si>
    <t>魏延</t>
  </si>
  <si>
    <t>庞统</t>
  </si>
  <si>
    <t>许褚</t>
  </si>
  <si>
    <t>甘宁</t>
  </si>
  <si>
    <t>黄月英</t>
  </si>
  <si>
    <t>马岱</t>
  </si>
  <si>
    <t>陆逊</t>
  </si>
  <si>
    <t>鲁肃</t>
  </si>
  <si>
    <t>公孙瓒</t>
  </si>
  <si>
    <t>于吉</t>
  </si>
  <si>
    <t>姜维</t>
  </si>
  <si>
    <t>张昭</t>
  </si>
  <si>
    <t>华雄</t>
  </si>
  <si>
    <t>袁术</t>
  </si>
  <si>
    <t>貂蝉</t>
  </si>
  <si>
    <t>典韦</t>
  </si>
  <si>
    <t>甄姬</t>
  </si>
  <si>
    <t>吕蒙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</si>
</sst>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0"/>
      <name val="微软雅黑"/>
      <family val="2"/>
      <charset val="134"/>
    </font>
    <font>
      <b/>
      <sz val="9"/>
      <color rgb="FFC00000"/>
      <name val="微软雅黑"/>
      <family val="2"/>
      <charset val="134"/>
    </font>
    <font>
      <sz val="11"/>
      <name val="等线"/>
      <family val="3"/>
      <charset val="134"/>
      <scheme val="minor"/>
    </font>
    <font>
      <sz val="9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sz val="11"/>
      <color theme="0"/>
      <name val="等线"/>
      <family val="3"/>
      <charset val="134"/>
      <scheme val="minor"/>
    </font>
    <font>
      <sz val="11"/>
      <color rgb="FF006100"/>
      <name val="等线"/>
      <family val="3"/>
      <charset val="134"/>
      <scheme val="minor"/>
    </font>
    <font>
      <sz val="9"/>
      <color rgb="FF9C6500"/>
      <name val="微软雅黑"/>
      <family val="2"/>
      <charset val="134"/>
    </font>
    <font>
      <sz val="9"/>
      <color rgb="FF006100"/>
      <name val="微软雅黑"/>
      <family val="2"/>
      <charset val="134"/>
    </font>
    <font>
      <sz val="11"/>
      <color rgb="FF9C6500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5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85412152470473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34080019531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854121524704733"/>
        <bgColor indexed="64"/>
      </patternFill>
    </fill>
    <fill>
      <patternFill patternType="solid">
        <fgColor theme="7" tint="0.3986632892849513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893795587023528"/>
        <bgColor indexed="64"/>
      </patternFill>
    </fill>
    <fill>
      <patternFill patternType="solid">
        <fgColor theme="4" tint="0.3985412152470473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88402966399123"/>
        <bgColor indexed="64"/>
      </patternFill>
    </fill>
    <fill>
      <patternFill patternType="solid">
        <fgColor theme="8" tint="0.3998840296639912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70702230903046"/>
        <bgColor indexed="64"/>
      </patternFill>
    </fill>
    <fill>
      <patternFill patternType="solid">
        <fgColor theme="7" tint="0.39893795587023528"/>
        <bgColor indexed="64"/>
      </patternFill>
    </fill>
    <fill>
      <patternFill patternType="solid">
        <fgColor theme="8" tint="0.39872432630390331"/>
        <bgColor indexed="64"/>
      </patternFill>
    </fill>
    <fill>
      <patternFill patternType="solid">
        <fgColor theme="8" tint="0.39857173375652333"/>
        <bgColor indexed="64"/>
      </patternFill>
    </fill>
    <fill>
      <patternFill patternType="solid">
        <fgColor theme="8" tint="0.39866328928495132"/>
        <bgColor indexed="64"/>
      </patternFill>
    </fill>
    <fill>
      <patternFill patternType="solid">
        <fgColor theme="9" tint="0.39857173375652333"/>
        <bgColor indexed="64"/>
      </patternFill>
    </fill>
    <fill>
      <patternFill patternType="solid">
        <fgColor theme="7" tint="0.39869380779442731"/>
        <bgColor indexed="64"/>
      </patternFill>
    </fill>
    <fill>
      <patternFill patternType="solid">
        <fgColor theme="4" tint="0.39902951139866327"/>
        <bgColor indexed="64"/>
      </patternFill>
    </fill>
    <fill>
      <patternFill patternType="solid">
        <fgColor theme="8" tint="0.39875484481337931"/>
        <bgColor indexed="64"/>
      </patternFill>
    </fill>
    <fill>
      <patternFill patternType="solid">
        <fgColor theme="4" tint="0.39899899288918728"/>
        <bgColor indexed="64"/>
      </patternFill>
    </fill>
    <fill>
      <patternFill patternType="solid">
        <fgColor theme="8" tint="0.39860225226599932"/>
        <bgColor indexed="64"/>
      </patternFill>
    </fill>
    <fill>
      <patternFill patternType="solid">
        <fgColor theme="7" tint="0.39863277077547532"/>
        <bgColor indexed="64"/>
      </patternFill>
    </fill>
    <fill>
      <patternFill patternType="solid">
        <fgColor theme="7" tint="0.39860225226599932"/>
        <bgColor indexed="64"/>
      </patternFill>
    </fill>
    <fill>
      <patternFill patternType="solid">
        <fgColor theme="8" tint="0.3986327707754753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848017822809534"/>
        <bgColor indexed="64"/>
      </patternFill>
    </fill>
    <fill>
      <patternFill patternType="solid">
        <fgColor theme="8" tint="0.39869380779442731"/>
        <bgColor indexed="64"/>
      </patternFill>
    </fill>
    <fill>
      <patternFill patternType="solid">
        <fgColor theme="9" tint="0.3985106967375713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896847437971128"/>
        <bgColor indexed="64"/>
      </patternFill>
    </fill>
    <fill>
      <patternFill patternType="solid">
        <fgColor theme="9" tint="0.39854121524704733"/>
        <bgColor indexed="64"/>
      </patternFill>
    </fill>
    <fill>
      <patternFill patternType="solid">
        <fgColor theme="9" tint="0.39844965971861934"/>
        <bgColor indexed="64"/>
      </patternFill>
    </fill>
    <fill>
      <patternFill patternType="solid">
        <fgColor theme="7" tint="0.39872432630390331"/>
        <bgColor indexed="64"/>
      </patternFill>
    </fill>
    <fill>
      <patternFill patternType="solid">
        <fgColor theme="4" tint="0.39906002990813927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78">
    <xf numFmtId="0" fontId="0" fillId="0" borderId="0"/>
    <xf numFmtId="0" fontId="4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2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</cellStyleXfs>
  <cellXfs count="101">
    <xf numFmtId="0" fontId="0" fillId="0" borderId="0" xfId="0"/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5" borderId="1" xfId="0" applyFont="1" applyFill="1" applyBorder="1" applyAlignment="1">
      <alignment horizontal="center"/>
    </xf>
    <xf numFmtId="0" fontId="4" fillId="6" borderId="1" xfId="26" applyFill="1" applyBorder="1" applyAlignment="1">
      <alignment horizontal="center"/>
    </xf>
    <xf numFmtId="0" fontId="4" fillId="6" borderId="1" xfId="26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0" fillId="0" borderId="0" xfId="0" applyFont="1"/>
    <xf numFmtId="0" fontId="4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9" borderId="1" xfId="20" applyFont="1" applyBorder="1" applyAlignment="1">
      <alignment horizontal="center"/>
    </xf>
    <xf numFmtId="0" fontId="4" fillId="9" borderId="1" xfId="20" applyBorder="1" applyAlignment="1">
      <alignment horizontal="center"/>
    </xf>
    <xf numFmtId="0" fontId="4" fillId="5" borderId="1" xfId="23" applyBorder="1" applyAlignment="1">
      <alignment horizontal="center"/>
    </xf>
    <xf numFmtId="0" fontId="4" fillId="10" borderId="1" xfId="29" applyBorder="1" applyAlignment="1">
      <alignment horizontal="center"/>
    </xf>
    <xf numFmtId="0" fontId="4" fillId="11" borderId="1" xfId="31" applyFont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12" borderId="0" xfId="0" applyFont="1" applyFill="1" applyAlignment="1">
      <alignment horizontal="center"/>
    </xf>
    <xf numFmtId="0" fontId="5" fillId="13" borderId="1" xfId="33" applyBorder="1" applyAlignment="1">
      <alignment horizontal="center"/>
    </xf>
    <xf numFmtId="0" fontId="5" fillId="14" borderId="1" xfId="171" applyFont="1" applyBorder="1" applyAlignment="1">
      <alignment horizontal="center"/>
    </xf>
    <xf numFmtId="0" fontId="4" fillId="15" borderId="1" xfId="12" applyFont="1" applyBorder="1" applyAlignment="1">
      <alignment horizontal="center"/>
    </xf>
    <xf numFmtId="0" fontId="5" fillId="14" borderId="1" xfId="170" applyBorder="1" applyAlignment="1">
      <alignment horizontal="center"/>
    </xf>
    <xf numFmtId="0" fontId="4" fillId="16" borderId="1" xfId="0" applyFont="1" applyFill="1" applyBorder="1" applyAlignment="1">
      <alignment horizontal="center"/>
    </xf>
    <xf numFmtId="0" fontId="4" fillId="17" borderId="1" xfId="0" applyFont="1" applyFill="1" applyBorder="1" applyAlignment="1">
      <alignment horizontal="center"/>
    </xf>
    <xf numFmtId="0" fontId="4" fillId="14" borderId="1" xfId="0" applyFont="1" applyFill="1" applyBorder="1" applyAlignment="1">
      <alignment horizontal="center"/>
    </xf>
    <xf numFmtId="0" fontId="5" fillId="13" borderId="1" xfId="172" applyBorder="1" applyAlignment="1">
      <alignment horizontal="center"/>
    </xf>
    <xf numFmtId="0" fontId="4" fillId="18" borderId="1" xfId="0" applyFont="1" applyFill="1" applyBorder="1" applyAlignment="1">
      <alignment horizontal="center"/>
    </xf>
    <xf numFmtId="0" fontId="4" fillId="19" borderId="1" xfId="0" applyFont="1" applyFill="1" applyBorder="1" applyAlignment="1">
      <alignment horizontal="center"/>
    </xf>
    <xf numFmtId="0" fontId="6" fillId="18" borderId="1" xfId="0" applyFont="1" applyFill="1" applyBorder="1" applyAlignment="1">
      <alignment horizontal="center"/>
    </xf>
    <xf numFmtId="0" fontId="4" fillId="20" borderId="1" xfId="0" applyFont="1" applyFill="1" applyBorder="1" applyAlignment="1">
      <alignment horizontal="center"/>
    </xf>
    <xf numFmtId="0" fontId="4" fillId="21" borderId="1" xfId="0" applyFont="1" applyFill="1" applyBorder="1" applyAlignment="1">
      <alignment horizontal="center"/>
    </xf>
    <xf numFmtId="0" fontId="4" fillId="10" borderId="1" xfId="77" applyBorder="1" applyAlignment="1">
      <alignment horizontal="center"/>
    </xf>
    <xf numFmtId="0" fontId="4" fillId="22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0" borderId="0" xfId="0" applyFont="1"/>
    <xf numFmtId="0" fontId="0" fillId="0" borderId="0" xfId="0" applyFill="1" applyAlignment="1"/>
    <xf numFmtId="0" fontId="7" fillId="0" borderId="0" xfId="0" applyFont="1" applyFill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Fill="1" applyAlignment="1">
      <alignment horizontal="center"/>
    </xf>
    <xf numFmtId="0" fontId="8" fillId="0" borderId="1" xfId="171" applyFont="1" applyFill="1" applyBorder="1" applyAlignment="1">
      <alignment horizontal="center"/>
    </xf>
    <xf numFmtId="0" fontId="8" fillId="0" borderId="1" xfId="171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8" fillId="0" borderId="1" xfId="172" applyFont="1" applyFill="1" applyBorder="1" applyAlignment="1">
      <alignment horizontal="center"/>
    </xf>
    <xf numFmtId="0" fontId="8" fillId="0" borderId="1" xfId="172" applyFont="1" applyFill="1" applyBorder="1" applyAlignment="1">
      <alignment horizontal="left"/>
    </xf>
    <xf numFmtId="0" fontId="5" fillId="0" borderId="1" xfId="172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26" applyFill="1" applyBorder="1" applyAlignment="1">
      <alignment horizontal="center"/>
    </xf>
    <xf numFmtId="0" fontId="4" fillId="0" borderId="1" xfId="26" applyFill="1" applyBorder="1" applyAlignment="1">
      <alignment horizontal="left"/>
    </xf>
    <xf numFmtId="0" fontId="4" fillId="0" borderId="1" xfId="26" applyFont="1" applyFill="1" applyBorder="1" applyAlignment="1">
      <alignment horizontal="left"/>
    </xf>
    <xf numFmtId="0" fontId="4" fillId="0" borderId="1" xfId="26" applyFont="1" applyFill="1" applyBorder="1" applyAlignment="1">
      <alignment horizontal="center"/>
    </xf>
    <xf numFmtId="0" fontId="4" fillId="23" borderId="1" xfId="26" applyFill="1" applyBorder="1" applyAlignment="1">
      <alignment horizontal="center"/>
    </xf>
    <xf numFmtId="0" fontId="4" fillId="23" borderId="1" xfId="0" applyFont="1" applyFill="1" applyBorder="1" applyAlignment="1">
      <alignment horizontal="center"/>
    </xf>
    <xf numFmtId="0" fontId="4" fillId="23" borderId="1" xfId="26" applyFont="1" applyFill="1" applyBorder="1" applyAlignment="1">
      <alignment horizontal="left"/>
    </xf>
    <xf numFmtId="0" fontId="4" fillId="24" borderId="1" xfId="0" applyFont="1" applyFill="1" applyBorder="1" applyAlignment="1">
      <alignment horizontal="center"/>
    </xf>
    <xf numFmtId="0" fontId="4" fillId="25" borderId="1" xfId="0" applyFont="1" applyFill="1" applyBorder="1" applyAlignment="1">
      <alignment horizontal="center"/>
    </xf>
    <xf numFmtId="0" fontId="4" fillId="26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10" borderId="1" xfId="77" applyFont="1" applyBorder="1" applyAlignment="1">
      <alignment horizontal="center"/>
    </xf>
    <xf numFmtId="0" fontId="4" fillId="27" borderId="1" xfId="77" applyFill="1" applyBorder="1" applyAlignment="1">
      <alignment horizontal="center"/>
    </xf>
    <xf numFmtId="0" fontId="4" fillId="28" borderId="0" xfId="0" applyFont="1" applyFill="1" applyAlignment="1">
      <alignment horizontal="center"/>
    </xf>
    <xf numFmtId="0" fontId="4" fillId="19" borderId="0" xfId="0" applyFont="1" applyFill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0" fillId="0" borderId="3" xfId="0" applyBorder="1"/>
    <xf numFmtId="49" fontId="0" fillId="0" borderId="3" xfId="0" applyNumberForma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0" fontId="4" fillId="21" borderId="0" xfId="0" applyFont="1" applyFill="1" applyAlignment="1">
      <alignment horizontal="center"/>
    </xf>
    <xf numFmtId="0" fontId="8" fillId="21" borderId="1" xfId="0" applyFont="1" applyFill="1" applyBorder="1" applyAlignment="1">
      <alignment horizontal="center"/>
    </xf>
    <xf numFmtId="0" fontId="4" fillId="21" borderId="1" xfId="0" applyFont="1" applyFill="1" applyBorder="1" applyAlignment="1">
      <alignment horizontal="left"/>
    </xf>
    <xf numFmtId="0" fontId="9" fillId="0" borderId="0" xfId="0" applyFont="1"/>
    <xf numFmtId="0" fontId="2" fillId="0" borderId="0" xfId="0" applyFont="1" applyAlignment="1">
      <alignment horizontal="center"/>
    </xf>
    <xf numFmtId="0" fontId="2" fillId="11" borderId="1" xfId="3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164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/>
    <xf numFmtId="0" fontId="1" fillId="2" borderId="1" xfId="0" applyFont="1" applyFill="1" applyBorder="1" applyAlignment="1">
      <alignment horizontal="center"/>
    </xf>
    <xf numFmtId="0" fontId="4" fillId="51" borderId="1" xfId="0" applyFont="1" applyFill="1" applyBorder="1" applyAlignment="1">
      <alignment horizontal="center"/>
    </xf>
    <xf numFmtId="0" fontId="4" fillId="51" borderId="0" xfId="0" applyFont="1" applyFill="1" applyAlignment="1">
      <alignment horizontal="center"/>
    </xf>
    <xf numFmtId="0" fontId="4" fillId="51" borderId="0" xfId="0" applyFont="1" applyFill="1" applyAlignment="1">
      <alignment horizontal="center" wrapText="1"/>
    </xf>
    <xf numFmtId="0" fontId="0" fillId="51" borderId="0" xfId="0" applyFill="1"/>
    <xf numFmtId="49" fontId="0" fillId="51" borderId="0" xfId="0" applyNumberFormat="1" applyFill="1" applyAlignment="1">
      <alignment horizontal="center" vertical="center"/>
    </xf>
    <xf numFmtId="49" fontId="0" fillId="51" borderId="0" xfId="0" applyNumberFormat="1" applyFont="1" applyFill="1" applyAlignment="1">
      <alignment horizontal="center" vertical="center"/>
    </xf>
    <xf numFmtId="49" fontId="9" fillId="51" borderId="0" xfId="164" applyNumberFormat="1" applyFill="1" applyAlignment="1">
      <alignment horizontal="center"/>
    </xf>
    <xf numFmtId="49" fontId="0" fillId="51" borderId="0" xfId="164" applyNumberFormat="1" applyFont="1" applyFill="1" applyAlignment="1">
      <alignment horizontal="center"/>
    </xf>
  </cellXfs>
  <cellStyles count="178">
    <cellStyle name="20% - 强调文字颜色 1 2" xfId="1" xr:uid="{00000000-0005-0000-0000-000000000000}"/>
    <cellStyle name="20% - 强调文字颜色 1 2 2" xfId="37" xr:uid="{00000000-0005-0000-0000-000001000000}"/>
    <cellStyle name="20% - 强调文字颜色 1 2 2 2" xfId="5" xr:uid="{00000000-0005-0000-0000-000002000000}"/>
    <cellStyle name="20% - 强调文字颜色 1 2 2 2 2" xfId="38" xr:uid="{00000000-0005-0000-0000-000003000000}"/>
    <cellStyle name="20% - 强调文字颜色 1 2 2 2 3" xfId="40" xr:uid="{00000000-0005-0000-0000-000004000000}"/>
    <cellStyle name="20% - 强调文字颜色 1 2 2 3" xfId="13" xr:uid="{00000000-0005-0000-0000-000005000000}"/>
    <cellStyle name="20% - 强调文字颜色 1 2 2 3 2" xfId="24" xr:uid="{00000000-0005-0000-0000-000006000000}"/>
    <cellStyle name="20% - 强调文字颜色 1 2 2 4" xfId="30" xr:uid="{00000000-0005-0000-0000-000007000000}"/>
    <cellStyle name="20% - 强调文字颜色 1 2 3" xfId="19" xr:uid="{00000000-0005-0000-0000-000008000000}"/>
    <cellStyle name="20% - 强调文字颜色 1 2 3 2" xfId="32" xr:uid="{00000000-0005-0000-0000-000009000000}"/>
    <cellStyle name="20% - 强调文字颜色 1 2 3 2 2" xfId="36" xr:uid="{00000000-0005-0000-0000-00000A000000}"/>
    <cellStyle name="20% - 强调文字颜色 1 2 3 2 3" xfId="4" xr:uid="{00000000-0005-0000-0000-00000B000000}"/>
    <cellStyle name="20% - 强调文字颜色 1 2 3 3" xfId="41" xr:uid="{00000000-0005-0000-0000-00000C000000}"/>
    <cellStyle name="20% - 强调文字颜色 1 2 3 4" xfId="10" xr:uid="{00000000-0005-0000-0000-00000D000000}"/>
    <cellStyle name="20% - 强调文字颜色 1 2 4" xfId="42" xr:uid="{00000000-0005-0000-0000-00000E000000}"/>
    <cellStyle name="20% - 强调文字颜色 1 2 4 2" xfId="27" xr:uid="{00000000-0005-0000-0000-00000F000000}"/>
    <cellStyle name="20% - 强调文字颜色 1 3" xfId="43" xr:uid="{00000000-0005-0000-0000-000010000000}"/>
    <cellStyle name="20% - 强调文字颜色 1 3 2" xfId="44" xr:uid="{00000000-0005-0000-0000-000011000000}"/>
    <cellStyle name="20% - 强调文字颜色 1 3 2 2" xfId="45" xr:uid="{00000000-0005-0000-0000-000012000000}"/>
    <cellStyle name="20% - 强调文字颜色 1 3 2 2 2" xfId="9" xr:uid="{00000000-0005-0000-0000-000013000000}"/>
    <cellStyle name="20% - 强调文字颜色 1 3 2 2 3" xfId="46" xr:uid="{00000000-0005-0000-0000-000014000000}"/>
    <cellStyle name="20% - 强调文字颜色 1 3 2 3" xfId="47" xr:uid="{00000000-0005-0000-0000-000015000000}"/>
    <cellStyle name="20% - 强调文字颜色 1 3 2 3 2" xfId="48" xr:uid="{00000000-0005-0000-0000-000016000000}"/>
    <cellStyle name="20% - 强调文字颜色 1 3 2 4" xfId="49" xr:uid="{00000000-0005-0000-0000-000017000000}"/>
    <cellStyle name="20% - 强调文字颜色 1 3 3" xfId="50" xr:uid="{00000000-0005-0000-0000-000018000000}"/>
    <cellStyle name="20% - 强调文字颜色 1 3 3 2" xfId="51" xr:uid="{00000000-0005-0000-0000-000019000000}"/>
    <cellStyle name="20% - 强调文字颜色 1 3 3 2 2" xfId="53" xr:uid="{00000000-0005-0000-0000-00001A000000}"/>
    <cellStyle name="20% - 强调文字颜色 1 3 3 2 3" xfId="54" xr:uid="{00000000-0005-0000-0000-00001B000000}"/>
    <cellStyle name="20% - 强调文字颜色 1 3 3 3" xfId="55" xr:uid="{00000000-0005-0000-0000-00001C000000}"/>
    <cellStyle name="20% - 强调文字颜色 1 3 3 4" xfId="52" xr:uid="{00000000-0005-0000-0000-00001D000000}"/>
    <cellStyle name="20% - 强调文字颜色 1 3 4" xfId="56" xr:uid="{00000000-0005-0000-0000-00001E000000}"/>
    <cellStyle name="20% - 强调文字颜色 1 3 4 2" xfId="57" xr:uid="{00000000-0005-0000-0000-00001F000000}"/>
    <cellStyle name="20% - 强调文字颜色 1 4" xfId="58" xr:uid="{00000000-0005-0000-0000-000020000000}"/>
    <cellStyle name="20% - 强调文字颜色 1 4 2" xfId="59" xr:uid="{00000000-0005-0000-0000-000021000000}"/>
    <cellStyle name="20% - 强调文字颜色 1 4 2 2" xfId="60" xr:uid="{00000000-0005-0000-0000-000022000000}"/>
    <cellStyle name="20% - 强调文字颜色 1 4 2 3" xfId="61" xr:uid="{00000000-0005-0000-0000-000023000000}"/>
    <cellStyle name="20% - 强调文字颜色 1 4 3" xfId="17" xr:uid="{00000000-0005-0000-0000-000024000000}"/>
    <cellStyle name="20% - 强调文字颜色 1 4 3 2" xfId="64" xr:uid="{00000000-0005-0000-0000-000025000000}"/>
    <cellStyle name="20% - 强调文字颜色 1 4 4" xfId="66" xr:uid="{00000000-0005-0000-0000-000026000000}"/>
    <cellStyle name="20% - 强调文字颜色 1 5" xfId="68" xr:uid="{00000000-0005-0000-0000-000027000000}"/>
    <cellStyle name="20% - 强调文字颜色 1 5 2" xfId="70" xr:uid="{00000000-0005-0000-0000-000028000000}"/>
    <cellStyle name="20% - 强调文字颜色 1 5 2 2" xfId="71" xr:uid="{00000000-0005-0000-0000-000029000000}"/>
    <cellStyle name="20% - 强调文字颜色 1 5 2 3" xfId="72" xr:uid="{00000000-0005-0000-0000-00002A000000}"/>
    <cellStyle name="20% - 强调文字颜色 1 5 3" xfId="75" xr:uid="{00000000-0005-0000-0000-00002B000000}"/>
    <cellStyle name="20% - 强调文字颜色 1 5 4" xfId="78" xr:uid="{00000000-0005-0000-0000-00002C000000}"/>
    <cellStyle name="20% - 强调文字颜色 1 6" xfId="80" xr:uid="{00000000-0005-0000-0000-00002D000000}"/>
    <cellStyle name="20% - 强调文字颜色 1 6 2" xfId="82" xr:uid="{00000000-0005-0000-0000-00002E000000}"/>
    <cellStyle name="20% - 着色 1" xfId="20" builtinId="30"/>
    <cellStyle name="20% - 着色 1 2" xfId="16" xr:uid="{00000000-0005-0000-0000-000030000000}"/>
    <cellStyle name="20% - 着色 1 2 2" xfId="63" xr:uid="{00000000-0005-0000-0000-000031000000}"/>
    <cellStyle name="20% - 着色 1 2 2 2" xfId="83" xr:uid="{00000000-0005-0000-0000-000032000000}"/>
    <cellStyle name="20% - 着色 1 2 3" xfId="85" xr:uid="{00000000-0005-0000-0000-000033000000}"/>
    <cellStyle name="40% - 强调文字颜色 1 2" xfId="87" xr:uid="{00000000-0005-0000-0000-000034000000}"/>
    <cellStyle name="40% - 强调文字颜色 1 2 2" xfId="88" xr:uid="{00000000-0005-0000-0000-000035000000}"/>
    <cellStyle name="40% - 强调文字颜色 1 2 3" xfId="89" xr:uid="{00000000-0005-0000-0000-000036000000}"/>
    <cellStyle name="40% - 强调文字颜色 1 2 4" xfId="90" xr:uid="{00000000-0005-0000-0000-000037000000}"/>
    <cellStyle name="40% - 强调文字颜色 1 3" xfId="91" xr:uid="{00000000-0005-0000-0000-000038000000}"/>
    <cellStyle name="40% - 强调文字颜色 1 3 2" xfId="92" xr:uid="{00000000-0005-0000-0000-000039000000}"/>
    <cellStyle name="40% - 强调文字颜色 1 4" xfId="93" xr:uid="{00000000-0005-0000-0000-00003A000000}"/>
    <cellStyle name="40% - 强调文字颜色 4 2" xfId="15" xr:uid="{00000000-0005-0000-0000-00003B000000}"/>
    <cellStyle name="40% - 强调文字颜色 4 2 2" xfId="62" xr:uid="{00000000-0005-0000-0000-00003C000000}"/>
    <cellStyle name="40% - 强调文字颜色 4 2 3" xfId="84" xr:uid="{00000000-0005-0000-0000-00003D000000}"/>
    <cellStyle name="40% - 强调文字颜色 4 3" xfId="65" xr:uid="{00000000-0005-0000-0000-00003E000000}"/>
    <cellStyle name="40% - 强调文字颜色 4 3 2" xfId="22" xr:uid="{00000000-0005-0000-0000-00003F000000}"/>
    <cellStyle name="40% - 强调文字颜色 4 4" xfId="95" xr:uid="{00000000-0005-0000-0000-000040000000}"/>
    <cellStyle name="40% - 强调文字颜色 5 2" xfId="74" xr:uid="{00000000-0005-0000-0000-000041000000}"/>
    <cellStyle name="40% - 强调文字颜色 5 2 2" xfId="97" xr:uid="{00000000-0005-0000-0000-000042000000}"/>
    <cellStyle name="40% - 强调文字颜色 5 2 2 2" xfId="98" xr:uid="{00000000-0005-0000-0000-000043000000}"/>
    <cellStyle name="40% - 强调文字颜色 5 2 3" xfId="99" xr:uid="{00000000-0005-0000-0000-000044000000}"/>
    <cellStyle name="40% - 强调文字颜色 5 3" xfId="77" xr:uid="{00000000-0005-0000-0000-000045000000}"/>
    <cellStyle name="40% - 强调文字颜色 5 3 2" xfId="102" xr:uid="{00000000-0005-0000-0000-000046000000}"/>
    <cellStyle name="40% - 强调文字颜色 5 4" xfId="103" xr:uid="{00000000-0005-0000-0000-000047000000}"/>
    <cellStyle name="40% - 强调文字颜色 6 2" xfId="105" xr:uid="{00000000-0005-0000-0000-000048000000}"/>
    <cellStyle name="40% - 强调文字颜色 6 2 2" xfId="106" xr:uid="{00000000-0005-0000-0000-000049000000}"/>
    <cellStyle name="40% - 着色 1" xfId="23" builtinId="31"/>
    <cellStyle name="40% - 着色 1 2" xfId="107" xr:uid="{00000000-0005-0000-0000-00004B000000}"/>
    <cellStyle name="40% - 着色 1 2 2" xfId="108" xr:uid="{00000000-0005-0000-0000-00004C000000}"/>
    <cellStyle name="40% - 着色 1 3" xfId="109" xr:uid="{00000000-0005-0000-0000-00004D000000}"/>
    <cellStyle name="40% - 着色 1 3 2" xfId="11" xr:uid="{00000000-0005-0000-0000-00004E000000}"/>
    <cellStyle name="40% - 着色 4" xfId="26" builtinId="43"/>
    <cellStyle name="40% - 着色 5" xfId="29" builtinId="47"/>
    <cellStyle name="60% - 强调文字颜色 1 2" xfId="110" xr:uid="{00000000-0005-0000-0000-000051000000}"/>
    <cellStyle name="60% - 强调文字颜色 1 2 2" xfId="112" xr:uid="{00000000-0005-0000-0000-000052000000}"/>
    <cellStyle name="60% - 强调文字颜色 1 3" xfId="113" xr:uid="{00000000-0005-0000-0000-000053000000}"/>
    <cellStyle name="60% - 强调文字颜色 1 3 2" xfId="114" xr:uid="{00000000-0005-0000-0000-000054000000}"/>
    <cellStyle name="60% - 强调文字颜色 4 2" xfId="115" xr:uid="{00000000-0005-0000-0000-000055000000}"/>
    <cellStyle name="60% - 强调文字颜色 4 2 2" xfId="116" xr:uid="{00000000-0005-0000-0000-000056000000}"/>
    <cellStyle name="60% - 强调文字颜色 4 2 2 2" xfId="7" xr:uid="{00000000-0005-0000-0000-000057000000}"/>
    <cellStyle name="60% - 强调文字颜色 4 2 2 2 2" xfId="117" xr:uid="{00000000-0005-0000-0000-000058000000}"/>
    <cellStyle name="60% - 强调文字颜色 4 2 2 3" xfId="118" xr:uid="{00000000-0005-0000-0000-000059000000}"/>
    <cellStyle name="60% - 强调文字颜色 4 2 2 3 2" xfId="119" xr:uid="{00000000-0005-0000-0000-00005A000000}"/>
    <cellStyle name="60% - 强调文字颜色 4 2 3" xfId="18" xr:uid="{00000000-0005-0000-0000-00005B000000}"/>
    <cellStyle name="60% - 强调文字颜色 4 2 3 2" xfId="120" xr:uid="{00000000-0005-0000-0000-00005C000000}"/>
    <cellStyle name="60% - 强调文字颜色 4 2 4" xfId="121" xr:uid="{00000000-0005-0000-0000-00005D000000}"/>
    <cellStyle name="60% - 强调文字颜色 4 2 4 2" xfId="14" xr:uid="{00000000-0005-0000-0000-00005E000000}"/>
    <cellStyle name="60% - 强调文字颜色 5 2" xfId="3" xr:uid="{00000000-0005-0000-0000-00005F000000}"/>
    <cellStyle name="60% - 强调文字颜色 5 2 2" xfId="122" xr:uid="{00000000-0005-0000-0000-000060000000}"/>
    <cellStyle name="60% - 强调文字颜色 5 2 2 2" xfId="28" xr:uid="{00000000-0005-0000-0000-000061000000}"/>
    <cellStyle name="60% - 强调文字颜色 5 2 2 2 2" xfId="73" xr:uid="{00000000-0005-0000-0000-000062000000}"/>
    <cellStyle name="60% - 强调文字颜色 5 2 2 2 2 2" xfId="96" xr:uid="{00000000-0005-0000-0000-000063000000}"/>
    <cellStyle name="60% - 强调文字颜色 5 2 2 2 3" xfId="76" xr:uid="{00000000-0005-0000-0000-000064000000}"/>
    <cellStyle name="60% - 强调文字颜色 5 2 2 2 3 2" xfId="101" xr:uid="{00000000-0005-0000-0000-000065000000}"/>
    <cellStyle name="60% - 强调文字颜色 5 2 2 3" xfId="35" xr:uid="{00000000-0005-0000-0000-000066000000}"/>
    <cellStyle name="60% - 强调文字颜色 5 2 2 3 2" xfId="104" xr:uid="{00000000-0005-0000-0000-000067000000}"/>
    <cellStyle name="60% - 强调文字颜色 5 2 2 4" xfId="124" xr:uid="{00000000-0005-0000-0000-000068000000}"/>
    <cellStyle name="60% - 强调文字颜色 5 2 2 4 2" xfId="125" xr:uid="{00000000-0005-0000-0000-000069000000}"/>
    <cellStyle name="60% - 强调文字颜色 5 2 3" xfId="126" xr:uid="{00000000-0005-0000-0000-00006A000000}"/>
    <cellStyle name="60% - 强调文字颜色 5 2 3 2" xfId="127" xr:uid="{00000000-0005-0000-0000-00006B000000}"/>
    <cellStyle name="60% - 强调文字颜色 5 2 3 2 2" xfId="128" xr:uid="{00000000-0005-0000-0000-00006C000000}"/>
    <cellStyle name="60% - 强调文字颜色 5 2 3 2 2 2" xfId="129" xr:uid="{00000000-0005-0000-0000-00006D000000}"/>
    <cellStyle name="60% - 强调文字颜色 5 2 3 2 3" xfId="130" xr:uid="{00000000-0005-0000-0000-00006E000000}"/>
    <cellStyle name="60% - 强调文字颜色 5 2 3 2 3 2" xfId="131" xr:uid="{00000000-0005-0000-0000-00006F000000}"/>
    <cellStyle name="60% - 强调文字颜色 5 2 3 3" xfId="111" xr:uid="{00000000-0005-0000-0000-000070000000}"/>
    <cellStyle name="60% - 强调文字颜色 5 2 3 3 2" xfId="132" xr:uid="{00000000-0005-0000-0000-000071000000}"/>
    <cellStyle name="60% - 强调文字颜色 5 2 3 4" xfId="133" xr:uid="{00000000-0005-0000-0000-000072000000}"/>
    <cellStyle name="60% - 强调文字颜色 5 2 3 4 2" xfId="134" xr:uid="{00000000-0005-0000-0000-000073000000}"/>
    <cellStyle name="60% - 强调文字颜色 5 2 4" xfId="135" xr:uid="{00000000-0005-0000-0000-000074000000}"/>
    <cellStyle name="60% - 强调文字颜色 5 2 4 2" xfId="136" xr:uid="{00000000-0005-0000-0000-000075000000}"/>
    <cellStyle name="60% - 强调文字颜色 5 3" xfId="100" xr:uid="{00000000-0005-0000-0000-000076000000}"/>
    <cellStyle name="60% - 强调文字颜色 5 3 2" xfId="137" xr:uid="{00000000-0005-0000-0000-000077000000}"/>
    <cellStyle name="60% - 强调文字颜色 5 3 2 2" xfId="138" xr:uid="{00000000-0005-0000-0000-000078000000}"/>
    <cellStyle name="60% - 强调文字颜色 5 3 2 2 2" xfId="139" xr:uid="{00000000-0005-0000-0000-000079000000}"/>
    <cellStyle name="60% - 强调文字颜色 5 3 2 3" xfId="140" xr:uid="{00000000-0005-0000-0000-00007A000000}"/>
    <cellStyle name="60% - 强调文字颜色 5 3 2 3 2" xfId="141" xr:uid="{00000000-0005-0000-0000-00007B000000}"/>
    <cellStyle name="60% - 强调文字颜色 5 3 3" xfId="143" xr:uid="{00000000-0005-0000-0000-00007C000000}"/>
    <cellStyle name="60% - 强调文字颜色 5 3 3 2" xfId="145" xr:uid="{00000000-0005-0000-0000-00007D000000}"/>
    <cellStyle name="60% - 强调文字颜色 5 3 4" xfId="146" xr:uid="{00000000-0005-0000-0000-00007E000000}"/>
    <cellStyle name="60% - 强调文字颜色 5 3 4 2" xfId="147" xr:uid="{00000000-0005-0000-0000-00007F000000}"/>
    <cellStyle name="60% - 强调文字颜色 5 4" xfId="148" xr:uid="{00000000-0005-0000-0000-000080000000}"/>
    <cellStyle name="60% - 强调文字颜色 5 4 2" xfId="6" xr:uid="{00000000-0005-0000-0000-000081000000}"/>
    <cellStyle name="60% - 强调文字颜色 6 2" xfId="149" xr:uid="{00000000-0005-0000-0000-000082000000}"/>
    <cellStyle name="60% - 强调文字颜色 6 2 2" xfId="150" xr:uid="{00000000-0005-0000-0000-000083000000}"/>
    <cellStyle name="60% - 强调文字颜色 6 2 2 2" xfId="151" xr:uid="{00000000-0005-0000-0000-000084000000}"/>
    <cellStyle name="60% - 强调文字颜色 6 2 2 2 2" xfId="152" xr:uid="{00000000-0005-0000-0000-000085000000}"/>
    <cellStyle name="60% - 强调文字颜色 6 2 2 3" xfId="153" xr:uid="{00000000-0005-0000-0000-000086000000}"/>
    <cellStyle name="60% - 强调文字颜色 6 2 2 3 2" xfId="154" xr:uid="{00000000-0005-0000-0000-000087000000}"/>
    <cellStyle name="60% - 强调文字颜色 6 2 3" xfId="155" xr:uid="{00000000-0005-0000-0000-000088000000}"/>
    <cellStyle name="60% - 强调文字颜色 6 2 3 2" xfId="156" xr:uid="{00000000-0005-0000-0000-000089000000}"/>
    <cellStyle name="60% - 强调文字颜色 6 2 4" xfId="157" xr:uid="{00000000-0005-0000-0000-00008A000000}"/>
    <cellStyle name="60% - 强调文字颜色 6 2 4 2" xfId="94" xr:uid="{00000000-0005-0000-0000-00008B000000}"/>
    <cellStyle name="60% - 着色 1" xfId="12" builtinId="32"/>
    <cellStyle name="60% - 着色 1 2" xfId="158" xr:uid="{00000000-0005-0000-0000-00008D000000}"/>
    <cellStyle name="60% - 着色 1 2 2" xfId="159" xr:uid="{00000000-0005-0000-0000-00008E000000}"/>
    <cellStyle name="60% - 着色 1 2 2 2" xfId="160" xr:uid="{00000000-0005-0000-0000-00008F000000}"/>
    <cellStyle name="60% - 着色 1 2 3" xfId="161" xr:uid="{00000000-0005-0000-0000-000090000000}"/>
    <cellStyle name="60% - 着色 1 2 3 2" xfId="162" xr:uid="{00000000-0005-0000-0000-000091000000}"/>
    <cellStyle name="60% - 着色 5" xfId="31" builtinId="48"/>
    <cellStyle name="60% - 着色 5 2" xfId="163" xr:uid="{00000000-0005-0000-0000-000093000000}"/>
    <cellStyle name="60% - 着色 5 2 2" xfId="39" xr:uid="{00000000-0005-0000-0000-000094000000}"/>
    <cellStyle name="60% - 着色 5 2 2 2" xfId="25" xr:uid="{00000000-0005-0000-0000-000095000000}"/>
    <cellStyle name="60% - 着色 5 2 3" xfId="21" xr:uid="{00000000-0005-0000-0000-000096000000}"/>
    <cellStyle name="60% - 着色 5 2 3 2" xfId="86" xr:uid="{00000000-0005-0000-0000-000097000000}"/>
    <cellStyle name="常规" xfId="0" builtinId="0"/>
    <cellStyle name="常规 2" xfId="164" xr:uid="{00000000-0005-0000-0000-000099000000}"/>
    <cellStyle name="常规 2 2" xfId="165" xr:uid="{00000000-0005-0000-0000-00009A000000}"/>
    <cellStyle name="常规 3" xfId="166" xr:uid="{00000000-0005-0000-0000-00009B000000}"/>
    <cellStyle name="常规 3 2" xfId="167" xr:uid="{00000000-0005-0000-0000-00009C000000}"/>
    <cellStyle name="常规 4" xfId="168" xr:uid="{00000000-0005-0000-0000-00009D000000}"/>
    <cellStyle name="好 2" xfId="67" xr:uid="{00000000-0005-0000-0000-00009E000000}"/>
    <cellStyle name="好 2 2" xfId="69" xr:uid="{00000000-0005-0000-0000-00009F000000}"/>
    <cellStyle name="好 3" xfId="79" xr:uid="{00000000-0005-0000-0000-0000A0000000}"/>
    <cellStyle name="好 3 2" xfId="81" xr:uid="{00000000-0005-0000-0000-0000A1000000}"/>
    <cellStyle name="强调文字颜色 1 2" xfId="142" xr:uid="{00000000-0005-0000-0000-0000A2000000}"/>
    <cellStyle name="强调文字颜色 1 2 2" xfId="144" xr:uid="{00000000-0005-0000-0000-0000A3000000}"/>
    <cellStyle name="强调文字颜色 1 2 2 2" xfId="169" xr:uid="{00000000-0005-0000-0000-0000A4000000}"/>
    <cellStyle name="强调文字颜色 1 2 3" xfId="8" xr:uid="{00000000-0005-0000-0000-0000A5000000}"/>
    <cellStyle name="强调文字颜色 2 2" xfId="170" xr:uid="{00000000-0005-0000-0000-0000A6000000}"/>
    <cellStyle name="强调文字颜色 2 3" xfId="171" xr:uid="{00000000-0005-0000-0000-0000A7000000}"/>
    <cellStyle name="强调文字颜色 2 3 2" xfId="2" xr:uid="{00000000-0005-0000-0000-0000A8000000}"/>
    <cellStyle name="强调文字颜色 5 2" xfId="172" xr:uid="{00000000-0005-0000-0000-0000A9000000}"/>
    <cellStyle name="强调文字颜色 5 2 2" xfId="173" xr:uid="{00000000-0005-0000-0000-0000AA000000}"/>
    <cellStyle name="强调文字颜色 5 3" xfId="174" xr:uid="{00000000-0005-0000-0000-0000AB000000}"/>
    <cellStyle name="强调文字颜色 5 3 2" xfId="175" xr:uid="{00000000-0005-0000-0000-0000AC000000}"/>
    <cellStyle name="适中 2" xfId="34" xr:uid="{00000000-0005-0000-0000-0000AD000000}"/>
    <cellStyle name="适中 3" xfId="123" xr:uid="{00000000-0005-0000-0000-0000AE000000}"/>
    <cellStyle name="适中 4" xfId="176" xr:uid="{00000000-0005-0000-0000-0000AF000000}"/>
    <cellStyle name="适中 4 2" xfId="177" xr:uid="{00000000-0005-0000-0000-0000B0000000}"/>
    <cellStyle name="着色 5 2" xfId="33" xr:uid="{00000000-0005-0000-0000-0000B1000000}"/>
  </cellStyles>
  <dxfs count="5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>
          <bgColor rgb="FFC0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ct_0.6\data_execl\base_data\ANALYSIS\HUOTIANFUNCS.xla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ewardItemConfi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lj035\Desktop\Analysis\HUOTIANFUNCS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HUOTIANFUNCS"/>
      <sheetName val="角色类型&amp;星级Ver0.1"/>
    </sheetNames>
    <definedNames>
      <definedName name="SUMSTRING"/>
    </defined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wardItemConfig"/>
      <sheetName val="Sheet1"/>
      <sheetName val="铁矿石"/>
      <sheetName val="Sheet2"/>
    </sheetNames>
    <sheetDataSet>
      <sheetData sheetId="0">
        <row r="1">
          <cell r="B1" t="str">
            <v>Id</v>
          </cell>
          <cell r="C1" t="str">
            <v>ItemId</v>
          </cell>
          <cell r="D1" t="str">
            <v>Chance</v>
          </cell>
          <cell r="E1" t="str">
            <v>GrowChance</v>
          </cell>
          <cell r="F1" t="str">
            <v>RandomMin</v>
          </cell>
        </row>
        <row r="2">
          <cell r="B2" t="str">
            <v>int</v>
          </cell>
          <cell r="C2" t="str">
            <v>int</v>
          </cell>
          <cell r="D2" t="str">
            <v>int</v>
          </cell>
          <cell r="E2" t="str">
            <v>float</v>
          </cell>
          <cell r="F2" t="str">
            <v>int</v>
          </cell>
        </row>
        <row r="3">
          <cell r="B3">
            <v>4</v>
          </cell>
          <cell r="C3">
            <v>4</v>
          </cell>
          <cell r="D3">
            <v>4</v>
          </cell>
          <cell r="E3">
            <v>4</v>
          </cell>
          <cell r="F3">
            <v>4</v>
          </cell>
        </row>
        <row r="4">
          <cell r="B4" t="str">
            <v>奖励id</v>
          </cell>
          <cell r="C4" t="str">
            <v>奖励内容</v>
          </cell>
          <cell r="D4" t="str">
            <v>获取概率</v>
          </cell>
          <cell r="E4" t="str">
            <v>成长概率
针对特殊处理，如果不获取，则获取概率增加</v>
          </cell>
          <cell r="F4" t="str">
            <v>获取数量最小值</v>
          </cell>
        </row>
        <row r="5">
          <cell r="B5">
            <v>0</v>
          </cell>
          <cell r="C5">
            <v>0</v>
          </cell>
          <cell r="D5">
            <v>0</v>
          </cell>
          <cell r="E5">
            <v>1</v>
          </cell>
          <cell r="F5">
            <v>0</v>
          </cell>
        </row>
        <row r="8">
          <cell r="B8">
            <v>20</v>
          </cell>
          <cell r="C8">
            <v>43</v>
          </cell>
          <cell r="D8">
            <v>62</v>
          </cell>
          <cell r="E8">
            <v>1</v>
          </cell>
          <cell r="F8">
            <v>1</v>
          </cell>
        </row>
        <row r="9">
          <cell r="B9">
            <v>21</v>
          </cell>
          <cell r="C9">
            <v>31</v>
          </cell>
          <cell r="D9">
            <v>875</v>
          </cell>
          <cell r="E9">
            <v>1</v>
          </cell>
          <cell r="F9">
            <v>0</v>
          </cell>
        </row>
        <row r="10">
          <cell r="B10">
            <v>22</v>
          </cell>
          <cell r="C10">
            <v>31</v>
          </cell>
          <cell r="D10">
            <v>63</v>
          </cell>
          <cell r="E10">
            <v>1</v>
          </cell>
          <cell r="F10">
            <v>1</v>
          </cell>
        </row>
        <row r="11">
          <cell r="B11">
            <v>23</v>
          </cell>
          <cell r="C11">
            <v>16</v>
          </cell>
          <cell r="D11">
            <v>8</v>
          </cell>
          <cell r="E11">
            <v>1</v>
          </cell>
          <cell r="F11">
            <v>5</v>
          </cell>
        </row>
        <row r="12">
          <cell r="B12">
            <v>24</v>
          </cell>
          <cell r="C12">
            <v>4</v>
          </cell>
          <cell r="D12">
            <v>20</v>
          </cell>
          <cell r="E12">
            <v>1</v>
          </cell>
          <cell r="F12">
            <v>10</v>
          </cell>
        </row>
        <row r="13">
          <cell r="B13">
            <v>25</v>
          </cell>
          <cell r="C13">
            <v>16</v>
          </cell>
          <cell r="D13">
            <v>92</v>
          </cell>
          <cell r="E13">
            <v>1</v>
          </cell>
          <cell r="F13">
            <v>0</v>
          </cell>
        </row>
        <row r="14">
          <cell r="B14">
            <v>26</v>
          </cell>
          <cell r="C14">
            <v>4</v>
          </cell>
          <cell r="D14">
            <v>80</v>
          </cell>
          <cell r="E14">
            <v>1</v>
          </cell>
          <cell r="F14">
            <v>0</v>
          </cell>
        </row>
        <row r="15">
          <cell r="B15">
            <v>27</v>
          </cell>
          <cell r="C15">
            <v>14</v>
          </cell>
          <cell r="D15">
            <v>5</v>
          </cell>
          <cell r="E15">
            <v>1</v>
          </cell>
          <cell r="F15">
            <v>500000</v>
          </cell>
        </row>
        <row r="16">
          <cell r="B16">
            <v>28</v>
          </cell>
          <cell r="C16">
            <v>43</v>
          </cell>
          <cell r="D16">
            <v>5</v>
          </cell>
          <cell r="E16">
            <v>1</v>
          </cell>
          <cell r="F16">
            <v>1</v>
          </cell>
        </row>
        <row r="17">
          <cell r="B17">
            <v>29</v>
          </cell>
          <cell r="C17">
            <v>71</v>
          </cell>
          <cell r="D17">
            <v>88</v>
          </cell>
          <cell r="E17">
            <v>1</v>
          </cell>
          <cell r="F17">
            <v>1</v>
          </cell>
        </row>
        <row r="18">
          <cell r="B18">
            <v>30</v>
          </cell>
          <cell r="C18">
            <v>72</v>
          </cell>
          <cell r="D18">
            <v>2</v>
          </cell>
          <cell r="E18">
            <v>1</v>
          </cell>
          <cell r="F18">
            <v>1</v>
          </cell>
        </row>
        <row r="19">
          <cell r="B19">
            <v>78</v>
          </cell>
          <cell r="C19">
            <v>4</v>
          </cell>
          <cell r="D19">
            <v>100</v>
          </cell>
          <cell r="E19">
            <v>1</v>
          </cell>
          <cell r="F19">
            <v>2</v>
          </cell>
        </row>
        <row r="20">
          <cell r="B20">
            <v>79</v>
          </cell>
          <cell r="C20">
            <v>4</v>
          </cell>
          <cell r="D20">
            <v>100</v>
          </cell>
          <cell r="E20">
            <v>1</v>
          </cell>
          <cell r="F20">
            <v>5</v>
          </cell>
        </row>
        <row r="21">
          <cell r="B21">
            <v>80</v>
          </cell>
          <cell r="C21">
            <v>4</v>
          </cell>
          <cell r="D21">
            <v>100</v>
          </cell>
          <cell r="E21">
            <v>1</v>
          </cell>
          <cell r="F21">
            <v>10</v>
          </cell>
        </row>
        <row r="22">
          <cell r="B22">
            <v>81</v>
          </cell>
          <cell r="C22">
            <v>4</v>
          </cell>
          <cell r="D22">
            <v>100</v>
          </cell>
          <cell r="E22">
            <v>1</v>
          </cell>
          <cell r="F22">
            <v>25</v>
          </cell>
        </row>
        <row r="23">
          <cell r="B23">
            <v>82</v>
          </cell>
          <cell r="C23">
            <v>4</v>
          </cell>
          <cell r="D23">
            <v>100</v>
          </cell>
          <cell r="E23">
            <v>1</v>
          </cell>
          <cell r="F23">
            <v>250</v>
          </cell>
        </row>
        <row r="24">
          <cell r="B24">
            <v>83</v>
          </cell>
          <cell r="C24">
            <v>3</v>
          </cell>
          <cell r="D24">
            <v>100</v>
          </cell>
          <cell r="E24">
            <v>1</v>
          </cell>
          <cell r="F24">
            <v>100</v>
          </cell>
        </row>
        <row r="25">
          <cell r="B25">
            <v>84</v>
          </cell>
          <cell r="C25">
            <v>3</v>
          </cell>
          <cell r="D25">
            <v>100</v>
          </cell>
          <cell r="E25">
            <v>1</v>
          </cell>
          <cell r="F25">
            <v>200</v>
          </cell>
        </row>
        <row r="26">
          <cell r="B26">
            <v>85</v>
          </cell>
          <cell r="C26">
            <v>3</v>
          </cell>
          <cell r="D26">
            <v>100</v>
          </cell>
          <cell r="E26">
            <v>1</v>
          </cell>
          <cell r="F26">
            <v>500</v>
          </cell>
        </row>
        <row r="27">
          <cell r="B27">
            <v>86</v>
          </cell>
          <cell r="C27">
            <v>3</v>
          </cell>
          <cell r="D27">
            <v>100</v>
          </cell>
          <cell r="E27">
            <v>1</v>
          </cell>
          <cell r="F27">
            <v>1000</v>
          </cell>
        </row>
        <row r="28">
          <cell r="B28">
            <v>87</v>
          </cell>
          <cell r="C28">
            <v>3</v>
          </cell>
          <cell r="D28">
            <v>100</v>
          </cell>
          <cell r="E28">
            <v>1</v>
          </cell>
          <cell r="F28">
            <v>5000</v>
          </cell>
        </row>
        <row r="29">
          <cell r="B29">
            <v>88</v>
          </cell>
          <cell r="C29">
            <v>26</v>
          </cell>
          <cell r="D29">
            <v>100</v>
          </cell>
          <cell r="E29">
            <v>1</v>
          </cell>
          <cell r="F29">
            <v>0</v>
          </cell>
        </row>
        <row r="30">
          <cell r="B30">
            <v>89</v>
          </cell>
          <cell r="C30">
            <v>26</v>
          </cell>
          <cell r="D30">
            <v>100</v>
          </cell>
          <cell r="E30">
            <v>1</v>
          </cell>
          <cell r="F30">
            <v>0</v>
          </cell>
        </row>
        <row r="31">
          <cell r="B31">
            <v>90</v>
          </cell>
          <cell r="C31">
            <v>26</v>
          </cell>
          <cell r="D31">
            <v>100</v>
          </cell>
          <cell r="E31">
            <v>1</v>
          </cell>
          <cell r="F31">
            <v>10</v>
          </cell>
        </row>
        <row r="32">
          <cell r="B32">
            <v>91</v>
          </cell>
          <cell r="C32">
            <v>26</v>
          </cell>
          <cell r="D32">
            <v>100</v>
          </cell>
          <cell r="E32">
            <v>1</v>
          </cell>
          <cell r="F32">
            <v>25</v>
          </cell>
        </row>
        <row r="33">
          <cell r="B33">
            <v>92</v>
          </cell>
          <cell r="C33">
            <v>26</v>
          </cell>
          <cell r="D33">
            <v>100</v>
          </cell>
          <cell r="E33">
            <v>1</v>
          </cell>
          <cell r="F33">
            <v>250</v>
          </cell>
        </row>
        <row r="34">
          <cell r="B34">
            <v>101</v>
          </cell>
          <cell r="C34">
            <v>25</v>
          </cell>
          <cell r="D34">
            <v>100</v>
          </cell>
          <cell r="E34">
            <v>1</v>
          </cell>
          <cell r="F34">
            <v>10</v>
          </cell>
        </row>
        <row r="35">
          <cell r="B35">
            <v>111</v>
          </cell>
          <cell r="C35">
            <v>6001</v>
          </cell>
          <cell r="D35">
            <v>100</v>
          </cell>
          <cell r="E35">
            <v>1</v>
          </cell>
          <cell r="F35">
            <v>1</v>
          </cell>
        </row>
        <row r="36">
          <cell r="B36">
            <v>112</v>
          </cell>
          <cell r="C36">
            <v>6002</v>
          </cell>
          <cell r="D36">
            <v>100</v>
          </cell>
          <cell r="E36">
            <v>1</v>
          </cell>
          <cell r="F36">
            <v>1</v>
          </cell>
        </row>
        <row r="37">
          <cell r="B37">
            <v>113</v>
          </cell>
          <cell r="C37">
            <v>6003</v>
          </cell>
          <cell r="D37">
            <v>0</v>
          </cell>
          <cell r="E37">
            <v>1</v>
          </cell>
          <cell r="F37">
            <v>1</v>
          </cell>
        </row>
        <row r="38">
          <cell r="B38">
            <v>114</v>
          </cell>
          <cell r="C38">
            <v>6004</v>
          </cell>
          <cell r="D38">
            <v>0</v>
          </cell>
          <cell r="E38">
            <v>1</v>
          </cell>
          <cell r="F38">
            <v>1</v>
          </cell>
        </row>
        <row r="39">
          <cell r="B39">
            <v>115</v>
          </cell>
          <cell r="C39">
            <v>6005</v>
          </cell>
          <cell r="D39">
            <v>0</v>
          </cell>
          <cell r="E39">
            <v>1</v>
          </cell>
          <cell r="F39">
            <v>1</v>
          </cell>
        </row>
        <row r="40">
          <cell r="B40">
            <v>116</v>
          </cell>
          <cell r="C40">
            <v>6006</v>
          </cell>
          <cell r="D40">
            <v>0</v>
          </cell>
          <cell r="E40">
            <v>1</v>
          </cell>
          <cell r="F40">
            <v>1</v>
          </cell>
        </row>
        <row r="41">
          <cell r="B41">
            <v>117</v>
          </cell>
          <cell r="C41">
            <v>6007</v>
          </cell>
          <cell r="D41">
            <v>0</v>
          </cell>
          <cell r="E41">
            <v>1</v>
          </cell>
          <cell r="F41">
            <v>1</v>
          </cell>
        </row>
        <row r="42">
          <cell r="B42">
            <v>118</v>
          </cell>
          <cell r="C42">
            <v>6008</v>
          </cell>
          <cell r="D42">
            <v>0</v>
          </cell>
          <cell r="E42">
            <v>1</v>
          </cell>
          <cell r="F42">
            <v>1</v>
          </cell>
        </row>
        <row r="43">
          <cell r="B43">
            <v>119</v>
          </cell>
          <cell r="C43">
            <v>6009</v>
          </cell>
          <cell r="D43">
            <v>0</v>
          </cell>
          <cell r="E43">
            <v>1</v>
          </cell>
          <cell r="F43">
            <v>1</v>
          </cell>
        </row>
        <row r="44">
          <cell r="B44">
            <v>120</v>
          </cell>
          <cell r="C44">
            <v>6010</v>
          </cell>
          <cell r="D44">
            <v>100</v>
          </cell>
          <cell r="E44">
            <v>1</v>
          </cell>
          <cell r="F44">
            <v>1</v>
          </cell>
        </row>
        <row r="45">
          <cell r="B45">
            <v>121</v>
          </cell>
          <cell r="C45">
            <v>6011</v>
          </cell>
          <cell r="D45">
            <v>100</v>
          </cell>
          <cell r="E45">
            <v>1</v>
          </cell>
          <cell r="F45">
            <v>1</v>
          </cell>
        </row>
        <row r="46">
          <cell r="B46">
            <v>122</v>
          </cell>
          <cell r="C46">
            <v>6012</v>
          </cell>
          <cell r="D46">
            <v>100</v>
          </cell>
          <cell r="E46">
            <v>1</v>
          </cell>
          <cell r="F46">
            <v>1</v>
          </cell>
        </row>
        <row r="47">
          <cell r="B47">
            <v>123</v>
          </cell>
          <cell r="C47">
            <v>6013</v>
          </cell>
          <cell r="D47">
            <v>100</v>
          </cell>
          <cell r="E47">
            <v>1</v>
          </cell>
          <cell r="F47">
            <v>1</v>
          </cell>
        </row>
        <row r="48">
          <cell r="B48">
            <v>124</v>
          </cell>
          <cell r="C48">
            <v>6014</v>
          </cell>
          <cell r="D48">
            <v>100</v>
          </cell>
          <cell r="E48">
            <v>1</v>
          </cell>
          <cell r="F48">
            <v>1</v>
          </cell>
        </row>
        <row r="49">
          <cell r="B49">
            <v>125</v>
          </cell>
          <cell r="C49">
            <v>6015</v>
          </cell>
          <cell r="D49">
            <v>100</v>
          </cell>
          <cell r="E49">
            <v>1</v>
          </cell>
          <cell r="F49">
            <v>1</v>
          </cell>
        </row>
        <row r="50">
          <cell r="B50">
            <v>126</v>
          </cell>
          <cell r="C50">
            <v>6016</v>
          </cell>
          <cell r="D50">
            <v>100</v>
          </cell>
          <cell r="E50">
            <v>1</v>
          </cell>
          <cell r="F50">
            <v>1</v>
          </cell>
        </row>
        <row r="51">
          <cell r="B51">
            <v>127</v>
          </cell>
          <cell r="C51">
            <v>6017</v>
          </cell>
          <cell r="D51">
            <v>100</v>
          </cell>
          <cell r="E51">
            <v>1</v>
          </cell>
          <cell r="F51">
            <v>1</v>
          </cell>
        </row>
        <row r="52">
          <cell r="B52">
            <v>128</v>
          </cell>
          <cell r="C52">
            <v>6018</v>
          </cell>
          <cell r="D52">
            <v>100</v>
          </cell>
          <cell r="E52">
            <v>1</v>
          </cell>
          <cell r="F52">
            <v>1</v>
          </cell>
        </row>
        <row r="53">
          <cell r="B53">
            <v>129</v>
          </cell>
          <cell r="C53">
            <v>6019</v>
          </cell>
          <cell r="D53">
            <v>100</v>
          </cell>
          <cell r="E53">
            <v>1</v>
          </cell>
          <cell r="F53">
            <v>1</v>
          </cell>
        </row>
        <row r="54">
          <cell r="B54">
            <v>130</v>
          </cell>
          <cell r="C54">
            <v>6020</v>
          </cell>
          <cell r="D54">
            <v>100</v>
          </cell>
          <cell r="E54">
            <v>1</v>
          </cell>
          <cell r="F54">
            <v>1</v>
          </cell>
        </row>
        <row r="55">
          <cell r="B55">
            <v>131</v>
          </cell>
          <cell r="C55">
            <v>6021</v>
          </cell>
          <cell r="D55">
            <v>100</v>
          </cell>
          <cell r="E55">
            <v>1</v>
          </cell>
          <cell r="F55">
            <v>1</v>
          </cell>
        </row>
        <row r="56">
          <cell r="B56">
            <v>132</v>
          </cell>
          <cell r="C56">
            <v>6022</v>
          </cell>
          <cell r="D56">
            <v>100</v>
          </cell>
          <cell r="E56">
            <v>1</v>
          </cell>
          <cell r="F56">
            <v>1</v>
          </cell>
        </row>
        <row r="57">
          <cell r="B57">
            <v>133</v>
          </cell>
          <cell r="C57">
            <v>6023</v>
          </cell>
          <cell r="D57">
            <v>100</v>
          </cell>
          <cell r="E57">
            <v>1</v>
          </cell>
          <cell r="F57">
            <v>1</v>
          </cell>
        </row>
        <row r="58">
          <cell r="B58">
            <v>134</v>
          </cell>
          <cell r="C58">
            <v>6024</v>
          </cell>
          <cell r="D58">
            <v>100</v>
          </cell>
          <cell r="E58">
            <v>1</v>
          </cell>
          <cell r="F58">
            <v>1</v>
          </cell>
        </row>
        <row r="59">
          <cell r="B59">
            <v>135</v>
          </cell>
          <cell r="C59">
            <v>6025</v>
          </cell>
          <cell r="D59">
            <v>100</v>
          </cell>
          <cell r="E59">
            <v>1</v>
          </cell>
          <cell r="F59">
            <v>1</v>
          </cell>
        </row>
        <row r="60">
          <cell r="B60">
            <v>136</v>
          </cell>
          <cell r="C60">
            <v>6026</v>
          </cell>
          <cell r="D60">
            <v>100</v>
          </cell>
          <cell r="E60">
            <v>1</v>
          </cell>
          <cell r="F60">
            <v>1</v>
          </cell>
        </row>
        <row r="61">
          <cell r="B61">
            <v>137</v>
          </cell>
          <cell r="C61">
            <v>6027</v>
          </cell>
          <cell r="D61">
            <v>100</v>
          </cell>
          <cell r="E61">
            <v>1</v>
          </cell>
          <cell r="F61">
            <v>1</v>
          </cell>
        </row>
        <row r="62">
          <cell r="B62">
            <v>138</v>
          </cell>
          <cell r="C62">
            <v>6028</v>
          </cell>
          <cell r="D62">
            <v>100</v>
          </cell>
          <cell r="E62">
            <v>1</v>
          </cell>
          <cell r="F62">
            <v>1</v>
          </cell>
        </row>
        <row r="63">
          <cell r="B63">
            <v>139</v>
          </cell>
          <cell r="C63">
            <v>6029</v>
          </cell>
          <cell r="D63">
            <v>100</v>
          </cell>
          <cell r="E63">
            <v>1</v>
          </cell>
          <cell r="F63">
            <v>1</v>
          </cell>
        </row>
        <row r="64">
          <cell r="B64">
            <v>140</v>
          </cell>
          <cell r="C64">
            <v>6030</v>
          </cell>
          <cell r="D64">
            <v>100</v>
          </cell>
          <cell r="E64">
            <v>1</v>
          </cell>
          <cell r="F64">
            <v>1</v>
          </cell>
        </row>
        <row r="65">
          <cell r="B65">
            <v>141</v>
          </cell>
          <cell r="C65">
            <v>6031</v>
          </cell>
          <cell r="D65">
            <v>100</v>
          </cell>
          <cell r="E65">
            <v>1</v>
          </cell>
          <cell r="F65">
            <v>1</v>
          </cell>
        </row>
        <row r="66">
          <cell r="B66">
            <v>142</v>
          </cell>
          <cell r="C66">
            <v>6032</v>
          </cell>
          <cell r="D66">
            <v>100</v>
          </cell>
          <cell r="E66">
            <v>1</v>
          </cell>
          <cell r="F66">
            <v>1</v>
          </cell>
        </row>
        <row r="67">
          <cell r="B67">
            <v>143</v>
          </cell>
          <cell r="C67">
            <v>6033</v>
          </cell>
          <cell r="D67">
            <v>100</v>
          </cell>
          <cell r="E67">
            <v>1</v>
          </cell>
          <cell r="F67">
            <v>1</v>
          </cell>
        </row>
        <row r="68">
          <cell r="B68">
            <v>144</v>
          </cell>
          <cell r="C68">
            <v>6034</v>
          </cell>
          <cell r="D68">
            <v>100</v>
          </cell>
          <cell r="E68">
            <v>1</v>
          </cell>
          <cell r="F68">
            <v>1</v>
          </cell>
        </row>
        <row r="69">
          <cell r="B69">
            <v>145</v>
          </cell>
          <cell r="C69">
            <v>6035</v>
          </cell>
          <cell r="D69">
            <v>100</v>
          </cell>
          <cell r="E69">
            <v>1</v>
          </cell>
          <cell r="F69">
            <v>1</v>
          </cell>
        </row>
        <row r="70">
          <cell r="B70">
            <v>146</v>
          </cell>
          <cell r="C70">
            <v>6036</v>
          </cell>
          <cell r="D70">
            <v>100</v>
          </cell>
          <cell r="E70">
            <v>1</v>
          </cell>
          <cell r="F70">
            <v>1</v>
          </cell>
        </row>
        <row r="71">
          <cell r="B71">
            <v>300</v>
          </cell>
          <cell r="C71">
            <v>16</v>
          </cell>
          <cell r="D71">
            <v>100</v>
          </cell>
          <cell r="E71">
            <v>1</v>
          </cell>
          <cell r="F71">
            <v>300</v>
          </cell>
        </row>
        <row r="72">
          <cell r="B72">
            <v>301</v>
          </cell>
          <cell r="C72">
            <v>19</v>
          </cell>
          <cell r="D72">
            <v>100</v>
          </cell>
          <cell r="E72">
            <v>1</v>
          </cell>
          <cell r="F72">
            <v>1</v>
          </cell>
        </row>
        <row r="73">
          <cell r="B73">
            <v>302</v>
          </cell>
          <cell r="C73">
            <v>20</v>
          </cell>
          <cell r="D73">
            <v>100</v>
          </cell>
          <cell r="E73">
            <v>1</v>
          </cell>
          <cell r="F73">
            <v>1</v>
          </cell>
        </row>
        <row r="74">
          <cell r="B74">
            <v>303</v>
          </cell>
          <cell r="C74">
            <v>16</v>
          </cell>
          <cell r="D74">
            <v>100</v>
          </cell>
          <cell r="E74">
            <v>1</v>
          </cell>
          <cell r="F74">
            <v>500</v>
          </cell>
        </row>
        <row r="75">
          <cell r="B75">
            <v>304</v>
          </cell>
          <cell r="C75">
            <v>20</v>
          </cell>
          <cell r="D75">
            <v>100</v>
          </cell>
          <cell r="E75">
            <v>1</v>
          </cell>
          <cell r="F75">
            <v>1</v>
          </cell>
        </row>
        <row r="76">
          <cell r="B76">
            <v>305</v>
          </cell>
          <cell r="C76">
            <v>14</v>
          </cell>
          <cell r="D76">
            <v>100</v>
          </cell>
          <cell r="E76">
            <v>1</v>
          </cell>
          <cell r="F76">
            <v>300000</v>
          </cell>
        </row>
        <row r="77">
          <cell r="B77">
            <v>310</v>
          </cell>
          <cell r="C77">
            <v>68</v>
          </cell>
          <cell r="D77">
            <v>100</v>
          </cell>
          <cell r="E77">
            <v>1</v>
          </cell>
          <cell r="F77">
            <v>0</v>
          </cell>
        </row>
        <row r="78">
          <cell r="B78">
            <v>311</v>
          </cell>
          <cell r="C78">
            <v>68</v>
          </cell>
          <cell r="D78">
            <v>100</v>
          </cell>
          <cell r="E78">
            <v>1</v>
          </cell>
          <cell r="F78">
            <v>200</v>
          </cell>
        </row>
        <row r="79">
          <cell r="B79">
            <v>312</v>
          </cell>
          <cell r="C79">
            <v>19</v>
          </cell>
          <cell r="D79">
            <v>50</v>
          </cell>
          <cell r="E79">
            <v>1</v>
          </cell>
          <cell r="F79">
            <v>2</v>
          </cell>
        </row>
        <row r="80">
          <cell r="B80">
            <v>313</v>
          </cell>
          <cell r="C80">
            <v>19</v>
          </cell>
          <cell r="D80">
            <v>30</v>
          </cell>
          <cell r="E80">
            <v>1</v>
          </cell>
          <cell r="F80">
            <v>3</v>
          </cell>
        </row>
        <row r="81">
          <cell r="B81">
            <v>314</v>
          </cell>
          <cell r="C81">
            <v>19</v>
          </cell>
          <cell r="D81">
            <v>20</v>
          </cell>
          <cell r="E81">
            <v>1</v>
          </cell>
          <cell r="F81">
            <v>5</v>
          </cell>
        </row>
        <row r="82">
          <cell r="B82">
            <v>315</v>
          </cell>
          <cell r="C82">
            <v>19</v>
          </cell>
          <cell r="D82">
            <v>60</v>
          </cell>
          <cell r="E82">
            <v>1</v>
          </cell>
          <cell r="F82">
            <v>2</v>
          </cell>
        </row>
        <row r="83">
          <cell r="B83">
            <v>316</v>
          </cell>
          <cell r="C83">
            <v>19</v>
          </cell>
          <cell r="D83">
            <v>30</v>
          </cell>
          <cell r="E83">
            <v>1</v>
          </cell>
          <cell r="F83">
            <v>5</v>
          </cell>
        </row>
        <row r="84">
          <cell r="B84">
            <v>317</v>
          </cell>
          <cell r="C84">
            <v>20</v>
          </cell>
          <cell r="D84">
            <v>10</v>
          </cell>
          <cell r="E84">
            <v>1</v>
          </cell>
          <cell r="F84">
            <v>1</v>
          </cell>
        </row>
        <row r="85">
          <cell r="B85">
            <v>491</v>
          </cell>
          <cell r="C85">
            <v>16</v>
          </cell>
          <cell r="D85">
            <v>100</v>
          </cell>
          <cell r="E85">
            <v>1</v>
          </cell>
          <cell r="F85">
            <v>2</v>
          </cell>
        </row>
        <row r="86">
          <cell r="B86">
            <v>492</v>
          </cell>
          <cell r="C86">
            <v>16</v>
          </cell>
          <cell r="D86">
            <v>100</v>
          </cell>
          <cell r="E86">
            <v>1</v>
          </cell>
          <cell r="F86">
            <v>8</v>
          </cell>
        </row>
        <row r="87">
          <cell r="B87">
            <v>493</v>
          </cell>
          <cell r="C87">
            <v>16</v>
          </cell>
          <cell r="D87">
            <v>100</v>
          </cell>
          <cell r="E87">
            <v>1</v>
          </cell>
          <cell r="F87">
            <v>8</v>
          </cell>
        </row>
        <row r="88">
          <cell r="B88">
            <v>494</v>
          </cell>
          <cell r="C88">
            <v>16</v>
          </cell>
          <cell r="D88">
            <v>100</v>
          </cell>
          <cell r="E88">
            <v>1</v>
          </cell>
          <cell r="F88">
            <v>32</v>
          </cell>
        </row>
        <row r="89">
          <cell r="B89">
            <v>495</v>
          </cell>
          <cell r="C89">
            <v>16</v>
          </cell>
          <cell r="D89">
            <v>100</v>
          </cell>
          <cell r="E89">
            <v>1</v>
          </cell>
          <cell r="F89">
            <v>32</v>
          </cell>
        </row>
        <row r="90">
          <cell r="B90">
            <v>514</v>
          </cell>
          <cell r="C90">
            <v>12001</v>
          </cell>
          <cell r="D90">
            <v>100</v>
          </cell>
          <cell r="E90">
            <v>1</v>
          </cell>
          <cell r="F90">
            <v>0</v>
          </cell>
        </row>
        <row r="91">
          <cell r="B91">
            <v>515</v>
          </cell>
          <cell r="C91">
            <v>12001</v>
          </cell>
          <cell r="D91">
            <v>11900</v>
          </cell>
          <cell r="E91">
            <v>1</v>
          </cell>
          <cell r="F91">
            <v>0</v>
          </cell>
        </row>
        <row r="92">
          <cell r="B92">
            <v>516</v>
          </cell>
          <cell r="C92">
            <v>12012</v>
          </cell>
          <cell r="D92">
            <v>100</v>
          </cell>
          <cell r="E92">
            <v>1</v>
          </cell>
          <cell r="F92">
            <v>0</v>
          </cell>
        </row>
        <row r="93">
          <cell r="B93">
            <v>517</v>
          </cell>
          <cell r="C93">
            <v>12012</v>
          </cell>
          <cell r="D93">
            <v>11900</v>
          </cell>
          <cell r="E93">
            <v>1</v>
          </cell>
          <cell r="F93">
            <v>0</v>
          </cell>
        </row>
        <row r="94">
          <cell r="B94">
            <v>601</v>
          </cell>
          <cell r="C94">
            <v>14</v>
          </cell>
          <cell r="D94">
            <v>100</v>
          </cell>
          <cell r="E94">
            <v>1</v>
          </cell>
          <cell r="F94">
            <v>4500</v>
          </cell>
        </row>
        <row r="95">
          <cell r="B95">
            <v>602</v>
          </cell>
          <cell r="C95">
            <v>14</v>
          </cell>
          <cell r="D95">
            <v>100</v>
          </cell>
          <cell r="E95">
            <v>1</v>
          </cell>
          <cell r="F95">
            <v>9500</v>
          </cell>
        </row>
        <row r="96">
          <cell r="B96">
            <v>603</v>
          </cell>
          <cell r="C96">
            <v>14</v>
          </cell>
          <cell r="D96">
            <v>100</v>
          </cell>
          <cell r="E96">
            <v>1</v>
          </cell>
          <cell r="F96">
            <v>14500</v>
          </cell>
        </row>
        <row r="97">
          <cell r="B97">
            <v>604</v>
          </cell>
          <cell r="C97">
            <v>14</v>
          </cell>
          <cell r="D97">
            <v>100</v>
          </cell>
          <cell r="E97">
            <v>1</v>
          </cell>
          <cell r="F97">
            <v>19500</v>
          </cell>
        </row>
        <row r="98">
          <cell r="B98">
            <v>605</v>
          </cell>
          <cell r="C98">
            <v>14</v>
          </cell>
          <cell r="D98">
            <v>100</v>
          </cell>
          <cell r="E98">
            <v>1</v>
          </cell>
          <cell r="F98">
            <v>24500</v>
          </cell>
        </row>
        <row r="99">
          <cell r="B99">
            <v>606</v>
          </cell>
          <cell r="C99">
            <v>14</v>
          </cell>
          <cell r="D99">
            <v>100</v>
          </cell>
          <cell r="E99">
            <v>1</v>
          </cell>
          <cell r="F99">
            <v>29500</v>
          </cell>
        </row>
        <row r="100">
          <cell r="B100">
            <v>607</v>
          </cell>
          <cell r="C100">
            <v>14</v>
          </cell>
          <cell r="D100">
            <v>100</v>
          </cell>
          <cell r="E100">
            <v>1</v>
          </cell>
          <cell r="F100">
            <v>34500</v>
          </cell>
        </row>
        <row r="101">
          <cell r="B101">
            <v>608</v>
          </cell>
          <cell r="C101">
            <v>14</v>
          </cell>
          <cell r="D101">
            <v>100</v>
          </cell>
          <cell r="E101">
            <v>1</v>
          </cell>
          <cell r="F101">
            <v>39500</v>
          </cell>
        </row>
        <row r="102">
          <cell r="B102">
            <v>609</v>
          </cell>
          <cell r="C102">
            <v>14</v>
          </cell>
          <cell r="D102">
            <v>100</v>
          </cell>
          <cell r="E102">
            <v>1</v>
          </cell>
          <cell r="F102">
            <v>44500</v>
          </cell>
        </row>
        <row r="103">
          <cell r="B103">
            <v>610</v>
          </cell>
          <cell r="C103">
            <v>14</v>
          </cell>
          <cell r="D103">
            <v>100</v>
          </cell>
          <cell r="E103">
            <v>1</v>
          </cell>
          <cell r="F103">
            <v>49500</v>
          </cell>
        </row>
        <row r="104">
          <cell r="B104">
            <v>611</v>
          </cell>
          <cell r="C104">
            <v>14</v>
          </cell>
          <cell r="D104">
            <v>100</v>
          </cell>
          <cell r="E104">
            <v>1</v>
          </cell>
          <cell r="F104">
            <v>54500</v>
          </cell>
        </row>
        <row r="105">
          <cell r="B105">
            <v>612</v>
          </cell>
          <cell r="C105">
            <v>14</v>
          </cell>
          <cell r="D105">
            <v>100</v>
          </cell>
          <cell r="E105">
            <v>1</v>
          </cell>
          <cell r="F105">
            <v>59500</v>
          </cell>
        </row>
        <row r="106">
          <cell r="B106">
            <v>613</v>
          </cell>
          <cell r="C106">
            <v>14</v>
          </cell>
          <cell r="D106">
            <v>100</v>
          </cell>
          <cell r="E106">
            <v>1</v>
          </cell>
          <cell r="F106">
            <v>64500</v>
          </cell>
        </row>
        <row r="107">
          <cell r="B107">
            <v>614</v>
          </cell>
          <cell r="C107">
            <v>14</v>
          </cell>
          <cell r="D107">
            <v>100</v>
          </cell>
          <cell r="E107">
            <v>1</v>
          </cell>
          <cell r="F107">
            <v>69500</v>
          </cell>
        </row>
        <row r="108">
          <cell r="B108">
            <v>615</v>
          </cell>
          <cell r="C108">
            <v>14</v>
          </cell>
          <cell r="D108">
            <v>100</v>
          </cell>
          <cell r="E108">
            <v>1</v>
          </cell>
          <cell r="F108">
            <v>74500</v>
          </cell>
        </row>
        <row r="109">
          <cell r="B109">
            <v>616</v>
          </cell>
          <cell r="C109">
            <v>14</v>
          </cell>
          <cell r="D109">
            <v>100</v>
          </cell>
          <cell r="E109">
            <v>1</v>
          </cell>
          <cell r="F109">
            <v>79500</v>
          </cell>
        </row>
        <row r="110">
          <cell r="B110">
            <v>617</v>
          </cell>
          <cell r="C110">
            <v>14</v>
          </cell>
          <cell r="D110">
            <v>100</v>
          </cell>
          <cell r="E110">
            <v>1</v>
          </cell>
          <cell r="F110">
            <v>84500</v>
          </cell>
        </row>
        <row r="111">
          <cell r="B111">
            <v>618</v>
          </cell>
          <cell r="C111">
            <v>14</v>
          </cell>
          <cell r="D111">
            <v>100</v>
          </cell>
          <cell r="E111">
            <v>1</v>
          </cell>
          <cell r="F111">
            <v>89500</v>
          </cell>
        </row>
        <row r="112">
          <cell r="B112">
            <v>619</v>
          </cell>
          <cell r="C112">
            <v>14</v>
          </cell>
          <cell r="D112">
            <v>100</v>
          </cell>
          <cell r="E112">
            <v>1</v>
          </cell>
          <cell r="F112">
            <v>94500</v>
          </cell>
        </row>
        <row r="113">
          <cell r="B113">
            <v>620</v>
          </cell>
          <cell r="C113">
            <v>14</v>
          </cell>
          <cell r="D113">
            <v>100</v>
          </cell>
          <cell r="E113">
            <v>1</v>
          </cell>
          <cell r="F113">
            <v>99500</v>
          </cell>
        </row>
        <row r="114">
          <cell r="B114">
            <v>651</v>
          </cell>
          <cell r="C114">
            <v>65</v>
          </cell>
          <cell r="D114">
            <v>100</v>
          </cell>
          <cell r="E114">
            <v>1</v>
          </cell>
          <cell r="F114">
            <v>5</v>
          </cell>
        </row>
        <row r="115">
          <cell r="B115">
            <v>652</v>
          </cell>
          <cell r="C115">
            <v>65</v>
          </cell>
          <cell r="D115">
            <v>100</v>
          </cell>
          <cell r="E115">
            <v>1</v>
          </cell>
          <cell r="F115">
            <v>5</v>
          </cell>
        </row>
        <row r="116">
          <cell r="B116">
            <v>653</v>
          </cell>
          <cell r="C116">
            <v>65</v>
          </cell>
          <cell r="D116">
            <v>100</v>
          </cell>
          <cell r="E116">
            <v>1</v>
          </cell>
          <cell r="F116">
            <v>5</v>
          </cell>
        </row>
        <row r="117">
          <cell r="B117">
            <v>654</v>
          </cell>
          <cell r="C117">
            <v>65</v>
          </cell>
          <cell r="D117">
            <v>100</v>
          </cell>
          <cell r="E117">
            <v>1</v>
          </cell>
          <cell r="F117">
            <v>5</v>
          </cell>
        </row>
        <row r="118">
          <cell r="B118">
            <v>655</v>
          </cell>
          <cell r="C118">
            <v>65</v>
          </cell>
          <cell r="D118">
            <v>100</v>
          </cell>
          <cell r="E118">
            <v>1</v>
          </cell>
          <cell r="F118">
            <v>5</v>
          </cell>
        </row>
        <row r="119">
          <cell r="B119">
            <v>656</v>
          </cell>
          <cell r="C119">
            <v>65</v>
          </cell>
          <cell r="D119">
            <v>100</v>
          </cell>
          <cell r="E119">
            <v>1</v>
          </cell>
          <cell r="F119">
            <v>5</v>
          </cell>
        </row>
        <row r="120">
          <cell r="B120">
            <v>657</v>
          </cell>
          <cell r="C120">
            <v>65</v>
          </cell>
          <cell r="D120">
            <v>100</v>
          </cell>
          <cell r="E120">
            <v>1</v>
          </cell>
          <cell r="F120">
            <v>5</v>
          </cell>
        </row>
        <row r="121">
          <cell r="B121">
            <v>658</v>
          </cell>
          <cell r="C121">
            <v>65</v>
          </cell>
          <cell r="D121">
            <v>100</v>
          </cell>
          <cell r="E121">
            <v>1</v>
          </cell>
          <cell r="F121">
            <v>5</v>
          </cell>
        </row>
        <row r="122">
          <cell r="B122">
            <v>659</v>
          </cell>
          <cell r="C122">
            <v>65</v>
          </cell>
          <cell r="D122">
            <v>100</v>
          </cell>
          <cell r="E122">
            <v>1</v>
          </cell>
          <cell r="F122">
            <v>5</v>
          </cell>
        </row>
        <row r="123">
          <cell r="B123">
            <v>660</v>
          </cell>
          <cell r="C123">
            <v>65</v>
          </cell>
          <cell r="D123">
            <v>100</v>
          </cell>
          <cell r="E123">
            <v>1</v>
          </cell>
          <cell r="F123">
            <v>5</v>
          </cell>
        </row>
        <row r="124">
          <cell r="B124">
            <v>661</v>
          </cell>
          <cell r="C124">
            <v>65</v>
          </cell>
          <cell r="D124">
            <v>100</v>
          </cell>
          <cell r="E124">
            <v>1</v>
          </cell>
          <cell r="F124">
            <v>5</v>
          </cell>
        </row>
        <row r="125">
          <cell r="B125">
            <v>662</v>
          </cell>
          <cell r="C125">
            <v>65</v>
          </cell>
          <cell r="D125">
            <v>100</v>
          </cell>
          <cell r="E125">
            <v>1</v>
          </cell>
          <cell r="F125">
            <v>5</v>
          </cell>
        </row>
        <row r="126">
          <cell r="B126">
            <v>663</v>
          </cell>
          <cell r="C126">
            <v>65</v>
          </cell>
          <cell r="D126">
            <v>100</v>
          </cell>
          <cell r="E126">
            <v>1</v>
          </cell>
          <cell r="F126">
            <v>5</v>
          </cell>
        </row>
        <row r="127">
          <cell r="B127">
            <v>664</v>
          </cell>
          <cell r="C127">
            <v>65</v>
          </cell>
          <cell r="D127">
            <v>100</v>
          </cell>
          <cell r="E127">
            <v>1</v>
          </cell>
          <cell r="F127">
            <v>5</v>
          </cell>
        </row>
        <row r="128">
          <cell r="B128">
            <v>665</v>
          </cell>
          <cell r="C128">
            <v>65</v>
          </cell>
          <cell r="D128">
            <v>100</v>
          </cell>
          <cell r="E128">
            <v>1</v>
          </cell>
          <cell r="F128">
            <v>5</v>
          </cell>
        </row>
        <row r="129">
          <cell r="B129">
            <v>666</v>
          </cell>
          <cell r="C129">
            <v>65</v>
          </cell>
          <cell r="D129">
            <v>100</v>
          </cell>
          <cell r="E129">
            <v>1</v>
          </cell>
          <cell r="F129">
            <v>5</v>
          </cell>
        </row>
        <row r="130">
          <cell r="B130">
            <v>667</v>
          </cell>
          <cell r="C130">
            <v>65</v>
          </cell>
          <cell r="D130">
            <v>100</v>
          </cell>
          <cell r="E130">
            <v>1</v>
          </cell>
          <cell r="F130">
            <v>5</v>
          </cell>
        </row>
        <row r="131">
          <cell r="B131">
            <v>668</v>
          </cell>
          <cell r="C131">
            <v>65</v>
          </cell>
          <cell r="D131">
            <v>100</v>
          </cell>
          <cell r="E131">
            <v>1</v>
          </cell>
          <cell r="F131">
            <v>5</v>
          </cell>
        </row>
        <row r="132">
          <cell r="B132">
            <v>669</v>
          </cell>
          <cell r="C132">
            <v>65</v>
          </cell>
          <cell r="D132">
            <v>100</v>
          </cell>
          <cell r="E132">
            <v>1</v>
          </cell>
          <cell r="F132">
            <v>5</v>
          </cell>
        </row>
        <row r="133">
          <cell r="B133">
            <v>670</v>
          </cell>
          <cell r="C133">
            <v>65</v>
          </cell>
          <cell r="D133">
            <v>100</v>
          </cell>
          <cell r="E133">
            <v>1</v>
          </cell>
          <cell r="F133">
            <v>5</v>
          </cell>
        </row>
        <row r="134">
          <cell r="B134">
            <v>701</v>
          </cell>
          <cell r="C134">
            <v>14</v>
          </cell>
          <cell r="D134">
            <v>700</v>
          </cell>
          <cell r="E134">
            <v>1</v>
          </cell>
          <cell r="F134">
            <v>0</v>
          </cell>
        </row>
        <row r="135">
          <cell r="B135">
            <v>702</v>
          </cell>
          <cell r="C135">
            <v>16</v>
          </cell>
          <cell r="D135">
            <v>100</v>
          </cell>
          <cell r="E135">
            <v>1</v>
          </cell>
          <cell r="F135">
            <v>25</v>
          </cell>
        </row>
        <row r="136">
          <cell r="B136">
            <v>703</v>
          </cell>
          <cell r="C136">
            <v>60</v>
          </cell>
          <cell r="D136">
            <v>50</v>
          </cell>
          <cell r="E136">
            <v>1</v>
          </cell>
          <cell r="F136">
            <v>1</v>
          </cell>
        </row>
        <row r="137">
          <cell r="B137">
            <v>704</v>
          </cell>
          <cell r="C137">
            <v>4</v>
          </cell>
          <cell r="D137">
            <v>150</v>
          </cell>
          <cell r="E137">
            <v>1</v>
          </cell>
          <cell r="F137">
            <v>25</v>
          </cell>
        </row>
        <row r="138">
          <cell r="B138">
            <v>1001</v>
          </cell>
          <cell r="C138">
            <v>60001</v>
          </cell>
          <cell r="D138">
            <v>100</v>
          </cell>
          <cell r="E138">
            <v>1</v>
          </cell>
          <cell r="F138">
            <v>1</v>
          </cell>
        </row>
        <row r="139">
          <cell r="B139">
            <v>1002</v>
          </cell>
          <cell r="C139">
            <v>60002</v>
          </cell>
          <cell r="D139">
            <v>100</v>
          </cell>
          <cell r="E139">
            <v>1</v>
          </cell>
          <cell r="F139">
            <v>1</v>
          </cell>
        </row>
        <row r="140">
          <cell r="B140">
            <v>1003</v>
          </cell>
          <cell r="C140">
            <v>60003</v>
          </cell>
          <cell r="D140">
            <v>0</v>
          </cell>
          <cell r="E140">
            <v>1</v>
          </cell>
          <cell r="F140">
            <v>0</v>
          </cell>
        </row>
        <row r="141">
          <cell r="B141">
            <v>1004</v>
          </cell>
          <cell r="C141">
            <v>60004</v>
          </cell>
          <cell r="D141">
            <v>0</v>
          </cell>
          <cell r="E141">
            <v>1</v>
          </cell>
          <cell r="F141">
            <v>0</v>
          </cell>
        </row>
        <row r="142">
          <cell r="B142">
            <v>1005</v>
          </cell>
          <cell r="C142">
            <v>60005</v>
          </cell>
          <cell r="D142">
            <v>0</v>
          </cell>
          <cell r="E142">
            <v>1</v>
          </cell>
          <cell r="F142">
            <v>0</v>
          </cell>
        </row>
        <row r="143">
          <cell r="B143">
            <v>1006</v>
          </cell>
          <cell r="C143">
            <v>60006</v>
          </cell>
          <cell r="D143">
            <v>0</v>
          </cell>
          <cell r="E143">
            <v>1</v>
          </cell>
          <cell r="F143">
            <v>0</v>
          </cell>
        </row>
        <row r="144">
          <cell r="B144">
            <v>1007</v>
          </cell>
          <cell r="C144">
            <v>60007</v>
          </cell>
          <cell r="D144">
            <v>0</v>
          </cell>
          <cell r="E144">
            <v>1</v>
          </cell>
          <cell r="F144">
            <v>0</v>
          </cell>
        </row>
        <row r="145">
          <cell r="B145">
            <v>1008</v>
          </cell>
          <cell r="C145">
            <v>60008</v>
          </cell>
          <cell r="D145">
            <v>0</v>
          </cell>
          <cell r="E145">
            <v>1</v>
          </cell>
          <cell r="F145">
            <v>0</v>
          </cell>
        </row>
        <row r="146">
          <cell r="B146">
            <v>1009</v>
          </cell>
          <cell r="C146">
            <v>60009</v>
          </cell>
          <cell r="D146">
            <v>0</v>
          </cell>
          <cell r="E146">
            <v>1</v>
          </cell>
          <cell r="F146">
            <v>0</v>
          </cell>
        </row>
        <row r="147">
          <cell r="B147">
            <v>1010</v>
          </cell>
          <cell r="C147">
            <v>60010</v>
          </cell>
          <cell r="D147">
            <v>0</v>
          </cell>
          <cell r="E147">
            <v>1</v>
          </cell>
          <cell r="F147">
            <v>0</v>
          </cell>
        </row>
        <row r="148">
          <cell r="B148">
            <v>1011</v>
          </cell>
          <cell r="C148">
            <v>60011</v>
          </cell>
          <cell r="D148">
            <v>0</v>
          </cell>
          <cell r="E148">
            <v>1</v>
          </cell>
          <cell r="F148">
            <v>0</v>
          </cell>
        </row>
        <row r="149">
          <cell r="B149">
            <v>1012</v>
          </cell>
          <cell r="C149">
            <v>60012</v>
          </cell>
          <cell r="D149">
            <v>0</v>
          </cell>
          <cell r="E149">
            <v>1</v>
          </cell>
          <cell r="F149">
            <v>0</v>
          </cell>
        </row>
        <row r="150">
          <cell r="B150">
            <v>1013</v>
          </cell>
          <cell r="C150">
            <v>60013</v>
          </cell>
          <cell r="D150">
            <v>0</v>
          </cell>
          <cell r="E150">
            <v>1</v>
          </cell>
          <cell r="F150">
            <v>0</v>
          </cell>
        </row>
        <row r="151">
          <cell r="B151">
            <v>1014</v>
          </cell>
          <cell r="C151">
            <v>60014</v>
          </cell>
          <cell r="D151">
            <v>0</v>
          </cell>
          <cell r="E151">
            <v>1</v>
          </cell>
          <cell r="F151">
            <v>0</v>
          </cell>
        </row>
        <row r="152">
          <cell r="B152">
            <v>1015</v>
          </cell>
          <cell r="C152">
            <v>60015</v>
          </cell>
          <cell r="D152">
            <v>0</v>
          </cell>
          <cell r="E152">
            <v>1</v>
          </cell>
          <cell r="F152">
            <v>0</v>
          </cell>
        </row>
        <row r="153">
          <cell r="B153">
            <v>1016</v>
          </cell>
          <cell r="C153">
            <v>60016</v>
          </cell>
          <cell r="D153">
            <v>100</v>
          </cell>
          <cell r="E153">
            <v>1</v>
          </cell>
          <cell r="F153">
            <v>1</v>
          </cell>
        </row>
        <row r="154">
          <cell r="B154">
            <v>1017</v>
          </cell>
          <cell r="C154">
            <v>60017</v>
          </cell>
          <cell r="D154">
            <v>100</v>
          </cell>
          <cell r="E154">
            <v>1</v>
          </cell>
          <cell r="F154">
            <v>1</v>
          </cell>
        </row>
        <row r="155">
          <cell r="B155">
            <v>1018</v>
          </cell>
          <cell r="C155">
            <v>60018</v>
          </cell>
          <cell r="D155">
            <v>0</v>
          </cell>
          <cell r="E155">
            <v>1</v>
          </cell>
          <cell r="F155">
            <v>0</v>
          </cell>
        </row>
        <row r="156">
          <cell r="B156">
            <v>1019</v>
          </cell>
          <cell r="C156">
            <v>60019</v>
          </cell>
          <cell r="D156">
            <v>0</v>
          </cell>
          <cell r="E156">
            <v>1</v>
          </cell>
          <cell r="F156">
            <v>0</v>
          </cell>
        </row>
        <row r="157">
          <cell r="B157">
            <v>1020</v>
          </cell>
          <cell r="C157">
            <v>60020</v>
          </cell>
          <cell r="D157">
            <v>0</v>
          </cell>
          <cell r="E157">
            <v>1</v>
          </cell>
          <cell r="F157">
            <v>0</v>
          </cell>
        </row>
        <row r="158">
          <cell r="B158">
            <v>1021</v>
          </cell>
          <cell r="C158">
            <v>60021</v>
          </cell>
          <cell r="D158">
            <v>0</v>
          </cell>
          <cell r="E158">
            <v>1</v>
          </cell>
          <cell r="F158">
            <v>0</v>
          </cell>
        </row>
        <row r="159">
          <cell r="B159">
            <v>1022</v>
          </cell>
          <cell r="C159">
            <v>60022</v>
          </cell>
          <cell r="D159">
            <v>100</v>
          </cell>
          <cell r="E159">
            <v>1</v>
          </cell>
          <cell r="F159">
            <v>1</v>
          </cell>
        </row>
        <row r="160">
          <cell r="B160">
            <v>1023</v>
          </cell>
          <cell r="C160">
            <v>60023</v>
          </cell>
          <cell r="D160">
            <v>100</v>
          </cell>
          <cell r="E160">
            <v>1</v>
          </cell>
          <cell r="F160">
            <v>1</v>
          </cell>
        </row>
        <row r="161">
          <cell r="B161">
            <v>1024</v>
          </cell>
          <cell r="C161">
            <v>60024</v>
          </cell>
          <cell r="D161">
            <v>0</v>
          </cell>
          <cell r="E161">
            <v>1</v>
          </cell>
          <cell r="F161">
            <v>0</v>
          </cell>
        </row>
        <row r="162">
          <cell r="B162">
            <v>1025</v>
          </cell>
          <cell r="C162">
            <v>60025</v>
          </cell>
          <cell r="D162">
            <v>100</v>
          </cell>
          <cell r="E162">
            <v>1</v>
          </cell>
          <cell r="F162">
            <v>1</v>
          </cell>
        </row>
        <row r="163">
          <cell r="B163">
            <v>1026</v>
          </cell>
          <cell r="C163">
            <v>60026</v>
          </cell>
          <cell r="D163">
            <v>100</v>
          </cell>
          <cell r="E163">
            <v>1</v>
          </cell>
          <cell r="F163">
            <v>1</v>
          </cell>
        </row>
        <row r="164">
          <cell r="B164">
            <v>1027</v>
          </cell>
          <cell r="C164">
            <v>60027</v>
          </cell>
          <cell r="D164">
            <v>0</v>
          </cell>
          <cell r="E164">
            <v>1</v>
          </cell>
          <cell r="F164">
            <v>0</v>
          </cell>
        </row>
        <row r="165">
          <cell r="B165">
            <v>1028</v>
          </cell>
          <cell r="C165">
            <v>60028</v>
          </cell>
          <cell r="D165">
            <v>0</v>
          </cell>
          <cell r="E165">
            <v>1</v>
          </cell>
          <cell r="F165">
            <v>0</v>
          </cell>
        </row>
        <row r="166">
          <cell r="B166">
            <v>1029</v>
          </cell>
          <cell r="C166">
            <v>60029</v>
          </cell>
          <cell r="D166">
            <v>0</v>
          </cell>
          <cell r="E166">
            <v>1</v>
          </cell>
          <cell r="F166">
            <v>0</v>
          </cell>
        </row>
        <row r="167">
          <cell r="B167">
            <v>1030</v>
          </cell>
          <cell r="C167">
            <v>60030</v>
          </cell>
          <cell r="D167">
            <v>0</v>
          </cell>
          <cell r="E167">
            <v>1</v>
          </cell>
          <cell r="F167">
            <v>0</v>
          </cell>
        </row>
        <row r="168">
          <cell r="B168">
            <v>1031</v>
          </cell>
          <cell r="C168">
            <v>60031</v>
          </cell>
          <cell r="D168">
            <v>0</v>
          </cell>
          <cell r="E168">
            <v>1</v>
          </cell>
          <cell r="F168">
            <v>0</v>
          </cell>
        </row>
        <row r="169">
          <cell r="B169">
            <v>1032</v>
          </cell>
          <cell r="C169">
            <v>60032</v>
          </cell>
          <cell r="D169">
            <v>0</v>
          </cell>
          <cell r="E169">
            <v>1</v>
          </cell>
          <cell r="F169">
            <v>0</v>
          </cell>
        </row>
        <row r="170">
          <cell r="B170">
            <v>1033</v>
          </cell>
          <cell r="C170">
            <v>60033</v>
          </cell>
          <cell r="D170">
            <v>0</v>
          </cell>
          <cell r="E170">
            <v>1</v>
          </cell>
          <cell r="F170">
            <v>0</v>
          </cell>
        </row>
        <row r="171">
          <cell r="B171">
            <v>1034</v>
          </cell>
          <cell r="C171">
            <v>60034</v>
          </cell>
          <cell r="D171">
            <v>100</v>
          </cell>
          <cell r="E171">
            <v>1</v>
          </cell>
          <cell r="F171">
            <v>1</v>
          </cell>
        </row>
        <row r="172">
          <cell r="B172">
            <v>1035</v>
          </cell>
          <cell r="C172">
            <v>60035</v>
          </cell>
          <cell r="D172">
            <v>100</v>
          </cell>
          <cell r="E172">
            <v>1</v>
          </cell>
          <cell r="F172">
            <v>1</v>
          </cell>
        </row>
        <row r="173">
          <cell r="B173">
            <v>1036</v>
          </cell>
          <cell r="C173">
            <v>60036</v>
          </cell>
          <cell r="D173">
            <v>0</v>
          </cell>
          <cell r="E173">
            <v>1</v>
          </cell>
          <cell r="F173">
            <v>0</v>
          </cell>
        </row>
        <row r="174">
          <cell r="B174">
            <v>1037</v>
          </cell>
          <cell r="C174">
            <v>60037</v>
          </cell>
          <cell r="D174">
            <v>0</v>
          </cell>
          <cell r="E174">
            <v>1</v>
          </cell>
          <cell r="F174">
            <v>0</v>
          </cell>
        </row>
        <row r="175">
          <cell r="B175">
            <v>1038</v>
          </cell>
          <cell r="C175">
            <v>60038</v>
          </cell>
          <cell r="D175">
            <v>0</v>
          </cell>
          <cell r="E175">
            <v>1</v>
          </cell>
          <cell r="F175">
            <v>0</v>
          </cell>
        </row>
        <row r="176">
          <cell r="B176">
            <v>1039</v>
          </cell>
          <cell r="C176">
            <v>60039</v>
          </cell>
          <cell r="D176">
            <v>0</v>
          </cell>
          <cell r="E176">
            <v>1</v>
          </cell>
          <cell r="F176">
            <v>0</v>
          </cell>
        </row>
        <row r="177">
          <cell r="B177">
            <v>1040</v>
          </cell>
          <cell r="C177">
            <v>60040</v>
          </cell>
          <cell r="D177">
            <v>0</v>
          </cell>
          <cell r="E177">
            <v>1</v>
          </cell>
          <cell r="F177">
            <v>0</v>
          </cell>
        </row>
        <row r="178">
          <cell r="B178">
            <v>1041</v>
          </cell>
          <cell r="C178">
            <v>60041</v>
          </cell>
          <cell r="D178">
            <v>0</v>
          </cell>
          <cell r="E178">
            <v>1</v>
          </cell>
          <cell r="F178">
            <v>0</v>
          </cell>
        </row>
        <row r="179">
          <cell r="B179">
            <v>1042</v>
          </cell>
          <cell r="C179">
            <v>60042</v>
          </cell>
          <cell r="D179">
            <v>0</v>
          </cell>
          <cell r="E179">
            <v>1</v>
          </cell>
          <cell r="F179">
            <v>0</v>
          </cell>
        </row>
        <row r="180">
          <cell r="B180">
            <v>1043</v>
          </cell>
          <cell r="C180">
            <v>60043</v>
          </cell>
          <cell r="D180">
            <v>0</v>
          </cell>
          <cell r="E180">
            <v>1</v>
          </cell>
          <cell r="F180">
            <v>0</v>
          </cell>
        </row>
        <row r="181">
          <cell r="B181">
            <v>1044</v>
          </cell>
          <cell r="C181">
            <v>60044</v>
          </cell>
          <cell r="D181">
            <v>0</v>
          </cell>
          <cell r="E181">
            <v>1</v>
          </cell>
          <cell r="F181">
            <v>0</v>
          </cell>
        </row>
        <row r="182">
          <cell r="B182">
            <v>1045</v>
          </cell>
          <cell r="C182">
            <v>60045</v>
          </cell>
          <cell r="D182">
            <v>0</v>
          </cell>
          <cell r="E182">
            <v>1</v>
          </cell>
          <cell r="F182">
            <v>0</v>
          </cell>
        </row>
        <row r="183">
          <cell r="B183">
            <v>1046</v>
          </cell>
          <cell r="C183">
            <v>60046</v>
          </cell>
          <cell r="D183">
            <v>0</v>
          </cell>
          <cell r="E183">
            <v>1</v>
          </cell>
          <cell r="F183">
            <v>0</v>
          </cell>
        </row>
        <row r="184">
          <cell r="B184">
            <v>1047</v>
          </cell>
          <cell r="C184">
            <v>60047</v>
          </cell>
          <cell r="D184">
            <v>0</v>
          </cell>
          <cell r="E184">
            <v>1</v>
          </cell>
          <cell r="F184">
            <v>0</v>
          </cell>
        </row>
        <row r="185">
          <cell r="B185">
            <v>1048</v>
          </cell>
          <cell r="C185">
            <v>60048</v>
          </cell>
          <cell r="D185">
            <v>0</v>
          </cell>
          <cell r="E185">
            <v>1</v>
          </cell>
          <cell r="F185">
            <v>0</v>
          </cell>
        </row>
        <row r="186">
          <cell r="B186">
            <v>1049</v>
          </cell>
          <cell r="C186">
            <v>60049</v>
          </cell>
          <cell r="D186">
            <v>100</v>
          </cell>
          <cell r="E186">
            <v>1</v>
          </cell>
          <cell r="F186">
            <v>1</v>
          </cell>
        </row>
        <row r="187">
          <cell r="B187">
            <v>1050</v>
          </cell>
          <cell r="C187">
            <v>60050</v>
          </cell>
          <cell r="D187">
            <v>100</v>
          </cell>
          <cell r="E187">
            <v>1</v>
          </cell>
          <cell r="F187">
            <v>1</v>
          </cell>
        </row>
        <row r="188">
          <cell r="B188">
            <v>1051</v>
          </cell>
          <cell r="C188">
            <v>60051</v>
          </cell>
          <cell r="D188">
            <v>0</v>
          </cell>
          <cell r="E188">
            <v>1</v>
          </cell>
          <cell r="F188">
            <v>0</v>
          </cell>
        </row>
        <row r="189">
          <cell r="B189">
            <v>1052</v>
          </cell>
          <cell r="C189">
            <v>60052</v>
          </cell>
          <cell r="D189">
            <v>0</v>
          </cell>
          <cell r="E189">
            <v>1</v>
          </cell>
          <cell r="F189">
            <v>0</v>
          </cell>
        </row>
        <row r="190">
          <cell r="B190">
            <v>1053</v>
          </cell>
          <cell r="C190">
            <v>60053</v>
          </cell>
          <cell r="D190">
            <v>0</v>
          </cell>
          <cell r="E190">
            <v>1</v>
          </cell>
          <cell r="F190">
            <v>0</v>
          </cell>
        </row>
        <row r="191">
          <cell r="B191">
            <v>1054</v>
          </cell>
          <cell r="C191">
            <v>60054</v>
          </cell>
          <cell r="D191">
            <v>0</v>
          </cell>
          <cell r="E191">
            <v>1</v>
          </cell>
          <cell r="F191">
            <v>0</v>
          </cell>
        </row>
        <row r="192">
          <cell r="B192">
            <v>1055</v>
          </cell>
          <cell r="C192">
            <v>60055</v>
          </cell>
          <cell r="D192">
            <v>100</v>
          </cell>
          <cell r="E192">
            <v>1</v>
          </cell>
          <cell r="F192">
            <v>1</v>
          </cell>
        </row>
        <row r="193">
          <cell r="B193">
            <v>1056</v>
          </cell>
          <cell r="C193">
            <v>60056</v>
          </cell>
          <cell r="D193">
            <v>100</v>
          </cell>
          <cell r="E193">
            <v>1</v>
          </cell>
          <cell r="F193">
            <v>1</v>
          </cell>
        </row>
        <row r="194">
          <cell r="B194">
            <v>1057</v>
          </cell>
          <cell r="C194">
            <v>60057</v>
          </cell>
          <cell r="D194">
            <v>0</v>
          </cell>
          <cell r="E194">
            <v>1</v>
          </cell>
          <cell r="F194">
            <v>0</v>
          </cell>
        </row>
        <row r="195">
          <cell r="B195">
            <v>1058</v>
          </cell>
          <cell r="C195">
            <v>60058</v>
          </cell>
          <cell r="D195">
            <v>100</v>
          </cell>
          <cell r="E195">
            <v>1</v>
          </cell>
          <cell r="F195">
            <v>1</v>
          </cell>
        </row>
        <row r="196">
          <cell r="B196">
            <v>1059</v>
          </cell>
          <cell r="C196">
            <v>60059</v>
          </cell>
          <cell r="D196">
            <v>100</v>
          </cell>
          <cell r="E196">
            <v>1</v>
          </cell>
          <cell r="F196">
            <v>1</v>
          </cell>
        </row>
        <row r="197">
          <cell r="B197">
            <v>1060</v>
          </cell>
          <cell r="C197">
            <v>60060</v>
          </cell>
          <cell r="D197">
            <v>0</v>
          </cell>
          <cell r="E197">
            <v>1</v>
          </cell>
          <cell r="F197">
            <v>0</v>
          </cell>
        </row>
        <row r="198">
          <cell r="B198">
            <v>1061</v>
          </cell>
          <cell r="C198">
            <v>60061</v>
          </cell>
          <cell r="D198">
            <v>0</v>
          </cell>
          <cell r="E198">
            <v>1</v>
          </cell>
          <cell r="F198">
            <v>0</v>
          </cell>
        </row>
        <row r="199">
          <cell r="B199">
            <v>1062</v>
          </cell>
          <cell r="C199">
            <v>60062</v>
          </cell>
          <cell r="D199">
            <v>0</v>
          </cell>
          <cell r="E199">
            <v>1</v>
          </cell>
          <cell r="F199">
            <v>0</v>
          </cell>
        </row>
        <row r="200">
          <cell r="B200">
            <v>1063</v>
          </cell>
          <cell r="C200">
            <v>60063</v>
          </cell>
          <cell r="D200">
            <v>0</v>
          </cell>
          <cell r="E200">
            <v>1</v>
          </cell>
          <cell r="F200">
            <v>0</v>
          </cell>
        </row>
        <row r="201">
          <cell r="B201">
            <v>1064</v>
          </cell>
          <cell r="C201">
            <v>60064</v>
          </cell>
          <cell r="D201">
            <v>0</v>
          </cell>
          <cell r="E201">
            <v>1</v>
          </cell>
          <cell r="F201">
            <v>0</v>
          </cell>
        </row>
        <row r="202">
          <cell r="B202">
            <v>1065</v>
          </cell>
          <cell r="C202">
            <v>60065</v>
          </cell>
          <cell r="D202">
            <v>0</v>
          </cell>
          <cell r="E202">
            <v>1</v>
          </cell>
          <cell r="F202">
            <v>0</v>
          </cell>
        </row>
        <row r="203">
          <cell r="B203">
            <v>1066</v>
          </cell>
          <cell r="C203">
            <v>60066</v>
          </cell>
          <cell r="D203">
            <v>0</v>
          </cell>
          <cell r="E203">
            <v>1</v>
          </cell>
          <cell r="F203">
            <v>0</v>
          </cell>
        </row>
        <row r="204">
          <cell r="B204">
            <v>1067</v>
          </cell>
          <cell r="C204">
            <v>60067</v>
          </cell>
          <cell r="D204">
            <v>100</v>
          </cell>
          <cell r="E204">
            <v>1</v>
          </cell>
          <cell r="F204">
            <v>1</v>
          </cell>
        </row>
        <row r="205">
          <cell r="B205">
            <v>1068</v>
          </cell>
          <cell r="C205">
            <v>60068</v>
          </cell>
          <cell r="D205">
            <v>100</v>
          </cell>
          <cell r="E205">
            <v>1</v>
          </cell>
          <cell r="F205">
            <v>1</v>
          </cell>
        </row>
        <row r="206">
          <cell r="B206">
            <v>1069</v>
          </cell>
          <cell r="C206">
            <v>60069</v>
          </cell>
          <cell r="D206">
            <v>100</v>
          </cell>
          <cell r="E206">
            <v>1</v>
          </cell>
          <cell r="F206">
            <v>1</v>
          </cell>
        </row>
        <row r="207">
          <cell r="B207">
            <v>1070</v>
          </cell>
          <cell r="C207">
            <v>60070</v>
          </cell>
          <cell r="D207">
            <v>0</v>
          </cell>
          <cell r="E207">
            <v>1</v>
          </cell>
          <cell r="F207">
            <v>0</v>
          </cell>
        </row>
        <row r="208">
          <cell r="B208">
            <v>1071</v>
          </cell>
          <cell r="C208">
            <v>60071</v>
          </cell>
          <cell r="D208">
            <v>0</v>
          </cell>
          <cell r="E208">
            <v>1</v>
          </cell>
          <cell r="F208">
            <v>0</v>
          </cell>
        </row>
        <row r="209">
          <cell r="B209">
            <v>1072</v>
          </cell>
          <cell r="C209">
            <v>60072</v>
          </cell>
          <cell r="D209">
            <v>0</v>
          </cell>
          <cell r="E209">
            <v>1</v>
          </cell>
          <cell r="F209">
            <v>0</v>
          </cell>
        </row>
        <row r="210">
          <cell r="B210">
            <v>1073</v>
          </cell>
          <cell r="C210">
            <v>60073</v>
          </cell>
          <cell r="D210">
            <v>0</v>
          </cell>
          <cell r="E210">
            <v>1</v>
          </cell>
          <cell r="F210">
            <v>0</v>
          </cell>
        </row>
        <row r="211">
          <cell r="B211">
            <v>1074</v>
          </cell>
          <cell r="C211">
            <v>60074</v>
          </cell>
          <cell r="D211">
            <v>0</v>
          </cell>
          <cell r="E211">
            <v>1</v>
          </cell>
          <cell r="F211">
            <v>0</v>
          </cell>
        </row>
        <row r="212">
          <cell r="B212">
            <v>1075</v>
          </cell>
          <cell r="C212">
            <v>60075</v>
          </cell>
          <cell r="D212">
            <v>0</v>
          </cell>
          <cell r="E212">
            <v>1</v>
          </cell>
          <cell r="F212">
            <v>0</v>
          </cell>
        </row>
        <row r="213">
          <cell r="B213">
            <v>1076</v>
          </cell>
          <cell r="C213">
            <v>60076</v>
          </cell>
          <cell r="D213">
            <v>0</v>
          </cell>
          <cell r="E213">
            <v>1</v>
          </cell>
          <cell r="F213">
            <v>0</v>
          </cell>
        </row>
        <row r="214">
          <cell r="B214">
            <v>1077</v>
          </cell>
          <cell r="C214">
            <v>60077</v>
          </cell>
          <cell r="D214">
            <v>0</v>
          </cell>
          <cell r="E214">
            <v>1</v>
          </cell>
          <cell r="F214">
            <v>0</v>
          </cell>
        </row>
        <row r="215">
          <cell r="B215">
            <v>1078</v>
          </cell>
          <cell r="C215">
            <v>60078</v>
          </cell>
          <cell r="D215">
            <v>0</v>
          </cell>
          <cell r="E215">
            <v>1</v>
          </cell>
          <cell r="F215">
            <v>0</v>
          </cell>
        </row>
        <row r="216">
          <cell r="B216">
            <v>1079</v>
          </cell>
          <cell r="C216">
            <v>60079</v>
          </cell>
          <cell r="D216">
            <v>0</v>
          </cell>
          <cell r="E216">
            <v>1</v>
          </cell>
          <cell r="F216">
            <v>0</v>
          </cell>
        </row>
        <row r="217">
          <cell r="B217">
            <v>1080</v>
          </cell>
          <cell r="C217">
            <v>60080</v>
          </cell>
          <cell r="D217">
            <v>0</v>
          </cell>
          <cell r="E217">
            <v>1</v>
          </cell>
          <cell r="F217">
            <v>0</v>
          </cell>
        </row>
        <row r="218">
          <cell r="B218">
            <v>1081</v>
          </cell>
          <cell r="C218">
            <v>60081</v>
          </cell>
          <cell r="D218">
            <v>0</v>
          </cell>
          <cell r="E218">
            <v>1</v>
          </cell>
          <cell r="F218">
            <v>0</v>
          </cell>
        </row>
        <row r="219">
          <cell r="B219">
            <v>1082</v>
          </cell>
          <cell r="C219">
            <v>60082</v>
          </cell>
          <cell r="D219">
            <v>100</v>
          </cell>
          <cell r="E219">
            <v>1</v>
          </cell>
          <cell r="F219">
            <v>1</v>
          </cell>
        </row>
        <row r="220">
          <cell r="B220">
            <v>1083</v>
          </cell>
          <cell r="C220">
            <v>60083</v>
          </cell>
          <cell r="D220">
            <v>100</v>
          </cell>
          <cell r="E220">
            <v>1</v>
          </cell>
          <cell r="F220">
            <v>1</v>
          </cell>
        </row>
        <row r="221">
          <cell r="B221">
            <v>1084</v>
          </cell>
          <cell r="C221">
            <v>60084</v>
          </cell>
          <cell r="D221">
            <v>100</v>
          </cell>
          <cell r="E221">
            <v>1</v>
          </cell>
          <cell r="F221">
            <v>1</v>
          </cell>
        </row>
        <row r="222">
          <cell r="B222">
            <v>1085</v>
          </cell>
          <cell r="C222">
            <v>60085</v>
          </cell>
          <cell r="D222">
            <v>0</v>
          </cell>
          <cell r="E222">
            <v>1</v>
          </cell>
          <cell r="F222">
            <v>0</v>
          </cell>
        </row>
        <row r="223">
          <cell r="B223">
            <v>1086</v>
          </cell>
          <cell r="C223">
            <v>60086</v>
          </cell>
          <cell r="D223">
            <v>0</v>
          </cell>
          <cell r="E223">
            <v>1</v>
          </cell>
          <cell r="F223">
            <v>0</v>
          </cell>
        </row>
        <row r="224">
          <cell r="B224">
            <v>1087</v>
          </cell>
          <cell r="C224">
            <v>60087</v>
          </cell>
          <cell r="D224">
            <v>0</v>
          </cell>
          <cell r="E224">
            <v>1</v>
          </cell>
          <cell r="F224">
            <v>0</v>
          </cell>
        </row>
        <row r="225">
          <cell r="B225">
            <v>1088</v>
          </cell>
          <cell r="C225">
            <v>60088</v>
          </cell>
          <cell r="D225">
            <v>100</v>
          </cell>
          <cell r="E225">
            <v>1</v>
          </cell>
          <cell r="F225">
            <v>1</v>
          </cell>
        </row>
        <row r="226">
          <cell r="B226">
            <v>1089</v>
          </cell>
          <cell r="C226">
            <v>60089</v>
          </cell>
          <cell r="D226">
            <v>100</v>
          </cell>
          <cell r="E226">
            <v>1</v>
          </cell>
          <cell r="F226">
            <v>1</v>
          </cell>
        </row>
        <row r="227">
          <cell r="B227">
            <v>1090</v>
          </cell>
          <cell r="C227">
            <v>60090</v>
          </cell>
          <cell r="D227">
            <v>100</v>
          </cell>
          <cell r="E227">
            <v>1</v>
          </cell>
          <cell r="F227">
            <v>1</v>
          </cell>
        </row>
        <row r="228">
          <cell r="B228">
            <v>1091</v>
          </cell>
          <cell r="C228">
            <v>60091</v>
          </cell>
          <cell r="D228">
            <v>100</v>
          </cell>
          <cell r="E228">
            <v>1</v>
          </cell>
          <cell r="F228">
            <v>1</v>
          </cell>
        </row>
        <row r="229">
          <cell r="B229">
            <v>1092</v>
          </cell>
          <cell r="C229">
            <v>60092</v>
          </cell>
          <cell r="D229">
            <v>100</v>
          </cell>
          <cell r="E229">
            <v>1</v>
          </cell>
          <cell r="F229">
            <v>1</v>
          </cell>
        </row>
        <row r="230">
          <cell r="B230">
            <v>1093</v>
          </cell>
          <cell r="C230">
            <v>60093</v>
          </cell>
          <cell r="D230">
            <v>100</v>
          </cell>
          <cell r="E230">
            <v>1</v>
          </cell>
          <cell r="F230">
            <v>1</v>
          </cell>
        </row>
        <row r="231">
          <cell r="B231">
            <v>1094</v>
          </cell>
          <cell r="C231">
            <v>60094</v>
          </cell>
          <cell r="D231">
            <v>0</v>
          </cell>
          <cell r="E231">
            <v>1</v>
          </cell>
          <cell r="F231">
            <v>0</v>
          </cell>
        </row>
        <row r="232">
          <cell r="B232">
            <v>1095</v>
          </cell>
          <cell r="C232">
            <v>60095</v>
          </cell>
          <cell r="D232">
            <v>0</v>
          </cell>
          <cell r="E232">
            <v>1</v>
          </cell>
          <cell r="F232">
            <v>0</v>
          </cell>
        </row>
        <row r="233">
          <cell r="B233">
            <v>1096</v>
          </cell>
          <cell r="C233">
            <v>60096</v>
          </cell>
          <cell r="D233">
            <v>0</v>
          </cell>
          <cell r="E233">
            <v>1</v>
          </cell>
          <cell r="F233">
            <v>0</v>
          </cell>
        </row>
        <row r="234">
          <cell r="B234">
            <v>1097</v>
          </cell>
          <cell r="C234">
            <v>60097</v>
          </cell>
          <cell r="D234">
            <v>0</v>
          </cell>
          <cell r="E234">
            <v>1</v>
          </cell>
          <cell r="F234">
            <v>0</v>
          </cell>
        </row>
        <row r="235">
          <cell r="B235">
            <v>1098</v>
          </cell>
          <cell r="C235">
            <v>60098</v>
          </cell>
          <cell r="D235">
            <v>0</v>
          </cell>
          <cell r="E235">
            <v>1</v>
          </cell>
          <cell r="F235">
            <v>0</v>
          </cell>
        </row>
        <row r="236">
          <cell r="B236">
            <v>1099</v>
          </cell>
          <cell r="C236">
            <v>60099</v>
          </cell>
          <cell r="D236">
            <v>0</v>
          </cell>
          <cell r="E236">
            <v>1</v>
          </cell>
          <cell r="F236">
            <v>0</v>
          </cell>
        </row>
        <row r="237">
          <cell r="B237">
            <v>1100</v>
          </cell>
          <cell r="C237">
            <v>60100</v>
          </cell>
          <cell r="D237">
            <v>100</v>
          </cell>
          <cell r="E237">
            <v>1</v>
          </cell>
          <cell r="F237">
            <v>1</v>
          </cell>
        </row>
        <row r="238">
          <cell r="B238">
            <v>1101</v>
          </cell>
          <cell r="C238">
            <v>60101</v>
          </cell>
          <cell r="D238">
            <v>100</v>
          </cell>
          <cell r="E238">
            <v>1</v>
          </cell>
          <cell r="F238">
            <v>1</v>
          </cell>
        </row>
        <row r="239">
          <cell r="B239">
            <v>1102</v>
          </cell>
          <cell r="C239">
            <v>60102</v>
          </cell>
          <cell r="D239">
            <v>100</v>
          </cell>
          <cell r="E239">
            <v>1</v>
          </cell>
          <cell r="F239">
            <v>1</v>
          </cell>
        </row>
        <row r="240">
          <cell r="B240">
            <v>1103</v>
          </cell>
          <cell r="C240">
            <v>60103</v>
          </cell>
          <cell r="D240">
            <v>100</v>
          </cell>
          <cell r="E240">
            <v>1</v>
          </cell>
          <cell r="F240">
            <v>1</v>
          </cell>
        </row>
        <row r="241">
          <cell r="B241">
            <v>1104</v>
          </cell>
          <cell r="C241">
            <v>60104</v>
          </cell>
          <cell r="D241">
            <v>0</v>
          </cell>
          <cell r="E241">
            <v>1</v>
          </cell>
          <cell r="F241">
            <v>0</v>
          </cell>
        </row>
        <row r="242">
          <cell r="B242">
            <v>1105</v>
          </cell>
          <cell r="C242">
            <v>60105</v>
          </cell>
          <cell r="D242">
            <v>0</v>
          </cell>
          <cell r="E242">
            <v>1</v>
          </cell>
          <cell r="F242">
            <v>0</v>
          </cell>
        </row>
        <row r="243">
          <cell r="B243">
            <v>1106</v>
          </cell>
          <cell r="C243">
            <v>60106</v>
          </cell>
          <cell r="D243">
            <v>0</v>
          </cell>
          <cell r="E243">
            <v>1</v>
          </cell>
          <cell r="F243">
            <v>0</v>
          </cell>
        </row>
        <row r="244">
          <cell r="B244">
            <v>1107</v>
          </cell>
          <cell r="C244">
            <v>60107</v>
          </cell>
          <cell r="D244">
            <v>0</v>
          </cell>
          <cell r="E244">
            <v>1</v>
          </cell>
          <cell r="F244">
            <v>0</v>
          </cell>
        </row>
        <row r="245">
          <cell r="B245">
            <v>1108</v>
          </cell>
          <cell r="C245">
            <v>60108</v>
          </cell>
          <cell r="D245">
            <v>0</v>
          </cell>
          <cell r="E245">
            <v>1</v>
          </cell>
          <cell r="F245">
            <v>0</v>
          </cell>
        </row>
        <row r="246">
          <cell r="B246">
            <v>1109</v>
          </cell>
          <cell r="C246">
            <v>60109</v>
          </cell>
          <cell r="D246">
            <v>0</v>
          </cell>
          <cell r="E246">
            <v>1</v>
          </cell>
          <cell r="F246">
            <v>0</v>
          </cell>
        </row>
        <row r="247">
          <cell r="B247">
            <v>1110</v>
          </cell>
          <cell r="C247">
            <v>60110</v>
          </cell>
          <cell r="D247">
            <v>0</v>
          </cell>
          <cell r="E247">
            <v>1</v>
          </cell>
          <cell r="F247">
            <v>0</v>
          </cell>
        </row>
        <row r="248">
          <cell r="B248">
            <v>1111</v>
          </cell>
          <cell r="C248">
            <v>60111</v>
          </cell>
          <cell r="D248">
            <v>0</v>
          </cell>
          <cell r="E248">
            <v>1</v>
          </cell>
          <cell r="F248">
            <v>0</v>
          </cell>
        </row>
        <row r="249">
          <cell r="B249">
            <v>1112</v>
          </cell>
          <cell r="C249">
            <v>60112</v>
          </cell>
          <cell r="D249">
            <v>0</v>
          </cell>
          <cell r="E249">
            <v>1</v>
          </cell>
          <cell r="F249">
            <v>0</v>
          </cell>
        </row>
        <row r="250">
          <cell r="B250">
            <v>1113</v>
          </cell>
          <cell r="C250">
            <v>60113</v>
          </cell>
          <cell r="D250">
            <v>0</v>
          </cell>
          <cell r="E250">
            <v>1</v>
          </cell>
          <cell r="F250">
            <v>0</v>
          </cell>
        </row>
        <row r="251">
          <cell r="B251">
            <v>1114</v>
          </cell>
          <cell r="C251">
            <v>60114</v>
          </cell>
          <cell r="D251">
            <v>0</v>
          </cell>
          <cell r="E251">
            <v>1</v>
          </cell>
          <cell r="F251">
            <v>0</v>
          </cell>
        </row>
        <row r="252">
          <cell r="B252">
            <v>1115</v>
          </cell>
          <cell r="C252">
            <v>60115</v>
          </cell>
          <cell r="D252">
            <v>0</v>
          </cell>
          <cell r="E252">
            <v>1</v>
          </cell>
          <cell r="F252">
            <v>0</v>
          </cell>
        </row>
        <row r="253">
          <cell r="B253">
            <v>1116</v>
          </cell>
          <cell r="C253">
            <v>60116</v>
          </cell>
          <cell r="D253">
            <v>0</v>
          </cell>
          <cell r="E253">
            <v>1</v>
          </cell>
          <cell r="F253">
            <v>0</v>
          </cell>
        </row>
        <row r="254">
          <cell r="B254">
            <v>1117</v>
          </cell>
          <cell r="C254">
            <v>60117</v>
          </cell>
          <cell r="D254">
            <v>0</v>
          </cell>
          <cell r="E254">
            <v>1</v>
          </cell>
          <cell r="F254">
            <v>0</v>
          </cell>
        </row>
        <row r="255">
          <cell r="B255">
            <v>1118</v>
          </cell>
          <cell r="C255">
            <v>60118</v>
          </cell>
          <cell r="D255">
            <v>0</v>
          </cell>
          <cell r="E255">
            <v>1</v>
          </cell>
          <cell r="F255">
            <v>0</v>
          </cell>
        </row>
        <row r="256">
          <cell r="B256">
            <v>1119</v>
          </cell>
          <cell r="C256">
            <v>60119</v>
          </cell>
          <cell r="D256">
            <v>0</v>
          </cell>
          <cell r="E256">
            <v>1</v>
          </cell>
          <cell r="F256">
            <v>0</v>
          </cell>
        </row>
        <row r="257">
          <cell r="B257">
            <v>1120</v>
          </cell>
          <cell r="C257">
            <v>60120</v>
          </cell>
          <cell r="D257">
            <v>0</v>
          </cell>
          <cell r="E257">
            <v>1</v>
          </cell>
          <cell r="F257">
            <v>0</v>
          </cell>
        </row>
        <row r="258">
          <cell r="B258">
            <v>1121</v>
          </cell>
          <cell r="C258">
            <v>60121</v>
          </cell>
          <cell r="D258">
            <v>0</v>
          </cell>
          <cell r="E258">
            <v>1</v>
          </cell>
          <cell r="F258">
            <v>0</v>
          </cell>
        </row>
        <row r="259">
          <cell r="B259">
            <v>1122</v>
          </cell>
          <cell r="C259">
            <v>60122</v>
          </cell>
          <cell r="D259">
            <v>0</v>
          </cell>
          <cell r="E259">
            <v>1</v>
          </cell>
          <cell r="F259">
            <v>0</v>
          </cell>
        </row>
        <row r="260">
          <cell r="B260">
            <v>1123</v>
          </cell>
          <cell r="C260">
            <v>60123</v>
          </cell>
          <cell r="D260">
            <v>0</v>
          </cell>
          <cell r="E260">
            <v>1</v>
          </cell>
          <cell r="F260">
            <v>0</v>
          </cell>
        </row>
        <row r="261">
          <cell r="B261">
            <v>1124</v>
          </cell>
          <cell r="C261">
            <v>60124</v>
          </cell>
          <cell r="D261">
            <v>0</v>
          </cell>
          <cell r="E261">
            <v>1</v>
          </cell>
          <cell r="F261">
            <v>0</v>
          </cell>
        </row>
        <row r="262">
          <cell r="B262">
            <v>1125</v>
          </cell>
          <cell r="C262">
            <v>60125</v>
          </cell>
          <cell r="D262">
            <v>100</v>
          </cell>
          <cell r="E262">
            <v>1</v>
          </cell>
          <cell r="F262">
            <v>1</v>
          </cell>
        </row>
        <row r="263">
          <cell r="B263">
            <v>1126</v>
          </cell>
          <cell r="C263">
            <v>60126</v>
          </cell>
          <cell r="D263">
            <v>100</v>
          </cell>
          <cell r="E263">
            <v>1</v>
          </cell>
          <cell r="F263">
            <v>1</v>
          </cell>
        </row>
        <row r="264">
          <cell r="B264">
            <v>1127</v>
          </cell>
          <cell r="C264">
            <v>60127</v>
          </cell>
          <cell r="D264">
            <v>100</v>
          </cell>
          <cell r="E264">
            <v>1</v>
          </cell>
          <cell r="F264">
            <v>1</v>
          </cell>
        </row>
        <row r="265">
          <cell r="B265">
            <v>1128</v>
          </cell>
          <cell r="C265">
            <v>60128</v>
          </cell>
          <cell r="D265">
            <v>100</v>
          </cell>
          <cell r="E265">
            <v>1</v>
          </cell>
          <cell r="F265">
            <v>1</v>
          </cell>
        </row>
        <row r="266">
          <cell r="B266">
            <v>1129</v>
          </cell>
          <cell r="C266">
            <v>60129</v>
          </cell>
          <cell r="D266">
            <v>0</v>
          </cell>
          <cell r="E266">
            <v>1</v>
          </cell>
          <cell r="F266">
            <v>0</v>
          </cell>
        </row>
        <row r="267">
          <cell r="B267">
            <v>1130</v>
          </cell>
          <cell r="C267">
            <v>60130</v>
          </cell>
          <cell r="D267">
            <v>0</v>
          </cell>
          <cell r="E267">
            <v>1</v>
          </cell>
          <cell r="F267">
            <v>0</v>
          </cell>
        </row>
        <row r="268">
          <cell r="B268">
            <v>1131</v>
          </cell>
          <cell r="C268">
            <v>60131</v>
          </cell>
          <cell r="D268">
            <v>0</v>
          </cell>
          <cell r="E268">
            <v>1</v>
          </cell>
          <cell r="F268">
            <v>0</v>
          </cell>
        </row>
        <row r="269">
          <cell r="B269">
            <v>1132</v>
          </cell>
          <cell r="C269">
            <v>60132</v>
          </cell>
          <cell r="D269">
            <v>0</v>
          </cell>
          <cell r="E269">
            <v>1</v>
          </cell>
          <cell r="F269">
            <v>0</v>
          </cell>
        </row>
        <row r="270">
          <cell r="B270">
            <v>1133</v>
          </cell>
          <cell r="C270">
            <v>60133</v>
          </cell>
          <cell r="D270">
            <v>0</v>
          </cell>
          <cell r="E270">
            <v>1</v>
          </cell>
          <cell r="F270">
            <v>0</v>
          </cell>
        </row>
        <row r="271">
          <cell r="B271">
            <v>1134</v>
          </cell>
          <cell r="C271">
            <v>60134</v>
          </cell>
          <cell r="D271">
            <v>0</v>
          </cell>
          <cell r="E271">
            <v>1</v>
          </cell>
          <cell r="F271">
            <v>0</v>
          </cell>
        </row>
        <row r="272">
          <cell r="B272">
            <v>1135</v>
          </cell>
          <cell r="C272">
            <v>60135</v>
          </cell>
          <cell r="D272">
            <v>100</v>
          </cell>
          <cell r="E272">
            <v>1</v>
          </cell>
          <cell r="F272">
            <v>1</v>
          </cell>
        </row>
        <row r="273">
          <cell r="B273">
            <v>1136</v>
          </cell>
          <cell r="C273">
            <v>60136</v>
          </cell>
          <cell r="D273">
            <v>100</v>
          </cell>
          <cell r="E273">
            <v>1</v>
          </cell>
          <cell r="F273">
            <v>1</v>
          </cell>
        </row>
        <row r="274">
          <cell r="B274">
            <v>1137</v>
          </cell>
          <cell r="C274">
            <v>60137</v>
          </cell>
          <cell r="D274">
            <v>100</v>
          </cell>
          <cell r="E274">
            <v>1</v>
          </cell>
          <cell r="F274">
            <v>1</v>
          </cell>
        </row>
        <row r="275">
          <cell r="B275">
            <v>1138</v>
          </cell>
          <cell r="C275">
            <v>60138</v>
          </cell>
          <cell r="D275">
            <v>100</v>
          </cell>
          <cell r="E275">
            <v>1</v>
          </cell>
          <cell r="F275">
            <v>1</v>
          </cell>
        </row>
        <row r="276">
          <cell r="B276">
            <v>1139</v>
          </cell>
          <cell r="C276">
            <v>60139</v>
          </cell>
          <cell r="D276">
            <v>0</v>
          </cell>
          <cell r="E276">
            <v>1</v>
          </cell>
          <cell r="F276">
            <v>0</v>
          </cell>
        </row>
        <row r="277">
          <cell r="B277">
            <v>1140</v>
          </cell>
          <cell r="C277">
            <v>60140</v>
          </cell>
          <cell r="D277">
            <v>100</v>
          </cell>
          <cell r="E277">
            <v>1</v>
          </cell>
          <cell r="F277">
            <v>1</v>
          </cell>
        </row>
        <row r="278">
          <cell r="B278">
            <v>1141</v>
          </cell>
          <cell r="C278">
            <v>60141</v>
          </cell>
          <cell r="D278">
            <v>100</v>
          </cell>
          <cell r="E278">
            <v>1</v>
          </cell>
          <cell r="F278">
            <v>1</v>
          </cell>
        </row>
        <row r="279">
          <cell r="B279">
            <v>1142</v>
          </cell>
          <cell r="C279">
            <v>60142</v>
          </cell>
          <cell r="D279">
            <v>100</v>
          </cell>
          <cell r="E279">
            <v>1</v>
          </cell>
          <cell r="F279">
            <v>1</v>
          </cell>
        </row>
        <row r="280">
          <cell r="B280">
            <v>1143</v>
          </cell>
          <cell r="C280">
            <v>60143</v>
          </cell>
          <cell r="D280">
            <v>0</v>
          </cell>
          <cell r="E280">
            <v>1</v>
          </cell>
          <cell r="F280">
            <v>0</v>
          </cell>
        </row>
        <row r="281">
          <cell r="B281">
            <v>1144</v>
          </cell>
          <cell r="C281">
            <v>60144</v>
          </cell>
          <cell r="D281">
            <v>100</v>
          </cell>
          <cell r="E281">
            <v>1</v>
          </cell>
          <cell r="F281">
            <v>1</v>
          </cell>
        </row>
        <row r="282">
          <cell r="B282">
            <v>1145</v>
          </cell>
          <cell r="C282">
            <v>60145</v>
          </cell>
          <cell r="D282">
            <v>0</v>
          </cell>
          <cell r="E282">
            <v>1</v>
          </cell>
          <cell r="F282">
            <v>0</v>
          </cell>
        </row>
        <row r="283">
          <cell r="B283">
            <v>1146</v>
          </cell>
          <cell r="C283">
            <v>60146</v>
          </cell>
          <cell r="D283">
            <v>0</v>
          </cell>
          <cell r="E283">
            <v>1</v>
          </cell>
          <cell r="F283">
            <v>0</v>
          </cell>
        </row>
        <row r="284">
          <cell r="B284">
            <v>1147</v>
          </cell>
          <cell r="C284">
            <v>60147</v>
          </cell>
          <cell r="D284">
            <v>0</v>
          </cell>
          <cell r="E284">
            <v>1</v>
          </cell>
          <cell r="F284">
            <v>0</v>
          </cell>
        </row>
        <row r="285">
          <cell r="B285">
            <v>1148</v>
          </cell>
          <cell r="C285">
            <v>60148</v>
          </cell>
          <cell r="D285">
            <v>0</v>
          </cell>
          <cell r="E285">
            <v>1</v>
          </cell>
          <cell r="F285">
            <v>0</v>
          </cell>
        </row>
        <row r="286">
          <cell r="B286">
            <v>1149</v>
          </cell>
          <cell r="C286">
            <v>60149</v>
          </cell>
          <cell r="D286">
            <v>0</v>
          </cell>
          <cell r="E286">
            <v>1</v>
          </cell>
          <cell r="F286">
            <v>0</v>
          </cell>
        </row>
        <row r="287">
          <cell r="B287">
            <v>1150</v>
          </cell>
          <cell r="C287">
            <v>60150</v>
          </cell>
          <cell r="D287">
            <v>0</v>
          </cell>
          <cell r="E287">
            <v>1</v>
          </cell>
          <cell r="F287">
            <v>0</v>
          </cell>
        </row>
        <row r="288">
          <cell r="B288">
            <v>1151</v>
          </cell>
          <cell r="C288">
            <v>60151</v>
          </cell>
          <cell r="D288">
            <v>0</v>
          </cell>
          <cell r="E288">
            <v>1</v>
          </cell>
          <cell r="F288">
            <v>0</v>
          </cell>
        </row>
        <row r="289">
          <cell r="B289">
            <v>1152</v>
          </cell>
          <cell r="C289">
            <v>60152</v>
          </cell>
          <cell r="D289">
            <v>0</v>
          </cell>
          <cell r="E289">
            <v>1</v>
          </cell>
          <cell r="F289">
            <v>0</v>
          </cell>
        </row>
        <row r="290">
          <cell r="B290">
            <v>1153</v>
          </cell>
          <cell r="C290">
            <v>60153</v>
          </cell>
          <cell r="D290">
            <v>0</v>
          </cell>
          <cell r="E290">
            <v>1</v>
          </cell>
          <cell r="F290">
            <v>0</v>
          </cell>
        </row>
        <row r="291">
          <cell r="B291">
            <v>1154</v>
          </cell>
          <cell r="C291">
            <v>60154</v>
          </cell>
          <cell r="D291">
            <v>0</v>
          </cell>
          <cell r="E291">
            <v>1</v>
          </cell>
          <cell r="F291">
            <v>0</v>
          </cell>
        </row>
        <row r="292">
          <cell r="B292">
            <v>1155</v>
          </cell>
          <cell r="C292">
            <v>60155</v>
          </cell>
          <cell r="D292">
            <v>100</v>
          </cell>
          <cell r="E292">
            <v>1</v>
          </cell>
          <cell r="F292">
            <v>1</v>
          </cell>
        </row>
        <row r="293">
          <cell r="B293">
            <v>1156</v>
          </cell>
          <cell r="C293">
            <v>60156</v>
          </cell>
          <cell r="D293">
            <v>100</v>
          </cell>
          <cell r="E293">
            <v>1</v>
          </cell>
          <cell r="F293">
            <v>1</v>
          </cell>
        </row>
        <row r="294">
          <cell r="B294">
            <v>1157</v>
          </cell>
          <cell r="C294">
            <v>60157</v>
          </cell>
          <cell r="D294">
            <v>100</v>
          </cell>
          <cell r="E294">
            <v>1</v>
          </cell>
          <cell r="F294">
            <v>1</v>
          </cell>
        </row>
        <row r="295">
          <cell r="B295">
            <v>1158</v>
          </cell>
          <cell r="C295">
            <v>60158</v>
          </cell>
          <cell r="D295">
            <v>100</v>
          </cell>
          <cell r="E295">
            <v>1</v>
          </cell>
          <cell r="F295">
            <v>1</v>
          </cell>
        </row>
        <row r="296">
          <cell r="B296">
            <v>1159</v>
          </cell>
          <cell r="C296">
            <v>60159</v>
          </cell>
          <cell r="D296">
            <v>100</v>
          </cell>
          <cell r="E296">
            <v>1</v>
          </cell>
          <cell r="F296">
            <v>1</v>
          </cell>
        </row>
        <row r="297">
          <cell r="B297">
            <v>1160</v>
          </cell>
          <cell r="C297">
            <v>60160</v>
          </cell>
          <cell r="D297">
            <v>100</v>
          </cell>
          <cell r="E297">
            <v>1</v>
          </cell>
          <cell r="F297">
            <v>1</v>
          </cell>
        </row>
        <row r="298">
          <cell r="B298">
            <v>1161</v>
          </cell>
          <cell r="C298">
            <v>60161</v>
          </cell>
          <cell r="D298">
            <v>0</v>
          </cell>
          <cell r="E298">
            <v>1</v>
          </cell>
          <cell r="F298">
            <v>0</v>
          </cell>
        </row>
        <row r="299">
          <cell r="B299">
            <v>1162</v>
          </cell>
          <cell r="C299">
            <v>60162</v>
          </cell>
          <cell r="D299">
            <v>0</v>
          </cell>
          <cell r="E299">
            <v>1</v>
          </cell>
          <cell r="F299">
            <v>0</v>
          </cell>
        </row>
        <row r="300">
          <cell r="B300">
            <v>1163</v>
          </cell>
          <cell r="C300">
            <v>60163</v>
          </cell>
          <cell r="D300">
            <v>0</v>
          </cell>
          <cell r="E300">
            <v>1</v>
          </cell>
          <cell r="F300">
            <v>0</v>
          </cell>
        </row>
        <row r="301">
          <cell r="B301">
            <v>1164</v>
          </cell>
          <cell r="C301">
            <v>60164</v>
          </cell>
          <cell r="D301">
            <v>0</v>
          </cell>
          <cell r="E301">
            <v>1</v>
          </cell>
          <cell r="F301">
            <v>0</v>
          </cell>
        </row>
        <row r="302">
          <cell r="B302">
            <v>1165</v>
          </cell>
          <cell r="C302">
            <v>60165</v>
          </cell>
          <cell r="D302">
            <v>0</v>
          </cell>
          <cell r="E302">
            <v>1</v>
          </cell>
          <cell r="F302">
            <v>0</v>
          </cell>
        </row>
        <row r="303">
          <cell r="B303">
            <v>1166</v>
          </cell>
          <cell r="C303">
            <v>60166</v>
          </cell>
          <cell r="D303">
            <v>0</v>
          </cell>
          <cell r="E303">
            <v>1</v>
          </cell>
          <cell r="F303">
            <v>0</v>
          </cell>
        </row>
        <row r="304">
          <cell r="B304">
            <v>1167</v>
          </cell>
          <cell r="C304">
            <v>60167</v>
          </cell>
          <cell r="D304">
            <v>0</v>
          </cell>
          <cell r="E304">
            <v>1</v>
          </cell>
          <cell r="F304">
            <v>0</v>
          </cell>
        </row>
        <row r="305">
          <cell r="B305">
            <v>1168</v>
          </cell>
          <cell r="C305">
            <v>60168</v>
          </cell>
          <cell r="D305">
            <v>0</v>
          </cell>
          <cell r="E305">
            <v>1</v>
          </cell>
          <cell r="F305">
            <v>0</v>
          </cell>
        </row>
        <row r="306">
          <cell r="B306">
            <v>1169</v>
          </cell>
          <cell r="C306">
            <v>60169</v>
          </cell>
          <cell r="D306">
            <v>0</v>
          </cell>
          <cell r="E306">
            <v>1</v>
          </cell>
          <cell r="F306">
            <v>0</v>
          </cell>
        </row>
        <row r="307">
          <cell r="B307">
            <v>1170</v>
          </cell>
          <cell r="C307">
            <v>60170</v>
          </cell>
          <cell r="D307">
            <v>0</v>
          </cell>
          <cell r="E307">
            <v>1</v>
          </cell>
          <cell r="F307">
            <v>0</v>
          </cell>
        </row>
        <row r="308">
          <cell r="B308">
            <v>1171</v>
          </cell>
          <cell r="C308">
            <v>60171</v>
          </cell>
          <cell r="D308">
            <v>0</v>
          </cell>
          <cell r="E308">
            <v>1</v>
          </cell>
          <cell r="F308">
            <v>0</v>
          </cell>
        </row>
        <row r="309">
          <cell r="B309">
            <v>1172</v>
          </cell>
          <cell r="C309">
            <v>60172</v>
          </cell>
          <cell r="D309">
            <v>0</v>
          </cell>
          <cell r="E309">
            <v>1</v>
          </cell>
          <cell r="F309">
            <v>0</v>
          </cell>
        </row>
        <row r="310">
          <cell r="B310">
            <v>1173</v>
          </cell>
          <cell r="C310">
            <v>60173</v>
          </cell>
          <cell r="D310">
            <v>0</v>
          </cell>
          <cell r="E310">
            <v>1</v>
          </cell>
          <cell r="F310">
            <v>0</v>
          </cell>
        </row>
        <row r="311">
          <cell r="B311">
            <v>1174</v>
          </cell>
          <cell r="C311">
            <v>60174</v>
          </cell>
          <cell r="D311">
            <v>0</v>
          </cell>
          <cell r="E311">
            <v>1</v>
          </cell>
          <cell r="F311">
            <v>0</v>
          </cell>
        </row>
        <row r="312">
          <cell r="B312">
            <v>1175</v>
          </cell>
          <cell r="C312">
            <v>60175</v>
          </cell>
          <cell r="D312">
            <v>0</v>
          </cell>
          <cell r="E312">
            <v>1</v>
          </cell>
          <cell r="F312">
            <v>0</v>
          </cell>
        </row>
        <row r="313">
          <cell r="B313">
            <v>1176</v>
          </cell>
          <cell r="C313">
            <v>60176</v>
          </cell>
          <cell r="D313">
            <v>0</v>
          </cell>
          <cell r="E313">
            <v>1</v>
          </cell>
          <cell r="F313">
            <v>0</v>
          </cell>
        </row>
        <row r="314">
          <cell r="B314">
            <v>1177</v>
          </cell>
          <cell r="C314">
            <v>60177</v>
          </cell>
          <cell r="D314">
            <v>0</v>
          </cell>
          <cell r="E314">
            <v>1</v>
          </cell>
          <cell r="F314">
            <v>0</v>
          </cell>
        </row>
        <row r="315">
          <cell r="B315">
            <v>1178</v>
          </cell>
          <cell r="C315">
            <v>60178</v>
          </cell>
          <cell r="D315">
            <v>0</v>
          </cell>
          <cell r="E315">
            <v>1</v>
          </cell>
          <cell r="F315">
            <v>0</v>
          </cell>
        </row>
        <row r="316">
          <cell r="B316">
            <v>1179</v>
          </cell>
          <cell r="C316">
            <v>60179</v>
          </cell>
          <cell r="D316">
            <v>0</v>
          </cell>
          <cell r="E316">
            <v>1</v>
          </cell>
          <cell r="F316">
            <v>0</v>
          </cell>
        </row>
        <row r="317">
          <cell r="B317">
            <v>1180</v>
          </cell>
          <cell r="C317">
            <v>60180</v>
          </cell>
          <cell r="D317">
            <v>100</v>
          </cell>
          <cell r="E317">
            <v>1</v>
          </cell>
          <cell r="F317">
            <v>1</v>
          </cell>
        </row>
        <row r="318">
          <cell r="B318">
            <v>1181</v>
          </cell>
          <cell r="C318">
            <v>60181</v>
          </cell>
          <cell r="D318">
            <v>100</v>
          </cell>
          <cell r="E318">
            <v>1</v>
          </cell>
          <cell r="F318">
            <v>1</v>
          </cell>
        </row>
        <row r="319">
          <cell r="B319">
            <v>1182</v>
          </cell>
          <cell r="C319">
            <v>60182</v>
          </cell>
          <cell r="D319">
            <v>100</v>
          </cell>
          <cell r="E319">
            <v>1</v>
          </cell>
          <cell r="F319">
            <v>1</v>
          </cell>
        </row>
        <row r="320">
          <cell r="B320">
            <v>1183</v>
          </cell>
          <cell r="C320">
            <v>60183</v>
          </cell>
          <cell r="D320">
            <v>100</v>
          </cell>
          <cell r="E320">
            <v>1</v>
          </cell>
          <cell r="F320">
            <v>1</v>
          </cell>
        </row>
        <row r="321">
          <cell r="B321">
            <v>1184</v>
          </cell>
          <cell r="C321">
            <v>60184</v>
          </cell>
          <cell r="D321">
            <v>100</v>
          </cell>
          <cell r="E321">
            <v>1</v>
          </cell>
          <cell r="F321">
            <v>1</v>
          </cell>
        </row>
        <row r="322">
          <cell r="B322">
            <v>1185</v>
          </cell>
          <cell r="C322">
            <v>60185</v>
          </cell>
          <cell r="D322">
            <v>0</v>
          </cell>
          <cell r="E322">
            <v>1</v>
          </cell>
          <cell r="F322">
            <v>0</v>
          </cell>
        </row>
        <row r="323">
          <cell r="B323">
            <v>1186</v>
          </cell>
          <cell r="C323">
            <v>60186</v>
          </cell>
          <cell r="D323">
            <v>0</v>
          </cell>
          <cell r="E323">
            <v>1</v>
          </cell>
          <cell r="F323">
            <v>0</v>
          </cell>
        </row>
        <row r="324">
          <cell r="B324">
            <v>1187</v>
          </cell>
          <cell r="C324">
            <v>60187</v>
          </cell>
          <cell r="D324">
            <v>0</v>
          </cell>
          <cell r="E324">
            <v>1</v>
          </cell>
          <cell r="F324">
            <v>0</v>
          </cell>
        </row>
        <row r="325">
          <cell r="B325">
            <v>1188</v>
          </cell>
          <cell r="C325">
            <v>60188</v>
          </cell>
          <cell r="D325">
            <v>0</v>
          </cell>
          <cell r="E325">
            <v>1</v>
          </cell>
          <cell r="F325">
            <v>0</v>
          </cell>
        </row>
        <row r="326">
          <cell r="B326">
            <v>1189</v>
          </cell>
          <cell r="C326">
            <v>60189</v>
          </cell>
          <cell r="D326">
            <v>0</v>
          </cell>
          <cell r="E326">
            <v>1</v>
          </cell>
          <cell r="F326">
            <v>0</v>
          </cell>
        </row>
        <row r="327">
          <cell r="B327">
            <v>1190</v>
          </cell>
          <cell r="C327">
            <v>60190</v>
          </cell>
          <cell r="D327">
            <v>100</v>
          </cell>
          <cell r="E327">
            <v>1</v>
          </cell>
          <cell r="F327">
            <v>1</v>
          </cell>
        </row>
        <row r="328">
          <cell r="B328">
            <v>1191</v>
          </cell>
          <cell r="C328">
            <v>60191</v>
          </cell>
          <cell r="D328">
            <v>100</v>
          </cell>
          <cell r="E328">
            <v>1</v>
          </cell>
          <cell r="F328">
            <v>1</v>
          </cell>
        </row>
        <row r="329">
          <cell r="B329">
            <v>1192</v>
          </cell>
          <cell r="C329">
            <v>60192</v>
          </cell>
          <cell r="D329">
            <v>100</v>
          </cell>
          <cell r="E329">
            <v>1</v>
          </cell>
          <cell r="F329">
            <v>1</v>
          </cell>
        </row>
        <row r="330">
          <cell r="B330">
            <v>1193</v>
          </cell>
          <cell r="C330">
            <v>60193</v>
          </cell>
          <cell r="D330">
            <v>100</v>
          </cell>
          <cell r="E330">
            <v>1</v>
          </cell>
          <cell r="F330">
            <v>1</v>
          </cell>
        </row>
        <row r="331">
          <cell r="B331">
            <v>1194</v>
          </cell>
          <cell r="C331">
            <v>60194</v>
          </cell>
          <cell r="D331">
            <v>100</v>
          </cell>
          <cell r="E331">
            <v>1</v>
          </cell>
          <cell r="F331">
            <v>1</v>
          </cell>
        </row>
        <row r="332">
          <cell r="B332">
            <v>1195</v>
          </cell>
          <cell r="C332">
            <v>60195</v>
          </cell>
          <cell r="D332">
            <v>100</v>
          </cell>
          <cell r="E332">
            <v>1</v>
          </cell>
          <cell r="F332">
            <v>1</v>
          </cell>
        </row>
        <row r="333">
          <cell r="B333">
            <v>1196</v>
          </cell>
          <cell r="C333">
            <v>60196</v>
          </cell>
          <cell r="D333">
            <v>100</v>
          </cell>
          <cell r="E333">
            <v>1</v>
          </cell>
          <cell r="F333">
            <v>1</v>
          </cell>
        </row>
        <row r="334">
          <cell r="B334">
            <v>1197</v>
          </cell>
          <cell r="C334">
            <v>60197</v>
          </cell>
          <cell r="D334">
            <v>100</v>
          </cell>
          <cell r="E334">
            <v>1</v>
          </cell>
          <cell r="F334">
            <v>1</v>
          </cell>
        </row>
        <row r="335">
          <cell r="B335">
            <v>1198</v>
          </cell>
          <cell r="C335">
            <v>60198</v>
          </cell>
          <cell r="D335">
            <v>100</v>
          </cell>
          <cell r="E335">
            <v>1</v>
          </cell>
          <cell r="F335">
            <v>1</v>
          </cell>
        </row>
        <row r="336">
          <cell r="B336">
            <v>1199</v>
          </cell>
          <cell r="C336">
            <v>60199</v>
          </cell>
          <cell r="D336">
            <v>100</v>
          </cell>
          <cell r="E336">
            <v>1</v>
          </cell>
          <cell r="F336">
            <v>1</v>
          </cell>
        </row>
        <row r="337">
          <cell r="B337">
            <v>1200</v>
          </cell>
          <cell r="C337">
            <v>60200</v>
          </cell>
          <cell r="D337">
            <v>0</v>
          </cell>
          <cell r="E337">
            <v>1</v>
          </cell>
          <cell r="F337">
            <v>0</v>
          </cell>
        </row>
        <row r="338">
          <cell r="B338">
            <v>1201</v>
          </cell>
          <cell r="C338">
            <v>60201</v>
          </cell>
          <cell r="D338">
            <v>0</v>
          </cell>
          <cell r="E338">
            <v>1</v>
          </cell>
          <cell r="F338">
            <v>0</v>
          </cell>
        </row>
        <row r="339">
          <cell r="B339">
            <v>1202</v>
          </cell>
          <cell r="C339">
            <v>60202</v>
          </cell>
          <cell r="D339">
            <v>0</v>
          </cell>
          <cell r="E339">
            <v>1</v>
          </cell>
          <cell r="F339">
            <v>0</v>
          </cell>
        </row>
        <row r="340">
          <cell r="B340">
            <v>1203</v>
          </cell>
          <cell r="C340">
            <v>60203</v>
          </cell>
          <cell r="D340">
            <v>0</v>
          </cell>
          <cell r="E340">
            <v>1</v>
          </cell>
          <cell r="F340">
            <v>0</v>
          </cell>
        </row>
        <row r="341">
          <cell r="B341">
            <v>1204</v>
          </cell>
          <cell r="C341">
            <v>60204</v>
          </cell>
          <cell r="D341">
            <v>0</v>
          </cell>
          <cell r="E341">
            <v>1</v>
          </cell>
          <cell r="F341">
            <v>0</v>
          </cell>
        </row>
        <row r="342">
          <cell r="B342">
            <v>1205</v>
          </cell>
          <cell r="C342">
            <v>60205</v>
          </cell>
          <cell r="D342">
            <v>0</v>
          </cell>
          <cell r="E342">
            <v>1</v>
          </cell>
          <cell r="F342">
            <v>0</v>
          </cell>
        </row>
        <row r="343">
          <cell r="B343">
            <v>1206</v>
          </cell>
          <cell r="C343">
            <v>60206</v>
          </cell>
          <cell r="D343">
            <v>0</v>
          </cell>
          <cell r="E343">
            <v>1</v>
          </cell>
          <cell r="F343">
            <v>0</v>
          </cell>
        </row>
        <row r="344">
          <cell r="B344">
            <v>1207</v>
          </cell>
          <cell r="C344">
            <v>60207</v>
          </cell>
          <cell r="D344">
            <v>0</v>
          </cell>
          <cell r="E344">
            <v>1</v>
          </cell>
          <cell r="F344">
            <v>0</v>
          </cell>
        </row>
        <row r="345">
          <cell r="B345">
            <v>1208</v>
          </cell>
          <cell r="C345">
            <v>60208</v>
          </cell>
          <cell r="D345">
            <v>0</v>
          </cell>
          <cell r="E345">
            <v>1</v>
          </cell>
          <cell r="F345">
            <v>0</v>
          </cell>
        </row>
        <row r="346">
          <cell r="B346">
            <v>1209</v>
          </cell>
          <cell r="C346">
            <v>60209</v>
          </cell>
          <cell r="D346">
            <v>0</v>
          </cell>
          <cell r="E346">
            <v>1</v>
          </cell>
          <cell r="F346">
            <v>0</v>
          </cell>
        </row>
        <row r="347">
          <cell r="B347">
            <v>1210</v>
          </cell>
          <cell r="C347">
            <v>14</v>
          </cell>
          <cell r="D347">
            <v>30329</v>
          </cell>
          <cell r="E347">
            <v>1</v>
          </cell>
          <cell r="F347">
            <v>0</v>
          </cell>
        </row>
        <row r="348">
          <cell r="B348">
            <v>1211</v>
          </cell>
          <cell r="C348">
            <v>14</v>
          </cell>
          <cell r="D348">
            <v>108900</v>
          </cell>
          <cell r="E348">
            <v>1</v>
          </cell>
          <cell r="F348">
            <v>0</v>
          </cell>
        </row>
        <row r="349">
          <cell r="B349">
            <v>1212</v>
          </cell>
          <cell r="C349">
            <v>14</v>
          </cell>
          <cell r="D349">
            <v>218900</v>
          </cell>
          <cell r="E349">
            <v>1</v>
          </cell>
          <cell r="F349">
            <v>0</v>
          </cell>
        </row>
        <row r="350">
          <cell r="B350">
            <v>1213</v>
          </cell>
          <cell r="C350">
            <v>14</v>
          </cell>
          <cell r="D350">
            <v>1098900</v>
          </cell>
          <cell r="E350">
            <v>1</v>
          </cell>
          <cell r="F350">
            <v>0</v>
          </cell>
        </row>
        <row r="351">
          <cell r="B351">
            <v>1214</v>
          </cell>
          <cell r="C351">
            <v>14</v>
          </cell>
          <cell r="D351">
            <v>42900</v>
          </cell>
          <cell r="E351">
            <v>1</v>
          </cell>
          <cell r="F351">
            <v>0</v>
          </cell>
        </row>
        <row r="352">
          <cell r="B352">
            <v>1221</v>
          </cell>
          <cell r="C352">
            <v>60067</v>
          </cell>
          <cell r="D352">
            <v>50</v>
          </cell>
          <cell r="E352">
            <v>1</v>
          </cell>
          <cell r="F352">
            <v>1</v>
          </cell>
        </row>
        <row r="353">
          <cell r="B353">
            <v>1222</v>
          </cell>
          <cell r="C353">
            <v>60068</v>
          </cell>
          <cell r="D353">
            <v>50</v>
          </cell>
          <cell r="E353">
            <v>1</v>
          </cell>
          <cell r="F353">
            <v>1</v>
          </cell>
        </row>
        <row r="354">
          <cell r="B354">
            <v>1223</v>
          </cell>
          <cell r="C354">
            <v>60069</v>
          </cell>
          <cell r="D354">
            <v>50</v>
          </cell>
          <cell r="E354">
            <v>1</v>
          </cell>
          <cell r="F354">
            <v>1</v>
          </cell>
        </row>
        <row r="355">
          <cell r="B355">
            <v>1224</v>
          </cell>
          <cell r="C355">
            <v>60070</v>
          </cell>
          <cell r="D355">
            <v>0</v>
          </cell>
          <cell r="E355">
            <v>1</v>
          </cell>
          <cell r="F355">
            <v>0</v>
          </cell>
        </row>
        <row r="356">
          <cell r="B356">
            <v>1225</v>
          </cell>
          <cell r="C356">
            <v>60071</v>
          </cell>
          <cell r="D356">
            <v>0</v>
          </cell>
          <cell r="E356">
            <v>1</v>
          </cell>
          <cell r="F356">
            <v>0</v>
          </cell>
        </row>
        <row r="357">
          <cell r="B357">
            <v>1226</v>
          </cell>
          <cell r="C357">
            <v>60072</v>
          </cell>
          <cell r="D357">
            <v>0</v>
          </cell>
          <cell r="E357">
            <v>1</v>
          </cell>
          <cell r="F357">
            <v>0</v>
          </cell>
        </row>
        <row r="358">
          <cell r="B358">
            <v>1227</v>
          </cell>
          <cell r="C358">
            <v>60073</v>
          </cell>
          <cell r="D358">
            <v>0</v>
          </cell>
          <cell r="E358">
            <v>1</v>
          </cell>
          <cell r="F358">
            <v>0</v>
          </cell>
        </row>
        <row r="359">
          <cell r="B359">
            <v>1228</v>
          </cell>
          <cell r="C359">
            <v>60074</v>
          </cell>
          <cell r="D359">
            <v>0</v>
          </cell>
          <cell r="E359">
            <v>1</v>
          </cell>
          <cell r="F359">
            <v>0</v>
          </cell>
        </row>
        <row r="360">
          <cell r="B360">
            <v>1229</v>
          </cell>
          <cell r="C360">
            <v>60075</v>
          </cell>
          <cell r="D360">
            <v>0</v>
          </cell>
          <cell r="E360">
            <v>1</v>
          </cell>
          <cell r="F360">
            <v>0</v>
          </cell>
        </row>
        <row r="361">
          <cell r="B361">
            <v>1230</v>
          </cell>
          <cell r="C361">
            <v>60076</v>
          </cell>
          <cell r="D361">
            <v>0</v>
          </cell>
          <cell r="E361">
            <v>1</v>
          </cell>
          <cell r="F361">
            <v>0</v>
          </cell>
        </row>
        <row r="362">
          <cell r="B362">
            <v>1231</v>
          </cell>
          <cell r="C362">
            <v>60077</v>
          </cell>
          <cell r="D362">
            <v>0</v>
          </cell>
          <cell r="E362">
            <v>1</v>
          </cell>
          <cell r="F362">
            <v>0</v>
          </cell>
        </row>
        <row r="363">
          <cell r="B363">
            <v>1232</v>
          </cell>
          <cell r="C363">
            <v>60078</v>
          </cell>
          <cell r="D363">
            <v>0</v>
          </cell>
          <cell r="E363">
            <v>1</v>
          </cell>
          <cell r="F363">
            <v>0</v>
          </cell>
        </row>
        <row r="364">
          <cell r="B364">
            <v>1233</v>
          </cell>
          <cell r="C364">
            <v>60079</v>
          </cell>
          <cell r="D364">
            <v>0</v>
          </cell>
          <cell r="E364">
            <v>1</v>
          </cell>
          <cell r="F364">
            <v>0</v>
          </cell>
        </row>
        <row r="365">
          <cell r="B365">
            <v>1234</v>
          </cell>
          <cell r="C365">
            <v>60080</v>
          </cell>
          <cell r="D365">
            <v>0</v>
          </cell>
          <cell r="E365">
            <v>1</v>
          </cell>
          <cell r="F365">
            <v>0</v>
          </cell>
        </row>
        <row r="366">
          <cell r="B366">
            <v>1235</v>
          </cell>
          <cell r="C366">
            <v>60081</v>
          </cell>
          <cell r="D366">
            <v>0</v>
          </cell>
          <cell r="E366">
            <v>1</v>
          </cell>
          <cell r="F366">
            <v>0</v>
          </cell>
        </row>
        <row r="367">
          <cell r="B367">
            <v>1236</v>
          </cell>
          <cell r="C367">
            <v>60100</v>
          </cell>
          <cell r="D367">
            <v>50</v>
          </cell>
          <cell r="E367">
            <v>1</v>
          </cell>
          <cell r="F367">
            <v>1</v>
          </cell>
        </row>
        <row r="368">
          <cell r="B368">
            <v>1237</v>
          </cell>
          <cell r="C368">
            <v>60101</v>
          </cell>
          <cell r="D368">
            <v>50</v>
          </cell>
          <cell r="E368">
            <v>1</v>
          </cell>
          <cell r="F368">
            <v>1</v>
          </cell>
        </row>
        <row r="369">
          <cell r="B369">
            <v>1238</v>
          </cell>
          <cell r="C369">
            <v>60102</v>
          </cell>
          <cell r="D369">
            <v>50</v>
          </cell>
          <cell r="E369">
            <v>1</v>
          </cell>
          <cell r="F369">
            <v>1</v>
          </cell>
        </row>
        <row r="370">
          <cell r="B370">
            <v>1239</v>
          </cell>
          <cell r="C370">
            <v>60103</v>
          </cell>
          <cell r="D370">
            <v>50</v>
          </cell>
          <cell r="E370">
            <v>1</v>
          </cell>
          <cell r="F370">
            <v>1</v>
          </cell>
        </row>
        <row r="371">
          <cell r="B371">
            <v>1240</v>
          </cell>
          <cell r="C371">
            <v>60104</v>
          </cell>
          <cell r="D371">
            <v>0</v>
          </cell>
          <cell r="E371">
            <v>1</v>
          </cell>
          <cell r="F371">
            <v>0</v>
          </cell>
        </row>
        <row r="372">
          <cell r="B372">
            <v>1241</v>
          </cell>
          <cell r="C372">
            <v>60105</v>
          </cell>
          <cell r="D372">
            <v>0</v>
          </cell>
          <cell r="E372">
            <v>1</v>
          </cell>
          <cell r="F372">
            <v>0</v>
          </cell>
        </row>
        <row r="373">
          <cell r="B373">
            <v>1242</v>
          </cell>
          <cell r="C373">
            <v>60106</v>
          </cell>
          <cell r="D373">
            <v>0</v>
          </cell>
          <cell r="E373">
            <v>1</v>
          </cell>
          <cell r="F373">
            <v>0</v>
          </cell>
        </row>
        <row r="374">
          <cell r="B374">
            <v>1243</v>
          </cell>
          <cell r="C374">
            <v>60107</v>
          </cell>
          <cell r="D374">
            <v>0</v>
          </cell>
          <cell r="E374">
            <v>1</v>
          </cell>
          <cell r="F374">
            <v>0</v>
          </cell>
        </row>
        <row r="375">
          <cell r="B375">
            <v>1244</v>
          </cell>
          <cell r="C375">
            <v>60108</v>
          </cell>
          <cell r="D375">
            <v>0</v>
          </cell>
          <cell r="E375">
            <v>1</v>
          </cell>
          <cell r="F375">
            <v>0</v>
          </cell>
        </row>
        <row r="376">
          <cell r="B376">
            <v>1245</v>
          </cell>
          <cell r="C376">
            <v>60109</v>
          </cell>
          <cell r="D376">
            <v>0</v>
          </cell>
          <cell r="E376">
            <v>1</v>
          </cell>
          <cell r="F376">
            <v>0</v>
          </cell>
        </row>
        <row r="377">
          <cell r="B377">
            <v>1246</v>
          </cell>
          <cell r="C377">
            <v>60110</v>
          </cell>
          <cell r="D377">
            <v>0</v>
          </cell>
          <cell r="E377">
            <v>1</v>
          </cell>
          <cell r="F377">
            <v>0</v>
          </cell>
        </row>
        <row r="378">
          <cell r="B378">
            <v>1247</v>
          </cell>
          <cell r="C378">
            <v>60111</v>
          </cell>
          <cell r="D378">
            <v>0</v>
          </cell>
          <cell r="E378">
            <v>1</v>
          </cell>
          <cell r="F378">
            <v>0</v>
          </cell>
        </row>
        <row r="379">
          <cell r="B379">
            <v>1248</v>
          </cell>
          <cell r="C379">
            <v>60112</v>
          </cell>
          <cell r="D379">
            <v>0</v>
          </cell>
          <cell r="E379">
            <v>1</v>
          </cell>
          <cell r="F379">
            <v>0</v>
          </cell>
        </row>
        <row r="380">
          <cell r="B380">
            <v>1249</v>
          </cell>
          <cell r="C380">
            <v>60113</v>
          </cell>
          <cell r="D380">
            <v>0</v>
          </cell>
          <cell r="E380">
            <v>1</v>
          </cell>
          <cell r="F380">
            <v>0</v>
          </cell>
        </row>
        <row r="381">
          <cell r="B381">
            <v>1250</v>
          </cell>
          <cell r="C381">
            <v>60114</v>
          </cell>
          <cell r="D381">
            <v>0</v>
          </cell>
          <cell r="E381">
            <v>1</v>
          </cell>
          <cell r="F381">
            <v>0</v>
          </cell>
        </row>
        <row r="382">
          <cell r="B382">
            <v>1251</v>
          </cell>
          <cell r="C382">
            <v>60115</v>
          </cell>
          <cell r="D382">
            <v>0</v>
          </cell>
          <cell r="E382">
            <v>1</v>
          </cell>
          <cell r="F382">
            <v>0</v>
          </cell>
        </row>
        <row r="383">
          <cell r="B383">
            <v>1252</v>
          </cell>
          <cell r="C383">
            <v>60116</v>
          </cell>
          <cell r="D383">
            <v>0</v>
          </cell>
          <cell r="E383">
            <v>1</v>
          </cell>
          <cell r="F383">
            <v>0</v>
          </cell>
        </row>
        <row r="384">
          <cell r="B384">
            <v>1253</v>
          </cell>
          <cell r="C384">
            <v>60117</v>
          </cell>
          <cell r="D384">
            <v>0</v>
          </cell>
          <cell r="E384">
            <v>1</v>
          </cell>
          <cell r="F384">
            <v>0</v>
          </cell>
        </row>
        <row r="385">
          <cell r="B385">
            <v>1254</v>
          </cell>
          <cell r="C385">
            <v>60118</v>
          </cell>
          <cell r="D385">
            <v>0</v>
          </cell>
          <cell r="E385">
            <v>1</v>
          </cell>
          <cell r="F385">
            <v>0</v>
          </cell>
        </row>
        <row r="386">
          <cell r="B386">
            <v>1255</v>
          </cell>
          <cell r="C386">
            <v>60119</v>
          </cell>
          <cell r="D386">
            <v>0</v>
          </cell>
          <cell r="E386">
            <v>1</v>
          </cell>
          <cell r="F386">
            <v>0</v>
          </cell>
        </row>
        <row r="387">
          <cell r="B387">
            <v>1256</v>
          </cell>
          <cell r="C387">
            <v>60120</v>
          </cell>
          <cell r="D387">
            <v>0</v>
          </cell>
          <cell r="E387">
            <v>1</v>
          </cell>
          <cell r="F387">
            <v>0</v>
          </cell>
        </row>
        <row r="388">
          <cell r="B388">
            <v>1257</v>
          </cell>
          <cell r="C388">
            <v>60121</v>
          </cell>
          <cell r="D388">
            <v>0</v>
          </cell>
          <cell r="E388">
            <v>1</v>
          </cell>
          <cell r="F388">
            <v>0</v>
          </cell>
        </row>
        <row r="389">
          <cell r="B389">
            <v>1258</v>
          </cell>
          <cell r="C389">
            <v>60122</v>
          </cell>
          <cell r="D389">
            <v>0</v>
          </cell>
          <cell r="E389">
            <v>1</v>
          </cell>
          <cell r="F389">
            <v>0</v>
          </cell>
        </row>
        <row r="390">
          <cell r="B390">
            <v>1259</v>
          </cell>
          <cell r="C390">
            <v>60123</v>
          </cell>
          <cell r="D390">
            <v>0</v>
          </cell>
          <cell r="E390">
            <v>1</v>
          </cell>
          <cell r="F390">
            <v>0</v>
          </cell>
        </row>
        <row r="391">
          <cell r="B391">
            <v>1260</v>
          </cell>
          <cell r="C391">
            <v>60124</v>
          </cell>
          <cell r="D391">
            <v>0</v>
          </cell>
          <cell r="E391">
            <v>1</v>
          </cell>
          <cell r="F391">
            <v>0</v>
          </cell>
        </row>
        <row r="392">
          <cell r="B392">
            <v>1280</v>
          </cell>
          <cell r="C392">
            <v>60155</v>
          </cell>
          <cell r="D392">
            <v>50</v>
          </cell>
          <cell r="E392">
            <v>1</v>
          </cell>
          <cell r="F392">
            <v>1</v>
          </cell>
        </row>
        <row r="393">
          <cell r="B393">
            <v>1281</v>
          </cell>
          <cell r="C393">
            <v>60156</v>
          </cell>
          <cell r="D393">
            <v>50</v>
          </cell>
          <cell r="E393">
            <v>1</v>
          </cell>
          <cell r="F393">
            <v>1</v>
          </cell>
        </row>
        <row r="394">
          <cell r="B394">
            <v>1282</v>
          </cell>
          <cell r="C394">
            <v>60157</v>
          </cell>
          <cell r="D394">
            <v>50</v>
          </cell>
          <cell r="E394">
            <v>1</v>
          </cell>
          <cell r="F394">
            <v>1</v>
          </cell>
        </row>
        <row r="395">
          <cell r="B395">
            <v>1283</v>
          </cell>
          <cell r="C395">
            <v>60158</v>
          </cell>
          <cell r="D395">
            <v>50</v>
          </cell>
          <cell r="E395">
            <v>1</v>
          </cell>
          <cell r="F395">
            <v>1</v>
          </cell>
        </row>
        <row r="396">
          <cell r="B396">
            <v>1284</v>
          </cell>
          <cell r="C396">
            <v>60159</v>
          </cell>
          <cell r="D396">
            <v>50</v>
          </cell>
          <cell r="E396">
            <v>1</v>
          </cell>
          <cell r="F396">
            <v>1</v>
          </cell>
        </row>
        <row r="397">
          <cell r="B397">
            <v>1285</v>
          </cell>
          <cell r="C397">
            <v>60160</v>
          </cell>
          <cell r="D397">
            <v>50</v>
          </cell>
          <cell r="E397">
            <v>1</v>
          </cell>
          <cell r="F397">
            <v>1</v>
          </cell>
        </row>
        <row r="398">
          <cell r="B398">
            <v>1286</v>
          </cell>
          <cell r="C398">
            <v>60161</v>
          </cell>
          <cell r="D398">
            <v>0</v>
          </cell>
          <cell r="E398">
            <v>1</v>
          </cell>
          <cell r="F398">
            <v>0</v>
          </cell>
        </row>
        <row r="399">
          <cell r="B399">
            <v>1287</v>
          </cell>
          <cell r="C399">
            <v>60162</v>
          </cell>
          <cell r="D399">
            <v>0</v>
          </cell>
          <cell r="E399">
            <v>1</v>
          </cell>
          <cell r="F399">
            <v>0</v>
          </cell>
        </row>
        <row r="400">
          <cell r="B400">
            <v>1288</v>
          </cell>
          <cell r="C400">
            <v>60163</v>
          </cell>
          <cell r="D400">
            <v>0</v>
          </cell>
          <cell r="E400">
            <v>1</v>
          </cell>
          <cell r="F400">
            <v>0</v>
          </cell>
        </row>
        <row r="401">
          <cell r="B401">
            <v>1289</v>
          </cell>
          <cell r="C401">
            <v>60164</v>
          </cell>
          <cell r="D401">
            <v>0</v>
          </cell>
          <cell r="E401">
            <v>1</v>
          </cell>
          <cell r="F401">
            <v>0</v>
          </cell>
        </row>
        <row r="402">
          <cell r="B402">
            <v>1290</v>
          </cell>
          <cell r="C402">
            <v>60165</v>
          </cell>
          <cell r="D402">
            <v>0</v>
          </cell>
          <cell r="E402">
            <v>1</v>
          </cell>
          <cell r="F402">
            <v>0</v>
          </cell>
        </row>
        <row r="403">
          <cell r="B403">
            <v>1291</v>
          </cell>
          <cell r="C403">
            <v>60166</v>
          </cell>
          <cell r="D403">
            <v>0</v>
          </cell>
          <cell r="E403">
            <v>1</v>
          </cell>
          <cell r="F403">
            <v>0</v>
          </cell>
        </row>
        <row r="404">
          <cell r="B404">
            <v>1292</v>
          </cell>
          <cell r="C404">
            <v>60167</v>
          </cell>
          <cell r="D404">
            <v>0</v>
          </cell>
          <cell r="E404">
            <v>1</v>
          </cell>
          <cell r="F404">
            <v>0</v>
          </cell>
        </row>
        <row r="405">
          <cell r="B405">
            <v>1293</v>
          </cell>
          <cell r="C405">
            <v>60168</v>
          </cell>
          <cell r="D405">
            <v>0</v>
          </cell>
          <cell r="E405">
            <v>1</v>
          </cell>
          <cell r="F405">
            <v>0</v>
          </cell>
        </row>
        <row r="406">
          <cell r="B406">
            <v>1294</v>
          </cell>
          <cell r="C406">
            <v>60169</v>
          </cell>
          <cell r="D406">
            <v>0</v>
          </cell>
          <cell r="E406">
            <v>1</v>
          </cell>
          <cell r="F406">
            <v>0</v>
          </cell>
        </row>
        <row r="407">
          <cell r="B407">
            <v>1295</v>
          </cell>
          <cell r="C407">
            <v>60170</v>
          </cell>
          <cell r="D407">
            <v>0</v>
          </cell>
          <cell r="E407">
            <v>1</v>
          </cell>
          <cell r="F407">
            <v>0</v>
          </cell>
        </row>
        <row r="408">
          <cell r="B408">
            <v>1296</v>
          </cell>
          <cell r="C408">
            <v>60171</v>
          </cell>
          <cell r="D408">
            <v>0</v>
          </cell>
          <cell r="E408">
            <v>1</v>
          </cell>
          <cell r="F408">
            <v>0</v>
          </cell>
        </row>
        <row r="409">
          <cell r="B409">
            <v>1297</v>
          </cell>
          <cell r="C409">
            <v>60172</v>
          </cell>
          <cell r="D409">
            <v>0</v>
          </cell>
          <cell r="E409">
            <v>1</v>
          </cell>
          <cell r="F409">
            <v>0</v>
          </cell>
        </row>
        <row r="410">
          <cell r="B410">
            <v>1298</v>
          </cell>
          <cell r="C410">
            <v>60173</v>
          </cell>
          <cell r="D410">
            <v>0</v>
          </cell>
          <cell r="E410">
            <v>1</v>
          </cell>
          <cell r="F410">
            <v>0</v>
          </cell>
        </row>
        <row r="411">
          <cell r="B411">
            <v>1299</v>
          </cell>
          <cell r="C411">
            <v>60174</v>
          </cell>
          <cell r="D411">
            <v>0</v>
          </cell>
          <cell r="E411">
            <v>1</v>
          </cell>
          <cell r="F411">
            <v>0</v>
          </cell>
        </row>
        <row r="412">
          <cell r="B412">
            <v>1300</v>
          </cell>
          <cell r="C412">
            <v>60175</v>
          </cell>
          <cell r="D412">
            <v>0</v>
          </cell>
          <cell r="E412">
            <v>1</v>
          </cell>
          <cell r="F412">
            <v>0</v>
          </cell>
        </row>
        <row r="413">
          <cell r="B413">
            <v>1301</v>
          </cell>
          <cell r="C413">
            <v>60176</v>
          </cell>
          <cell r="D413">
            <v>0</v>
          </cell>
          <cell r="E413">
            <v>1</v>
          </cell>
          <cell r="F413">
            <v>0</v>
          </cell>
        </row>
        <row r="414">
          <cell r="B414">
            <v>1302</v>
          </cell>
          <cell r="C414">
            <v>60177</v>
          </cell>
          <cell r="D414">
            <v>0</v>
          </cell>
          <cell r="E414">
            <v>1</v>
          </cell>
          <cell r="F414">
            <v>0</v>
          </cell>
        </row>
        <row r="415">
          <cell r="B415">
            <v>1303</v>
          </cell>
          <cell r="C415">
            <v>60178</v>
          </cell>
          <cell r="D415">
            <v>0</v>
          </cell>
          <cell r="E415">
            <v>1</v>
          </cell>
          <cell r="F415">
            <v>0</v>
          </cell>
        </row>
        <row r="416">
          <cell r="B416">
            <v>1304</v>
          </cell>
          <cell r="C416">
            <v>60179</v>
          </cell>
          <cell r="D416">
            <v>0</v>
          </cell>
          <cell r="E416">
            <v>1</v>
          </cell>
          <cell r="F416">
            <v>0</v>
          </cell>
        </row>
        <row r="417">
          <cell r="B417">
            <v>1305</v>
          </cell>
          <cell r="C417">
            <v>12008</v>
          </cell>
          <cell r="D417">
            <v>0</v>
          </cell>
          <cell r="E417">
            <v>1</v>
          </cell>
          <cell r="F417">
            <v>0</v>
          </cell>
        </row>
        <row r="418">
          <cell r="B418">
            <v>1306</v>
          </cell>
          <cell r="C418">
            <v>12009</v>
          </cell>
          <cell r="D418">
            <v>0</v>
          </cell>
          <cell r="E418">
            <v>1</v>
          </cell>
          <cell r="F418">
            <v>0</v>
          </cell>
        </row>
        <row r="419">
          <cell r="B419">
            <v>1307</v>
          </cell>
          <cell r="C419">
            <v>12010</v>
          </cell>
          <cell r="D419">
            <v>0</v>
          </cell>
          <cell r="E419">
            <v>1</v>
          </cell>
          <cell r="F419">
            <v>0</v>
          </cell>
        </row>
        <row r="420">
          <cell r="B420">
            <v>1308</v>
          </cell>
          <cell r="C420">
            <v>12011</v>
          </cell>
          <cell r="D420">
            <v>0</v>
          </cell>
          <cell r="E420">
            <v>1</v>
          </cell>
          <cell r="F420">
            <v>0</v>
          </cell>
        </row>
        <row r="421">
          <cell r="B421">
            <v>1321</v>
          </cell>
          <cell r="C421">
            <v>14</v>
          </cell>
          <cell r="D421">
            <v>40000</v>
          </cell>
          <cell r="E421">
            <v>1</v>
          </cell>
          <cell r="F421">
            <v>0</v>
          </cell>
        </row>
        <row r="422">
          <cell r="B422">
            <v>1322</v>
          </cell>
          <cell r="C422">
            <v>14</v>
          </cell>
          <cell r="D422">
            <v>1000000</v>
          </cell>
          <cell r="E422">
            <v>1</v>
          </cell>
          <cell r="F422">
            <v>0</v>
          </cell>
        </row>
        <row r="423">
          <cell r="B423">
            <v>1323</v>
          </cell>
          <cell r="C423">
            <v>14</v>
          </cell>
          <cell r="D423">
            <v>1000000</v>
          </cell>
          <cell r="E423">
            <v>1</v>
          </cell>
          <cell r="F423">
            <v>0</v>
          </cell>
        </row>
        <row r="424">
          <cell r="B424">
            <v>1324</v>
          </cell>
          <cell r="C424">
            <v>14</v>
          </cell>
          <cell r="D424">
            <v>40000</v>
          </cell>
          <cell r="E424">
            <v>1</v>
          </cell>
          <cell r="F424">
            <v>0</v>
          </cell>
        </row>
        <row r="425">
          <cell r="B425">
            <v>1325</v>
          </cell>
          <cell r="C425">
            <v>14</v>
          </cell>
          <cell r="D425">
            <v>40000</v>
          </cell>
          <cell r="E425">
            <v>1</v>
          </cell>
          <cell r="F425">
            <v>0</v>
          </cell>
        </row>
        <row r="426">
          <cell r="B426">
            <v>1326</v>
          </cell>
          <cell r="C426">
            <v>14</v>
          </cell>
          <cell r="D426">
            <v>40000</v>
          </cell>
          <cell r="E426">
            <v>1</v>
          </cell>
          <cell r="F426">
            <v>0</v>
          </cell>
        </row>
        <row r="427">
          <cell r="B427">
            <v>1327</v>
          </cell>
          <cell r="C427">
            <v>14</v>
          </cell>
          <cell r="D427">
            <v>1000000</v>
          </cell>
          <cell r="E427">
            <v>1</v>
          </cell>
          <cell r="F427">
            <v>0</v>
          </cell>
        </row>
        <row r="428">
          <cell r="B428">
            <v>1328</v>
          </cell>
          <cell r="C428">
            <v>14</v>
          </cell>
          <cell r="D428">
            <v>1000000</v>
          </cell>
          <cell r="E428">
            <v>1</v>
          </cell>
          <cell r="F428">
            <v>0</v>
          </cell>
        </row>
        <row r="429">
          <cell r="B429">
            <v>1329</v>
          </cell>
          <cell r="C429">
            <v>14</v>
          </cell>
          <cell r="D429">
            <v>1000000</v>
          </cell>
          <cell r="E429">
            <v>1</v>
          </cell>
          <cell r="F429">
            <v>0</v>
          </cell>
        </row>
        <row r="430">
          <cell r="B430">
            <v>1330</v>
          </cell>
          <cell r="C430">
            <v>14</v>
          </cell>
          <cell r="D430">
            <v>200000</v>
          </cell>
          <cell r="E430">
            <v>1</v>
          </cell>
          <cell r="F430">
            <v>0</v>
          </cell>
        </row>
        <row r="431">
          <cell r="B431">
            <v>1331</v>
          </cell>
          <cell r="C431">
            <v>14</v>
          </cell>
          <cell r="D431">
            <v>200000</v>
          </cell>
          <cell r="E431">
            <v>1</v>
          </cell>
          <cell r="F431">
            <v>0</v>
          </cell>
        </row>
        <row r="432">
          <cell r="B432">
            <v>1332</v>
          </cell>
          <cell r="C432">
            <v>14</v>
          </cell>
          <cell r="D432">
            <v>200000</v>
          </cell>
          <cell r="E432">
            <v>1</v>
          </cell>
          <cell r="F432">
            <v>0</v>
          </cell>
        </row>
        <row r="433">
          <cell r="B433">
            <v>1333</v>
          </cell>
          <cell r="C433">
            <v>14</v>
          </cell>
          <cell r="D433">
            <v>200000</v>
          </cell>
          <cell r="E433">
            <v>1</v>
          </cell>
          <cell r="F433">
            <v>0</v>
          </cell>
        </row>
        <row r="434">
          <cell r="B434">
            <v>1334</v>
          </cell>
          <cell r="C434">
            <v>14</v>
          </cell>
          <cell r="D434">
            <v>200000</v>
          </cell>
          <cell r="E434">
            <v>1</v>
          </cell>
          <cell r="F434">
            <v>0</v>
          </cell>
        </row>
        <row r="435">
          <cell r="B435">
            <v>1350</v>
          </cell>
          <cell r="C435">
            <v>14</v>
          </cell>
          <cell r="D435">
            <v>28571</v>
          </cell>
          <cell r="E435">
            <v>1</v>
          </cell>
          <cell r="F435">
            <v>0</v>
          </cell>
        </row>
        <row r="436">
          <cell r="B436">
            <v>1351</v>
          </cell>
          <cell r="C436">
            <v>14</v>
          </cell>
          <cell r="D436">
            <v>40000</v>
          </cell>
          <cell r="E436">
            <v>1</v>
          </cell>
          <cell r="F436">
            <v>0</v>
          </cell>
        </row>
        <row r="437">
          <cell r="B437">
            <v>1352</v>
          </cell>
          <cell r="C437">
            <v>14</v>
          </cell>
          <cell r="D437">
            <v>66667</v>
          </cell>
          <cell r="E437">
            <v>1</v>
          </cell>
          <cell r="F437">
            <v>0</v>
          </cell>
        </row>
        <row r="438">
          <cell r="B438">
            <v>1355</v>
          </cell>
          <cell r="C438">
            <v>14</v>
          </cell>
          <cell r="D438">
            <v>100000</v>
          </cell>
          <cell r="E438">
            <v>1</v>
          </cell>
          <cell r="F438">
            <v>0</v>
          </cell>
        </row>
        <row r="439">
          <cell r="B439">
            <v>1356</v>
          </cell>
          <cell r="C439">
            <v>14</v>
          </cell>
          <cell r="D439">
            <v>40000</v>
          </cell>
          <cell r="E439">
            <v>1</v>
          </cell>
          <cell r="F439">
            <v>0</v>
          </cell>
        </row>
        <row r="440">
          <cell r="B440">
            <v>1360</v>
          </cell>
          <cell r="C440">
            <v>14</v>
          </cell>
          <cell r="D440">
            <v>100000</v>
          </cell>
          <cell r="E440">
            <v>1</v>
          </cell>
          <cell r="F440">
            <v>0</v>
          </cell>
        </row>
        <row r="441">
          <cell r="B441">
            <v>1361</v>
          </cell>
          <cell r="C441">
            <v>14</v>
          </cell>
          <cell r="D441">
            <v>28571</v>
          </cell>
          <cell r="E441">
            <v>1</v>
          </cell>
          <cell r="F441">
            <v>0</v>
          </cell>
        </row>
        <row r="442">
          <cell r="B442">
            <v>1365</v>
          </cell>
          <cell r="C442">
            <v>14</v>
          </cell>
          <cell r="D442">
            <v>40000</v>
          </cell>
          <cell r="E442">
            <v>1</v>
          </cell>
          <cell r="F442">
            <v>0</v>
          </cell>
        </row>
        <row r="443">
          <cell r="B443">
            <v>1366</v>
          </cell>
          <cell r="C443">
            <v>14</v>
          </cell>
          <cell r="D443">
            <v>66667</v>
          </cell>
          <cell r="E443">
            <v>1</v>
          </cell>
          <cell r="F443">
            <v>0</v>
          </cell>
        </row>
        <row r="444">
          <cell r="B444">
            <v>1367</v>
          </cell>
          <cell r="C444">
            <v>14</v>
          </cell>
          <cell r="D444">
            <v>100000</v>
          </cell>
          <cell r="E444">
            <v>1</v>
          </cell>
          <cell r="F444">
            <v>0</v>
          </cell>
        </row>
        <row r="445">
          <cell r="B445">
            <v>1370</v>
          </cell>
          <cell r="C445">
            <v>14</v>
          </cell>
          <cell r="D445">
            <v>100000</v>
          </cell>
          <cell r="E445">
            <v>1</v>
          </cell>
          <cell r="F445">
            <v>0</v>
          </cell>
        </row>
        <row r="446">
          <cell r="B446">
            <v>1371</v>
          </cell>
          <cell r="C446">
            <v>14</v>
          </cell>
          <cell r="D446">
            <v>125000</v>
          </cell>
          <cell r="E446">
            <v>1</v>
          </cell>
          <cell r="F446">
            <v>0</v>
          </cell>
        </row>
        <row r="447">
          <cell r="B447">
            <v>1372</v>
          </cell>
          <cell r="C447">
            <v>14</v>
          </cell>
          <cell r="D447">
            <v>100000</v>
          </cell>
          <cell r="E447">
            <v>1</v>
          </cell>
          <cell r="F447">
            <v>0</v>
          </cell>
        </row>
        <row r="448">
          <cell r="B448">
            <v>1375</v>
          </cell>
          <cell r="C448">
            <v>14</v>
          </cell>
          <cell r="D448">
            <v>142857</v>
          </cell>
          <cell r="E448">
            <v>1</v>
          </cell>
          <cell r="F448">
            <v>0</v>
          </cell>
        </row>
        <row r="449">
          <cell r="B449">
            <v>1376</v>
          </cell>
          <cell r="C449">
            <v>14</v>
          </cell>
          <cell r="D449">
            <v>100000</v>
          </cell>
          <cell r="E449">
            <v>1</v>
          </cell>
          <cell r="F449">
            <v>0</v>
          </cell>
        </row>
        <row r="450">
          <cell r="B450">
            <v>1377</v>
          </cell>
          <cell r="C450">
            <v>14</v>
          </cell>
          <cell r="D450">
            <v>40000</v>
          </cell>
          <cell r="E450">
            <v>1</v>
          </cell>
          <cell r="F450">
            <v>0</v>
          </cell>
        </row>
        <row r="451">
          <cell r="B451">
            <v>1380</v>
          </cell>
          <cell r="C451">
            <v>14</v>
          </cell>
          <cell r="D451">
            <v>100000</v>
          </cell>
          <cell r="E451">
            <v>1</v>
          </cell>
          <cell r="F451">
            <v>0</v>
          </cell>
        </row>
        <row r="452">
          <cell r="B452">
            <v>1381</v>
          </cell>
          <cell r="C452">
            <v>14</v>
          </cell>
          <cell r="D452">
            <v>200000</v>
          </cell>
          <cell r="E452">
            <v>1</v>
          </cell>
          <cell r="F452">
            <v>0</v>
          </cell>
        </row>
        <row r="453">
          <cell r="B453">
            <v>1382</v>
          </cell>
          <cell r="C453">
            <v>14</v>
          </cell>
          <cell r="D453">
            <v>250000</v>
          </cell>
          <cell r="E453">
            <v>1</v>
          </cell>
          <cell r="F453">
            <v>0</v>
          </cell>
        </row>
        <row r="454">
          <cell r="B454">
            <v>1385</v>
          </cell>
          <cell r="C454">
            <v>14</v>
          </cell>
          <cell r="D454">
            <v>200000</v>
          </cell>
          <cell r="E454">
            <v>1</v>
          </cell>
          <cell r="F454">
            <v>0</v>
          </cell>
        </row>
        <row r="455">
          <cell r="B455">
            <v>1386</v>
          </cell>
          <cell r="C455">
            <v>14</v>
          </cell>
          <cell r="D455">
            <v>333333</v>
          </cell>
          <cell r="E455">
            <v>1</v>
          </cell>
          <cell r="F455">
            <v>0</v>
          </cell>
        </row>
        <row r="456">
          <cell r="B456">
            <v>1390</v>
          </cell>
          <cell r="C456">
            <v>14</v>
          </cell>
          <cell r="D456">
            <v>333333</v>
          </cell>
          <cell r="E456">
            <v>1</v>
          </cell>
          <cell r="F456">
            <v>0</v>
          </cell>
        </row>
        <row r="457">
          <cell r="B457">
            <v>1391</v>
          </cell>
          <cell r="C457">
            <v>14</v>
          </cell>
          <cell r="D457">
            <v>200000</v>
          </cell>
          <cell r="E457">
            <v>1</v>
          </cell>
          <cell r="F457">
            <v>0</v>
          </cell>
        </row>
        <row r="458">
          <cell r="B458">
            <v>1392</v>
          </cell>
          <cell r="C458">
            <v>14</v>
          </cell>
          <cell r="D458">
            <v>100000</v>
          </cell>
          <cell r="E458">
            <v>1</v>
          </cell>
          <cell r="F458">
            <v>0</v>
          </cell>
        </row>
        <row r="459">
          <cell r="B459">
            <v>1395</v>
          </cell>
          <cell r="C459">
            <v>14</v>
          </cell>
          <cell r="D459">
            <v>1666667</v>
          </cell>
          <cell r="E459">
            <v>1</v>
          </cell>
          <cell r="F459">
            <v>0</v>
          </cell>
        </row>
        <row r="460">
          <cell r="B460">
            <v>1396</v>
          </cell>
          <cell r="C460">
            <v>14</v>
          </cell>
          <cell r="D460">
            <v>3333333</v>
          </cell>
          <cell r="E460">
            <v>1</v>
          </cell>
          <cell r="F460">
            <v>0</v>
          </cell>
        </row>
        <row r="461">
          <cell r="B461">
            <v>1397</v>
          </cell>
          <cell r="C461">
            <v>14</v>
          </cell>
          <cell r="D461">
            <v>4000000</v>
          </cell>
          <cell r="E461">
            <v>1</v>
          </cell>
          <cell r="F461">
            <v>0</v>
          </cell>
        </row>
        <row r="462">
          <cell r="B462">
            <v>1398</v>
          </cell>
          <cell r="C462">
            <v>14</v>
          </cell>
          <cell r="D462">
            <v>6666667</v>
          </cell>
          <cell r="E462">
            <v>1</v>
          </cell>
          <cell r="F462">
            <v>0</v>
          </cell>
        </row>
        <row r="463">
          <cell r="B463">
            <v>1400</v>
          </cell>
          <cell r="C463">
            <v>14</v>
          </cell>
          <cell r="D463">
            <v>3333333</v>
          </cell>
          <cell r="E463">
            <v>1</v>
          </cell>
          <cell r="F463">
            <v>0</v>
          </cell>
        </row>
        <row r="464">
          <cell r="B464">
            <v>1401</v>
          </cell>
          <cell r="C464">
            <v>14</v>
          </cell>
          <cell r="D464">
            <v>4000000</v>
          </cell>
          <cell r="E464">
            <v>1</v>
          </cell>
          <cell r="F464">
            <v>0</v>
          </cell>
        </row>
        <row r="465">
          <cell r="B465">
            <v>1402</v>
          </cell>
          <cell r="C465">
            <v>14</v>
          </cell>
          <cell r="D465">
            <v>6666667</v>
          </cell>
          <cell r="E465">
            <v>1</v>
          </cell>
          <cell r="F465">
            <v>0</v>
          </cell>
        </row>
        <row r="466">
          <cell r="B466">
            <v>1405</v>
          </cell>
          <cell r="C466">
            <v>14</v>
          </cell>
          <cell r="D466">
            <v>3333333</v>
          </cell>
          <cell r="E466">
            <v>1</v>
          </cell>
          <cell r="F466">
            <v>0</v>
          </cell>
        </row>
        <row r="467">
          <cell r="B467">
            <v>1406</v>
          </cell>
          <cell r="C467">
            <v>14</v>
          </cell>
          <cell r="D467">
            <v>5000000</v>
          </cell>
          <cell r="E467">
            <v>1</v>
          </cell>
          <cell r="F467">
            <v>0</v>
          </cell>
        </row>
        <row r="468">
          <cell r="B468">
            <v>1410</v>
          </cell>
          <cell r="C468">
            <v>14</v>
          </cell>
          <cell r="D468">
            <v>5000000</v>
          </cell>
          <cell r="E468">
            <v>1</v>
          </cell>
          <cell r="F468">
            <v>0</v>
          </cell>
        </row>
        <row r="469">
          <cell r="B469">
            <v>1411</v>
          </cell>
          <cell r="C469">
            <v>14</v>
          </cell>
          <cell r="D469">
            <v>5000000</v>
          </cell>
          <cell r="E469">
            <v>1</v>
          </cell>
          <cell r="F469">
            <v>0</v>
          </cell>
        </row>
        <row r="470">
          <cell r="B470">
            <v>1501</v>
          </cell>
          <cell r="C470">
            <v>60067</v>
          </cell>
          <cell r="D470">
            <v>50</v>
          </cell>
          <cell r="E470">
            <v>1</v>
          </cell>
          <cell r="F470">
            <v>1</v>
          </cell>
        </row>
        <row r="471">
          <cell r="B471">
            <v>1502</v>
          </cell>
          <cell r="C471">
            <v>60070</v>
          </cell>
          <cell r="D471">
            <v>0</v>
          </cell>
          <cell r="E471">
            <v>1</v>
          </cell>
          <cell r="F471">
            <v>0</v>
          </cell>
        </row>
        <row r="472">
          <cell r="B472">
            <v>1503</v>
          </cell>
          <cell r="C472">
            <v>60073</v>
          </cell>
          <cell r="D472">
            <v>0</v>
          </cell>
          <cell r="E472">
            <v>1</v>
          </cell>
          <cell r="F472">
            <v>0</v>
          </cell>
        </row>
        <row r="473">
          <cell r="B473">
            <v>1504</v>
          </cell>
          <cell r="C473">
            <v>60076</v>
          </cell>
          <cell r="D473">
            <v>0</v>
          </cell>
          <cell r="E473">
            <v>1</v>
          </cell>
          <cell r="F473">
            <v>0</v>
          </cell>
        </row>
        <row r="474">
          <cell r="B474">
            <v>1505</v>
          </cell>
          <cell r="C474">
            <v>60079</v>
          </cell>
          <cell r="D474">
            <v>0</v>
          </cell>
          <cell r="E474">
            <v>1</v>
          </cell>
          <cell r="F474">
            <v>0</v>
          </cell>
        </row>
        <row r="475">
          <cell r="B475">
            <v>1506</v>
          </cell>
          <cell r="C475">
            <v>60082</v>
          </cell>
          <cell r="D475">
            <v>50</v>
          </cell>
          <cell r="E475">
            <v>1</v>
          </cell>
          <cell r="F475">
            <v>1</v>
          </cell>
        </row>
        <row r="476">
          <cell r="B476">
            <v>1507</v>
          </cell>
          <cell r="C476">
            <v>60088</v>
          </cell>
          <cell r="D476">
            <v>50</v>
          </cell>
          <cell r="E476">
            <v>1</v>
          </cell>
          <cell r="F476">
            <v>1</v>
          </cell>
        </row>
        <row r="477">
          <cell r="B477">
            <v>1508</v>
          </cell>
          <cell r="C477">
            <v>60091</v>
          </cell>
          <cell r="D477">
            <v>50</v>
          </cell>
          <cell r="E477">
            <v>1</v>
          </cell>
          <cell r="F477">
            <v>1</v>
          </cell>
        </row>
        <row r="478">
          <cell r="B478">
            <v>1509</v>
          </cell>
          <cell r="C478">
            <v>60094</v>
          </cell>
          <cell r="D478">
            <v>0</v>
          </cell>
          <cell r="E478">
            <v>1</v>
          </cell>
          <cell r="F478">
            <v>0</v>
          </cell>
        </row>
        <row r="479">
          <cell r="B479">
            <v>1510</v>
          </cell>
          <cell r="C479">
            <v>60097</v>
          </cell>
          <cell r="D479">
            <v>0</v>
          </cell>
          <cell r="E479">
            <v>1</v>
          </cell>
          <cell r="F479">
            <v>0</v>
          </cell>
        </row>
        <row r="480">
          <cell r="B480">
            <v>1511</v>
          </cell>
          <cell r="C480">
            <v>60068</v>
          </cell>
          <cell r="D480">
            <v>50</v>
          </cell>
          <cell r="E480">
            <v>1</v>
          </cell>
          <cell r="F480">
            <v>1</v>
          </cell>
        </row>
        <row r="481">
          <cell r="B481">
            <v>1512</v>
          </cell>
          <cell r="C481">
            <v>60071</v>
          </cell>
          <cell r="D481">
            <v>0</v>
          </cell>
          <cell r="E481">
            <v>1</v>
          </cell>
          <cell r="F481">
            <v>0</v>
          </cell>
        </row>
        <row r="482">
          <cell r="B482">
            <v>1513</v>
          </cell>
          <cell r="C482">
            <v>60074</v>
          </cell>
          <cell r="D482">
            <v>0</v>
          </cell>
          <cell r="E482">
            <v>1</v>
          </cell>
          <cell r="F482">
            <v>0</v>
          </cell>
        </row>
        <row r="483">
          <cell r="B483">
            <v>1514</v>
          </cell>
          <cell r="C483">
            <v>60077</v>
          </cell>
          <cell r="D483">
            <v>0</v>
          </cell>
          <cell r="E483">
            <v>1</v>
          </cell>
          <cell r="F483">
            <v>0</v>
          </cell>
        </row>
        <row r="484">
          <cell r="B484">
            <v>1515</v>
          </cell>
          <cell r="C484">
            <v>60080</v>
          </cell>
          <cell r="D484">
            <v>0</v>
          </cell>
          <cell r="E484">
            <v>1</v>
          </cell>
          <cell r="F484">
            <v>0</v>
          </cell>
        </row>
        <row r="485">
          <cell r="B485">
            <v>1516</v>
          </cell>
          <cell r="C485">
            <v>60083</v>
          </cell>
          <cell r="D485">
            <v>50</v>
          </cell>
          <cell r="E485">
            <v>1</v>
          </cell>
          <cell r="F485">
            <v>1</v>
          </cell>
        </row>
        <row r="486">
          <cell r="B486">
            <v>1517</v>
          </cell>
          <cell r="C486">
            <v>60089</v>
          </cell>
          <cell r="D486">
            <v>50</v>
          </cell>
          <cell r="E486">
            <v>1</v>
          </cell>
          <cell r="F486">
            <v>1</v>
          </cell>
        </row>
        <row r="487">
          <cell r="B487">
            <v>1518</v>
          </cell>
          <cell r="C487">
            <v>60092</v>
          </cell>
          <cell r="D487">
            <v>50</v>
          </cell>
          <cell r="E487">
            <v>1</v>
          </cell>
          <cell r="F487">
            <v>1</v>
          </cell>
        </row>
        <row r="488">
          <cell r="B488">
            <v>1519</v>
          </cell>
          <cell r="C488">
            <v>60095</v>
          </cell>
          <cell r="D488">
            <v>0</v>
          </cell>
          <cell r="E488">
            <v>1</v>
          </cell>
          <cell r="F488">
            <v>0</v>
          </cell>
        </row>
        <row r="489">
          <cell r="B489">
            <v>1520</v>
          </cell>
          <cell r="C489">
            <v>60098</v>
          </cell>
          <cell r="D489">
            <v>0</v>
          </cell>
          <cell r="E489">
            <v>1</v>
          </cell>
          <cell r="F489">
            <v>0</v>
          </cell>
        </row>
        <row r="490">
          <cell r="B490">
            <v>1521</v>
          </cell>
          <cell r="C490">
            <v>60069</v>
          </cell>
          <cell r="D490">
            <v>50</v>
          </cell>
          <cell r="E490">
            <v>1</v>
          </cell>
          <cell r="F490">
            <v>1</v>
          </cell>
        </row>
        <row r="491">
          <cell r="B491">
            <v>1522</v>
          </cell>
          <cell r="C491">
            <v>60072</v>
          </cell>
          <cell r="D491">
            <v>0</v>
          </cell>
          <cell r="E491">
            <v>1</v>
          </cell>
          <cell r="F491">
            <v>0</v>
          </cell>
        </row>
        <row r="492">
          <cell r="B492">
            <v>1523</v>
          </cell>
          <cell r="C492">
            <v>60075</v>
          </cell>
          <cell r="D492">
            <v>0</v>
          </cell>
          <cell r="E492">
            <v>1</v>
          </cell>
          <cell r="F492">
            <v>0</v>
          </cell>
        </row>
        <row r="493">
          <cell r="B493">
            <v>1524</v>
          </cell>
          <cell r="C493">
            <v>60078</v>
          </cell>
          <cell r="D493">
            <v>0</v>
          </cell>
          <cell r="E493">
            <v>1</v>
          </cell>
          <cell r="F493">
            <v>0</v>
          </cell>
        </row>
        <row r="494">
          <cell r="B494">
            <v>1525</v>
          </cell>
          <cell r="C494">
            <v>60081</v>
          </cell>
          <cell r="D494">
            <v>0</v>
          </cell>
          <cell r="E494">
            <v>1</v>
          </cell>
          <cell r="F494">
            <v>0</v>
          </cell>
        </row>
        <row r="495">
          <cell r="B495">
            <v>1526</v>
          </cell>
          <cell r="C495">
            <v>60084</v>
          </cell>
          <cell r="D495">
            <v>50</v>
          </cell>
          <cell r="E495">
            <v>1</v>
          </cell>
          <cell r="F495">
            <v>1</v>
          </cell>
        </row>
        <row r="496">
          <cell r="B496">
            <v>1527</v>
          </cell>
          <cell r="C496">
            <v>60090</v>
          </cell>
          <cell r="D496">
            <v>50</v>
          </cell>
          <cell r="E496">
            <v>1</v>
          </cell>
          <cell r="F496">
            <v>1</v>
          </cell>
        </row>
        <row r="497">
          <cell r="B497">
            <v>1528</v>
          </cell>
          <cell r="C497">
            <v>60093</v>
          </cell>
          <cell r="D497">
            <v>50</v>
          </cell>
          <cell r="E497">
            <v>1</v>
          </cell>
          <cell r="F497">
            <v>1</v>
          </cell>
        </row>
        <row r="498">
          <cell r="B498">
            <v>1529</v>
          </cell>
          <cell r="C498">
            <v>60096</v>
          </cell>
          <cell r="D498">
            <v>0</v>
          </cell>
          <cell r="E498">
            <v>1</v>
          </cell>
          <cell r="F498">
            <v>0</v>
          </cell>
        </row>
        <row r="499">
          <cell r="B499">
            <v>1530</v>
          </cell>
          <cell r="C499">
            <v>60099</v>
          </cell>
          <cell r="D499">
            <v>0</v>
          </cell>
          <cell r="E499">
            <v>1</v>
          </cell>
          <cell r="F499">
            <v>0</v>
          </cell>
        </row>
        <row r="500">
          <cell r="B500">
            <v>1531</v>
          </cell>
          <cell r="C500">
            <v>60103</v>
          </cell>
          <cell r="D500">
            <v>25</v>
          </cell>
          <cell r="E500">
            <v>1</v>
          </cell>
          <cell r="F500">
            <v>1</v>
          </cell>
        </row>
        <row r="501">
          <cell r="B501">
            <v>1532</v>
          </cell>
          <cell r="C501">
            <v>60128</v>
          </cell>
          <cell r="D501">
            <v>25</v>
          </cell>
          <cell r="E501">
            <v>1</v>
          </cell>
          <cell r="F501">
            <v>1</v>
          </cell>
        </row>
        <row r="502">
          <cell r="B502">
            <v>1533</v>
          </cell>
          <cell r="C502">
            <v>60138</v>
          </cell>
          <cell r="D502">
            <v>25</v>
          </cell>
          <cell r="E502">
            <v>1</v>
          </cell>
          <cell r="F502">
            <v>1</v>
          </cell>
        </row>
        <row r="503">
          <cell r="B503">
            <v>1534</v>
          </cell>
          <cell r="C503">
            <v>60144</v>
          </cell>
          <cell r="D503">
            <v>25</v>
          </cell>
          <cell r="E503">
            <v>1</v>
          </cell>
          <cell r="F503">
            <v>1</v>
          </cell>
        </row>
        <row r="504">
          <cell r="B504">
            <v>1535</v>
          </cell>
          <cell r="C504">
            <v>60155</v>
          </cell>
          <cell r="D504">
            <v>25</v>
          </cell>
          <cell r="E504">
            <v>1</v>
          </cell>
          <cell r="F504">
            <v>1</v>
          </cell>
        </row>
        <row r="505">
          <cell r="B505">
            <v>1536</v>
          </cell>
          <cell r="C505">
            <v>60180</v>
          </cell>
          <cell r="D505">
            <v>25</v>
          </cell>
          <cell r="E505">
            <v>1</v>
          </cell>
          <cell r="F505">
            <v>1</v>
          </cell>
        </row>
        <row r="506">
          <cell r="B506">
            <v>1537</v>
          </cell>
          <cell r="C506">
            <v>60190</v>
          </cell>
          <cell r="D506">
            <v>25</v>
          </cell>
          <cell r="E506">
            <v>1</v>
          </cell>
          <cell r="F506">
            <v>1</v>
          </cell>
        </row>
        <row r="507">
          <cell r="B507">
            <v>1538</v>
          </cell>
          <cell r="C507">
            <v>60195</v>
          </cell>
          <cell r="D507">
            <v>25</v>
          </cell>
          <cell r="E507">
            <v>1</v>
          </cell>
          <cell r="F507">
            <v>1</v>
          </cell>
        </row>
        <row r="508">
          <cell r="B508">
            <v>3001</v>
          </cell>
          <cell r="C508">
            <v>14</v>
          </cell>
          <cell r="D508">
            <v>100</v>
          </cell>
          <cell r="E508">
            <v>0</v>
          </cell>
          <cell r="F508">
            <v>24000</v>
          </cell>
        </row>
        <row r="509">
          <cell r="B509">
            <v>3002</v>
          </cell>
          <cell r="C509">
            <v>14</v>
          </cell>
          <cell r="D509">
            <v>100</v>
          </cell>
          <cell r="E509">
            <v>0</v>
          </cell>
          <cell r="F509">
            <v>30000</v>
          </cell>
        </row>
        <row r="510">
          <cell r="B510">
            <v>3003</v>
          </cell>
          <cell r="C510">
            <v>14</v>
          </cell>
          <cell r="D510">
            <v>100</v>
          </cell>
          <cell r="E510">
            <v>0</v>
          </cell>
          <cell r="F510">
            <v>36000</v>
          </cell>
        </row>
        <row r="511">
          <cell r="B511">
            <v>3004</v>
          </cell>
          <cell r="C511">
            <v>14</v>
          </cell>
          <cell r="D511">
            <v>100</v>
          </cell>
          <cell r="E511">
            <v>0</v>
          </cell>
          <cell r="F511">
            <v>42000</v>
          </cell>
        </row>
        <row r="512">
          <cell r="B512">
            <v>3005</v>
          </cell>
          <cell r="C512">
            <v>14</v>
          </cell>
          <cell r="D512">
            <v>100</v>
          </cell>
          <cell r="E512">
            <v>0</v>
          </cell>
          <cell r="F512">
            <v>48000</v>
          </cell>
        </row>
        <row r="513">
          <cell r="B513">
            <v>3006</v>
          </cell>
          <cell r="C513">
            <v>14</v>
          </cell>
          <cell r="D513">
            <v>100</v>
          </cell>
          <cell r="E513">
            <v>0</v>
          </cell>
          <cell r="F513">
            <v>54000</v>
          </cell>
        </row>
        <row r="514">
          <cell r="B514">
            <v>3007</v>
          </cell>
          <cell r="C514">
            <v>14</v>
          </cell>
          <cell r="D514">
            <v>100</v>
          </cell>
          <cell r="E514">
            <v>0</v>
          </cell>
          <cell r="F514">
            <v>60000</v>
          </cell>
        </row>
        <row r="515">
          <cell r="B515">
            <v>3008</v>
          </cell>
          <cell r="C515">
            <v>14</v>
          </cell>
          <cell r="D515">
            <v>100</v>
          </cell>
          <cell r="E515">
            <v>0</v>
          </cell>
          <cell r="F515">
            <v>66000</v>
          </cell>
        </row>
        <row r="516">
          <cell r="B516">
            <v>3009</v>
          </cell>
          <cell r="C516">
            <v>14</v>
          </cell>
          <cell r="D516">
            <v>100</v>
          </cell>
          <cell r="E516">
            <v>0</v>
          </cell>
          <cell r="F516">
            <v>72000</v>
          </cell>
        </row>
        <row r="517">
          <cell r="B517">
            <v>3010</v>
          </cell>
          <cell r="C517">
            <v>14</v>
          </cell>
          <cell r="D517">
            <v>100</v>
          </cell>
          <cell r="E517">
            <v>0</v>
          </cell>
          <cell r="F517">
            <v>120000</v>
          </cell>
        </row>
        <row r="518">
          <cell r="B518">
            <v>3011</v>
          </cell>
          <cell r="C518">
            <v>14</v>
          </cell>
          <cell r="D518">
            <v>100</v>
          </cell>
          <cell r="E518">
            <v>0</v>
          </cell>
          <cell r="F518">
            <v>90000</v>
          </cell>
        </row>
        <row r="519">
          <cell r="B519">
            <v>3012</v>
          </cell>
          <cell r="C519">
            <v>14</v>
          </cell>
          <cell r="D519">
            <v>100</v>
          </cell>
          <cell r="E519">
            <v>0</v>
          </cell>
          <cell r="F519">
            <v>96000</v>
          </cell>
        </row>
        <row r="520">
          <cell r="B520">
            <v>3013</v>
          </cell>
          <cell r="C520">
            <v>14</v>
          </cell>
          <cell r="D520">
            <v>100</v>
          </cell>
          <cell r="E520">
            <v>0</v>
          </cell>
          <cell r="F520">
            <v>102000</v>
          </cell>
        </row>
        <row r="521">
          <cell r="B521">
            <v>3014</v>
          </cell>
          <cell r="C521">
            <v>14</v>
          </cell>
          <cell r="D521">
            <v>100</v>
          </cell>
          <cell r="E521">
            <v>0</v>
          </cell>
          <cell r="F521">
            <v>108000</v>
          </cell>
        </row>
        <row r="522">
          <cell r="B522">
            <v>3015</v>
          </cell>
          <cell r="C522">
            <v>14</v>
          </cell>
          <cell r="D522">
            <v>100</v>
          </cell>
          <cell r="E522">
            <v>0</v>
          </cell>
          <cell r="F522">
            <v>114000</v>
          </cell>
        </row>
        <row r="523">
          <cell r="B523">
            <v>3016</v>
          </cell>
          <cell r="C523">
            <v>14</v>
          </cell>
          <cell r="D523">
            <v>100</v>
          </cell>
          <cell r="E523">
            <v>0</v>
          </cell>
          <cell r="F523">
            <v>120000</v>
          </cell>
        </row>
        <row r="524">
          <cell r="B524">
            <v>3017</v>
          </cell>
          <cell r="C524">
            <v>14</v>
          </cell>
          <cell r="D524">
            <v>100</v>
          </cell>
          <cell r="E524">
            <v>0</v>
          </cell>
          <cell r="F524">
            <v>126000</v>
          </cell>
        </row>
        <row r="525">
          <cell r="B525">
            <v>3018</v>
          </cell>
          <cell r="C525">
            <v>14</v>
          </cell>
          <cell r="D525">
            <v>100</v>
          </cell>
          <cell r="E525">
            <v>0</v>
          </cell>
          <cell r="F525">
            <v>132000</v>
          </cell>
        </row>
        <row r="526">
          <cell r="B526">
            <v>3019</v>
          </cell>
          <cell r="C526">
            <v>14</v>
          </cell>
          <cell r="D526">
            <v>100</v>
          </cell>
          <cell r="E526">
            <v>0</v>
          </cell>
          <cell r="F526">
            <v>138000</v>
          </cell>
        </row>
        <row r="527">
          <cell r="B527">
            <v>3020</v>
          </cell>
          <cell r="C527">
            <v>14</v>
          </cell>
          <cell r="D527">
            <v>100</v>
          </cell>
          <cell r="E527">
            <v>0</v>
          </cell>
          <cell r="F527">
            <v>180000</v>
          </cell>
        </row>
        <row r="528">
          <cell r="B528">
            <v>3021</v>
          </cell>
          <cell r="C528">
            <v>14</v>
          </cell>
          <cell r="D528">
            <v>100</v>
          </cell>
          <cell r="E528">
            <v>0</v>
          </cell>
          <cell r="F528">
            <v>150000</v>
          </cell>
        </row>
        <row r="529">
          <cell r="B529">
            <v>3022</v>
          </cell>
          <cell r="C529">
            <v>14</v>
          </cell>
          <cell r="D529">
            <v>100</v>
          </cell>
          <cell r="E529">
            <v>0</v>
          </cell>
          <cell r="F529">
            <v>156000</v>
          </cell>
        </row>
        <row r="530">
          <cell r="B530">
            <v>3023</v>
          </cell>
          <cell r="C530">
            <v>14</v>
          </cell>
          <cell r="D530">
            <v>100</v>
          </cell>
          <cell r="E530">
            <v>0</v>
          </cell>
          <cell r="F530">
            <v>162000</v>
          </cell>
        </row>
        <row r="531">
          <cell r="B531">
            <v>3024</v>
          </cell>
          <cell r="C531">
            <v>14</v>
          </cell>
          <cell r="D531">
            <v>100</v>
          </cell>
          <cell r="E531">
            <v>0</v>
          </cell>
          <cell r="F531">
            <v>168000</v>
          </cell>
        </row>
        <row r="532">
          <cell r="B532">
            <v>3025</v>
          </cell>
          <cell r="C532">
            <v>14</v>
          </cell>
          <cell r="D532">
            <v>100</v>
          </cell>
          <cell r="E532">
            <v>0</v>
          </cell>
          <cell r="F532">
            <v>174000</v>
          </cell>
        </row>
        <row r="533">
          <cell r="B533">
            <v>3026</v>
          </cell>
          <cell r="C533">
            <v>14</v>
          </cell>
          <cell r="D533">
            <v>100</v>
          </cell>
          <cell r="E533">
            <v>0</v>
          </cell>
          <cell r="F533">
            <v>180000</v>
          </cell>
        </row>
        <row r="534">
          <cell r="B534">
            <v>3027</v>
          </cell>
          <cell r="C534">
            <v>14</v>
          </cell>
          <cell r="D534">
            <v>100</v>
          </cell>
          <cell r="E534">
            <v>0</v>
          </cell>
          <cell r="F534">
            <v>186000</v>
          </cell>
        </row>
        <row r="535">
          <cell r="B535">
            <v>3028</v>
          </cell>
          <cell r="C535">
            <v>14</v>
          </cell>
          <cell r="D535">
            <v>100</v>
          </cell>
          <cell r="E535">
            <v>0</v>
          </cell>
          <cell r="F535">
            <v>192000</v>
          </cell>
        </row>
        <row r="536">
          <cell r="B536">
            <v>3029</v>
          </cell>
          <cell r="C536">
            <v>14</v>
          </cell>
          <cell r="D536">
            <v>100</v>
          </cell>
          <cell r="E536">
            <v>0</v>
          </cell>
          <cell r="F536">
            <v>198000</v>
          </cell>
        </row>
        <row r="537">
          <cell r="B537">
            <v>3030</v>
          </cell>
          <cell r="C537">
            <v>14</v>
          </cell>
          <cell r="D537">
            <v>100</v>
          </cell>
          <cell r="E537">
            <v>0</v>
          </cell>
          <cell r="F537">
            <v>240000</v>
          </cell>
        </row>
        <row r="538">
          <cell r="B538">
            <v>3101</v>
          </cell>
          <cell r="C538">
            <v>93</v>
          </cell>
          <cell r="D538">
            <v>100</v>
          </cell>
          <cell r="E538">
            <v>0</v>
          </cell>
          <cell r="F538">
            <v>40</v>
          </cell>
        </row>
        <row r="539">
          <cell r="B539">
            <v>3102</v>
          </cell>
          <cell r="C539">
            <v>93</v>
          </cell>
          <cell r="D539">
            <v>100</v>
          </cell>
          <cell r="E539">
            <v>0</v>
          </cell>
          <cell r="F539">
            <v>50</v>
          </cell>
        </row>
        <row r="540">
          <cell r="B540">
            <v>3103</v>
          </cell>
          <cell r="C540">
            <v>93</v>
          </cell>
          <cell r="D540">
            <v>100</v>
          </cell>
          <cell r="E540">
            <v>0</v>
          </cell>
          <cell r="F540">
            <v>60</v>
          </cell>
        </row>
        <row r="541">
          <cell r="B541">
            <v>3104</v>
          </cell>
          <cell r="C541">
            <v>93</v>
          </cell>
          <cell r="D541">
            <v>100</v>
          </cell>
          <cell r="E541">
            <v>0</v>
          </cell>
          <cell r="F541">
            <v>70</v>
          </cell>
        </row>
        <row r="542">
          <cell r="B542">
            <v>3105</v>
          </cell>
          <cell r="C542">
            <v>93</v>
          </cell>
          <cell r="D542">
            <v>100</v>
          </cell>
          <cell r="E542">
            <v>0</v>
          </cell>
          <cell r="F542">
            <v>80</v>
          </cell>
        </row>
        <row r="543">
          <cell r="B543">
            <v>3106</v>
          </cell>
          <cell r="C543">
            <v>93</v>
          </cell>
          <cell r="D543">
            <v>100</v>
          </cell>
          <cell r="E543">
            <v>0</v>
          </cell>
          <cell r="F543">
            <v>90</v>
          </cell>
        </row>
        <row r="544">
          <cell r="B544">
            <v>3107</v>
          </cell>
          <cell r="C544">
            <v>93</v>
          </cell>
          <cell r="D544">
            <v>100</v>
          </cell>
          <cell r="E544">
            <v>0</v>
          </cell>
          <cell r="F544">
            <v>100</v>
          </cell>
        </row>
        <row r="545">
          <cell r="B545">
            <v>3108</v>
          </cell>
          <cell r="C545">
            <v>93</v>
          </cell>
          <cell r="D545">
            <v>100</v>
          </cell>
          <cell r="E545">
            <v>0</v>
          </cell>
          <cell r="F545">
            <v>110</v>
          </cell>
        </row>
        <row r="546">
          <cell r="B546">
            <v>3109</v>
          </cell>
          <cell r="C546">
            <v>93</v>
          </cell>
          <cell r="D546">
            <v>100</v>
          </cell>
          <cell r="E546">
            <v>0</v>
          </cell>
          <cell r="F546">
            <v>120</v>
          </cell>
        </row>
        <row r="547">
          <cell r="B547">
            <v>3110</v>
          </cell>
          <cell r="C547">
            <v>93</v>
          </cell>
          <cell r="D547">
            <v>100</v>
          </cell>
          <cell r="E547">
            <v>0</v>
          </cell>
          <cell r="F547">
            <v>200</v>
          </cell>
        </row>
        <row r="548">
          <cell r="B548">
            <v>3111</v>
          </cell>
          <cell r="C548">
            <v>93</v>
          </cell>
          <cell r="D548">
            <v>100</v>
          </cell>
          <cell r="E548">
            <v>0</v>
          </cell>
          <cell r="F548">
            <v>150</v>
          </cell>
        </row>
        <row r="549">
          <cell r="B549">
            <v>3112</v>
          </cell>
          <cell r="C549">
            <v>93</v>
          </cell>
          <cell r="D549">
            <v>100</v>
          </cell>
          <cell r="E549">
            <v>0</v>
          </cell>
          <cell r="F549">
            <v>160</v>
          </cell>
        </row>
        <row r="550">
          <cell r="B550">
            <v>3113</v>
          </cell>
          <cell r="C550">
            <v>93</v>
          </cell>
          <cell r="D550">
            <v>100</v>
          </cell>
          <cell r="E550">
            <v>0</v>
          </cell>
          <cell r="F550">
            <v>170</v>
          </cell>
        </row>
        <row r="551">
          <cell r="B551">
            <v>3114</v>
          </cell>
          <cell r="C551">
            <v>93</v>
          </cell>
          <cell r="D551">
            <v>100</v>
          </cell>
          <cell r="E551">
            <v>0</v>
          </cell>
          <cell r="F551">
            <v>180</v>
          </cell>
        </row>
        <row r="552">
          <cell r="B552">
            <v>3115</v>
          </cell>
          <cell r="C552">
            <v>93</v>
          </cell>
          <cell r="D552">
            <v>100</v>
          </cell>
          <cell r="E552">
            <v>0</v>
          </cell>
          <cell r="F552">
            <v>190</v>
          </cell>
        </row>
        <row r="553">
          <cell r="B553">
            <v>3116</v>
          </cell>
          <cell r="C553">
            <v>93</v>
          </cell>
          <cell r="D553">
            <v>100</v>
          </cell>
          <cell r="E553">
            <v>0</v>
          </cell>
          <cell r="F553">
            <v>200</v>
          </cell>
        </row>
        <row r="554">
          <cell r="B554">
            <v>3117</v>
          </cell>
          <cell r="C554">
            <v>93</v>
          </cell>
          <cell r="D554">
            <v>100</v>
          </cell>
          <cell r="E554">
            <v>0</v>
          </cell>
          <cell r="F554">
            <v>210</v>
          </cell>
        </row>
        <row r="555">
          <cell r="B555">
            <v>3118</v>
          </cell>
          <cell r="C555">
            <v>93</v>
          </cell>
          <cell r="D555">
            <v>100</v>
          </cell>
          <cell r="E555">
            <v>0</v>
          </cell>
          <cell r="F555">
            <v>220</v>
          </cell>
        </row>
        <row r="556">
          <cell r="B556">
            <v>3119</v>
          </cell>
          <cell r="C556">
            <v>93</v>
          </cell>
          <cell r="D556">
            <v>100</v>
          </cell>
          <cell r="E556">
            <v>0</v>
          </cell>
          <cell r="F556">
            <v>230</v>
          </cell>
        </row>
        <row r="557">
          <cell r="B557">
            <v>3120</v>
          </cell>
          <cell r="C557">
            <v>93</v>
          </cell>
          <cell r="D557">
            <v>100</v>
          </cell>
          <cell r="E557">
            <v>0</v>
          </cell>
          <cell r="F557">
            <v>300</v>
          </cell>
        </row>
        <row r="558">
          <cell r="B558">
            <v>3121</v>
          </cell>
          <cell r="C558">
            <v>93</v>
          </cell>
          <cell r="D558">
            <v>100</v>
          </cell>
          <cell r="E558">
            <v>0</v>
          </cell>
          <cell r="F558">
            <v>250</v>
          </cell>
        </row>
        <row r="559">
          <cell r="B559">
            <v>3122</v>
          </cell>
          <cell r="C559">
            <v>93</v>
          </cell>
          <cell r="D559">
            <v>100</v>
          </cell>
          <cell r="E559">
            <v>0</v>
          </cell>
          <cell r="F559">
            <v>260</v>
          </cell>
        </row>
        <row r="560">
          <cell r="B560">
            <v>3123</v>
          </cell>
          <cell r="C560">
            <v>93</v>
          </cell>
          <cell r="D560">
            <v>100</v>
          </cell>
          <cell r="E560">
            <v>0</v>
          </cell>
          <cell r="F560">
            <v>270</v>
          </cell>
        </row>
        <row r="561">
          <cell r="B561">
            <v>3124</v>
          </cell>
          <cell r="C561">
            <v>93</v>
          </cell>
          <cell r="D561">
            <v>100</v>
          </cell>
          <cell r="E561">
            <v>0</v>
          </cell>
          <cell r="F561">
            <v>280</v>
          </cell>
        </row>
        <row r="562">
          <cell r="B562">
            <v>3125</v>
          </cell>
          <cell r="C562">
            <v>93</v>
          </cell>
          <cell r="D562">
            <v>100</v>
          </cell>
          <cell r="E562">
            <v>0</v>
          </cell>
          <cell r="F562">
            <v>290</v>
          </cell>
        </row>
        <row r="563">
          <cell r="B563">
            <v>3126</v>
          </cell>
          <cell r="C563">
            <v>93</v>
          </cell>
          <cell r="D563">
            <v>100</v>
          </cell>
          <cell r="E563">
            <v>0</v>
          </cell>
          <cell r="F563">
            <v>300</v>
          </cell>
        </row>
        <row r="564">
          <cell r="B564">
            <v>3127</v>
          </cell>
          <cell r="C564">
            <v>93</v>
          </cell>
          <cell r="D564">
            <v>100</v>
          </cell>
          <cell r="E564">
            <v>0</v>
          </cell>
          <cell r="F564">
            <v>310</v>
          </cell>
        </row>
        <row r="565">
          <cell r="B565">
            <v>3128</v>
          </cell>
          <cell r="C565">
            <v>93</v>
          </cell>
          <cell r="D565">
            <v>100</v>
          </cell>
          <cell r="E565">
            <v>0</v>
          </cell>
          <cell r="F565">
            <v>320</v>
          </cell>
        </row>
        <row r="566">
          <cell r="B566">
            <v>3129</v>
          </cell>
          <cell r="C566">
            <v>93</v>
          </cell>
          <cell r="D566">
            <v>100</v>
          </cell>
          <cell r="E566">
            <v>0</v>
          </cell>
          <cell r="F566">
            <v>330</v>
          </cell>
        </row>
        <row r="567">
          <cell r="B567">
            <v>3130</v>
          </cell>
          <cell r="C567">
            <v>93</v>
          </cell>
          <cell r="D567">
            <v>100</v>
          </cell>
          <cell r="E567">
            <v>0</v>
          </cell>
          <cell r="F567">
            <v>400</v>
          </cell>
        </row>
        <row r="568">
          <cell r="B568">
            <v>3201</v>
          </cell>
          <cell r="C568">
            <v>3</v>
          </cell>
          <cell r="D568">
            <v>100</v>
          </cell>
          <cell r="E568">
            <v>0</v>
          </cell>
          <cell r="F568">
            <v>2400</v>
          </cell>
        </row>
        <row r="569">
          <cell r="B569">
            <v>3202</v>
          </cell>
          <cell r="C569">
            <v>3</v>
          </cell>
          <cell r="D569">
            <v>100</v>
          </cell>
          <cell r="E569">
            <v>0</v>
          </cell>
          <cell r="F569">
            <v>3000</v>
          </cell>
        </row>
        <row r="570">
          <cell r="B570">
            <v>3203</v>
          </cell>
          <cell r="C570">
            <v>3</v>
          </cell>
          <cell r="D570">
            <v>100</v>
          </cell>
          <cell r="E570">
            <v>0</v>
          </cell>
          <cell r="F570">
            <v>3600</v>
          </cell>
        </row>
        <row r="571">
          <cell r="B571">
            <v>3204</v>
          </cell>
          <cell r="C571">
            <v>3</v>
          </cell>
          <cell r="D571">
            <v>100</v>
          </cell>
          <cell r="E571">
            <v>0</v>
          </cell>
          <cell r="F571">
            <v>4200</v>
          </cell>
        </row>
        <row r="572">
          <cell r="B572">
            <v>3205</v>
          </cell>
          <cell r="C572">
            <v>3</v>
          </cell>
          <cell r="D572">
            <v>100</v>
          </cell>
          <cell r="E572">
            <v>0</v>
          </cell>
          <cell r="F572">
            <v>4800</v>
          </cell>
        </row>
        <row r="573">
          <cell r="B573">
            <v>3206</v>
          </cell>
          <cell r="C573">
            <v>3</v>
          </cell>
          <cell r="D573">
            <v>100</v>
          </cell>
          <cell r="E573">
            <v>0</v>
          </cell>
          <cell r="F573">
            <v>5400</v>
          </cell>
        </row>
        <row r="574">
          <cell r="B574">
            <v>3207</v>
          </cell>
          <cell r="C574">
            <v>3</v>
          </cell>
          <cell r="D574">
            <v>100</v>
          </cell>
          <cell r="E574">
            <v>0</v>
          </cell>
          <cell r="F574">
            <v>6000</v>
          </cell>
        </row>
        <row r="575">
          <cell r="B575">
            <v>3208</v>
          </cell>
          <cell r="C575">
            <v>3</v>
          </cell>
          <cell r="D575">
            <v>100</v>
          </cell>
          <cell r="E575">
            <v>0</v>
          </cell>
          <cell r="F575">
            <v>6600</v>
          </cell>
        </row>
        <row r="576">
          <cell r="B576">
            <v>3209</v>
          </cell>
          <cell r="C576">
            <v>3</v>
          </cell>
          <cell r="D576">
            <v>100</v>
          </cell>
          <cell r="E576">
            <v>0</v>
          </cell>
          <cell r="F576">
            <v>7200</v>
          </cell>
        </row>
        <row r="577">
          <cell r="B577">
            <v>3210</v>
          </cell>
          <cell r="C577">
            <v>3</v>
          </cell>
          <cell r="D577">
            <v>100</v>
          </cell>
          <cell r="E577">
            <v>0</v>
          </cell>
          <cell r="F577">
            <v>12000</v>
          </cell>
        </row>
        <row r="578">
          <cell r="B578">
            <v>3211</v>
          </cell>
          <cell r="C578">
            <v>3</v>
          </cell>
          <cell r="D578">
            <v>100</v>
          </cell>
          <cell r="E578">
            <v>0</v>
          </cell>
          <cell r="F578">
            <v>9000</v>
          </cell>
        </row>
        <row r="579">
          <cell r="B579">
            <v>3212</v>
          </cell>
          <cell r="C579">
            <v>3</v>
          </cell>
          <cell r="D579">
            <v>100</v>
          </cell>
          <cell r="E579">
            <v>0</v>
          </cell>
          <cell r="F579">
            <v>9600</v>
          </cell>
        </row>
        <row r="580">
          <cell r="B580">
            <v>3213</v>
          </cell>
          <cell r="C580">
            <v>3</v>
          </cell>
          <cell r="D580">
            <v>100</v>
          </cell>
          <cell r="E580">
            <v>0</v>
          </cell>
          <cell r="F580">
            <v>10200</v>
          </cell>
        </row>
        <row r="581">
          <cell r="B581">
            <v>3214</v>
          </cell>
          <cell r="C581">
            <v>3</v>
          </cell>
          <cell r="D581">
            <v>100</v>
          </cell>
          <cell r="E581">
            <v>0</v>
          </cell>
          <cell r="F581">
            <v>10800</v>
          </cell>
        </row>
        <row r="582">
          <cell r="B582">
            <v>3215</v>
          </cell>
          <cell r="C582">
            <v>3</v>
          </cell>
          <cell r="D582">
            <v>100</v>
          </cell>
          <cell r="E582">
            <v>0</v>
          </cell>
          <cell r="F582">
            <v>11400</v>
          </cell>
        </row>
        <row r="583">
          <cell r="B583">
            <v>3216</v>
          </cell>
          <cell r="C583">
            <v>3</v>
          </cell>
          <cell r="D583">
            <v>100</v>
          </cell>
          <cell r="E583">
            <v>0</v>
          </cell>
          <cell r="F583">
            <v>12000</v>
          </cell>
        </row>
        <row r="584">
          <cell r="B584">
            <v>3217</v>
          </cell>
          <cell r="C584">
            <v>3</v>
          </cell>
          <cell r="D584">
            <v>100</v>
          </cell>
          <cell r="E584">
            <v>0</v>
          </cell>
          <cell r="F584">
            <v>12600</v>
          </cell>
        </row>
        <row r="585">
          <cell r="B585">
            <v>3218</v>
          </cell>
          <cell r="C585">
            <v>3</v>
          </cell>
          <cell r="D585">
            <v>100</v>
          </cell>
          <cell r="E585">
            <v>0</v>
          </cell>
          <cell r="F585">
            <v>13200</v>
          </cell>
        </row>
        <row r="586">
          <cell r="B586">
            <v>3219</v>
          </cell>
          <cell r="C586">
            <v>3</v>
          </cell>
          <cell r="D586">
            <v>100</v>
          </cell>
          <cell r="E586">
            <v>0</v>
          </cell>
          <cell r="F586">
            <v>13800</v>
          </cell>
        </row>
        <row r="587">
          <cell r="B587">
            <v>3220</v>
          </cell>
          <cell r="C587">
            <v>3</v>
          </cell>
          <cell r="D587">
            <v>100</v>
          </cell>
          <cell r="E587">
            <v>0</v>
          </cell>
          <cell r="F587">
            <v>18000</v>
          </cell>
        </row>
        <row r="588">
          <cell r="B588">
            <v>3221</v>
          </cell>
          <cell r="C588">
            <v>3</v>
          </cell>
          <cell r="D588">
            <v>100</v>
          </cell>
          <cell r="E588">
            <v>0</v>
          </cell>
          <cell r="F588">
            <v>15000</v>
          </cell>
        </row>
        <row r="589">
          <cell r="B589">
            <v>3222</v>
          </cell>
          <cell r="C589">
            <v>3</v>
          </cell>
          <cell r="D589">
            <v>100</v>
          </cell>
          <cell r="E589">
            <v>0</v>
          </cell>
          <cell r="F589">
            <v>15600</v>
          </cell>
        </row>
        <row r="590">
          <cell r="B590">
            <v>3223</v>
          </cell>
          <cell r="C590">
            <v>3</v>
          </cell>
          <cell r="D590">
            <v>100</v>
          </cell>
          <cell r="E590">
            <v>0</v>
          </cell>
          <cell r="F590">
            <v>16200</v>
          </cell>
        </row>
        <row r="591">
          <cell r="B591">
            <v>3224</v>
          </cell>
          <cell r="C591">
            <v>3</v>
          </cell>
          <cell r="D591">
            <v>100</v>
          </cell>
          <cell r="E591">
            <v>0</v>
          </cell>
          <cell r="F591">
            <v>16800</v>
          </cell>
        </row>
        <row r="592">
          <cell r="B592">
            <v>3225</v>
          </cell>
          <cell r="C592">
            <v>3</v>
          </cell>
          <cell r="D592">
            <v>100</v>
          </cell>
          <cell r="E592">
            <v>0</v>
          </cell>
          <cell r="F592">
            <v>17400</v>
          </cell>
        </row>
        <row r="593">
          <cell r="B593">
            <v>3226</v>
          </cell>
          <cell r="C593">
            <v>3</v>
          </cell>
          <cell r="D593">
            <v>100</v>
          </cell>
          <cell r="E593">
            <v>0</v>
          </cell>
          <cell r="F593">
            <v>18000</v>
          </cell>
        </row>
        <row r="594">
          <cell r="B594">
            <v>3227</v>
          </cell>
          <cell r="C594">
            <v>3</v>
          </cell>
          <cell r="D594">
            <v>100</v>
          </cell>
          <cell r="E594">
            <v>0</v>
          </cell>
          <cell r="F594">
            <v>18600</v>
          </cell>
        </row>
        <row r="595">
          <cell r="B595">
            <v>3228</v>
          </cell>
          <cell r="C595">
            <v>3</v>
          </cell>
          <cell r="D595">
            <v>100</v>
          </cell>
          <cell r="E595">
            <v>0</v>
          </cell>
          <cell r="F595">
            <v>19200</v>
          </cell>
        </row>
        <row r="596">
          <cell r="B596">
            <v>3229</v>
          </cell>
          <cell r="C596">
            <v>3</v>
          </cell>
          <cell r="D596">
            <v>100</v>
          </cell>
          <cell r="E596">
            <v>0</v>
          </cell>
          <cell r="F596">
            <v>19800</v>
          </cell>
        </row>
        <row r="597">
          <cell r="B597">
            <v>3230</v>
          </cell>
          <cell r="C597">
            <v>3</v>
          </cell>
          <cell r="D597">
            <v>100</v>
          </cell>
          <cell r="E597">
            <v>0</v>
          </cell>
          <cell r="F597">
            <v>24000</v>
          </cell>
        </row>
        <row r="598">
          <cell r="B598">
            <v>5001</v>
          </cell>
          <cell r="C598">
            <v>3</v>
          </cell>
          <cell r="D598">
            <v>900</v>
          </cell>
          <cell r="E598">
            <v>1</v>
          </cell>
          <cell r="F598">
            <v>0</v>
          </cell>
        </row>
        <row r="599">
          <cell r="B599">
            <v>5002</v>
          </cell>
          <cell r="C599">
            <v>25</v>
          </cell>
          <cell r="D599">
            <v>100</v>
          </cell>
          <cell r="E599">
            <v>1</v>
          </cell>
          <cell r="F599">
            <v>0</v>
          </cell>
        </row>
        <row r="600">
          <cell r="B600">
            <v>5003</v>
          </cell>
          <cell r="C600">
            <v>25</v>
          </cell>
          <cell r="D600">
            <v>100</v>
          </cell>
          <cell r="E600">
            <v>1</v>
          </cell>
          <cell r="F600">
            <v>0</v>
          </cell>
        </row>
        <row r="601">
          <cell r="B601">
            <v>5004</v>
          </cell>
          <cell r="C601">
            <v>25</v>
          </cell>
          <cell r="D601">
            <v>100</v>
          </cell>
          <cell r="E601">
            <v>1</v>
          </cell>
          <cell r="F601">
            <v>0</v>
          </cell>
        </row>
        <row r="602">
          <cell r="B602">
            <v>5005</v>
          </cell>
          <cell r="C602">
            <v>25</v>
          </cell>
          <cell r="D602">
            <v>100</v>
          </cell>
          <cell r="E602">
            <v>1</v>
          </cell>
          <cell r="F602">
            <v>0</v>
          </cell>
        </row>
        <row r="603">
          <cell r="B603">
            <v>5006</v>
          </cell>
          <cell r="C603">
            <v>25</v>
          </cell>
          <cell r="D603">
            <v>100</v>
          </cell>
          <cell r="E603">
            <v>1</v>
          </cell>
          <cell r="F603">
            <v>0</v>
          </cell>
        </row>
        <row r="604">
          <cell r="B604">
            <v>5007</v>
          </cell>
          <cell r="C604">
            <v>25</v>
          </cell>
          <cell r="D604">
            <v>100</v>
          </cell>
          <cell r="E604">
            <v>1</v>
          </cell>
          <cell r="F604">
            <v>0</v>
          </cell>
        </row>
        <row r="605">
          <cell r="B605">
            <v>5008</v>
          </cell>
          <cell r="C605">
            <v>25</v>
          </cell>
          <cell r="D605">
            <v>100</v>
          </cell>
          <cell r="E605">
            <v>1</v>
          </cell>
          <cell r="F605">
            <v>0</v>
          </cell>
        </row>
        <row r="606">
          <cell r="B606">
            <v>5009</v>
          </cell>
          <cell r="C606">
            <v>25</v>
          </cell>
          <cell r="D606">
            <v>100</v>
          </cell>
          <cell r="E606">
            <v>1</v>
          </cell>
          <cell r="F606">
            <v>0</v>
          </cell>
        </row>
        <row r="607">
          <cell r="B607">
            <v>5010</v>
          </cell>
          <cell r="C607">
            <v>25</v>
          </cell>
          <cell r="D607">
            <v>100</v>
          </cell>
          <cell r="E607">
            <v>1</v>
          </cell>
          <cell r="F607">
            <v>0</v>
          </cell>
        </row>
        <row r="608">
          <cell r="B608">
            <v>5011</v>
          </cell>
          <cell r="C608">
            <v>25</v>
          </cell>
          <cell r="D608">
            <v>100</v>
          </cell>
          <cell r="E608">
            <v>1</v>
          </cell>
          <cell r="F608">
            <v>0</v>
          </cell>
        </row>
        <row r="609">
          <cell r="B609">
            <v>5012</v>
          </cell>
          <cell r="C609">
            <v>25</v>
          </cell>
          <cell r="D609">
            <v>100</v>
          </cell>
          <cell r="E609">
            <v>1</v>
          </cell>
          <cell r="F609">
            <v>0</v>
          </cell>
        </row>
        <row r="610">
          <cell r="B610">
            <v>5013</v>
          </cell>
          <cell r="C610">
            <v>25</v>
          </cell>
          <cell r="D610">
            <v>100</v>
          </cell>
          <cell r="E610">
            <v>1</v>
          </cell>
          <cell r="F610">
            <v>0</v>
          </cell>
        </row>
        <row r="611">
          <cell r="B611">
            <v>5014</v>
          </cell>
          <cell r="C611">
            <v>25</v>
          </cell>
          <cell r="D611">
            <v>100</v>
          </cell>
          <cell r="E611">
            <v>1</v>
          </cell>
          <cell r="F611">
            <v>0</v>
          </cell>
        </row>
        <row r="612">
          <cell r="B612">
            <v>5015</v>
          </cell>
          <cell r="C612">
            <v>25</v>
          </cell>
          <cell r="D612">
            <v>100</v>
          </cell>
          <cell r="E612">
            <v>1</v>
          </cell>
          <cell r="F612">
            <v>0</v>
          </cell>
        </row>
        <row r="613">
          <cell r="B613">
            <v>5016</v>
          </cell>
          <cell r="C613">
            <v>25</v>
          </cell>
          <cell r="D613">
            <v>100</v>
          </cell>
          <cell r="E613">
            <v>1</v>
          </cell>
          <cell r="F613">
            <v>0</v>
          </cell>
        </row>
        <row r="614">
          <cell r="B614">
            <v>5017</v>
          </cell>
          <cell r="C614">
            <v>25</v>
          </cell>
          <cell r="D614">
            <v>100</v>
          </cell>
          <cell r="E614">
            <v>1</v>
          </cell>
          <cell r="F614">
            <v>0</v>
          </cell>
        </row>
        <row r="615">
          <cell r="B615">
            <v>5018</v>
          </cell>
          <cell r="C615">
            <v>25</v>
          </cell>
          <cell r="D615">
            <v>100</v>
          </cell>
          <cell r="E615">
            <v>1</v>
          </cell>
          <cell r="F615">
            <v>0</v>
          </cell>
        </row>
        <row r="616">
          <cell r="B616">
            <v>5019</v>
          </cell>
          <cell r="C616">
            <v>25</v>
          </cell>
          <cell r="D616">
            <v>100</v>
          </cell>
          <cell r="E616">
            <v>1</v>
          </cell>
          <cell r="F616">
            <v>0</v>
          </cell>
        </row>
        <row r="617">
          <cell r="B617">
            <v>5020</v>
          </cell>
          <cell r="C617">
            <v>25</v>
          </cell>
          <cell r="D617">
            <v>100</v>
          </cell>
          <cell r="E617">
            <v>1</v>
          </cell>
          <cell r="F617">
            <v>0</v>
          </cell>
        </row>
        <row r="618">
          <cell r="B618">
            <v>5021</v>
          </cell>
          <cell r="C618">
            <v>25</v>
          </cell>
          <cell r="D618">
            <v>100</v>
          </cell>
          <cell r="E618">
            <v>1</v>
          </cell>
          <cell r="F618">
            <v>0</v>
          </cell>
        </row>
        <row r="619">
          <cell r="B619">
            <v>5101</v>
          </cell>
          <cell r="C619">
            <v>25</v>
          </cell>
          <cell r="D619">
            <v>100</v>
          </cell>
          <cell r="E619">
            <v>1</v>
          </cell>
          <cell r="F619">
            <v>10</v>
          </cell>
        </row>
        <row r="620">
          <cell r="B620">
            <v>5102</v>
          </cell>
          <cell r="C620">
            <v>25</v>
          </cell>
          <cell r="D620">
            <v>100</v>
          </cell>
          <cell r="E620">
            <v>1</v>
          </cell>
          <cell r="F620">
            <v>15</v>
          </cell>
        </row>
        <row r="621">
          <cell r="B621">
            <v>5103</v>
          </cell>
          <cell r="C621">
            <v>25</v>
          </cell>
          <cell r="D621">
            <v>100</v>
          </cell>
          <cell r="E621">
            <v>1</v>
          </cell>
          <cell r="F621">
            <v>20</v>
          </cell>
        </row>
        <row r="622">
          <cell r="B622">
            <v>5104</v>
          </cell>
          <cell r="C622">
            <v>25</v>
          </cell>
          <cell r="D622">
            <v>100</v>
          </cell>
          <cell r="E622">
            <v>1</v>
          </cell>
          <cell r="F622">
            <v>25</v>
          </cell>
        </row>
        <row r="623">
          <cell r="B623">
            <v>5105</v>
          </cell>
          <cell r="C623">
            <v>25</v>
          </cell>
          <cell r="D623">
            <v>100</v>
          </cell>
          <cell r="E623">
            <v>1</v>
          </cell>
          <cell r="F623">
            <v>40</v>
          </cell>
        </row>
        <row r="624">
          <cell r="B624">
            <v>5106</v>
          </cell>
          <cell r="C624">
            <v>25</v>
          </cell>
          <cell r="D624">
            <v>100</v>
          </cell>
          <cell r="E624">
            <v>1</v>
          </cell>
          <cell r="F624">
            <v>45</v>
          </cell>
        </row>
        <row r="625">
          <cell r="B625">
            <v>5107</v>
          </cell>
          <cell r="C625">
            <v>25</v>
          </cell>
          <cell r="D625">
            <v>100</v>
          </cell>
          <cell r="E625">
            <v>1</v>
          </cell>
          <cell r="F625">
            <v>50</v>
          </cell>
        </row>
        <row r="626">
          <cell r="B626">
            <v>5108</v>
          </cell>
          <cell r="C626">
            <v>25</v>
          </cell>
          <cell r="D626">
            <v>100</v>
          </cell>
          <cell r="E626">
            <v>1</v>
          </cell>
          <cell r="F626">
            <v>55</v>
          </cell>
        </row>
        <row r="627">
          <cell r="B627">
            <v>5109</v>
          </cell>
          <cell r="C627">
            <v>25</v>
          </cell>
          <cell r="D627">
            <v>100</v>
          </cell>
          <cell r="E627">
            <v>1</v>
          </cell>
          <cell r="F627">
            <v>75</v>
          </cell>
        </row>
        <row r="628">
          <cell r="B628">
            <v>5110</v>
          </cell>
          <cell r="C628">
            <v>25</v>
          </cell>
          <cell r="D628">
            <v>100</v>
          </cell>
          <cell r="E628">
            <v>1</v>
          </cell>
          <cell r="F628">
            <v>80</v>
          </cell>
        </row>
        <row r="629">
          <cell r="B629">
            <v>5111</v>
          </cell>
          <cell r="C629">
            <v>25</v>
          </cell>
          <cell r="D629">
            <v>100</v>
          </cell>
          <cell r="E629">
            <v>1</v>
          </cell>
          <cell r="F629">
            <v>85</v>
          </cell>
        </row>
        <row r="630">
          <cell r="B630">
            <v>5112</v>
          </cell>
          <cell r="C630">
            <v>25</v>
          </cell>
          <cell r="D630">
            <v>100</v>
          </cell>
          <cell r="E630">
            <v>1</v>
          </cell>
          <cell r="F630">
            <v>90</v>
          </cell>
        </row>
        <row r="631">
          <cell r="B631">
            <v>5113</v>
          </cell>
          <cell r="C631">
            <v>25</v>
          </cell>
          <cell r="D631">
            <v>100</v>
          </cell>
          <cell r="E631">
            <v>1</v>
          </cell>
          <cell r="F631">
            <v>105</v>
          </cell>
        </row>
        <row r="632">
          <cell r="B632">
            <v>5114</v>
          </cell>
          <cell r="C632">
            <v>25</v>
          </cell>
          <cell r="D632">
            <v>100</v>
          </cell>
          <cell r="E632">
            <v>1</v>
          </cell>
          <cell r="F632">
            <v>110</v>
          </cell>
        </row>
        <row r="633">
          <cell r="B633">
            <v>5115</v>
          </cell>
          <cell r="C633">
            <v>25</v>
          </cell>
          <cell r="D633">
            <v>100</v>
          </cell>
          <cell r="E633">
            <v>1</v>
          </cell>
          <cell r="F633">
            <v>115</v>
          </cell>
        </row>
        <row r="634">
          <cell r="B634">
            <v>5116</v>
          </cell>
          <cell r="C634">
            <v>25</v>
          </cell>
          <cell r="D634">
            <v>100</v>
          </cell>
          <cell r="E634">
            <v>1</v>
          </cell>
          <cell r="F634">
            <v>120</v>
          </cell>
        </row>
        <row r="635">
          <cell r="B635">
            <v>5117</v>
          </cell>
          <cell r="C635">
            <v>25</v>
          </cell>
          <cell r="D635">
            <v>100</v>
          </cell>
          <cell r="E635">
            <v>1</v>
          </cell>
          <cell r="F635">
            <v>140</v>
          </cell>
        </row>
        <row r="636">
          <cell r="B636">
            <v>5118</v>
          </cell>
          <cell r="C636">
            <v>25</v>
          </cell>
          <cell r="D636">
            <v>100</v>
          </cell>
          <cell r="E636">
            <v>1</v>
          </cell>
          <cell r="F636">
            <v>150</v>
          </cell>
        </row>
        <row r="637">
          <cell r="B637">
            <v>5119</v>
          </cell>
          <cell r="C637">
            <v>25</v>
          </cell>
          <cell r="D637">
            <v>100</v>
          </cell>
          <cell r="E637">
            <v>1</v>
          </cell>
          <cell r="F637">
            <v>160</v>
          </cell>
        </row>
        <row r="638">
          <cell r="B638">
            <v>5120</v>
          </cell>
          <cell r="C638">
            <v>25</v>
          </cell>
          <cell r="D638">
            <v>100</v>
          </cell>
          <cell r="E638">
            <v>1</v>
          </cell>
          <cell r="F638">
            <v>170</v>
          </cell>
        </row>
        <row r="639">
          <cell r="B639">
            <v>5201</v>
          </cell>
          <cell r="C639">
            <v>25</v>
          </cell>
          <cell r="D639">
            <v>100</v>
          </cell>
          <cell r="E639">
            <v>1</v>
          </cell>
          <cell r="F639">
            <v>0</v>
          </cell>
        </row>
        <row r="640">
          <cell r="B640">
            <v>5202</v>
          </cell>
          <cell r="C640">
            <v>25</v>
          </cell>
          <cell r="D640">
            <v>100</v>
          </cell>
          <cell r="E640">
            <v>1</v>
          </cell>
          <cell r="F640">
            <v>0</v>
          </cell>
        </row>
        <row r="641">
          <cell r="B641">
            <v>5203</v>
          </cell>
          <cell r="C641">
            <v>25</v>
          </cell>
          <cell r="D641">
            <v>100</v>
          </cell>
          <cell r="E641">
            <v>1</v>
          </cell>
          <cell r="F641">
            <v>0</v>
          </cell>
        </row>
        <row r="642">
          <cell r="B642">
            <v>5204</v>
          </cell>
          <cell r="C642">
            <v>25</v>
          </cell>
          <cell r="D642">
            <v>100</v>
          </cell>
          <cell r="E642">
            <v>1</v>
          </cell>
          <cell r="F642">
            <v>0</v>
          </cell>
        </row>
        <row r="643">
          <cell r="B643">
            <v>5205</v>
          </cell>
          <cell r="C643">
            <v>25</v>
          </cell>
          <cell r="D643">
            <v>100</v>
          </cell>
          <cell r="E643">
            <v>1</v>
          </cell>
          <cell r="F643">
            <v>17</v>
          </cell>
        </row>
        <row r="644">
          <cell r="B644">
            <v>5206</v>
          </cell>
          <cell r="C644">
            <v>25</v>
          </cell>
          <cell r="D644">
            <v>100</v>
          </cell>
          <cell r="E644">
            <v>1</v>
          </cell>
          <cell r="F644">
            <v>19</v>
          </cell>
        </row>
        <row r="645">
          <cell r="B645">
            <v>5207</v>
          </cell>
          <cell r="C645">
            <v>25</v>
          </cell>
          <cell r="D645">
            <v>100</v>
          </cell>
          <cell r="E645">
            <v>1</v>
          </cell>
          <cell r="F645">
            <v>21</v>
          </cell>
        </row>
        <row r="646">
          <cell r="B646">
            <v>5208</v>
          </cell>
          <cell r="C646">
            <v>25</v>
          </cell>
          <cell r="D646">
            <v>100</v>
          </cell>
          <cell r="E646">
            <v>1</v>
          </cell>
          <cell r="F646">
            <v>23</v>
          </cell>
        </row>
        <row r="647">
          <cell r="B647">
            <v>5209</v>
          </cell>
          <cell r="C647">
            <v>25</v>
          </cell>
          <cell r="D647">
            <v>100</v>
          </cell>
          <cell r="E647">
            <v>1</v>
          </cell>
          <cell r="F647">
            <v>75</v>
          </cell>
        </row>
        <row r="648">
          <cell r="B648">
            <v>5210</v>
          </cell>
          <cell r="C648">
            <v>25</v>
          </cell>
          <cell r="D648">
            <v>100</v>
          </cell>
          <cell r="E648">
            <v>1</v>
          </cell>
          <cell r="F648">
            <v>80</v>
          </cell>
        </row>
        <row r="649">
          <cell r="B649">
            <v>5211</v>
          </cell>
          <cell r="C649">
            <v>25</v>
          </cell>
          <cell r="D649">
            <v>100</v>
          </cell>
          <cell r="E649">
            <v>1</v>
          </cell>
          <cell r="F649">
            <v>85</v>
          </cell>
        </row>
        <row r="650">
          <cell r="B650">
            <v>5212</v>
          </cell>
          <cell r="C650">
            <v>25</v>
          </cell>
          <cell r="D650">
            <v>100</v>
          </cell>
          <cell r="E650">
            <v>1</v>
          </cell>
          <cell r="F650">
            <v>90</v>
          </cell>
        </row>
        <row r="651">
          <cell r="B651">
            <v>5213</v>
          </cell>
          <cell r="C651">
            <v>25</v>
          </cell>
          <cell r="D651">
            <v>100</v>
          </cell>
          <cell r="E651">
            <v>1</v>
          </cell>
          <cell r="F651">
            <v>29</v>
          </cell>
        </row>
        <row r="652">
          <cell r="B652">
            <v>5214</v>
          </cell>
          <cell r="C652">
            <v>25</v>
          </cell>
          <cell r="D652">
            <v>100</v>
          </cell>
          <cell r="E652">
            <v>1</v>
          </cell>
          <cell r="F652">
            <v>31</v>
          </cell>
        </row>
        <row r="653">
          <cell r="B653">
            <v>5215</v>
          </cell>
          <cell r="C653">
            <v>25</v>
          </cell>
          <cell r="D653">
            <v>100</v>
          </cell>
          <cell r="E653">
            <v>1</v>
          </cell>
          <cell r="F653">
            <v>32</v>
          </cell>
        </row>
        <row r="654">
          <cell r="B654">
            <v>5216</v>
          </cell>
          <cell r="C654">
            <v>25</v>
          </cell>
          <cell r="D654">
            <v>100</v>
          </cell>
          <cell r="E654">
            <v>1</v>
          </cell>
          <cell r="F654">
            <v>34</v>
          </cell>
        </row>
        <row r="655">
          <cell r="B655">
            <v>5217</v>
          </cell>
          <cell r="C655">
            <v>25</v>
          </cell>
          <cell r="D655">
            <v>100</v>
          </cell>
          <cell r="E655">
            <v>1</v>
          </cell>
          <cell r="F655">
            <v>119</v>
          </cell>
        </row>
        <row r="656">
          <cell r="B656">
            <v>5218</v>
          </cell>
          <cell r="C656">
            <v>25</v>
          </cell>
          <cell r="D656">
            <v>100</v>
          </cell>
          <cell r="E656">
            <v>1</v>
          </cell>
          <cell r="F656">
            <v>127</v>
          </cell>
        </row>
        <row r="657">
          <cell r="B657">
            <v>5219</v>
          </cell>
          <cell r="C657">
            <v>25</v>
          </cell>
          <cell r="D657">
            <v>100</v>
          </cell>
          <cell r="E657">
            <v>1</v>
          </cell>
          <cell r="F657">
            <v>136</v>
          </cell>
        </row>
        <row r="658">
          <cell r="B658">
            <v>5220</v>
          </cell>
          <cell r="C658">
            <v>25</v>
          </cell>
          <cell r="D658">
            <v>100</v>
          </cell>
          <cell r="E658">
            <v>1</v>
          </cell>
          <cell r="F658">
            <v>144</v>
          </cell>
        </row>
        <row r="659">
          <cell r="B659">
            <v>5221</v>
          </cell>
          <cell r="C659">
            <v>25</v>
          </cell>
          <cell r="D659">
            <v>25</v>
          </cell>
          <cell r="E659">
            <v>1</v>
          </cell>
          <cell r="F659">
            <v>0</v>
          </cell>
        </row>
        <row r="660">
          <cell r="B660">
            <v>5040</v>
          </cell>
          <cell r="C660">
            <v>14</v>
          </cell>
          <cell r="D660">
            <v>100</v>
          </cell>
          <cell r="E660">
            <v>1</v>
          </cell>
          <cell r="F660">
            <v>0</v>
          </cell>
        </row>
        <row r="661">
          <cell r="B661">
            <v>5041</v>
          </cell>
          <cell r="C661">
            <v>1001</v>
          </cell>
          <cell r="D661">
            <v>100</v>
          </cell>
          <cell r="E661">
            <v>1</v>
          </cell>
          <cell r="F661">
            <v>10000</v>
          </cell>
        </row>
        <row r="662">
          <cell r="B662">
            <v>6000</v>
          </cell>
          <cell r="C662">
            <v>14</v>
          </cell>
          <cell r="D662">
            <v>100</v>
          </cell>
          <cell r="E662">
            <v>1</v>
          </cell>
          <cell r="F662">
            <v>8000</v>
          </cell>
        </row>
        <row r="663">
          <cell r="B663">
            <v>6001</v>
          </cell>
          <cell r="C663">
            <v>3</v>
          </cell>
          <cell r="D663">
            <v>100</v>
          </cell>
          <cell r="E663">
            <v>1</v>
          </cell>
          <cell r="F663">
            <v>12</v>
          </cell>
        </row>
        <row r="664">
          <cell r="B664">
            <v>6060</v>
          </cell>
          <cell r="C664">
            <v>16</v>
          </cell>
          <cell r="D664">
            <v>100</v>
          </cell>
          <cell r="E664">
            <v>1</v>
          </cell>
          <cell r="F664">
            <v>50</v>
          </cell>
        </row>
        <row r="665">
          <cell r="B665">
            <v>6101</v>
          </cell>
          <cell r="C665">
            <v>14</v>
          </cell>
          <cell r="D665">
            <v>100</v>
          </cell>
          <cell r="E665">
            <v>1</v>
          </cell>
          <cell r="F665">
            <v>33800</v>
          </cell>
        </row>
        <row r="666">
          <cell r="B666">
            <v>6102</v>
          </cell>
          <cell r="C666">
            <v>14</v>
          </cell>
          <cell r="D666">
            <v>100</v>
          </cell>
          <cell r="E666">
            <v>1</v>
          </cell>
          <cell r="F666">
            <v>40500</v>
          </cell>
        </row>
        <row r="667">
          <cell r="B667">
            <v>6103</v>
          </cell>
          <cell r="C667">
            <v>14</v>
          </cell>
          <cell r="D667">
            <v>100</v>
          </cell>
          <cell r="E667">
            <v>1</v>
          </cell>
          <cell r="F667">
            <v>47300</v>
          </cell>
        </row>
        <row r="668">
          <cell r="B668">
            <v>6104</v>
          </cell>
          <cell r="C668">
            <v>14</v>
          </cell>
          <cell r="D668">
            <v>100</v>
          </cell>
          <cell r="E668">
            <v>1</v>
          </cell>
          <cell r="F668">
            <v>54000</v>
          </cell>
        </row>
        <row r="669">
          <cell r="B669">
            <v>6105</v>
          </cell>
          <cell r="C669">
            <v>14</v>
          </cell>
          <cell r="D669">
            <v>100</v>
          </cell>
          <cell r="E669">
            <v>1</v>
          </cell>
          <cell r="F669">
            <v>60800</v>
          </cell>
        </row>
        <row r="670">
          <cell r="B670">
            <v>6106</v>
          </cell>
          <cell r="C670">
            <v>14</v>
          </cell>
          <cell r="D670">
            <v>100</v>
          </cell>
          <cell r="E670">
            <v>1</v>
          </cell>
          <cell r="F670">
            <v>67500</v>
          </cell>
        </row>
        <row r="671">
          <cell r="B671">
            <v>6107</v>
          </cell>
          <cell r="C671">
            <v>14</v>
          </cell>
          <cell r="D671">
            <v>100</v>
          </cell>
          <cell r="E671">
            <v>1</v>
          </cell>
          <cell r="F671">
            <v>74300</v>
          </cell>
        </row>
        <row r="672">
          <cell r="B672">
            <v>6108</v>
          </cell>
          <cell r="C672">
            <v>14</v>
          </cell>
          <cell r="D672">
            <v>100</v>
          </cell>
          <cell r="E672">
            <v>1</v>
          </cell>
          <cell r="F672">
            <v>81000</v>
          </cell>
        </row>
        <row r="673">
          <cell r="B673">
            <v>6109</v>
          </cell>
          <cell r="C673">
            <v>14</v>
          </cell>
          <cell r="D673">
            <v>100</v>
          </cell>
          <cell r="E673">
            <v>1</v>
          </cell>
          <cell r="F673">
            <v>87800</v>
          </cell>
        </row>
        <row r="674">
          <cell r="B674">
            <v>6110</v>
          </cell>
          <cell r="C674">
            <v>14</v>
          </cell>
          <cell r="D674">
            <v>100</v>
          </cell>
          <cell r="E674">
            <v>1</v>
          </cell>
          <cell r="F674">
            <v>94500</v>
          </cell>
        </row>
        <row r="675">
          <cell r="B675">
            <v>6111</v>
          </cell>
          <cell r="C675">
            <v>14</v>
          </cell>
          <cell r="D675">
            <v>100</v>
          </cell>
          <cell r="E675">
            <v>1</v>
          </cell>
          <cell r="F675">
            <v>101300</v>
          </cell>
        </row>
        <row r="676">
          <cell r="B676">
            <v>6112</v>
          </cell>
          <cell r="C676">
            <v>14</v>
          </cell>
          <cell r="D676">
            <v>100</v>
          </cell>
          <cell r="E676">
            <v>1</v>
          </cell>
          <cell r="F676">
            <v>108000</v>
          </cell>
        </row>
        <row r="677">
          <cell r="B677">
            <v>6113</v>
          </cell>
          <cell r="C677">
            <v>14</v>
          </cell>
          <cell r="D677">
            <v>100</v>
          </cell>
          <cell r="E677">
            <v>1</v>
          </cell>
          <cell r="F677">
            <v>114800</v>
          </cell>
        </row>
        <row r="678">
          <cell r="B678">
            <v>6114</v>
          </cell>
          <cell r="C678">
            <v>14</v>
          </cell>
          <cell r="D678">
            <v>100</v>
          </cell>
          <cell r="E678">
            <v>1</v>
          </cell>
          <cell r="F678">
            <v>121500</v>
          </cell>
        </row>
        <row r="679">
          <cell r="B679">
            <v>6115</v>
          </cell>
          <cell r="C679">
            <v>14</v>
          </cell>
          <cell r="D679">
            <v>100</v>
          </cell>
          <cell r="E679">
            <v>1</v>
          </cell>
          <cell r="F679">
            <v>128300</v>
          </cell>
        </row>
        <row r="680">
          <cell r="B680">
            <v>6116</v>
          </cell>
          <cell r="C680">
            <v>14</v>
          </cell>
          <cell r="D680">
            <v>100</v>
          </cell>
          <cell r="E680">
            <v>1</v>
          </cell>
          <cell r="F680">
            <v>135000</v>
          </cell>
        </row>
        <row r="681">
          <cell r="B681">
            <v>6117</v>
          </cell>
          <cell r="C681">
            <v>14</v>
          </cell>
          <cell r="D681">
            <v>100</v>
          </cell>
          <cell r="E681">
            <v>1</v>
          </cell>
          <cell r="F681">
            <v>141800</v>
          </cell>
        </row>
        <row r="682">
          <cell r="B682">
            <v>6118</v>
          </cell>
          <cell r="C682">
            <v>14</v>
          </cell>
          <cell r="D682">
            <v>100</v>
          </cell>
          <cell r="E682">
            <v>1</v>
          </cell>
          <cell r="F682">
            <v>148500</v>
          </cell>
        </row>
        <row r="683">
          <cell r="B683">
            <v>6119</v>
          </cell>
          <cell r="C683">
            <v>14</v>
          </cell>
          <cell r="D683">
            <v>100</v>
          </cell>
          <cell r="E683">
            <v>1</v>
          </cell>
          <cell r="F683">
            <v>155300</v>
          </cell>
        </row>
        <row r="684">
          <cell r="B684">
            <v>6120</v>
          </cell>
          <cell r="C684">
            <v>14</v>
          </cell>
          <cell r="D684">
            <v>100</v>
          </cell>
          <cell r="E684">
            <v>1</v>
          </cell>
          <cell r="F684">
            <v>162000</v>
          </cell>
        </row>
        <row r="685">
          <cell r="B685">
            <v>6201</v>
          </cell>
          <cell r="C685">
            <v>3</v>
          </cell>
          <cell r="D685">
            <v>100</v>
          </cell>
          <cell r="E685">
            <v>1</v>
          </cell>
          <cell r="F685">
            <v>1000</v>
          </cell>
        </row>
        <row r="686">
          <cell r="B686">
            <v>6202</v>
          </cell>
          <cell r="C686">
            <v>3</v>
          </cell>
          <cell r="D686">
            <v>100</v>
          </cell>
          <cell r="E686">
            <v>1</v>
          </cell>
          <cell r="F686">
            <v>1120</v>
          </cell>
        </row>
        <row r="687">
          <cell r="B687">
            <v>6203</v>
          </cell>
          <cell r="C687">
            <v>3</v>
          </cell>
          <cell r="D687">
            <v>100</v>
          </cell>
          <cell r="E687">
            <v>1</v>
          </cell>
          <cell r="F687">
            <v>1240</v>
          </cell>
        </row>
        <row r="688">
          <cell r="B688">
            <v>6204</v>
          </cell>
          <cell r="C688">
            <v>3</v>
          </cell>
          <cell r="D688">
            <v>100</v>
          </cell>
          <cell r="E688">
            <v>1</v>
          </cell>
          <cell r="F688">
            <v>1360</v>
          </cell>
        </row>
        <row r="689">
          <cell r="B689">
            <v>6205</v>
          </cell>
          <cell r="C689">
            <v>3</v>
          </cell>
          <cell r="D689">
            <v>100</v>
          </cell>
          <cell r="E689">
            <v>1</v>
          </cell>
          <cell r="F689">
            <v>1480</v>
          </cell>
        </row>
        <row r="690">
          <cell r="B690">
            <v>6206</v>
          </cell>
          <cell r="C690">
            <v>3</v>
          </cell>
          <cell r="D690">
            <v>100</v>
          </cell>
          <cell r="E690">
            <v>1</v>
          </cell>
          <cell r="F690">
            <v>1600</v>
          </cell>
        </row>
        <row r="691">
          <cell r="B691">
            <v>6207</v>
          </cell>
          <cell r="C691">
            <v>3</v>
          </cell>
          <cell r="D691">
            <v>100</v>
          </cell>
          <cell r="E691">
            <v>1</v>
          </cell>
          <cell r="F691">
            <v>1720</v>
          </cell>
        </row>
        <row r="692">
          <cell r="B692">
            <v>6208</v>
          </cell>
          <cell r="C692">
            <v>3</v>
          </cell>
          <cell r="D692">
            <v>100</v>
          </cell>
          <cell r="E692">
            <v>1</v>
          </cell>
          <cell r="F692">
            <v>1840</v>
          </cell>
        </row>
        <row r="693">
          <cell r="B693">
            <v>6209</v>
          </cell>
          <cell r="C693">
            <v>3</v>
          </cell>
          <cell r="D693">
            <v>100</v>
          </cell>
          <cell r="E693">
            <v>1</v>
          </cell>
          <cell r="F693">
            <v>1960</v>
          </cell>
        </row>
        <row r="694">
          <cell r="B694">
            <v>6210</v>
          </cell>
          <cell r="C694">
            <v>3</v>
          </cell>
          <cell r="D694">
            <v>100</v>
          </cell>
          <cell r="E694">
            <v>1</v>
          </cell>
          <cell r="F694">
            <v>2080</v>
          </cell>
        </row>
        <row r="695">
          <cell r="B695">
            <v>6211</v>
          </cell>
          <cell r="C695">
            <v>3</v>
          </cell>
          <cell r="D695">
            <v>100</v>
          </cell>
          <cell r="E695">
            <v>1</v>
          </cell>
          <cell r="F695">
            <v>2200</v>
          </cell>
        </row>
        <row r="696">
          <cell r="B696">
            <v>6212</v>
          </cell>
          <cell r="C696">
            <v>3</v>
          </cell>
          <cell r="D696">
            <v>100</v>
          </cell>
          <cell r="E696">
            <v>1</v>
          </cell>
          <cell r="F696">
            <v>2320</v>
          </cell>
        </row>
        <row r="697">
          <cell r="B697">
            <v>6213</v>
          </cell>
          <cell r="C697">
            <v>3</v>
          </cell>
          <cell r="D697">
            <v>100</v>
          </cell>
          <cell r="E697">
            <v>1</v>
          </cell>
          <cell r="F697">
            <v>2440</v>
          </cell>
        </row>
        <row r="698">
          <cell r="B698">
            <v>6214</v>
          </cell>
          <cell r="C698">
            <v>3</v>
          </cell>
          <cell r="D698">
            <v>100</v>
          </cell>
          <cell r="E698">
            <v>1</v>
          </cell>
          <cell r="F698">
            <v>2560</v>
          </cell>
        </row>
        <row r="699">
          <cell r="B699">
            <v>6215</v>
          </cell>
          <cell r="C699">
            <v>3</v>
          </cell>
          <cell r="D699">
            <v>100</v>
          </cell>
          <cell r="E699">
            <v>1</v>
          </cell>
          <cell r="F699">
            <v>2680</v>
          </cell>
        </row>
        <row r="700">
          <cell r="B700">
            <v>6216</v>
          </cell>
          <cell r="C700">
            <v>3</v>
          </cell>
          <cell r="D700">
            <v>100</v>
          </cell>
          <cell r="E700">
            <v>1</v>
          </cell>
          <cell r="F700">
            <v>2800</v>
          </cell>
        </row>
        <row r="701">
          <cell r="B701">
            <v>6217</v>
          </cell>
          <cell r="C701">
            <v>3</v>
          </cell>
          <cell r="D701">
            <v>100</v>
          </cell>
          <cell r="E701">
            <v>1</v>
          </cell>
          <cell r="F701">
            <v>2920</v>
          </cell>
        </row>
        <row r="702">
          <cell r="B702">
            <v>6218</v>
          </cell>
          <cell r="C702">
            <v>3</v>
          </cell>
          <cell r="D702">
            <v>100</v>
          </cell>
          <cell r="E702">
            <v>1</v>
          </cell>
          <cell r="F702">
            <v>3040</v>
          </cell>
        </row>
        <row r="703">
          <cell r="B703">
            <v>6219</v>
          </cell>
          <cell r="C703">
            <v>3</v>
          </cell>
          <cell r="D703">
            <v>100</v>
          </cell>
          <cell r="E703">
            <v>1</v>
          </cell>
          <cell r="F703">
            <v>3160</v>
          </cell>
        </row>
        <row r="704">
          <cell r="B704">
            <v>6220</v>
          </cell>
          <cell r="C704">
            <v>3</v>
          </cell>
          <cell r="D704">
            <v>100</v>
          </cell>
          <cell r="E704">
            <v>1</v>
          </cell>
          <cell r="F704">
            <v>3280</v>
          </cell>
        </row>
        <row r="705">
          <cell r="B705">
            <v>6301</v>
          </cell>
          <cell r="C705">
            <v>4</v>
          </cell>
          <cell r="D705">
            <v>100</v>
          </cell>
          <cell r="E705">
            <v>1</v>
          </cell>
          <cell r="F705">
            <v>240</v>
          </cell>
        </row>
        <row r="706">
          <cell r="B706">
            <v>6302</v>
          </cell>
          <cell r="C706">
            <v>4</v>
          </cell>
          <cell r="D706">
            <v>100</v>
          </cell>
          <cell r="E706">
            <v>1</v>
          </cell>
          <cell r="F706">
            <v>280</v>
          </cell>
        </row>
        <row r="707">
          <cell r="B707">
            <v>6303</v>
          </cell>
          <cell r="C707">
            <v>4</v>
          </cell>
          <cell r="D707">
            <v>100</v>
          </cell>
          <cell r="E707">
            <v>1</v>
          </cell>
          <cell r="F707">
            <v>320</v>
          </cell>
        </row>
        <row r="708">
          <cell r="B708">
            <v>6304</v>
          </cell>
          <cell r="C708">
            <v>4</v>
          </cell>
          <cell r="D708">
            <v>100</v>
          </cell>
          <cell r="E708">
            <v>1</v>
          </cell>
          <cell r="F708">
            <v>360</v>
          </cell>
        </row>
        <row r="709">
          <cell r="B709">
            <v>6305</v>
          </cell>
          <cell r="C709">
            <v>4</v>
          </cell>
          <cell r="D709">
            <v>100</v>
          </cell>
          <cell r="E709">
            <v>1</v>
          </cell>
          <cell r="F709">
            <v>400</v>
          </cell>
        </row>
        <row r="710">
          <cell r="B710">
            <v>6306</v>
          </cell>
          <cell r="C710">
            <v>4</v>
          </cell>
          <cell r="D710">
            <v>100</v>
          </cell>
          <cell r="E710">
            <v>1</v>
          </cell>
          <cell r="F710">
            <v>440</v>
          </cell>
        </row>
        <row r="711">
          <cell r="B711">
            <v>6307</v>
          </cell>
          <cell r="C711">
            <v>4</v>
          </cell>
          <cell r="D711">
            <v>100</v>
          </cell>
          <cell r="E711">
            <v>1</v>
          </cell>
          <cell r="F711">
            <v>480</v>
          </cell>
        </row>
        <row r="712">
          <cell r="B712">
            <v>6308</v>
          </cell>
          <cell r="C712">
            <v>4</v>
          </cell>
          <cell r="D712">
            <v>100</v>
          </cell>
          <cell r="E712">
            <v>1</v>
          </cell>
          <cell r="F712">
            <v>520</v>
          </cell>
        </row>
        <row r="713">
          <cell r="B713">
            <v>6309</v>
          </cell>
          <cell r="C713">
            <v>4</v>
          </cell>
          <cell r="D713">
            <v>100</v>
          </cell>
          <cell r="E713">
            <v>1</v>
          </cell>
          <cell r="F713">
            <v>560</v>
          </cell>
        </row>
        <row r="714">
          <cell r="B714">
            <v>6310</v>
          </cell>
          <cell r="C714">
            <v>4</v>
          </cell>
          <cell r="D714">
            <v>100</v>
          </cell>
          <cell r="E714">
            <v>1</v>
          </cell>
          <cell r="F714">
            <v>600</v>
          </cell>
        </row>
        <row r="715">
          <cell r="B715">
            <v>6311</v>
          </cell>
          <cell r="C715">
            <v>4</v>
          </cell>
          <cell r="D715">
            <v>100</v>
          </cell>
          <cell r="E715">
            <v>1</v>
          </cell>
          <cell r="F715">
            <v>640</v>
          </cell>
        </row>
        <row r="716">
          <cell r="B716">
            <v>6312</v>
          </cell>
          <cell r="C716">
            <v>4</v>
          </cell>
          <cell r="D716">
            <v>100</v>
          </cell>
          <cell r="E716">
            <v>1</v>
          </cell>
          <cell r="F716">
            <v>680</v>
          </cell>
        </row>
        <row r="717">
          <cell r="B717">
            <v>6313</v>
          </cell>
          <cell r="C717">
            <v>4</v>
          </cell>
          <cell r="D717">
            <v>100</v>
          </cell>
          <cell r="E717">
            <v>1</v>
          </cell>
          <cell r="F717">
            <v>720</v>
          </cell>
        </row>
        <row r="718">
          <cell r="B718">
            <v>6314</v>
          </cell>
          <cell r="C718">
            <v>4</v>
          </cell>
          <cell r="D718">
            <v>100</v>
          </cell>
          <cell r="E718">
            <v>1</v>
          </cell>
          <cell r="F718">
            <v>760</v>
          </cell>
        </row>
        <row r="719">
          <cell r="B719">
            <v>6315</v>
          </cell>
          <cell r="C719">
            <v>4</v>
          </cell>
          <cell r="D719">
            <v>100</v>
          </cell>
          <cell r="E719">
            <v>1</v>
          </cell>
          <cell r="F719">
            <v>800</v>
          </cell>
        </row>
        <row r="720">
          <cell r="B720">
            <v>6316</v>
          </cell>
          <cell r="C720">
            <v>4</v>
          </cell>
          <cell r="D720">
            <v>100</v>
          </cell>
          <cell r="E720">
            <v>1</v>
          </cell>
          <cell r="F720">
            <v>840</v>
          </cell>
        </row>
        <row r="721">
          <cell r="B721">
            <v>6317</v>
          </cell>
          <cell r="C721">
            <v>4</v>
          </cell>
          <cell r="D721">
            <v>100</v>
          </cell>
          <cell r="E721">
            <v>1</v>
          </cell>
          <cell r="F721">
            <v>880</v>
          </cell>
        </row>
        <row r="722">
          <cell r="B722">
            <v>6318</v>
          </cell>
          <cell r="C722">
            <v>4</v>
          </cell>
          <cell r="D722">
            <v>100</v>
          </cell>
          <cell r="E722">
            <v>1</v>
          </cell>
          <cell r="F722">
            <v>920</v>
          </cell>
          <cell r="G722">
            <v>920</v>
          </cell>
          <cell r="J722" t="str">
            <v>剧情副本18</v>
          </cell>
        </row>
        <row r="723">
          <cell r="B723">
            <v>6319</v>
          </cell>
          <cell r="C723">
            <v>4</v>
          </cell>
          <cell r="D723">
            <v>100</v>
          </cell>
          <cell r="E723">
            <v>1</v>
          </cell>
          <cell r="F723">
            <v>960</v>
          </cell>
          <cell r="G723">
            <v>960</v>
          </cell>
          <cell r="J723" t="str">
            <v>剧情副本19</v>
          </cell>
        </row>
        <row r="724">
          <cell r="B724">
            <v>6320</v>
          </cell>
          <cell r="C724">
            <v>4</v>
          </cell>
          <cell r="D724">
            <v>100</v>
          </cell>
          <cell r="E724">
            <v>1</v>
          </cell>
          <cell r="F724">
            <v>1000</v>
          </cell>
          <cell r="G724">
            <v>1000</v>
          </cell>
          <cell r="J724" t="str">
            <v>剧情副本20</v>
          </cell>
        </row>
        <row r="725">
          <cell r="B725">
            <v>7001</v>
          </cell>
          <cell r="C725">
            <v>12001</v>
          </cell>
          <cell r="D725">
            <v>100</v>
          </cell>
          <cell r="E725">
            <v>1</v>
          </cell>
          <cell r="F725">
            <v>7</v>
          </cell>
          <cell r="G725">
            <v>7</v>
          </cell>
          <cell r="J725" t="str">
            <v>三星万能碎片</v>
          </cell>
          <cell r="K725" t="str">
            <v>剧情本三星</v>
          </cell>
        </row>
        <row r="726">
          <cell r="B726">
            <v>7002</v>
          </cell>
          <cell r="C726">
            <v>12001</v>
          </cell>
          <cell r="D726">
            <v>100</v>
          </cell>
          <cell r="E726">
            <v>1</v>
          </cell>
          <cell r="F726">
            <v>9</v>
          </cell>
          <cell r="G726">
            <v>9</v>
          </cell>
          <cell r="J726" t="str">
            <v>三星万能碎片</v>
          </cell>
          <cell r="K726" t="str">
            <v>剧情本三星</v>
          </cell>
        </row>
        <row r="727">
          <cell r="B727">
            <v>7003</v>
          </cell>
          <cell r="C727">
            <v>12001</v>
          </cell>
          <cell r="D727">
            <v>100</v>
          </cell>
          <cell r="E727">
            <v>1</v>
          </cell>
          <cell r="F727">
            <v>10</v>
          </cell>
          <cell r="G727">
            <v>10</v>
          </cell>
          <cell r="J727" t="str">
            <v>三星万能碎片</v>
          </cell>
          <cell r="K727" t="str">
            <v>剧情本三星</v>
          </cell>
        </row>
        <row r="728">
          <cell r="B728">
            <v>7004</v>
          </cell>
          <cell r="C728">
            <v>12001</v>
          </cell>
          <cell r="D728">
            <v>100</v>
          </cell>
          <cell r="E728">
            <v>1</v>
          </cell>
          <cell r="F728">
            <v>11</v>
          </cell>
          <cell r="G728">
            <v>11</v>
          </cell>
          <cell r="J728" t="str">
            <v>三星万能碎片</v>
          </cell>
          <cell r="K728" t="str">
            <v>剧情本三星</v>
          </cell>
        </row>
        <row r="729">
          <cell r="B729">
            <v>7005</v>
          </cell>
          <cell r="C729">
            <v>12001</v>
          </cell>
          <cell r="D729">
            <v>100</v>
          </cell>
          <cell r="E729">
            <v>1</v>
          </cell>
          <cell r="F729">
            <v>13</v>
          </cell>
          <cell r="G729">
            <v>13</v>
          </cell>
          <cell r="J729" t="str">
            <v>三星万能碎片</v>
          </cell>
          <cell r="K729" t="str">
            <v>剧情本三星</v>
          </cell>
        </row>
        <row r="730">
          <cell r="B730">
            <v>7006</v>
          </cell>
          <cell r="C730">
            <v>12001</v>
          </cell>
          <cell r="D730">
            <v>100</v>
          </cell>
          <cell r="E730">
            <v>1</v>
          </cell>
          <cell r="F730">
            <v>16</v>
          </cell>
        </row>
        <row r="731">
          <cell r="B731">
            <v>7007</v>
          </cell>
          <cell r="C731">
            <v>12001</v>
          </cell>
          <cell r="D731">
            <v>100</v>
          </cell>
          <cell r="E731">
            <v>1</v>
          </cell>
          <cell r="F731">
            <v>18</v>
          </cell>
        </row>
        <row r="732">
          <cell r="B732">
            <v>7008</v>
          </cell>
          <cell r="C732">
            <v>12001</v>
          </cell>
          <cell r="D732">
            <v>100</v>
          </cell>
          <cell r="E732">
            <v>1</v>
          </cell>
          <cell r="F732">
            <v>21</v>
          </cell>
        </row>
        <row r="733">
          <cell r="B733">
            <v>7009</v>
          </cell>
          <cell r="C733">
            <v>12001</v>
          </cell>
          <cell r="D733">
            <v>100</v>
          </cell>
          <cell r="E733">
            <v>1</v>
          </cell>
          <cell r="F733">
            <v>23</v>
          </cell>
        </row>
        <row r="734">
          <cell r="B734">
            <v>7010</v>
          </cell>
          <cell r="C734">
            <v>12001</v>
          </cell>
          <cell r="D734">
            <v>100</v>
          </cell>
          <cell r="E734">
            <v>1</v>
          </cell>
          <cell r="F734">
            <v>25</v>
          </cell>
        </row>
        <row r="735">
          <cell r="B735">
            <v>7011</v>
          </cell>
          <cell r="C735">
            <v>12001</v>
          </cell>
          <cell r="D735">
            <v>100</v>
          </cell>
          <cell r="E735">
            <v>1</v>
          </cell>
          <cell r="F735">
            <v>28</v>
          </cell>
        </row>
        <row r="736">
          <cell r="B736">
            <v>7012</v>
          </cell>
          <cell r="C736">
            <v>12001</v>
          </cell>
          <cell r="D736">
            <v>100</v>
          </cell>
          <cell r="E736">
            <v>1</v>
          </cell>
          <cell r="F736">
            <v>30</v>
          </cell>
        </row>
        <row r="737">
          <cell r="B737">
            <v>7013</v>
          </cell>
          <cell r="C737">
            <v>12001</v>
          </cell>
          <cell r="D737">
            <v>100</v>
          </cell>
          <cell r="E737">
            <v>1</v>
          </cell>
          <cell r="F737">
            <v>32</v>
          </cell>
        </row>
        <row r="738">
          <cell r="B738">
            <v>7014</v>
          </cell>
          <cell r="C738">
            <v>12001</v>
          </cell>
          <cell r="D738">
            <v>100</v>
          </cell>
          <cell r="E738">
            <v>1</v>
          </cell>
          <cell r="F738">
            <v>34</v>
          </cell>
        </row>
        <row r="739">
          <cell r="B739">
            <v>7015</v>
          </cell>
          <cell r="C739">
            <v>12001</v>
          </cell>
          <cell r="D739">
            <v>100</v>
          </cell>
          <cell r="E739">
            <v>1</v>
          </cell>
          <cell r="F739">
            <v>36</v>
          </cell>
        </row>
        <row r="740">
          <cell r="B740">
            <v>7016</v>
          </cell>
          <cell r="C740">
            <v>12001</v>
          </cell>
          <cell r="D740">
            <v>100</v>
          </cell>
          <cell r="E740">
            <v>1</v>
          </cell>
          <cell r="F740">
            <v>38</v>
          </cell>
        </row>
        <row r="741">
          <cell r="B741">
            <v>7017</v>
          </cell>
          <cell r="C741">
            <v>12001</v>
          </cell>
          <cell r="D741">
            <v>100</v>
          </cell>
          <cell r="E741">
            <v>1</v>
          </cell>
          <cell r="F741">
            <v>40</v>
          </cell>
        </row>
        <row r="742">
          <cell r="B742">
            <v>7018</v>
          </cell>
          <cell r="C742">
            <v>12012</v>
          </cell>
          <cell r="D742">
            <v>100</v>
          </cell>
          <cell r="E742">
            <v>1</v>
          </cell>
          <cell r="F742">
            <v>7</v>
          </cell>
        </row>
        <row r="743">
          <cell r="B743">
            <v>7019</v>
          </cell>
          <cell r="C743">
            <v>12012</v>
          </cell>
          <cell r="D743">
            <v>100</v>
          </cell>
          <cell r="E743">
            <v>1</v>
          </cell>
          <cell r="F743">
            <v>9</v>
          </cell>
        </row>
        <row r="744">
          <cell r="B744">
            <v>7020</v>
          </cell>
          <cell r="C744">
            <v>12012</v>
          </cell>
          <cell r="D744">
            <v>100</v>
          </cell>
          <cell r="E744">
            <v>1</v>
          </cell>
          <cell r="F744">
            <v>10</v>
          </cell>
        </row>
        <row r="745">
          <cell r="B745">
            <v>7021</v>
          </cell>
          <cell r="C745">
            <v>12012</v>
          </cell>
          <cell r="D745">
            <v>100</v>
          </cell>
          <cell r="E745">
            <v>1</v>
          </cell>
          <cell r="F745">
            <v>13</v>
          </cell>
        </row>
        <row r="746">
          <cell r="B746">
            <v>7022</v>
          </cell>
          <cell r="C746">
            <v>12012</v>
          </cell>
          <cell r="D746">
            <v>100</v>
          </cell>
          <cell r="E746">
            <v>1</v>
          </cell>
          <cell r="F746">
            <v>15</v>
          </cell>
        </row>
        <row r="747">
          <cell r="B747">
            <v>7023</v>
          </cell>
          <cell r="C747">
            <v>12012</v>
          </cell>
          <cell r="D747">
            <v>100</v>
          </cell>
          <cell r="E747">
            <v>1</v>
          </cell>
          <cell r="F747">
            <v>17</v>
          </cell>
        </row>
        <row r="748">
          <cell r="B748">
            <v>7024</v>
          </cell>
          <cell r="C748">
            <v>12012</v>
          </cell>
          <cell r="D748">
            <v>100</v>
          </cell>
          <cell r="E748">
            <v>1</v>
          </cell>
          <cell r="F748">
            <v>19</v>
          </cell>
        </row>
        <row r="749">
          <cell r="B749">
            <v>7025</v>
          </cell>
          <cell r="C749">
            <v>12012</v>
          </cell>
          <cell r="D749">
            <v>100</v>
          </cell>
          <cell r="E749">
            <v>1</v>
          </cell>
          <cell r="F749">
            <v>23</v>
          </cell>
        </row>
        <row r="750">
          <cell r="B750">
            <v>7026</v>
          </cell>
          <cell r="C750">
            <v>12012</v>
          </cell>
          <cell r="D750">
            <v>100</v>
          </cell>
          <cell r="E750">
            <v>1</v>
          </cell>
          <cell r="F750">
            <v>25</v>
          </cell>
        </row>
        <row r="751">
          <cell r="B751">
            <v>7027</v>
          </cell>
          <cell r="C751">
            <v>12013</v>
          </cell>
          <cell r="D751">
            <v>100</v>
          </cell>
          <cell r="E751">
            <v>1</v>
          </cell>
          <cell r="F751">
            <v>2</v>
          </cell>
        </row>
        <row r="752">
          <cell r="B752">
            <v>20900</v>
          </cell>
          <cell r="C752">
            <v>10024</v>
          </cell>
          <cell r="D752">
            <v>60</v>
          </cell>
          <cell r="E752">
            <v>1</v>
          </cell>
          <cell r="F752">
            <v>1</v>
          </cell>
        </row>
        <row r="753">
          <cell r="B753">
            <v>20901</v>
          </cell>
          <cell r="C753">
            <v>19</v>
          </cell>
          <cell r="D753">
            <v>100</v>
          </cell>
          <cell r="E753">
            <v>1</v>
          </cell>
          <cell r="F753">
            <v>1</v>
          </cell>
        </row>
        <row r="754">
          <cell r="B754">
            <v>21001</v>
          </cell>
          <cell r="C754">
            <v>14</v>
          </cell>
          <cell r="D754">
            <v>100</v>
          </cell>
          <cell r="E754">
            <v>1</v>
          </cell>
          <cell r="F754">
            <v>100</v>
          </cell>
        </row>
        <row r="755">
          <cell r="B755">
            <v>21002</v>
          </cell>
          <cell r="C755">
            <v>14</v>
          </cell>
          <cell r="D755">
            <v>100</v>
          </cell>
          <cell r="E755">
            <v>1</v>
          </cell>
          <cell r="F755">
            <v>100</v>
          </cell>
        </row>
        <row r="756">
          <cell r="B756">
            <v>21003</v>
          </cell>
          <cell r="C756">
            <v>14</v>
          </cell>
          <cell r="D756">
            <v>100</v>
          </cell>
          <cell r="E756">
            <v>1</v>
          </cell>
          <cell r="F756">
            <v>100</v>
          </cell>
        </row>
        <row r="757">
          <cell r="B757">
            <v>21004</v>
          </cell>
          <cell r="C757">
            <v>14</v>
          </cell>
          <cell r="D757">
            <v>100</v>
          </cell>
          <cell r="E757">
            <v>1</v>
          </cell>
          <cell r="F757">
            <v>100</v>
          </cell>
        </row>
        <row r="758">
          <cell r="B758">
            <v>21005</v>
          </cell>
          <cell r="C758">
            <v>14</v>
          </cell>
          <cell r="D758">
            <v>100</v>
          </cell>
          <cell r="E758">
            <v>1</v>
          </cell>
          <cell r="F758">
            <v>100</v>
          </cell>
        </row>
        <row r="759">
          <cell r="B759">
            <v>21006</v>
          </cell>
          <cell r="C759">
            <v>14</v>
          </cell>
          <cell r="D759">
            <v>100</v>
          </cell>
          <cell r="E759">
            <v>1</v>
          </cell>
          <cell r="F759">
            <v>120</v>
          </cell>
        </row>
        <row r="760">
          <cell r="B760">
            <v>21007</v>
          </cell>
          <cell r="C760">
            <v>14</v>
          </cell>
          <cell r="D760">
            <v>100</v>
          </cell>
          <cell r="E760">
            <v>1</v>
          </cell>
          <cell r="F760">
            <v>120</v>
          </cell>
        </row>
        <row r="761">
          <cell r="B761">
            <v>21008</v>
          </cell>
          <cell r="C761">
            <v>14</v>
          </cell>
          <cell r="D761">
            <v>100</v>
          </cell>
          <cell r="E761">
            <v>1</v>
          </cell>
          <cell r="F761">
            <v>120</v>
          </cell>
        </row>
        <row r="762">
          <cell r="B762">
            <v>21009</v>
          </cell>
          <cell r="C762">
            <v>14</v>
          </cell>
          <cell r="D762">
            <v>100</v>
          </cell>
          <cell r="E762">
            <v>1</v>
          </cell>
          <cell r="F762">
            <v>120</v>
          </cell>
        </row>
        <row r="763">
          <cell r="B763">
            <v>21010</v>
          </cell>
          <cell r="C763">
            <v>14</v>
          </cell>
          <cell r="D763">
            <v>100</v>
          </cell>
          <cell r="E763">
            <v>1</v>
          </cell>
          <cell r="F763">
            <v>120</v>
          </cell>
        </row>
        <row r="764">
          <cell r="B764">
            <v>21011</v>
          </cell>
          <cell r="C764">
            <v>14</v>
          </cell>
          <cell r="D764">
            <v>100</v>
          </cell>
          <cell r="E764">
            <v>1</v>
          </cell>
          <cell r="F764">
            <v>140</v>
          </cell>
        </row>
        <row r="765">
          <cell r="B765">
            <v>21012</v>
          </cell>
          <cell r="C765">
            <v>14</v>
          </cell>
          <cell r="D765">
            <v>100</v>
          </cell>
          <cell r="E765">
            <v>1</v>
          </cell>
          <cell r="F765">
            <v>140</v>
          </cell>
        </row>
        <row r="766">
          <cell r="B766">
            <v>21013</v>
          </cell>
          <cell r="C766">
            <v>14</v>
          </cell>
          <cell r="D766">
            <v>100</v>
          </cell>
          <cell r="E766">
            <v>1</v>
          </cell>
          <cell r="F766">
            <v>140</v>
          </cell>
        </row>
        <row r="767">
          <cell r="B767">
            <v>21014</v>
          </cell>
          <cell r="C767">
            <v>14</v>
          </cell>
          <cell r="D767">
            <v>100</v>
          </cell>
          <cell r="E767">
            <v>1</v>
          </cell>
          <cell r="F767">
            <v>140</v>
          </cell>
        </row>
        <row r="768">
          <cell r="B768">
            <v>21015</v>
          </cell>
          <cell r="C768">
            <v>14</v>
          </cell>
          <cell r="D768">
            <v>100</v>
          </cell>
          <cell r="E768">
            <v>1</v>
          </cell>
          <cell r="F768">
            <v>140</v>
          </cell>
        </row>
        <row r="769">
          <cell r="B769">
            <v>21016</v>
          </cell>
          <cell r="C769">
            <v>14</v>
          </cell>
          <cell r="D769">
            <v>100</v>
          </cell>
          <cell r="E769">
            <v>1</v>
          </cell>
          <cell r="F769">
            <v>160</v>
          </cell>
        </row>
        <row r="770">
          <cell r="B770">
            <v>21017</v>
          </cell>
          <cell r="C770">
            <v>14</v>
          </cell>
          <cell r="D770">
            <v>100</v>
          </cell>
          <cell r="E770">
            <v>1</v>
          </cell>
          <cell r="F770">
            <v>160</v>
          </cell>
        </row>
        <row r="771">
          <cell r="B771">
            <v>21018</v>
          </cell>
          <cell r="C771">
            <v>14</v>
          </cell>
          <cell r="D771">
            <v>100</v>
          </cell>
          <cell r="E771">
            <v>1</v>
          </cell>
          <cell r="F771">
            <v>160</v>
          </cell>
        </row>
        <row r="772">
          <cell r="B772">
            <v>21019</v>
          </cell>
          <cell r="C772">
            <v>14</v>
          </cell>
          <cell r="D772">
            <v>100</v>
          </cell>
          <cell r="E772">
            <v>1</v>
          </cell>
          <cell r="F772">
            <v>160</v>
          </cell>
        </row>
        <row r="773">
          <cell r="B773">
            <v>21020</v>
          </cell>
          <cell r="C773">
            <v>14</v>
          </cell>
          <cell r="D773">
            <v>100</v>
          </cell>
          <cell r="E773">
            <v>1</v>
          </cell>
          <cell r="F773">
            <v>160</v>
          </cell>
        </row>
        <row r="774">
          <cell r="B774">
            <v>21021</v>
          </cell>
          <cell r="C774">
            <v>14</v>
          </cell>
          <cell r="D774">
            <v>100</v>
          </cell>
          <cell r="E774">
            <v>1</v>
          </cell>
          <cell r="F774">
            <v>180</v>
          </cell>
        </row>
        <row r="775">
          <cell r="B775">
            <v>21022</v>
          </cell>
          <cell r="C775">
            <v>14</v>
          </cell>
          <cell r="D775">
            <v>100</v>
          </cell>
          <cell r="E775">
            <v>1</v>
          </cell>
          <cell r="F775">
            <v>180</v>
          </cell>
        </row>
        <row r="776">
          <cell r="B776">
            <v>21023</v>
          </cell>
          <cell r="C776">
            <v>14</v>
          </cell>
          <cell r="D776">
            <v>100</v>
          </cell>
          <cell r="E776">
            <v>1</v>
          </cell>
          <cell r="F776">
            <v>180</v>
          </cell>
        </row>
        <row r="777">
          <cell r="B777">
            <v>21024</v>
          </cell>
          <cell r="C777">
            <v>14</v>
          </cell>
          <cell r="D777">
            <v>100</v>
          </cell>
          <cell r="E777">
            <v>1</v>
          </cell>
          <cell r="F777">
            <v>180</v>
          </cell>
        </row>
        <row r="778">
          <cell r="B778">
            <v>21025</v>
          </cell>
          <cell r="C778">
            <v>14</v>
          </cell>
          <cell r="D778">
            <v>100</v>
          </cell>
          <cell r="E778">
            <v>1</v>
          </cell>
          <cell r="F778">
            <v>180</v>
          </cell>
        </row>
        <row r="779">
          <cell r="B779">
            <v>21026</v>
          </cell>
          <cell r="C779">
            <v>14</v>
          </cell>
          <cell r="D779">
            <v>100</v>
          </cell>
          <cell r="E779">
            <v>1</v>
          </cell>
          <cell r="F779">
            <v>200</v>
          </cell>
        </row>
        <row r="780">
          <cell r="B780">
            <v>21027</v>
          </cell>
          <cell r="C780">
            <v>14</v>
          </cell>
          <cell r="D780">
            <v>100</v>
          </cell>
          <cell r="E780">
            <v>1</v>
          </cell>
          <cell r="F780">
            <v>200</v>
          </cell>
        </row>
        <row r="781">
          <cell r="B781">
            <v>21028</v>
          </cell>
          <cell r="C781">
            <v>14</v>
          </cell>
          <cell r="D781">
            <v>100</v>
          </cell>
          <cell r="E781">
            <v>1</v>
          </cell>
          <cell r="F781">
            <v>200</v>
          </cell>
        </row>
        <row r="782">
          <cell r="B782">
            <v>21029</v>
          </cell>
          <cell r="C782">
            <v>14</v>
          </cell>
          <cell r="D782">
            <v>100</v>
          </cell>
          <cell r="E782">
            <v>1</v>
          </cell>
          <cell r="F782">
            <v>200</v>
          </cell>
        </row>
        <row r="783">
          <cell r="B783">
            <v>21030</v>
          </cell>
          <cell r="C783">
            <v>14</v>
          </cell>
          <cell r="D783">
            <v>100</v>
          </cell>
          <cell r="E783">
            <v>1</v>
          </cell>
          <cell r="F783">
            <v>200</v>
          </cell>
        </row>
        <row r="784">
          <cell r="B784">
            <v>21031</v>
          </cell>
          <cell r="C784">
            <v>14</v>
          </cell>
          <cell r="D784">
            <v>100</v>
          </cell>
          <cell r="E784">
            <v>1</v>
          </cell>
          <cell r="F784">
            <v>220</v>
          </cell>
        </row>
        <row r="785">
          <cell r="B785">
            <v>21032</v>
          </cell>
          <cell r="C785">
            <v>14</v>
          </cell>
          <cell r="D785">
            <v>100</v>
          </cell>
          <cell r="E785">
            <v>1</v>
          </cell>
          <cell r="F785">
            <v>220</v>
          </cell>
        </row>
        <row r="786">
          <cell r="B786">
            <v>21033</v>
          </cell>
          <cell r="C786">
            <v>14</v>
          </cell>
          <cell r="D786">
            <v>100</v>
          </cell>
          <cell r="E786">
            <v>1</v>
          </cell>
          <cell r="F786">
            <v>220</v>
          </cell>
        </row>
        <row r="787">
          <cell r="B787">
            <v>21034</v>
          </cell>
          <cell r="C787">
            <v>14</v>
          </cell>
          <cell r="D787">
            <v>100</v>
          </cell>
          <cell r="E787">
            <v>1</v>
          </cell>
          <cell r="F787">
            <v>220</v>
          </cell>
        </row>
        <row r="788">
          <cell r="B788">
            <v>21035</v>
          </cell>
          <cell r="C788">
            <v>14</v>
          </cell>
          <cell r="D788">
            <v>100</v>
          </cell>
          <cell r="E788">
            <v>1</v>
          </cell>
          <cell r="F788">
            <v>220</v>
          </cell>
        </row>
        <row r="789">
          <cell r="B789">
            <v>21036</v>
          </cell>
          <cell r="C789">
            <v>14</v>
          </cell>
          <cell r="D789">
            <v>100</v>
          </cell>
          <cell r="E789">
            <v>1</v>
          </cell>
          <cell r="F789">
            <v>240</v>
          </cell>
        </row>
        <row r="790">
          <cell r="B790">
            <v>21037</v>
          </cell>
          <cell r="C790">
            <v>14</v>
          </cell>
          <cell r="D790">
            <v>100</v>
          </cell>
          <cell r="E790">
            <v>1</v>
          </cell>
          <cell r="F790">
            <v>240</v>
          </cell>
        </row>
        <row r="791">
          <cell r="B791">
            <v>21038</v>
          </cell>
          <cell r="C791">
            <v>14</v>
          </cell>
          <cell r="D791">
            <v>100</v>
          </cell>
          <cell r="E791">
            <v>1</v>
          </cell>
          <cell r="F791">
            <v>240</v>
          </cell>
        </row>
        <row r="792">
          <cell r="B792">
            <v>21039</v>
          </cell>
          <cell r="C792">
            <v>14</v>
          </cell>
          <cell r="D792">
            <v>100</v>
          </cell>
          <cell r="E792">
            <v>1</v>
          </cell>
          <cell r="F792">
            <v>240</v>
          </cell>
        </row>
        <row r="793">
          <cell r="B793">
            <v>21040</v>
          </cell>
          <cell r="C793">
            <v>14</v>
          </cell>
          <cell r="D793">
            <v>100</v>
          </cell>
          <cell r="E793">
            <v>1</v>
          </cell>
          <cell r="F793">
            <v>240</v>
          </cell>
        </row>
        <row r="794">
          <cell r="B794">
            <v>21041</v>
          </cell>
          <cell r="C794">
            <v>14</v>
          </cell>
          <cell r="D794">
            <v>100</v>
          </cell>
          <cell r="E794">
            <v>1</v>
          </cell>
          <cell r="F794">
            <v>260</v>
          </cell>
        </row>
        <row r="795">
          <cell r="B795">
            <v>21042</v>
          </cell>
          <cell r="C795">
            <v>14</v>
          </cell>
          <cell r="D795">
            <v>100</v>
          </cell>
          <cell r="E795">
            <v>1</v>
          </cell>
          <cell r="F795">
            <v>260</v>
          </cell>
        </row>
        <row r="796">
          <cell r="B796">
            <v>21043</v>
          </cell>
          <cell r="C796">
            <v>14</v>
          </cell>
          <cell r="D796">
            <v>100</v>
          </cell>
          <cell r="E796">
            <v>1</v>
          </cell>
          <cell r="F796">
            <v>260</v>
          </cell>
        </row>
        <row r="797">
          <cell r="B797">
            <v>21044</v>
          </cell>
          <cell r="C797">
            <v>14</v>
          </cell>
          <cell r="D797">
            <v>100</v>
          </cell>
          <cell r="E797">
            <v>1</v>
          </cell>
          <cell r="F797">
            <v>260</v>
          </cell>
        </row>
        <row r="798">
          <cell r="B798">
            <v>21045</v>
          </cell>
          <cell r="C798">
            <v>14</v>
          </cell>
          <cell r="D798">
            <v>100</v>
          </cell>
          <cell r="E798">
            <v>1</v>
          </cell>
          <cell r="F798">
            <v>260</v>
          </cell>
        </row>
        <row r="799">
          <cell r="B799">
            <v>21046</v>
          </cell>
          <cell r="C799">
            <v>14</v>
          </cell>
          <cell r="D799">
            <v>100</v>
          </cell>
          <cell r="E799">
            <v>1</v>
          </cell>
          <cell r="F799">
            <v>280</v>
          </cell>
        </row>
        <row r="800">
          <cell r="B800">
            <v>21047</v>
          </cell>
          <cell r="C800">
            <v>14</v>
          </cell>
          <cell r="D800">
            <v>100</v>
          </cell>
          <cell r="E800">
            <v>1</v>
          </cell>
          <cell r="F800">
            <v>280</v>
          </cell>
        </row>
        <row r="801">
          <cell r="B801">
            <v>21048</v>
          </cell>
          <cell r="C801">
            <v>14</v>
          </cell>
          <cell r="D801">
            <v>100</v>
          </cell>
          <cell r="E801">
            <v>1</v>
          </cell>
          <cell r="F801">
            <v>280</v>
          </cell>
        </row>
        <row r="802">
          <cell r="B802">
            <v>21049</v>
          </cell>
          <cell r="C802">
            <v>14</v>
          </cell>
          <cell r="D802">
            <v>100</v>
          </cell>
          <cell r="E802">
            <v>1</v>
          </cell>
          <cell r="F802">
            <v>280</v>
          </cell>
        </row>
        <row r="803">
          <cell r="B803">
            <v>21050</v>
          </cell>
          <cell r="C803">
            <v>14</v>
          </cell>
          <cell r="D803">
            <v>100</v>
          </cell>
          <cell r="E803">
            <v>1</v>
          </cell>
          <cell r="F803">
            <v>280</v>
          </cell>
        </row>
        <row r="804">
          <cell r="B804">
            <v>21051</v>
          </cell>
          <cell r="C804">
            <v>14</v>
          </cell>
          <cell r="D804">
            <v>100</v>
          </cell>
          <cell r="E804">
            <v>1</v>
          </cell>
          <cell r="F804">
            <v>300</v>
          </cell>
        </row>
        <row r="805">
          <cell r="B805">
            <v>21052</v>
          </cell>
          <cell r="C805">
            <v>14</v>
          </cell>
          <cell r="D805">
            <v>100</v>
          </cell>
          <cell r="E805">
            <v>1</v>
          </cell>
          <cell r="F805">
            <v>300</v>
          </cell>
        </row>
        <row r="806">
          <cell r="B806">
            <v>21053</v>
          </cell>
          <cell r="C806">
            <v>14</v>
          </cell>
          <cell r="D806">
            <v>100</v>
          </cell>
          <cell r="E806">
            <v>1</v>
          </cell>
          <cell r="F806">
            <v>300</v>
          </cell>
        </row>
        <row r="807">
          <cell r="B807">
            <v>21054</v>
          </cell>
          <cell r="C807">
            <v>14</v>
          </cell>
          <cell r="D807">
            <v>100</v>
          </cell>
          <cell r="E807">
            <v>1</v>
          </cell>
          <cell r="F807">
            <v>300</v>
          </cell>
        </row>
        <row r="808">
          <cell r="B808">
            <v>21055</v>
          </cell>
          <cell r="C808">
            <v>14</v>
          </cell>
          <cell r="D808">
            <v>100</v>
          </cell>
          <cell r="E808">
            <v>1</v>
          </cell>
          <cell r="F808">
            <v>300</v>
          </cell>
        </row>
        <row r="809">
          <cell r="B809">
            <v>21056</v>
          </cell>
          <cell r="C809">
            <v>14</v>
          </cell>
          <cell r="D809">
            <v>100</v>
          </cell>
          <cell r="E809">
            <v>1</v>
          </cell>
          <cell r="F809">
            <v>320</v>
          </cell>
        </row>
        <row r="810">
          <cell r="B810">
            <v>21057</v>
          </cell>
          <cell r="C810">
            <v>14</v>
          </cell>
          <cell r="D810">
            <v>100</v>
          </cell>
          <cell r="E810">
            <v>1</v>
          </cell>
          <cell r="F810">
            <v>320</v>
          </cell>
        </row>
        <row r="811">
          <cell r="B811">
            <v>21058</v>
          </cell>
          <cell r="C811">
            <v>14</v>
          </cell>
          <cell r="D811">
            <v>100</v>
          </cell>
          <cell r="E811">
            <v>1</v>
          </cell>
          <cell r="F811">
            <v>320</v>
          </cell>
        </row>
        <row r="812">
          <cell r="B812">
            <v>21059</v>
          </cell>
          <cell r="C812">
            <v>14</v>
          </cell>
          <cell r="D812">
            <v>100</v>
          </cell>
          <cell r="E812">
            <v>1</v>
          </cell>
          <cell r="F812">
            <v>320</v>
          </cell>
        </row>
        <row r="813">
          <cell r="B813">
            <v>21060</v>
          </cell>
          <cell r="C813">
            <v>14</v>
          </cell>
          <cell r="D813">
            <v>100</v>
          </cell>
          <cell r="E813">
            <v>1</v>
          </cell>
          <cell r="F813">
            <v>320</v>
          </cell>
        </row>
        <row r="814">
          <cell r="B814">
            <v>21061</v>
          </cell>
          <cell r="C814">
            <v>14</v>
          </cell>
          <cell r="D814">
            <v>100</v>
          </cell>
          <cell r="E814">
            <v>1</v>
          </cell>
          <cell r="F814">
            <v>340</v>
          </cell>
        </row>
        <row r="815">
          <cell r="B815">
            <v>21062</v>
          </cell>
          <cell r="C815">
            <v>14</v>
          </cell>
          <cell r="D815">
            <v>100</v>
          </cell>
          <cell r="E815">
            <v>1</v>
          </cell>
          <cell r="F815">
            <v>340</v>
          </cell>
        </row>
        <row r="816">
          <cell r="B816">
            <v>21063</v>
          </cell>
          <cell r="C816">
            <v>14</v>
          </cell>
          <cell r="D816">
            <v>100</v>
          </cell>
          <cell r="E816">
            <v>1</v>
          </cell>
          <cell r="F816">
            <v>340</v>
          </cell>
        </row>
        <row r="817">
          <cell r="B817">
            <v>21064</v>
          </cell>
          <cell r="C817">
            <v>14</v>
          </cell>
          <cell r="D817">
            <v>100</v>
          </cell>
          <cell r="E817">
            <v>1</v>
          </cell>
          <cell r="F817">
            <v>340</v>
          </cell>
        </row>
        <row r="818">
          <cell r="B818">
            <v>21065</v>
          </cell>
          <cell r="C818">
            <v>14</v>
          </cell>
          <cell r="D818">
            <v>100</v>
          </cell>
          <cell r="E818">
            <v>1</v>
          </cell>
          <cell r="F818">
            <v>340</v>
          </cell>
        </row>
        <row r="819">
          <cell r="B819">
            <v>21066</v>
          </cell>
          <cell r="C819">
            <v>14</v>
          </cell>
          <cell r="D819">
            <v>100</v>
          </cell>
          <cell r="E819">
            <v>1</v>
          </cell>
          <cell r="F819">
            <v>360</v>
          </cell>
        </row>
        <row r="820">
          <cell r="B820">
            <v>21067</v>
          </cell>
          <cell r="C820">
            <v>14</v>
          </cell>
          <cell r="D820">
            <v>100</v>
          </cell>
          <cell r="E820">
            <v>1</v>
          </cell>
          <cell r="F820">
            <v>360</v>
          </cell>
        </row>
        <row r="821">
          <cell r="B821">
            <v>21068</v>
          </cell>
          <cell r="C821">
            <v>14</v>
          </cell>
          <cell r="D821">
            <v>100</v>
          </cell>
          <cell r="E821">
            <v>1</v>
          </cell>
          <cell r="F821">
            <v>360</v>
          </cell>
        </row>
        <row r="822">
          <cell r="B822">
            <v>21069</v>
          </cell>
          <cell r="C822">
            <v>14</v>
          </cell>
          <cell r="D822">
            <v>100</v>
          </cell>
          <cell r="E822">
            <v>1</v>
          </cell>
          <cell r="F822">
            <v>360</v>
          </cell>
        </row>
        <row r="823">
          <cell r="B823">
            <v>21070</v>
          </cell>
          <cell r="C823">
            <v>14</v>
          </cell>
          <cell r="D823">
            <v>100</v>
          </cell>
          <cell r="E823">
            <v>1</v>
          </cell>
          <cell r="F823">
            <v>360</v>
          </cell>
        </row>
        <row r="824">
          <cell r="B824">
            <v>21071</v>
          </cell>
          <cell r="C824">
            <v>14</v>
          </cell>
          <cell r="D824">
            <v>100</v>
          </cell>
          <cell r="E824">
            <v>1</v>
          </cell>
          <cell r="F824">
            <v>380</v>
          </cell>
        </row>
        <row r="825">
          <cell r="B825">
            <v>21072</v>
          </cell>
          <cell r="C825">
            <v>14</v>
          </cell>
          <cell r="D825">
            <v>100</v>
          </cell>
          <cell r="E825">
            <v>1</v>
          </cell>
          <cell r="F825">
            <v>380</v>
          </cell>
        </row>
        <row r="826">
          <cell r="B826">
            <v>21073</v>
          </cell>
          <cell r="C826">
            <v>14</v>
          </cell>
          <cell r="D826">
            <v>100</v>
          </cell>
          <cell r="E826">
            <v>1</v>
          </cell>
          <cell r="F826">
            <v>380</v>
          </cell>
        </row>
        <row r="827">
          <cell r="B827">
            <v>21074</v>
          </cell>
          <cell r="C827">
            <v>14</v>
          </cell>
          <cell r="D827">
            <v>100</v>
          </cell>
          <cell r="E827">
            <v>1</v>
          </cell>
          <cell r="F827">
            <v>380</v>
          </cell>
        </row>
        <row r="828">
          <cell r="B828">
            <v>21075</v>
          </cell>
          <cell r="C828">
            <v>14</v>
          </cell>
          <cell r="D828">
            <v>100</v>
          </cell>
          <cell r="E828">
            <v>1</v>
          </cell>
          <cell r="F828">
            <v>380</v>
          </cell>
        </row>
        <row r="829">
          <cell r="B829">
            <v>22001</v>
          </cell>
          <cell r="C829">
            <v>3</v>
          </cell>
          <cell r="D829">
            <v>100</v>
          </cell>
          <cell r="E829">
            <v>1</v>
          </cell>
          <cell r="F829">
            <v>10</v>
          </cell>
        </row>
        <row r="830">
          <cell r="B830">
            <v>22002</v>
          </cell>
          <cell r="C830">
            <v>3</v>
          </cell>
          <cell r="D830">
            <v>100</v>
          </cell>
          <cell r="E830">
            <v>1</v>
          </cell>
          <cell r="F830">
            <v>10</v>
          </cell>
        </row>
        <row r="831">
          <cell r="B831">
            <v>22003</v>
          </cell>
          <cell r="C831">
            <v>3</v>
          </cell>
          <cell r="D831">
            <v>100</v>
          </cell>
          <cell r="E831">
            <v>1</v>
          </cell>
          <cell r="F831">
            <v>10</v>
          </cell>
        </row>
        <row r="832">
          <cell r="B832">
            <v>22004</v>
          </cell>
          <cell r="C832">
            <v>3</v>
          </cell>
          <cell r="D832">
            <v>100</v>
          </cell>
          <cell r="E832">
            <v>1</v>
          </cell>
          <cell r="F832">
            <v>10</v>
          </cell>
        </row>
        <row r="833">
          <cell r="B833">
            <v>22005</v>
          </cell>
          <cell r="C833">
            <v>3</v>
          </cell>
          <cell r="D833">
            <v>100</v>
          </cell>
          <cell r="E833">
            <v>1</v>
          </cell>
          <cell r="F833">
            <v>10</v>
          </cell>
        </row>
        <row r="834">
          <cell r="B834">
            <v>22006</v>
          </cell>
          <cell r="C834">
            <v>3</v>
          </cell>
          <cell r="D834">
            <v>100</v>
          </cell>
          <cell r="E834">
            <v>1</v>
          </cell>
          <cell r="F834">
            <v>12</v>
          </cell>
        </row>
        <row r="835">
          <cell r="B835">
            <v>22007</v>
          </cell>
          <cell r="C835">
            <v>3</v>
          </cell>
          <cell r="D835">
            <v>100</v>
          </cell>
          <cell r="E835">
            <v>1</v>
          </cell>
          <cell r="F835">
            <v>12</v>
          </cell>
        </row>
        <row r="836">
          <cell r="B836">
            <v>22008</v>
          </cell>
          <cell r="C836">
            <v>3</v>
          </cell>
          <cell r="D836">
            <v>100</v>
          </cell>
          <cell r="E836">
            <v>1</v>
          </cell>
          <cell r="F836">
            <v>12</v>
          </cell>
        </row>
        <row r="837">
          <cell r="B837">
            <v>22009</v>
          </cell>
          <cell r="C837">
            <v>3</v>
          </cell>
          <cell r="D837">
            <v>100</v>
          </cell>
          <cell r="E837">
            <v>1</v>
          </cell>
          <cell r="F837">
            <v>12</v>
          </cell>
        </row>
        <row r="838">
          <cell r="B838">
            <v>22010</v>
          </cell>
          <cell r="C838">
            <v>3</v>
          </cell>
          <cell r="D838">
            <v>100</v>
          </cell>
          <cell r="E838">
            <v>1</v>
          </cell>
          <cell r="F838">
            <v>12</v>
          </cell>
        </row>
        <row r="839">
          <cell r="B839">
            <v>22011</v>
          </cell>
          <cell r="C839">
            <v>3</v>
          </cell>
          <cell r="D839">
            <v>100</v>
          </cell>
          <cell r="E839">
            <v>1</v>
          </cell>
          <cell r="F839">
            <v>14</v>
          </cell>
        </row>
        <row r="840">
          <cell r="B840">
            <v>22012</v>
          </cell>
          <cell r="C840">
            <v>3</v>
          </cell>
          <cell r="D840">
            <v>100</v>
          </cell>
          <cell r="E840">
            <v>1</v>
          </cell>
          <cell r="F840">
            <v>14</v>
          </cell>
        </row>
        <row r="841">
          <cell r="B841">
            <v>22013</v>
          </cell>
          <cell r="C841">
            <v>3</v>
          </cell>
          <cell r="D841">
            <v>100</v>
          </cell>
          <cell r="E841">
            <v>1</v>
          </cell>
          <cell r="F841">
            <v>14</v>
          </cell>
        </row>
        <row r="842">
          <cell r="B842">
            <v>22014</v>
          </cell>
          <cell r="C842">
            <v>3</v>
          </cell>
          <cell r="D842">
            <v>100</v>
          </cell>
          <cell r="E842">
            <v>1</v>
          </cell>
          <cell r="F842">
            <v>14</v>
          </cell>
        </row>
        <row r="843">
          <cell r="B843">
            <v>22015</v>
          </cell>
          <cell r="C843">
            <v>3</v>
          </cell>
          <cell r="D843">
            <v>100</v>
          </cell>
          <cell r="E843">
            <v>1</v>
          </cell>
          <cell r="F843">
            <v>14</v>
          </cell>
        </row>
        <row r="844">
          <cell r="B844">
            <v>22016</v>
          </cell>
          <cell r="C844">
            <v>3</v>
          </cell>
          <cell r="D844">
            <v>100</v>
          </cell>
          <cell r="E844">
            <v>1</v>
          </cell>
          <cell r="F844">
            <v>16</v>
          </cell>
        </row>
        <row r="845">
          <cell r="B845">
            <v>22017</v>
          </cell>
          <cell r="C845">
            <v>3</v>
          </cell>
          <cell r="D845">
            <v>100</v>
          </cell>
          <cell r="E845">
            <v>1</v>
          </cell>
          <cell r="F845">
            <v>16</v>
          </cell>
        </row>
        <row r="846">
          <cell r="B846">
            <v>22018</v>
          </cell>
          <cell r="C846">
            <v>3</v>
          </cell>
          <cell r="D846">
            <v>100</v>
          </cell>
          <cell r="E846">
            <v>1</v>
          </cell>
          <cell r="F846">
            <v>16</v>
          </cell>
        </row>
        <row r="847">
          <cell r="B847">
            <v>22019</v>
          </cell>
          <cell r="C847">
            <v>3</v>
          </cell>
          <cell r="D847">
            <v>100</v>
          </cell>
          <cell r="E847">
            <v>1</v>
          </cell>
          <cell r="F847">
            <v>16</v>
          </cell>
        </row>
        <row r="848">
          <cell r="B848">
            <v>22020</v>
          </cell>
          <cell r="C848">
            <v>3</v>
          </cell>
          <cell r="D848">
            <v>100</v>
          </cell>
          <cell r="E848">
            <v>1</v>
          </cell>
          <cell r="F848">
            <v>16</v>
          </cell>
        </row>
        <row r="849">
          <cell r="B849">
            <v>22021</v>
          </cell>
          <cell r="C849">
            <v>3</v>
          </cell>
          <cell r="D849">
            <v>100</v>
          </cell>
          <cell r="E849">
            <v>1</v>
          </cell>
          <cell r="F849">
            <v>18</v>
          </cell>
        </row>
        <row r="850">
          <cell r="B850">
            <v>22022</v>
          </cell>
          <cell r="C850">
            <v>3</v>
          </cell>
          <cell r="D850">
            <v>100</v>
          </cell>
          <cell r="E850">
            <v>1</v>
          </cell>
          <cell r="F850">
            <v>18</v>
          </cell>
        </row>
        <row r="851">
          <cell r="B851">
            <v>22023</v>
          </cell>
          <cell r="C851">
            <v>3</v>
          </cell>
          <cell r="D851">
            <v>100</v>
          </cell>
          <cell r="E851">
            <v>1</v>
          </cell>
          <cell r="F851">
            <v>18</v>
          </cell>
        </row>
        <row r="852">
          <cell r="B852">
            <v>22024</v>
          </cell>
          <cell r="C852">
            <v>3</v>
          </cell>
          <cell r="D852">
            <v>100</v>
          </cell>
          <cell r="E852">
            <v>1</v>
          </cell>
          <cell r="F852">
            <v>18</v>
          </cell>
        </row>
        <row r="853">
          <cell r="B853">
            <v>22025</v>
          </cell>
          <cell r="C853">
            <v>3</v>
          </cell>
          <cell r="D853">
            <v>100</v>
          </cell>
          <cell r="E853">
            <v>1</v>
          </cell>
          <cell r="F853">
            <v>18</v>
          </cell>
        </row>
        <row r="854">
          <cell r="B854">
            <v>22026</v>
          </cell>
          <cell r="C854">
            <v>3</v>
          </cell>
          <cell r="D854">
            <v>100</v>
          </cell>
          <cell r="E854">
            <v>1</v>
          </cell>
          <cell r="F854">
            <v>20</v>
          </cell>
        </row>
        <row r="855">
          <cell r="B855">
            <v>22027</v>
          </cell>
          <cell r="C855">
            <v>3</v>
          </cell>
          <cell r="D855">
            <v>100</v>
          </cell>
          <cell r="E855">
            <v>1</v>
          </cell>
          <cell r="F855">
            <v>20</v>
          </cell>
        </row>
        <row r="856">
          <cell r="B856">
            <v>22028</v>
          </cell>
          <cell r="C856">
            <v>3</v>
          </cell>
          <cell r="D856">
            <v>100</v>
          </cell>
          <cell r="E856">
            <v>1</v>
          </cell>
          <cell r="F856">
            <v>20</v>
          </cell>
        </row>
        <row r="857">
          <cell r="B857">
            <v>22029</v>
          </cell>
          <cell r="C857">
            <v>3</v>
          </cell>
          <cell r="D857">
            <v>100</v>
          </cell>
          <cell r="E857">
            <v>1</v>
          </cell>
          <cell r="F857">
            <v>20</v>
          </cell>
        </row>
        <row r="858">
          <cell r="B858">
            <v>22030</v>
          </cell>
          <cell r="C858">
            <v>3</v>
          </cell>
          <cell r="D858">
            <v>100</v>
          </cell>
          <cell r="E858">
            <v>1</v>
          </cell>
          <cell r="F858">
            <v>20</v>
          </cell>
        </row>
        <row r="859">
          <cell r="B859">
            <v>22031</v>
          </cell>
          <cell r="C859">
            <v>3</v>
          </cell>
          <cell r="D859">
            <v>100</v>
          </cell>
          <cell r="E859">
            <v>1</v>
          </cell>
          <cell r="F859">
            <v>22</v>
          </cell>
        </row>
        <row r="860">
          <cell r="B860">
            <v>22032</v>
          </cell>
          <cell r="C860">
            <v>3</v>
          </cell>
          <cell r="D860">
            <v>100</v>
          </cell>
          <cell r="E860">
            <v>1</v>
          </cell>
          <cell r="F860">
            <v>22</v>
          </cell>
        </row>
        <row r="861">
          <cell r="B861">
            <v>22033</v>
          </cell>
          <cell r="C861">
            <v>3</v>
          </cell>
          <cell r="D861">
            <v>100</v>
          </cell>
          <cell r="E861">
            <v>1</v>
          </cell>
          <cell r="F861">
            <v>22</v>
          </cell>
        </row>
        <row r="862">
          <cell r="B862">
            <v>22034</v>
          </cell>
          <cell r="C862">
            <v>3</v>
          </cell>
          <cell r="D862">
            <v>100</v>
          </cell>
          <cell r="E862">
            <v>1</v>
          </cell>
          <cell r="F862">
            <v>22</v>
          </cell>
        </row>
        <row r="863">
          <cell r="B863">
            <v>22035</v>
          </cell>
          <cell r="C863">
            <v>3</v>
          </cell>
          <cell r="D863">
            <v>100</v>
          </cell>
          <cell r="E863">
            <v>1</v>
          </cell>
          <cell r="F863">
            <v>22</v>
          </cell>
        </row>
        <row r="864">
          <cell r="B864">
            <v>22036</v>
          </cell>
          <cell r="C864">
            <v>3</v>
          </cell>
          <cell r="D864">
            <v>100</v>
          </cell>
          <cell r="E864">
            <v>1</v>
          </cell>
          <cell r="F864">
            <v>24</v>
          </cell>
        </row>
        <row r="865">
          <cell r="B865">
            <v>22037</v>
          </cell>
          <cell r="C865">
            <v>3</v>
          </cell>
          <cell r="D865">
            <v>100</v>
          </cell>
          <cell r="E865">
            <v>1</v>
          </cell>
          <cell r="F865">
            <v>24</v>
          </cell>
        </row>
        <row r="866">
          <cell r="B866">
            <v>22038</v>
          </cell>
          <cell r="C866">
            <v>3</v>
          </cell>
          <cell r="D866">
            <v>100</v>
          </cell>
          <cell r="E866">
            <v>1</v>
          </cell>
          <cell r="F866">
            <v>24</v>
          </cell>
        </row>
        <row r="867">
          <cell r="B867">
            <v>22039</v>
          </cell>
          <cell r="C867">
            <v>3</v>
          </cell>
          <cell r="D867">
            <v>100</v>
          </cell>
          <cell r="E867">
            <v>1</v>
          </cell>
          <cell r="F867">
            <v>24</v>
          </cell>
        </row>
        <row r="868">
          <cell r="B868">
            <v>22040</v>
          </cell>
          <cell r="C868">
            <v>3</v>
          </cell>
          <cell r="D868">
            <v>100</v>
          </cell>
          <cell r="E868">
            <v>1</v>
          </cell>
          <cell r="F868">
            <v>24</v>
          </cell>
        </row>
        <row r="869">
          <cell r="B869">
            <v>22041</v>
          </cell>
          <cell r="C869">
            <v>3</v>
          </cell>
          <cell r="D869">
            <v>100</v>
          </cell>
          <cell r="E869">
            <v>1</v>
          </cell>
          <cell r="F869">
            <v>26</v>
          </cell>
        </row>
        <row r="870">
          <cell r="B870">
            <v>22042</v>
          </cell>
          <cell r="C870">
            <v>3</v>
          </cell>
          <cell r="D870">
            <v>100</v>
          </cell>
          <cell r="E870">
            <v>1</v>
          </cell>
          <cell r="F870">
            <v>26</v>
          </cell>
        </row>
        <row r="871">
          <cell r="B871">
            <v>22043</v>
          </cell>
          <cell r="C871">
            <v>3</v>
          </cell>
          <cell r="D871">
            <v>100</v>
          </cell>
          <cell r="E871">
            <v>1</v>
          </cell>
          <cell r="F871">
            <v>26</v>
          </cell>
        </row>
        <row r="872">
          <cell r="B872">
            <v>22044</v>
          </cell>
          <cell r="C872">
            <v>3</v>
          </cell>
          <cell r="D872">
            <v>100</v>
          </cell>
          <cell r="E872">
            <v>1</v>
          </cell>
          <cell r="F872">
            <v>26</v>
          </cell>
        </row>
        <row r="873">
          <cell r="B873">
            <v>22045</v>
          </cell>
          <cell r="C873">
            <v>3</v>
          </cell>
          <cell r="D873">
            <v>100</v>
          </cell>
          <cell r="E873">
            <v>1</v>
          </cell>
          <cell r="F873">
            <v>26</v>
          </cell>
        </row>
        <row r="874">
          <cell r="B874">
            <v>22046</v>
          </cell>
          <cell r="C874">
            <v>3</v>
          </cell>
          <cell r="D874">
            <v>100</v>
          </cell>
          <cell r="E874">
            <v>1</v>
          </cell>
          <cell r="F874">
            <v>28</v>
          </cell>
        </row>
        <row r="875">
          <cell r="B875">
            <v>22047</v>
          </cell>
          <cell r="C875">
            <v>3</v>
          </cell>
          <cell r="D875">
            <v>100</v>
          </cell>
          <cell r="E875">
            <v>1</v>
          </cell>
          <cell r="F875">
            <v>28</v>
          </cell>
        </row>
        <row r="876">
          <cell r="B876">
            <v>22048</v>
          </cell>
          <cell r="C876">
            <v>3</v>
          </cell>
          <cell r="D876">
            <v>100</v>
          </cell>
          <cell r="E876">
            <v>1</v>
          </cell>
          <cell r="F876">
            <v>28</v>
          </cell>
        </row>
        <row r="877">
          <cell r="B877">
            <v>22049</v>
          </cell>
          <cell r="C877">
            <v>3</v>
          </cell>
          <cell r="D877">
            <v>100</v>
          </cell>
          <cell r="E877">
            <v>1</v>
          </cell>
          <cell r="F877">
            <v>28</v>
          </cell>
        </row>
        <row r="878">
          <cell r="B878">
            <v>22050</v>
          </cell>
          <cell r="C878">
            <v>3</v>
          </cell>
          <cell r="D878">
            <v>100</v>
          </cell>
          <cell r="E878">
            <v>1</v>
          </cell>
          <cell r="F878">
            <v>28</v>
          </cell>
        </row>
        <row r="879">
          <cell r="B879">
            <v>22051</v>
          </cell>
          <cell r="C879">
            <v>3</v>
          </cell>
          <cell r="D879">
            <v>100</v>
          </cell>
          <cell r="E879">
            <v>1</v>
          </cell>
          <cell r="F879">
            <v>30</v>
          </cell>
        </row>
        <row r="880">
          <cell r="B880">
            <v>22052</v>
          </cell>
          <cell r="C880">
            <v>3</v>
          </cell>
          <cell r="D880">
            <v>100</v>
          </cell>
          <cell r="E880">
            <v>1</v>
          </cell>
          <cell r="F880">
            <v>30</v>
          </cell>
        </row>
        <row r="881">
          <cell r="B881">
            <v>22053</v>
          </cell>
          <cell r="C881">
            <v>3</v>
          </cell>
          <cell r="D881">
            <v>100</v>
          </cell>
          <cell r="E881">
            <v>1</v>
          </cell>
          <cell r="F881">
            <v>30</v>
          </cell>
        </row>
        <row r="882">
          <cell r="B882">
            <v>22054</v>
          </cell>
          <cell r="C882">
            <v>3</v>
          </cell>
          <cell r="D882">
            <v>100</v>
          </cell>
          <cell r="E882">
            <v>1</v>
          </cell>
          <cell r="F882">
            <v>30</v>
          </cell>
        </row>
        <row r="883">
          <cell r="B883">
            <v>22055</v>
          </cell>
          <cell r="C883">
            <v>3</v>
          </cell>
          <cell r="D883">
            <v>100</v>
          </cell>
          <cell r="E883">
            <v>1</v>
          </cell>
          <cell r="F883">
            <v>30</v>
          </cell>
        </row>
        <row r="884">
          <cell r="B884">
            <v>22056</v>
          </cell>
          <cell r="C884">
            <v>3</v>
          </cell>
          <cell r="D884">
            <v>100</v>
          </cell>
          <cell r="E884">
            <v>1</v>
          </cell>
          <cell r="F884">
            <v>32</v>
          </cell>
        </row>
        <row r="885">
          <cell r="B885">
            <v>22057</v>
          </cell>
          <cell r="C885">
            <v>3</v>
          </cell>
          <cell r="D885">
            <v>100</v>
          </cell>
          <cell r="E885">
            <v>1</v>
          </cell>
          <cell r="F885">
            <v>32</v>
          </cell>
        </row>
        <row r="886">
          <cell r="B886">
            <v>22058</v>
          </cell>
          <cell r="C886">
            <v>3</v>
          </cell>
          <cell r="D886">
            <v>100</v>
          </cell>
          <cell r="E886">
            <v>1</v>
          </cell>
          <cell r="F886">
            <v>32</v>
          </cell>
        </row>
        <row r="887">
          <cell r="B887">
            <v>22059</v>
          </cell>
          <cell r="C887">
            <v>3</v>
          </cell>
          <cell r="D887">
            <v>100</v>
          </cell>
          <cell r="E887">
            <v>1</v>
          </cell>
          <cell r="F887">
            <v>32</v>
          </cell>
        </row>
        <row r="888">
          <cell r="B888">
            <v>22060</v>
          </cell>
          <cell r="C888">
            <v>3</v>
          </cell>
          <cell r="D888">
            <v>100</v>
          </cell>
          <cell r="E888">
            <v>1</v>
          </cell>
          <cell r="F888">
            <v>32</v>
          </cell>
        </row>
        <row r="889">
          <cell r="B889">
            <v>22061</v>
          </cell>
          <cell r="C889">
            <v>3</v>
          </cell>
          <cell r="D889">
            <v>100</v>
          </cell>
          <cell r="E889">
            <v>1</v>
          </cell>
          <cell r="F889">
            <v>34</v>
          </cell>
        </row>
        <row r="890">
          <cell r="B890">
            <v>22062</v>
          </cell>
          <cell r="C890">
            <v>3</v>
          </cell>
          <cell r="D890">
            <v>100</v>
          </cell>
          <cell r="E890">
            <v>1</v>
          </cell>
          <cell r="F890">
            <v>34</v>
          </cell>
        </row>
        <row r="891">
          <cell r="B891">
            <v>22063</v>
          </cell>
          <cell r="C891">
            <v>3</v>
          </cell>
          <cell r="D891">
            <v>100</v>
          </cell>
          <cell r="E891">
            <v>1</v>
          </cell>
          <cell r="F891">
            <v>34</v>
          </cell>
        </row>
        <row r="892">
          <cell r="B892">
            <v>22064</v>
          </cell>
          <cell r="C892">
            <v>3</v>
          </cell>
          <cell r="D892">
            <v>100</v>
          </cell>
          <cell r="E892">
            <v>1</v>
          </cell>
          <cell r="F892">
            <v>34</v>
          </cell>
        </row>
        <row r="893">
          <cell r="B893">
            <v>22065</v>
          </cell>
          <cell r="C893">
            <v>3</v>
          </cell>
          <cell r="D893">
            <v>100</v>
          </cell>
          <cell r="E893">
            <v>1</v>
          </cell>
          <cell r="F893">
            <v>34</v>
          </cell>
        </row>
        <row r="894">
          <cell r="B894">
            <v>22066</v>
          </cell>
          <cell r="C894">
            <v>3</v>
          </cell>
          <cell r="D894">
            <v>100</v>
          </cell>
          <cell r="E894">
            <v>1</v>
          </cell>
          <cell r="F894">
            <v>36</v>
          </cell>
        </row>
        <row r="895">
          <cell r="B895">
            <v>22067</v>
          </cell>
          <cell r="C895">
            <v>3</v>
          </cell>
          <cell r="D895">
            <v>100</v>
          </cell>
          <cell r="E895">
            <v>1</v>
          </cell>
          <cell r="F895">
            <v>36</v>
          </cell>
        </row>
        <row r="896">
          <cell r="B896">
            <v>22068</v>
          </cell>
          <cell r="C896">
            <v>3</v>
          </cell>
          <cell r="D896">
            <v>100</v>
          </cell>
          <cell r="E896">
            <v>1</v>
          </cell>
          <cell r="F896">
            <v>36</v>
          </cell>
        </row>
        <row r="897">
          <cell r="B897">
            <v>22069</v>
          </cell>
          <cell r="C897">
            <v>3</v>
          </cell>
          <cell r="D897">
            <v>100</v>
          </cell>
          <cell r="E897">
            <v>1</v>
          </cell>
          <cell r="F897">
            <v>36</v>
          </cell>
        </row>
        <row r="898">
          <cell r="B898">
            <v>22070</v>
          </cell>
          <cell r="C898">
            <v>3</v>
          </cell>
          <cell r="D898">
            <v>100</v>
          </cell>
          <cell r="E898">
            <v>1</v>
          </cell>
          <cell r="F898">
            <v>36</v>
          </cell>
        </row>
        <row r="899">
          <cell r="B899">
            <v>22071</v>
          </cell>
          <cell r="C899">
            <v>3</v>
          </cell>
          <cell r="D899">
            <v>100</v>
          </cell>
          <cell r="E899">
            <v>1</v>
          </cell>
          <cell r="F899">
            <v>38</v>
          </cell>
        </row>
        <row r="900">
          <cell r="B900">
            <v>22072</v>
          </cell>
          <cell r="C900">
            <v>3</v>
          </cell>
          <cell r="D900">
            <v>100</v>
          </cell>
          <cell r="E900">
            <v>1</v>
          </cell>
          <cell r="F900">
            <v>38</v>
          </cell>
        </row>
        <row r="901">
          <cell r="B901">
            <v>22073</v>
          </cell>
          <cell r="C901">
            <v>3</v>
          </cell>
          <cell r="D901">
            <v>100</v>
          </cell>
          <cell r="E901">
            <v>1</v>
          </cell>
          <cell r="F901">
            <v>38</v>
          </cell>
        </row>
        <row r="902">
          <cell r="B902">
            <v>22074</v>
          </cell>
          <cell r="C902">
            <v>3</v>
          </cell>
          <cell r="D902">
            <v>100</v>
          </cell>
          <cell r="E902">
            <v>1</v>
          </cell>
          <cell r="F902">
            <v>38</v>
          </cell>
        </row>
        <row r="903">
          <cell r="B903">
            <v>22075</v>
          </cell>
          <cell r="C903">
            <v>3</v>
          </cell>
          <cell r="D903">
            <v>100</v>
          </cell>
          <cell r="E903">
            <v>1</v>
          </cell>
          <cell r="F903">
            <v>38</v>
          </cell>
        </row>
        <row r="904">
          <cell r="B904">
            <v>23001</v>
          </cell>
          <cell r="C904">
            <v>14</v>
          </cell>
          <cell r="D904">
            <v>100</v>
          </cell>
          <cell r="E904">
            <v>1</v>
          </cell>
          <cell r="F904">
            <v>180</v>
          </cell>
        </row>
        <row r="905">
          <cell r="B905">
            <v>23002</v>
          </cell>
          <cell r="C905">
            <v>14</v>
          </cell>
          <cell r="D905">
            <v>100</v>
          </cell>
          <cell r="E905">
            <v>1</v>
          </cell>
          <cell r="F905">
            <v>180</v>
          </cell>
        </row>
        <row r="906">
          <cell r="B906">
            <v>23003</v>
          </cell>
          <cell r="C906">
            <v>14</v>
          </cell>
          <cell r="D906">
            <v>100</v>
          </cell>
          <cell r="E906">
            <v>1</v>
          </cell>
          <cell r="F906">
            <v>180</v>
          </cell>
        </row>
        <row r="907">
          <cell r="B907">
            <v>23004</v>
          </cell>
          <cell r="C907">
            <v>14</v>
          </cell>
          <cell r="D907">
            <v>100</v>
          </cell>
          <cell r="E907">
            <v>1</v>
          </cell>
          <cell r="F907">
            <v>180</v>
          </cell>
        </row>
        <row r="908">
          <cell r="B908">
            <v>23005</v>
          </cell>
          <cell r="C908">
            <v>14</v>
          </cell>
          <cell r="D908">
            <v>100</v>
          </cell>
          <cell r="E908">
            <v>1</v>
          </cell>
          <cell r="F908">
            <v>180</v>
          </cell>
        </row>
        <row r="909">
          <cell r="B909">
            <v>23006</v>
          </cell>
          <cell r="C909">
            <v>14</v>
          </cell>
          <cell r="D909">
            <v>100</v>
          </cell>
          <cell r="E909">
            <v>1</v>
          </cell>
          <cell r="F909">
            <v>200</v>
          </cell>
        </row>
        <row r="910">
          <cell r="B910">
            <v>23007</v>
          </cell>
          <cell r="C910">
            <v>14</v>
          </cell>
          <cell r="D910">
            <v>100</v>
          </cell>
          <cell r="E910">
            <v>1</v>
          </cell>
          <cell r="F910">
            <v>200</v>
          </cell>
        </row>
        <row r="911">
          <cell r="B911">
            <v>23008</v>
          </cell>
          <cell r="C911">
            <v>14</v>
          </cell>
          <cell r="D911">
            <v>100</v>
          </cell>
          <cell r="E911">
            <v>1</v>
          </cell>
          <cell r="F911">
            <v>200</v>
          </cell>
        </row>
        <row r="912">
          <cell r="B912">
            <v>23009</v>
          </cell>
          <cell r="C912">
            <v>14</v>
          </cell>
          <cell r="D912">
            <v>100</v>
          </cell>
          <cell r="E912">
            <v>1</v>
          </cell>
          <cell r="F912">
            <v>200</v>
          </cell>
        </row>
        <row r="913">
          <cell r="B913">
            <v>23010</v>
          </cell>
          <cell r="C913">
            <v>14</v>
          </cell>
          <cell r="D913">
            <v>100</v>
          </cell>
          <cell r="E913">
            <v>1</v>
          </cell>
          <cell r="F913">
            <v>200</v>
          </cell>
        </row>
        <row r="914">
          <cell r="B914">
            <v>23011</v>
          </cell>
          <cell r="C914">
            <v>14</v>
          </cell>
          <cell r="D914">
            <v>100</v>
          </cell>
          <cell r="E914">
            <v>1</v>
          </cell>
          <cell r="F914">
            <v>220</v>
          </cell>
        </row>
        <row r="915">
          <cell r="B915">
            <v>23012</v>
          </cell>
          <cell r="C915">
            <v>14</v>
          </cell>
          <cell r="D915">
            <v>100</v>
          </cell>
          <cell r="E915">
            <v>1</v>
          </cell>
          <cell r="F915">
            <v>220</v>
          </cell>
        </row>
        <row r="916">
          <cell r="B916">
            <v>23013</v>
          </cell>
          <cell r="C916">
            <v>14</v>
          </cell>
          <cell r="D916">
            <v>100</v>
          </cell>
          <cell r="E916">
            <v>1</v>
          </cell>
          <cell r="F916">
            <v>220</v>
          </cell>
        </row>
        <row r="917">
          <cell r="B917">
            <v>23014</v>
          </cell>
          <cell r="C917">
            <v>14</v>
          </cell>
          <cell r="D917">
            <v>100</v>
          </cell>
          <cell r="E917">
            <v>1</v>
          </cell>
          <cell r="F917">
            <v>220</v>
          </cell>
        </row>
        <row r="918">
          <cell r="B918">
            <v>23015</v>
          </cell>
          <cell r="C918">
            <v>14</v>
          </cell>
          <cell r="D918">
            <v>100</v>
          </cell>
          <cell r="E918">
            <v>1</v>
          </cell>
          <cell r="F918">
            <v>220</v>
          </cell>
        </row>
        <row r="919">
          <cell r="B919">
            <v>23016</v>
          </cell>
          <cell r="C919">
            <v>14</v>
          </cell>
          <cell r="D919">
            <v>100</v>
          </cell>
          <cell r="E919">
            <v>1</v>
          </cell>
          <cell r="F919">
            <v>240</v>
          </cell>
        </row>
        <row r="920">
          <cell r="B920">
            <v>23017</v>
          </cell>
          <cell r="C920">
            <v>14</v>
          </cell>
          <cell r="D920">
            <v>100</v>
          </cell>
          <cell r="E920">
            <v>1</v>
          </cell>
          <cell r="F920">
            <v>240</v>
          </cell>
        </row>
        <row r="921">
          <cell r="B921">
            <v>23018</v>
          </cell>
          <cell r="C921">
            <v>14</v>
          </cell>
          <cell r="D921">
            <v>100</v>
          </cell>
          <cell r="E921">
            <v>1</v>
          </cell>
          <cell r="F921">
            <v>240</v>
          </cell>
        </row>
        <row r="922">
          <cell r="B922">
            <v>23019</v>
          </cell>
          <cell r="C922">
            <v>14</v>
          </cell>
          <cell r="D922">
            <v>100</v>
          </cell>
          <cell r="E922">
            <v>1</v>
          </cell>
          <cell r="F922">
            <v>240</v>
          </cell>
        </row>
        <row r="923">
          <cell r="B923">
            <v>23020</v>
          </cell>
          <cell r="C923">
            <v>14</v>
          </cell>
          <cell r="D923">
            <v>100</v>
          </cell>
          <cell r="E923">
            <v>1</v>
          </cell>
          <cell r="F923">
            <v>240</v>
          </cell>
        </row>
        <row r="924">
          <cell r="B924">
            <v>23021</v>
          </cell>
          <cell r="C924">
            <v>14</v>
          </cell>
          <cell r="D924">
            <v>100</v>
          </cell>
          <cell r="E924">
            <v>1</v>
          </cell>
          <cell r="F924">
            <v>260</v>
          </cell>
        </row>
        <row r="925">
          <cell r="B925">
            <v>23022</v>
          </cell>
          <cell r="C925">
            <v>14</v>
          </cell>
          <cell r="D925">
            <v>100</v>
          </cell>
          <cell r="E925">
            <v>1</v>
          </cell>
          <cell r="F925">
            <v>260</v>
          </cell>
        </row>
        <row r="926">
          <cell r="B926">
            <v>23023</v>
          </cell>
          <cell r="C926">
            <v>14</v>
          </cell>
          <cell r="D926">
            <v>100</v>
          </cell>
          <cell r="E926">
            <v>1</v>
          </cell>
          <cell r="F926">
            <v>260</v>
          </cell>
        </row>
        <row r="927">
          <cell r="B927">
            <v>23024</v>
          </cell>
          <cell r="C927">
            <v>14</v>
          </cell>
          <cell r="D927">
            <v>100</v>
          </cell>
          <cell r="E927">
            <v>1</v>
          </cell>
          <cell r="F927">
            <v>260</v>
          </cell>
        </row>
        <row r="928">
          <cell r="B928">
            <v>23025</v>
          </cell>
          <cell r="C928">
            <v>14</v>
          </cell>
          <cell r="D928">
            <v>100</v>
          </cell>
          <cell r="E928">
            <v>1</v>
          </cell>
          <cell r="F928">
            <v>260</v>
          </cell>
        </row>
        <row r="929">
          <cell r="B929">
            <v>23026</v>
          </cell>
          <cell r="C929">
            <v>14</v>
          </cell>
          <cell r="D929">
            <v>100</v>
          </cell>
          <cell r="E929">
            <v>1</v>
          </cell>
          <cell r="F929">
            <v>280</v>
          </cell>
        </row>
        <row r="930">
          <cell r="B930">
            <v>23027</v>
          </cell>
          <cell r="C930">
            <v>14</v>
          </cell>
          <cell r="D930">
            <v>100</v>
          </cell>
          <cell r="E930">
            <v>1</v>
          </cell>
          <cell r="F930">
            <v>280</v>
          </cell>
        </row>
        <row r="931">
          <cell r="B931">
            <v>23028</v>
          </cell>
          <cell r="C931">
            <v>14</v>
          </cell>
          <cell r="D931">
            <v>100</v>
          </cell>
          <cell r="E931">
            <v>1</v>
          </cell>
          <cell r="F931">
            <v>280</v>
          </cell>
        </row>
        <row r="932">
          <cell r="B932">
            <v>23029</v>
          </cell>
          <cell r="C932">
            <v>14</v>
          </cell>
          <cell r="D932">
            <v>100</v>
          </cell>
          <cell r="E932">
            <v>1</v>
          </cell>
          <cell r="F932">
            <v>280</v>
          </cell>
        </row>
        <row r="933">
          <cell r="B933">
            <v>23030</v>
          </cell>
          <cell r="C933">
            <v>14</v>
          </cell>
          <cell r="D933">
            <v>100</v>
          </cell>
          <cell r="E933">
            <v>1</v>
          </cell>
          <cell r="F933">
            <v>280</v>
          </cell>
        </row>
        <row r="934">
          <cell r="B934">
            <v>23031</v>
          </cell>
          <cell r="C934">
            <v>14</v>
          </cell>
          <cell r="D934">
            <v>100</v>
          </cell>
          <cell r="E934">
            <v>1</v>
          </cell>
          <cell r="F934">
            <v>300</v>
          </cell>
        </row>
        <row r="935">
          <cell r="B935">
            <v>23032</v>
          </cell>
          <cell r="C935">
            <v>14</v>
          </cell>
          <cell r="D935">
            <v>100</v>
          </cell>
          <cell r="E935">
            <v>1</v>
          </cell>
          <cell r="F935">
            <v>300</v>
          </cell>
        </row>
        <row r="936">
          <cell r="B936">
            <v>23033</v>
          </cell>
          <cell r="C936">
            <v>14</v>
          </cell>
          <cell r="D936">
            <v>100</v>
          </cell>
          <cell r="E936">
            <v>1</v>
          </cell>
          <cell r="F936">
            <v>300</v>
          </cell>
        </row>
        <row r="937">
          <cell r="B937">
            <v>23034</v>
          </cell>
          <cell r="C937">
            <v>14</v>
          </cell>
          <cell r="D937">
            <v>100</v>
          </cell>
          <cell r="E937">
            <v>1</v>
          </cell>
          <cell r="F937">
            <v>300</v>
          </cell>
        </row>
        <row r="938">
          <cell r="B938">
            <v>23035</v>
          </cell>
          <cell r="C938">
            <v>14</v>
          </cell>
          <cell r="D938">
            <v>100</v>
          </cell>
          <cell r="E938">
            <v>1</v>
          </cell>
          <cell r="F938">
            <v>300</v>
          </cell>
        </row>
        <row r="939">
          <cell r="B939">
            <v>23036</v>
          </cell>
          <cell r="C939">
            <v>14</v>
          </cell>
          <cell r="D939">
            <v>100</v>
          </cell>
          <cell r="E939">
            <v>1</v>
          </cell>
          <cell r="F939">
            <v>320</v>
          </cell>
        </row>
        <row r="940">
          <cell r="B940">
            <v>23037</v>
          </cell>
          <cell r="C940">
            <v>14</v>
          </cell>
          <cell r="D940">
            <v>100</v>
          </cell>
          <cell r="E940">
            <v>1</v>
          </cell>
          <cell r="F940">
            <v>320</v>
          </cell>
        </row>
        <row r="941">
          <cell r="B941">
            <v>23038</v>
          </cell>
          <cell r="C941">
            <v>14</v>
          </cell>
          <cell r="D941">
            <v>100</v>
          </cell>
          <cell r="E941">
            <v>1</v>
          </cell>
          <cell r="F941">
            <v>320</v>
          </cell>
        </row>
        <row r="942">
          <cell r="B942">
            <v>23039</v>
          </cell>
          <cell r="C942">
            <v>14</v>
          </cell>
          <cell r="D942">
            <v>100</v>
          </cell>
          <cell r="E942">
            <v>1</v>
          </cell>
          <cell r="F942">
            <v>320</v>
          </cell>
        </row>
        <row r="943">
          <cell r="B943">
            <v>23040</v>
          </cell>
          <cell r="C943">
            <v>14</v>
          </cell>
          <cell r="D943">
            <v>100</v>
          </cell>
          <cell r="E943">
            <v>1</v>
          </cell>
          <cell r="F943">
            <v>320</v>
          </cell>
        </row>
        <row r="944">
          <cell r="B944">
            <v>23041</v>
          </cell>
          <cell r="C944">
            <v>14</v>
          </cell>
          <cell r="D944">
            <v>100</v>
          </cell>
          <cell r="E944">
            <v>1</v>
          </cell>
          <cell r="F944">
            <v>340</v>
          </cell>
        </row>
        <row r="945">
          <cell r="B945">
            <v>23042</v>
          </cell>
          <cell r="C945">
            <v>14</v>
          </cell>
          <cell r="D945">
            <v>100</v>
          </cell>
          <cell r="E945">
            <v>1</v>
          </cell>
          <cell r="F945">
            <v>340</v>
          </cell>
        </row>
        <row r="946">
          <cell r="B946">
            <v>23043</v>
          </cell>
          <cell r="C946">
            <v>14</v>
          </cell>
          <cell r="D946">
            <v>100</v>
          </cell>
          <cell r="E946">
            <v>1</v>
          </cell>
          <cell r="F946">
            <v>340</v>
          </cell>
        </row>
        <row r="947">
          <cell r="B947">
            <v>23044</v>
          </cell>
          <cell r="C947">
            <v>14</v>
          </cell>
          <cell r="D947">
            <v>100</v>
          </cell>
          <cell r="E947">
            <v>1</v>
          </cell>
          <cell r="F947">
            <v>340</v>
          </cell>
        </row>
        <row r="948">
          <cell r="B948">
            <v>23045</v>
          </cell>
          <cell r="C948">
            <v>14</v>
          </cell>
          <cell r="D948">
            <v>100</v>
          </cell>
          <cell r="E948">
            <v>1</v>
          </cell>
          <cell r="F948">
            <v>340</v>
          </cell>
        </row>
        <row r="949">
          <cell r="B949">
            <v>23046</v>
          </cell>
          <cell r="C949">
            <v>14</v>
          </cell>
          <cell r="D949">
            <v>100</v>
          </cell>
          <cell r="E949">
            <v>1</v>
          </cell>
          <cell r="F949">
            <v>360</v>
          </cell>
        </row>
        <row r="950">
          <cell r="B950">
            <v>23047</v>
          </cell>
          <cell r="C950">
            <v>14</v>
          </cell>
          <cell r="D950">
            <v>100</v>
          </cell>
          <cell r="E950">
            <v>1</v>
          </cell>
          <cell r="F950">
            <v>360</v>
          </cell>
        </row>
        <row r="951">
          <cell r="B951">
            <v>23048</v>
          </cell>
          <cell r="C951">
            <v>14</v>
          </cell>
          <cell r="D951">
            <v>100</v>
          </cell>
          <cell r="E951">
            <v>1</v>
          </cell>
          <cell r="F951">
            <v>360</v>
          </cell>
        </row>
        <row r="952">
          <cell r="B952">
            <v>23049</v>
          </cell>
          <cell r="C952">
            <v>14</v>
          </cell>
          <cell r="D952">
            <v>100</v>
          </cell>
          <cell r="E952">
            <v>1</v>
          </cell>
          <cell r="F952">
            <v>360</v>
          </cell>
        </row>
        <row r="953">
          <cell r="B953">
            <v>23050</v>
          </cell>
          <cell r="C953">
            <v>14</v>
          </cell>
          <cell r="D953">
            <v>100</v>
          </cell>
          <cell r="E953">
            <v>1</v>
          </cell>
          <cell r="F953">
            <v>360</v>
          </cell>
        </row>
        <row r="954">
          <cell r="B954">
            <v>23051</v>
          </cell>
          <cell r="C954">
            <v>14</v>
          </cell>
          <cell r="D954">
            <v>100</v>
          </cell>
          <cell r="E954">
            <v>1</v>
          </cell>
          <cell r="F954">
            <v>380</v>
          </cell>
        </row>
        <row r="955">
          <cell r="B955">
            <v>23052</v>
          </cell>
          <cell r="C955">
            <v>14</v>
          </cell>
          <cell r="D955">
            <v>100</v>
          </cell>
          <cell r="E955">
            <v>1</v>
          </cell>
          <cell r="F955">
            <v>380</v>
          </cell>
        </row>
        <row r="956">
          <cell r="B956">
            <v>23053</v>
          </cell>
          <cell r="C956">
            <v>14</v>
          </cell>
          <cell r="D956">
            <v>100</v>
          </cell>
          <cell r="E956">
            <v>1</v>
          </cell>
          <cell r="F956">
            <v>380</v>
          </cell>
        </row>
        <row r="957">
          <cell r="B957">
            <v>23054</v>
          </cell>
          <cell r="C957">
            <v>14</v>
          </cell>
          <cell r="D957">
            <v>100</v>
          </cell>
          <cell r="E957">
            <v>1</v>
          </cell>
          <cell r="F957">
            <v>380</v>
          </cell>
        </row>
        <row r="958">
          <cell r="B958">
            <v>23055</v>
          </cell>
          <cell r="C958">
            <v>14</v>
          </cell>
          <cell r="D958">
            <v>100</v>
          </cell>
          <cell r="E958">
            <v>1</v>
          </cell>
          <cell r="F958">
            <v>380</v>
          </cell>
        </row>
        <row r="959">
          <cell r="B959">
            <v>23056</v>
          </cell>
          <cell r="C959">
            <v>14</v>
          </cell>
          <cell r="D959">
            <v>100</v>
          </cell>
          <cell r="E959">
            <v>1</v>
          </cell>
          <cell r="F959">
            <v>400</v>
          </cell>
        </row>
        <row r="960">
          <cell r="B960">
            <v>23057</v>
          </cell>
          <cell r="C960">
            <v>14</v>
          </cell>
          <cell r="D960">
            <v>100</v>
          </cell>
          <cell r="E960">
            <v>1</v>
          </cell>
          <cell r="F960">
            <v>400</v>
          </cell>
        </row>
        <row r="961">
          <cell r="B961">
            <v>23058</v>
          </cell>
          <cell r="C961">
            <v>14</v>
          </cell>
          <cell r="D961">
            <v>100</v>
          </cell>
          <cell r="E961">
            <v>1</v>
          </cell>
          <cell r="F961">
            <v>400</v>
          </cell>
        </row>
        <row r="962">
          <cell r="B962">
            <v>23059</v>
          </cell>
          <cell r="C962">
            <v>14</v>
          </cell>
          <cell r="D962">
            <v>100</v>
          </cell>
          <cell r="E962">
            <v>1</v>
          </cell>
          <cell r="F962">
            <v>400</v>
          </cell>
        </row>
        <row r="963">
          <cell r="B963">
            <v>23060</v>
          </cell>
          <cell r="C963">
            <v>14</v>
          </cell>
          <cell r="D963">
            <v>100</v>
          </cell>
          <cell r="E963">
            <v>1</v>
          </cell>
          <cell r="F963">
            <v>400</v>
          </cell>
        </row>
        <row r="964">
          <cell r="B964">
            <v>23061</v>
          </cell>
          <cell r="C964">
            <v>14</v>
          </cell>
          <cell r="D964">
            <v>100</v>
          </cell>
          <cell r="E964">
            <v>1</v>
          </cell>
          <cell r="F964">
            <v>420</v>
          </cell>
        </row>
        <row r="965">
          <cell r="B965">
            <v>23062</v>
          </cell>
          <cell r="C965">
            <v>14</v>
          </cell>
          <cell r="D965">
            <v>100</v>
          </cell>
          <cell r="E965">
            <v>1</v>
          </cell>
          <cell r="F965">
            <v>420</v>
          </cell>
        </row>
        <row r="966">
          <cell r="B966">
            <v>23063</v>
          </cell>
          <cell r="C966">
            <v>14</v>
          </cell>
          <cell r="D966">
            <v>100</v>
          </cell>
          <cell r="E966">
            <v>1</v>
          </cell>
          <cell r="F966">
            <v>420</v>
          </cell>
        </row>
        <row r="967">
          <cell r="B967">
            <v>23064</v>
          </cell>
          <cell r="C967">
            <v>14</v>
          </cell>
          <cell r="D967">
            <v>100</v>
          </cell>
          <cell r="E967">
            <v>1</v>
          </cell>
          <cell r="F967">
            <v>420</v>
          </cell>
        </row>
        <row r="968">
          <cell r="B968">
            <v>23065</v>
          </cell>
          <cell r="C968">
            <v>14</v>
          </cell>
          <cell r="D968">
            <v>100</v>
          </cell>
          <cell r="E968">
            <v>1</v>
          </cell>
          <cell r="F968">
            <v>420</v>
          </cell>
        </row>
        <row r="969">
          <cell r="B969">
            <v>23066</v>
          </cell>
          <cell r="C969">
            <v>14</v>
          </cell>
          <cell r="D969">
            <v>100</v>
          </cell>
          <cell r="E969">
            <v>1</v>
          </cell>
          <cell r="F969">
            <v>440</v>
          </cell>
        </row>
        <row r="970">
          <cell r="B970">
            <v>23067</v>
          </cell>
          <cell r="C970">
            <v>14</v>
          </cell>
          <cell r="D970">
            <v>100</v>
          </cell>
          <cell r="E970">
            <v>1</v>
          </cell>
          <cell r="F970">
            <v>440</v>
          </cell>
        </row>
        <row r="971">
          <cell r="B971">
            <v>23068</v>
          </cell>
          <cell r="C971">
            <v>14</v>
          </cell>
          <cell r="D971">
            <v>100</v>
          </cell>
          <cell r="E971">
            <v>1</v>
          </cell>
          <cell r="F971">
            <v>440</v>
          </cell>
        </row>
        <row r="972">
          <cell r="B972">
            <v>23069</v>
          </cell>
          <cell r="C972">
            <v>14</v>
          </cell>
          <cell r="D972">
            <v>100</v>
          </cell>
          <cell r="E972">
            <v>1</v>
          </cell>
          <cell r="F972">
            <v>440</v>
          </cell>
        </row>
        <row r="973">
          <cell r="B973">
            <v>23070</v>
          </cell>
          <cell r="C973">
            <v>14</v>
          </cell>
          <cell r="D973">
            <v>100</v>
          </cell>
          <cell r="E973">
            <v>1</v>
          </cell>
          <cell r="F973">
            <v>440</v>
          </cell>
        </row>
        <row r="974">
          <cell r="B974">
            <v>23071</v>
          </cell>
          <cell r="C974">
            <v>14</v>
          </cell>
          <cell r="D974">
            <v>100</v>
          </cell>
          <cell r="E974">
            <v>1</v>
          </cell>
          <cell r="F974">
            <v>460</v>
          </cell>
        </row>
        <row r="975">
          <cell r="B975">
            <v>23072</v>
          </cell>
          <cell r="C975">
            <v>14</v>
          </cell>
          <cell r="D975">
            <v>100</v>
          </cell>
          <cell r="E975">
            <v>1</v>
          </cell>
          <cell r="F975">
            <v>460</v>
          </cell>
        </row>
        <row r="976">
          <cell r="B976">
            <v>23073</v>
          </cell>
          <cell r="C976">
            <v>14</v>
          </cell>
          <cell r="D976">
            <v>100</v>
          </cell>
          <cell r="E976">
            <v>1</v>
          </cell>
          <cell r="F976">
            <v>460</v>
          </cell>
        </row>
        <row r="977">
          <cell r="B977">
            <v>23074</v>
          </cell>
          <cell r="C977">
            <v>14</v>
          </cell>
          <cell r="D977">
            <v>100</v>
          </cell>
          <cell r="E977">
            <v>1</v>
          </cell>
          <cell r="F977">
            <v>460</v>
          </cell>
        </row>
        <row r="978">
          <cell r="B978">
            <v>23075</v>
          </cell>
          <cell r="C978">
            <v>14</v>
          </cell>
          <cell r="D978">
            <v>100</v>
          </cell>
          <cell r="E978">
            <v>1</v>
          </cell>
          <cell r="F978">
            <v>460</v>
          </cell>
        </row>
        <row r="979">
          <cell r="B979">
            <v>24001</v>
          </cell>
          <cell r="C979">
            <v>3</v>
          </cell>
          <cell r="D979">
            <v>100</v>
          </cell>
          <cell r="E979">
            <v>1</v>
          </cell>
          <cell r="F979">
            <v>18</v>
          </cell>
        </row>
        <row r="980">
          <cell r="B980">
            <v>24002</v>
          </cell>
          <cell r="C980">
            <v>3</v>
          </cell>
          <cell r="D980">
            <v>100</v>
          </cell>
          <cell r="E980">
            <v>1</v>
          </cell>
          <cell r="F980">
            <v>18</v>
          </cell>
        </row>
        <row r="981">
          <cell r="B981">
            <v>24003</v>
          </cell>
          <cell r="C981">
            <v>3</v>
          </cell>
          <cell r="D981">
            <v>100</v>
          </cell>
          <cell r="E981">
            <v>1</v>
          </cell>
          <cell r="F981">
            <v>18</v>
          </cell>
        </row>
        <row r="982">
          <cell r="B982">
            <v>24004</v>
          </cell>
          <cell r="C982">
            <v>3</v>
          </cell>
          <cell r="D982">
            <v>100</v>
          </cell>
          <cell r="E982">
            <v>1</v>
          </cell>
          <cell r="F982">
            <v>18</v>
          </cell>
        </row>
        <row r="983">
          <cell r="B983">
            <v>24005</v>
          </cell>
          <cell r="C983">
            <v>3</v>
          </cell>
          <cell r="D983">
            <v>100</v>
          </cell>
          <cell r="E983">
            <v>1</v>
          </cell>
          <cell r="F983">
            <v>18</v>
          </cell>
        </row>
        <row r="984">
          <cell r="B984">
            <v>24006</v>
          </cell>
          <cell r="C984">
            <v>3</v>
          </cell>
          <cell r="D984">
            <v>100</v>
          </cell>
          <cell r="E984">
            <v>1</v>
          </cell>
          <cell r="F984">
            <v>20</v>
          </cell>
        </row>
        <row r="985">
          <cell r="B985">
            <v>24007</v>
          </cell>
          <cell r="C985">
            <v>3</v>
          </cell>
          <cell r="D985">
            <v>100</v>
          </cell>
          <cell r="E985">
            <v>1</v>
          </cell>
          <cell r="F985">
            <v>20</v>
          </cell>
        </row>
        <row r="986">
          <cell r="B986">
            <v>24008</v>
          </cell>
          <cell r="C986">
            <v>3</v>
          </cell>
          <cell r="D986">
            <v>100</v>
          </cell>
          <cell r="E986">
            <v>1</v>
          </cell>
          <cell r="F986">
            <v>20</v>
          </cell>
        </row>
        <row r="987">
          <cell r="B987">
            <v>24009</v>
          </cell>
          <cell r="C987">
            <v>3</v>
          </cell>
          <cell r="D987">
            <v>100</v>
          </cell>
          <cell r="E987">
            <v>1</v>
          </cell>
          <cell r="F987">
            <v>20</v>
          </cell>
        </row>
        <row r="988">
          <cell r="B988">
            <v>24010</v>
          </cell>
          <cell r="C988">
            <v>3</v>
          </cell>
          <cell r="D988">
            <v>100</v>
          </cell>
          <cell r="E988">
            <v>1</v>
          </cell>
          <cell r="F988">
            <v>20</v>
          </cell>
        </row>
        <row r="989">
          <cell r="B989">
            <v>24011</v>
          </cell>
          <cell r="C989">
            <v>3</v>
          </cell>
          <cell r="D989">
            <v>100</v>
          </cell>
          <cell r="E989">
            <v>1</v>
          </cell>
          <cell r="F989">
            <v>22</v>
          </cell>
        </row>
        <row r="990">
          <cell r="B990">
            <v>24012</v>
          </cell>
          <cell r="C990">
            <v>3</v>
          </cell>
          <cell r="D990">
            <v>100</v>
          </cell>
          <cell r="E990">
            <v>1</v>
          </cell>
          <cell r="F990">
            <v>22</v>
          </cell>
        </row>
        <row r="991">
          <cell r="B991">
            <v>24013</v>
          </cell>
          <cell r="C991">
            <v>3</v>
          </cell>
          <cell r="D991">
            <v>100</v>
          </cell>
          <cell r="E991">
            <v>1</v>
          </cell>
          <cell r="F991">
            <v>22</v>
          </cell>
        </row>
        <row r="992">
          <cell r="B992">
            <v>24014</v>
          </cell>
          <cell r="C992">
            <v>3</v>
          </cell>
          <cell r="D992">
            <v>100</v>
          </cell>
          <cell r="E992">
            <v>1</v>
          </cell>
          <cell r="F992">
            <v>22</v>
          </cell>
        </row>
        <row r="993">
          <cell r="B993">
            <v>24015</v>
          </cell>
          <cell r="C993">
            <v>3</v>
          </cell>
          <cell r="D993">
            <v>100</v>
          </cell>
          <cell r="E993">
            <v>1</v>
          </cell>
          <cell r="F993">
            <v>22</v>
          </cell>
        </row>
        <row r="994">
          <cell r="B994">
            <v>24016</v>
          </cell>
          <cell r="C994">
            <v>3</v>
          </cell>
          <cell r="D994">
            <v>100</v>
          </cell>
          <cell r="E994">
            <v>1</v>
          </cell>
          <cell r="F994">
            <v>24</v>
          </cell>
        </row>
        <row r="995">
          <cell r="B995">
            <v>24017</v>
          </cell>
          <cell r="C995">
            <v>3</v>
          </cell>
          <cell r="D995">
            <v>100</v>
          </cell>
          <cell r="E995">
            <v>1</v>
          </cell>
          <cell r="F995">
            <v>24</v>
          </cell>
        </row>
        <row r="996">
          <cell r="B996">
            <v>24018</v>
          </cell>
          <cell r="C996">
            <v>3</v>
          </cell>
          <cell r="D996">
            <v>100</v>
          </cell>
          <cell r="E996">
            <v>1</v>
          </cell>
          <cell r="F996">
            <v>24</v>
          </cell>
        </row>
        <row r="997">
          <cell r="B997">
            <v>24019</v>
          </cell>
          <cell r="C997">
            <v>3</v>
          </cell>
          <cell r="D997">
            <v>100</v>
          </cell>
          <cell r="E997">
            <v>1</v>
          </cell>
          <cell r="F997">
            <v>24</v>
          </cell>
        </row>
        <row r="998">
          <cell r="B998">
            <v>24020</v>
          </cell>
          <cell r="C998">
            <v>3</v>
          </cell>
          <cell r="D998">
            <v>100</v>
          </cell>
          <cell r="E998">
            <v>1</v>
          </cell>
          <cell r="F998">
            <v>24</v>
          </cell>
        </row>
        <row r="999">
          <cell r="B999">
            <v>24021</v>
          </cell>
          <cell r="C999">
            <v>3</v>
          </cell>
          <cell r="D999">
            <v>100</v>
          </cell>
          <cell r="E999">
            <v>1</v>
          </cell>
          <cell r="F999">
            <v>26</v>
          </cell>
        </row>
        <row r="1000">
          <cell r="B1000">
            <v>24022</v>
          </cell>
          <cell r="C1000">
            <v>3</v>
          </cell>
          <cell r="D1000">
            <v>100</v>
          </cell>
          <cell r="E1000">
            <v>1</v>
          </cell>
          <cell r="F1000">
            <v>26</v>
          </cell>
        </row>
        <row r="1001">
          <cell r="B1001">
            <v>24023</v>
          </cell>
          <cell r="C1001">
            <v>3</v>
          </cell>
          <cell r="D1001">
            <v>100</v>
          </cell>
          <cell r="E1001">
            <v>1</v>
          </cell>
          <cell r="F1001">
            <v>26</v>
          </cell>
        </row>
        <row r="1002">
          <cell r="B1002">
            <v>24024</v>
          </cell>
          <cell r="C1002">
            <v>3</v>
          </cell>
          <cell r="D1002">
            <v>100</v>
          </cell>
          <cell r="E1002">
            <v>1</v>
          </cell>
          <cell r="F1002">
            <v>26</v>
          </cell>
        </row>
        <row r="1003">
          <cell r="B1003">
            <v>24025</v>
          </cell>
          <cell r="C1003">
            <v>3</v>
          </cell>
          <cell r="D1003">
            <v>100</v>
          </cell>
          <cell r="E1003">
            <v>1</v>
          </cell>
          <cell r="F1003">
            <v>26</v>
          </cell>
        </row>
        <row r="1004">
          <cell r="B1004">
            <v>24026</v>
          </cell>
          <cell r="C1004">
            <v>3</v>
          </cell>
          <cell r="D1004">
            <v>100</v>
          </cell>
          <cell r="E1004">
            <v>1</v>
          </cell>
          <cell r="F1004">
            <v>28</v>
          </cell>
        </row>
        <row r="1005">
          <cell r="B1005">
            <v>24027</v>
          </cell>
          <cell r="C1005">
            <v>3</v>
          </cell>
          <cell r="D1005">
            <v>100</v>
          </cell>
          <cell r="E1005">
            <v>1</v>
          </cell>
          <cell r="F1005">
            <v>28</v>
          </cell>
        </row>
        <row r="1006">
          <cell r="B1006">
            <v>24028</v>
          </cell>
          <cell r="C1006">
            <v>3</v>
          </cell>
          <cell r="D1006">
            <v>100</v>
          </cell>
          <cell r="E1006">
            <v>1</v>
          </cell>
          <cell r="F1006">
            <v>28</v>
          </cell>
        </row>
        <row r="1007">
          <cell r="B1007">
            <v>24029</v>
          </cell>
          <cell r="C1007">
            <v>3</v>
          </cell>
          <cell r="D1007">
            <v>100</v>
          </cell>
          <cell r="E1007">
            <v>1</v>
          </cell>
          <cell r="F1007">
            <v>28</v>
          </cell>
        </row>
        <row r="1008">
          <cell r="B1008">
            <v>24030</v>
          </cell>
          <cell r="C1008">
            <v>3</v>
          </cell>
          <cell r="D1008">
            <v>100</v>
          </cell>
          <cell r="E1008">
            <v>1</v>
          </cell>
          <cell r="F1008">
            <v>28</v>
          </cell>
        </row>
        <row r="1009">
          <cell r="B1009">
            <v>24031</v>
          </cell>
          <cell r="C1009">
            <v>3</v>
          </cell>
          <cell r="D1009">
            <v>100</v>
          </cell>
          <cell r="E1009">
            <v>1</v>
          </cell>
          <cell r="F1009">
            <v>30</v>
          </cell>
        </row>
        <row r="1010">
          <cell r="B1010">
            <v>24032</v>
          </cell>
          <cell r="C1010">
            <v>3</v>
          </cell>
          <cell r="D1010">
            <v>100</v>
          </cell>
          <cell r="E1010">
            <v>1</v>
          </cell>
          <cell r="F1010">
            <v>30</v>
          </cell>
        </row>
        <row r="1011">
          <cell r="B1011">
            <v>24033</v>
          </cell>
          <cell r="C1011">
            <v>3</v>
          </cell>
          <cell r="D1011">
            <v>100</v>
          </cell>
          <cell r="E1011">
            <v>1</v>
          </cell>
          <cell r="F1011">
            <v>30</v>
          </cell>
        </row>
        <row r="1012">
          <cell r="B1012">
            <v>24034</v>
          </cell>
          <cell r="C1012">
            <v>3</v>
          </cell>
          <cell r="D1012">
            <v>100</v>
          </cell>
          <cell r="E1012">
            <v>1</v>
          </cell>
          <cell r="F1012">
            <v>30</v>
          </cell>
        </row>
        <row r="1013">
          <cell r="B1013">
            <v>24035</v>
          </cell>
          <cell r="C1013">
            <v>3</v>
          </cell>
          <cell r="D1013">
            <v>100</v>
          </cell>
          <cell r="E1013">
            <v>1</v>
          </cell>
          <cell r="F1013">
            <v>30</v>
          </cell>
        </row>
        <row r="1014">
          <cell r="B1014">
            <v>24036</v>
          </cell>
          <cell r="C1014">
            <v>3</v>
          </cell>
          <cell r="D1014">
            <v>100</v>
          </cell>
          <cell r="E1014">
            <v>1</v>
          </cell>
          <cell r="F1014">
            <v>32</v>
          </cell>
        </row>
        <row r="1015">
          <cell r="B1015">
            <v>24037</v>
          </cell>
          <cell r="C1015">
            <v>3</v>
          </cell>
          <cell r="D1015">
            <v>100</v>
          </cell>
          <cell r="E1015">
            <v>1</v>
          </cell>
          <cell r="F1015">
            <v>32</v>
          </cell>
        </row>
        <row r="1016">
          <cell r="B1016">
            <v>24038</v>
          </cell>
          <cell r="C1016">
            <v>3</v>
          </cell>
          <cell r="D1016">
            <v>100</v>
          </cell>
          <cell r="E1016">
            <v>1</v>
          </cell>
          <cell r="F1016">
            <v>32</v>
          </cell>
        </row>
        <row r="1017">
          <cell r="B1017">
            <v>24039</v>
          </cell>
          <cell r="C1017">
            <v>3</v>
          </cell>
          <cell r="D1017">
            <v>100</v>
          </cell>
          <cell r="E1017">
            <v>1</v>
          </cell>
          <cell r="F1017">
            <v>32</v>
          </cell>
        </row>
        <row r="1018">
          <cell r="B1018">
            <v>24040</v>
          </cell>
          <cell r="C1018">
            <v>3</v>
          </cell>
          <cell r="D1018">
            <v>100</v>
          </cell>
          <cell r="E1018">
            <v>1</v>
          </cell>
          <cell r="F1018">
            <v>32</v>
          </cell>
        </row>
        <row r="1019">
          <cell r="B1019">
            <v>24041</v>
          </cell>
          <cell r="C1019">
            <v>3</v>
          </cell>
          <cell r="D1019">
            <v>100</v>
          </cell>
          <cell r="E1019">
            <v>1</v>
          </cell>
          <cell r="F1019">
            <v>34</v>
          </cell>
        </row>
        <row r="1020">
          <cell r="B1020">
            <v>24042</v>
          </cell>
          <cell r="C1020">
            <v>3</v>
          </cell>
          <cell r="D1020">
            <v>100</v>
          </cell>
          <cell r="E1020">
            <v>1</v>
          </cell>
          <cell r="F1020">
            <v>34</v>
          </cell>
        </row>
        <row r="1021">
          <cell r="B1021">
            <v>24043</v>
          </cell>
          <cell r="C1021">
            <v>3</v>
          </cell>
          <cell r="D1021">
            <v>100</v>
          </cell>
          <cell r="E1021">
            <v>1</v>
          </cell>
          <cell r="F1021">
            <v>34</v>
          </cell>
        </row>
        <row r="1022">
          <cell r="B1022">
            <v>24044</v>
          </cell>
          <cell r="C1022">
            <v>3</v>
          </cell>
          <cell r="D1022">
            <v>100</v>
          </cell>
          <cell r="E1022">
            <v>1</v>
          </cell>
          <cell r="F1022">
            <v>34</v>
          </cell>
        </row>
        <row r="1023">
          <cell r="B1023">
            <v>24045</v>
          </cell>
          <cell r="C1023">
            <v>3</v>
          </cell>
          <cell r="D1023">
            <v>100</v>
          </cell>
          <cell r="E1023">
            <v>1</v>
          </cell>
          <cell r="F1023">
            <v>34</v>
          </cell>
        </row>
        <row r="1024">
          <cell r="B1024">
            <v>24046</v>
          </cell>
          <cell r="C1024">
            <v>3</v>
          </cell>
          <cell r="D1024">
            <v>100</v>
          </cell>
          <cell r="E1024">
            <v>1</v>
          </cell>
          <cell r="F1024">
            <v>36</v>
          </cell>
        </row>
        <row r="1025">
          <cell r="B1025">
            <v>24047</v>
          </cell>
          <cell r="C1025">
            <v>3</v>
          </cell>
          <cell r="D1025">
            <v>100</v>
          </cell>
          <cell r="E1025">
            <v>1</v>
          </cell>
          <cell r="F1025">
            <v>36</v>
          </cell>
        </row>
        <row r="1026">
          <cell r="B1026">
            <v>24048</v>
          </cell>
          <cell r="C1026">
            <v>3</v>
          </cell>
          <cell r="D1026">
            <v>100</v>
          </cell>
          <cell r="E1026">
            <v>1</v>
          </cell>
          <cell r="F1026">
            <v>36</v>
          </cell>
        </row>
        <row r="1027">
          <cell r="B1027">
            <v>24049</v>
          </cell>
          <cell r="C1027">
            <v>3</v>
          </cell>
          <cell r="D1027">
            <v>100</v>
          </cell>
          <cell r="E1027">
            <v>1</v>
          </cell>
          <cell r="F1027">
            <v>36</v>
          </cell>
        </row>
        <row r="1028">
          <cell r="B1028">
            <v>24050</v>
          </cell>
          <cell r="C1028">
            <v>3</v>
          </cell>
          <cell r="D1028">
            <v>100</v>
          </cell>
          <cell r="E1028">
            <v>1</v>
          </cell>
          <cell r="F1028">
            <v>36</v>
          </cell>
        </row>
        <row r="1029">
          <cell r="B1029">
            <v>24051</v>
          </cell>
          <cell r="C1029">
            <v>3</v>
          </cell>
          <cell r="D1029">
            <v>100</v>
          </cell>
          <cell r="E1029">
            <v>1</v>
          </cell>
          <cell r="F1029">
            <v>38</v>
          </cell>
        </row>
        <row r="1030">
          <cell r="B1030">
            <v>24052</v>
          </cell>
          <cell r="C1030">
            <v>3</v>
          </cell>
          <cell r="D1030">
            <v>100</v>
          </cell>
          <cell r="E1030">
            <v>1</v>
          </cell>
          <cell r="F1030">
            <v>38</v>
          </cell>
        </row>
        <row r="1031">
          <cell r="B1031">
            <v>24053</v>
          </cell>
          <cell r="C1031">
            <v>3</v>
          </cell>
          <cell r="D1031">
            <v>100</v>
          </cell>
          <cell r="E1031">
            <v>1</v>
          </cell>
          <cell r="F1031">
            <v>38</v>
          </cell>
        </row>
        <row r="1032">
          <cell r="B1032">
            <v>24054</v>
          </cell>
          <cell r="C1032">
            <v>3</v>
          </cell>
          <cell r="D1032">
            <v>100</v>
          </cell>
          <cell r="E1032">
            <v>1</v>
          </cell>
          <cell r="F1032">
            <v>38</v>
          </cell>
        </row>
        <row r="1033">
          <cell r="B1033">
            <v>24055</v>
          </cell>
          <cell r="C1033">
            <v>3</v>
          </cell>
          <cell r="D1033">
            <v>100</v>
          </cell>
          <cell r="E1033">
            <v>1</v>
          </cell>
          <cell r="F1033">
            <v>38</v>
          </cell>
        </row>
        <row r="1034">
          <cell r="B1034">
            <v>24056</v>
          </cell>
          <cell r="C1034">
            <v>3</v>
          </cell>
          <cell r="D1034">
            <v>100</v>
          </cell>
          <cell r="E1034">
            <v>1</v>
          </cell>
          <cell r="F1034">
            <v>40</v>
          </cell>
        </row>
        <row r="1035">
          <cell r="B1035">
            <v>24057</v>
          </cell>
          <cell r="C1035">
            <v>3</v>
          </cell>
          <cell r="D1035">
            <v>100</v>
          </cell>
          <cell r="E1035">
            <v>1</v>
          </cell>
          <cell r="F1035">
            <v>40</v>
          </cell>
        </row>
        <row r="1036">
          <cell r="B1036">
            <v>24058</v>
          </cell>
          <cell r="C1036">
            <v>3</v>
          </cell>
          <cell r="D1036">
            <v>100</v>
          </cell>
          <cell r="E1036">
            <v>1</v>
          </cell>
          <cell r="F1036">
            <v>40</v>
          </cell>
        </row>
        <row r="1037">
          <cell r="B1037">
            <v>24059</v>
          </cell>
          <cell r="C1037">
            <v>3</v>
          </cell>
          <cell r="D1037">
            <v>100</v>
          </cell>
          <cell r="E1037">
            <v>1</v>
          </cell>
          <cell r="F1037">
            <v>40</v>
          </cell>
        </row>
        <row r="1038">
          <cell r="B1038">
            <v>24060</v>
          </cell>
          <cell r="C1038">
            <v>3</v>
          </cell>
          <cell r="D1038">
            <v>100</v>
          </cell>
          <cell r="E1038">
            <v>1</v>
          </cell>
          <cell r="F1038">
            <v>40</v>
          </cell>
        </row>
        <row r="1039">
          <cell r="B1039">
            <v>24061</v>
          </cell>
          <cell r="C1039">
            <v>3</v>
          </cell>
          <cell r="D1039">
            <v>100</v>
          </cell>
          <cell r="E1039">
            <v>1</v>
          </cell>
          <cell r="F1039">
            <v>42</v>
          </cell>
        </row>
        <row r="1040">
          <cell r="B1040">
            <v>24062</v>
          </cell>
          <cell r="C1040">
            <v>3</v>
          </cell>
          <cell r="D1040">
            <v>100</v>
          </cell>
          <cell r="E1040">
            <v>1</v>
          </cell>
          <cell r="F1040">
            <v>42</v>
          </cell>
        </row>
        <row r="1041">
          <cell r="B1041">
            <v>24063</v>
          </cell>
          <cell r="C1041">
            <v>3</v>
          </cell>
          <cell r="D1041">
            <v>100</v>
          </cell>
          <cell r="E1041">
            <v>1</v>
          </cell>
          <cell r="F1041">
            <v>42</v>
          </cell>
        </row>
        <row r="1042">
          <cell r="B1042">
            <v>24064</v>
          </cell>
          <cell r="C1042">
            <v>3</v>
          </cell>
          <cell r="D1042">
            <v>100</v>
          </cell>
          <cell r="E1042">
            <v>1</v>
          </cell>
          <cell r="F1042">
            <v>42</v>
          </cell>
        </row>
        <row r="1043">
          <cell r="B1043">
            <v>24065</v>
          </cell>
          <cell r="C1043">
            <v>3</v>
          </cell>
          <cell r="D1043">
            <v>100</v>
          </cell>
          <cell r="E1043">
            <v>1</v>
          </cell>
          <cell r="F1043">
            <v>42</v>
          </cell>
        </row>
        <row r="1044">
          <cell r="B1044">
            <v>24066</v>
          </cell>
          <cell r="C1044">
            <v>3</v>
          </cell>
          <cell r="D1044">
            <v>100</v>
          </cell>
          <cell r="E1044">
            <v>1</v>
          </cell>
          <cell r="F1044">
            <v>44</v>
          </cell>
        </row>
        <row r="1045">
          <cell r="B1045">
            <v>24067</v>
          </cell>
          <cell r="C1045">
            <v>3</v>
          </cell>
          <cell r="D1045">
            <v>100</v>
          </cell>
          <cell r="E1045">
            <v>1</v>
          </cell>
          <cell r="F1045">
            <v>44</v>
          </cell>
        </row>
        <row r="1046">
          <cell r="B1046">
            <v>24068</v>
          </cell>
          <cell r="C1046">
            <v>3</v>
          </cell>
          <cell r="D1046">
            <v>100</v>
          </cell>
          <cell r="E1046">
            <v>1</v>
          </cell>
          <cell r="F1046">
            <v>44</v>
          </cell>
        </row>
        <row r="1047">
          <cell r="B1047">
            <v>24069</v>
          </cell>
          <cell r="C1047">
            <v>3</v>
          </cell>
          <cell r="D1047">
            <v>100</v>
          </cell>
          <cell r="E1047">
            <v>1</v>
          </cell>
          <cell r="F1047">
            <v>44</v>
          </cell>
        </row>
        <row r="1048">
          <cell r="B1048">
            <v>24070</v>
          </cell>
          <cell r="C1048">
            <v>3</v>
          </cell>
          <cell r="D1048">
            <v>100</v>
          </cell>
          <cell r="E1048">
            <v>1</v>
          </cell>
          <cell r="F1048">
            <v>44</v>
          </cell>
        </row>
        <row r="1049">
          <cell r="B1049">
            <v>24071</v>
          </cell>
          <cell r="C1049">
            <v>3</v>
          </cell>
          <cell r="D1049">
            <v>100</v>
          </cell>
          <cell r="E1049">
            <v>1</v>
          </cell>
          <cell r="F1049">
            <v>46</v>
          </cell>
        </row>
        <row r="1050">
          <cell r="B1050">
            <v>24072</v>
          </cell>
          <cell r="C1050">
            <v>3</v>
          </cell>
          <cell r="D1050">
            <v>100</v>
          </cell>
          <cell r="E1050">
            <v>1</v>
          </cell>
          <cell r="F1050">
            <v>46</v>
          </cell>
        </row>
        <row r="1051">
          <cell r="B1051">
            <v>24073</v>
          </cell>
          <cell r="C1051">
            <v>3</v>
          </cell>
          <cell r="D1051">
            <v>100</v>
          </cell>
          <cell r="E1051">
            <v>1</v>
          </cell>
          <cell r="F1051">
            <v>46</v>
          </cell>
        </row>
        <row r="1052">
          <cell r="B1052">
            <v>24074</v>
          </cell>
          <cell r="C1052">
            <v>3</v>
          </cell>
          <cell r="D1052">
            <v>100</v>
          </cell>
          <cell r="E1052">
            <v>1</v>
          </cell>
          <cell r="F1052">
            <v>46</v>
          </cell>
        </row>
        <row r="1053">
          <cell r="B1053">
            <v>24075</v>
          </cell>
          <cell r="C1053">
            <v>3</v>
          </cell>
          <cell r="D1053">
            <v>100</v>
          </cell>
          <cell r="E1053">
            <v>1</v>
          </cell>
          <cell r="F1053">
            <v>46</v>
          </cell>
        </row>
        <row r="1054">
          <cell r="B1054">
            <v>25001</v>
          </cell>
          <cell r="C1054">
            <v>14</v>
          </cell>
          <cell r="D1054">
            <v>100</v>
          </cell>
          <cell r="E1054">
            <v>1</v>
          </cell>
          <cell r="F1054">
            <v>220</v>
          </cell>
        </row>
        <row r="1055">
          <cell r="B1055">
            <v>25002</v>
          </cell>
          <cell r="C1055">
            <v>14</v>
          </cell>
          <cell r="D1055">
            <v>100</v>
          </cell>
          <cell r="E1055">
            <v>1</v>
          </cell>
          <cell r="F1055">
            <v>220</v>
          </cell>
        </row>
        <row r="1056">
          <cell r="B1056">
            <v>25003</v>
          </cell>
          <cell r="C1056">
            <v>14</v>
          </cell>
          <cell r="D1056">
            <v>100</v>
          </cell>
          <cell r="E1056">
            <v>1</v>
          </cell>
          <cell r="F1056">
            <v>220</v>
          </cell>
        </row>
        <row r="1057">
          <cell r="B1057">
            <v>25004</v>
          </cell>
          <cell r="C1057">
            <v>14</v>
          </cell>
          <cell r="D1057">
            <v>100</v>
          </cell>
          <cell r="E1057">
            <v>1</v>
          </cell>
          <cell r="F1057">
            <v>220</v>
          </cell>
        </row>
        <row r="1058">
          <cell r="B1058">
            <v>25005</v>
          </cell>
          <cell r="C1058">
            <v>14</v>
          </cell>
          <cell r="D1058">
            <v>100</v>
          </cell>
          <cell r="E1058">
            <v>1</v>
          </cell>
          <cell r="F1058">
            <v>220</v>
          </cell>
        </row>
        <row r="1059">
          <cell r="B1059">
            <v>25006</v>
          </cell>
          <cell r="C1059">
            <v>14</v>
          </cell>
          <cell r="D1059">
            <v>100</v>
          </cell>
          <cell r="E1059">
            <v>1</v>
          </cell>
          <cell r="F1059">
            <v>240</v>
          </cell>
        </row>
        <row r="1060">
          <cell r="B1060">
            <v>25007</v>
          </cell>
          <cell r="C1060">
            <v>14</v>
          </cell>
          <cell r="D1060">
            <v>100</v>
          </cell>
          <cell r="E1060">
            <v>1</v>
          </cell>
          <cell r="F1060">
            <v>240</v>
          </cell>
        </row>
        <row r="1061">
          <cell r="B1061">
            <v>25008</v>
          </cell>
          <cell r="C1061">
            <v>14</v>
          </cell>
          <cell r="D1061">
            <v>100</v>
          </cell>
          <cell r="E1061">
            <v>1</v>
          </cell>
          <cell r="F1061">
            <v>240</v>
          </cell>
        </row>
        <row r="1062">
          <cell r="B1062">
            <v>25009</v>
          </cell>
          <cell r="C1062">
            <v>14</v>
          </cell>
          <cell r="D1062">
            <v>100</v>
          </cell>
          <cell r="E1062">
            <v>1</v>
          </cell>
          <cell r="F1062">
            <v>240</v>
          </cell>
        </row>
        <row r="1063">
          <cell r="B1063">
            <v>25010</v>
          </cell>
          <cell r="C1063">
            <v>14</v>
          </cell>
          <cell r="D1063">
            <v>100</v>
          </cell>
          <cell r="E1063">
            <v>1</v>
          </cell>
          <cell r="F1063">
            <v>240</v>
          </cell>
        </row>
        <row r="1064">
          <cell r="B1064">
            <v>25011</v>
          </cell>
          <cell r="C1064">
            <v>14</v>
          </cell>
          <cell r="D1064">
            <v>100</v>
          </cell>
          <cell r="E1064">
            <v>1</v>
          </cell>
          <cell r="F1064">
            <v>260</v>
          </cell>
        </row>
        <row r="1065">
          <cell r="B1065">
            <v>25012</v>
          </cell>
          <cell r="C1065">
            <v>14</v>
          </cell>
          <cell r="D1065">
            <v>100</v>
          </cell>
          <cell r="E1065">
            <v>1</v>
          </cell>
          <cell r="F1065">
            <v>260</v>
          </cell>
        </row>
        <row r="1066">
          <cell r="B1066">
            <v>25013</v>
          </cell>
          <cell r="C1066">
            <v>14</v>
          </cell>
          <cell r="D1066">
            <v>100</v>
          </cell>
          <cell r="E1066">
            <v>1</v>
          </cell>
          <cell r="F1066">
            <v>260</v>
          </cell>
        </row>
        <row r="1067">
          <cell r="B1067">
            <v>25014</v>
          </cell>
          <cell r="C1067">
            <v>14</v>
          </cell>
          <cell r="D1067">
            <v>100</v>
          </cell>
          <cell r="E1067">
            <v>1</v>
          </cell>
          <cell r="F1067">
            <v>260</v>
          </cell>
        </row>
        <row r="1068">
          <cell r="B1068">
            <v>25015</v>
          </cell>
          <cell r="C1068">
            <v>14</v>
          </cell>
          <cell r="D1068">
            <v>100</v>
          </cell>
          <cell r="E1068">
            <v>1</v>
          </cell>
          <cell r="F1068">
            <v>260</v>
          </cell>
        </row>
        <row r="1069">
          <cell r="B1069">
            <v>25016</v>
          </cell>
          <cell r="C1069">
            <v>14</v>
          </cell>
          <cell r="D1069">
            <v>100</v>
          </cell>
          <cell r="E1069">
            <v>1</v>
          </cell>
          <cell r="F1069">
            <v>280</v>
          </cell>
        </row>
        <row r="1070">
          <cell r="B1070">
            <v>25017</v>
          </cell>
          <cell r="C1070">
            <v>14</v>
          </cell>
          <cell r="D1070">
            <v>100</v>
          </cell>
          <cell r="E1070">
            <v>1</v>
          </cell>
          <cell r="F1070">
            <v>280</v>
          </cell>
        </row>
        <row r="1071">
          <cell r="B1071">
            <v>25018</v>
          </cell>
          <cell r="C1071">
            <v>14</v>
          </cell>
          <cell r="D1071">
            <v>100</v>
          </cell>
          <cell r="E1071">
            <v>1</v>
          </cell>
          <cell r="F1071">
            <v>280</v>
          </cell>
        </row>
        <row r="1072">
          <cell r="B1072">
            <v>25019</v>
          </cell>
          <cell r="C1072">
            <v>14</v>
          </cell>
          <cell r="D1072">
            <v>100</v>
          </cell>
          <cell r="E1072">
            <v>1</v>
          </cell>
          <cell r="F1072">
            <v>280</v>
          </cell>
        </row>
        <row r="1073">
          <cell r="B1073">
            <v>25020</v>
          </cell>
          <cell r="C1073">
            <v>14</v>
          </cell>
          <cell r="D1073">
            <v>100</v>
          </cell>
          <cell r="E1073">
            <v>1</v>
          </cell>
          <cell r="F1073">
            <v>280</v>
          </cell>
        </row>
        <row r="1074">
          <cell r="B1074">
            <v>25021</v>
          </cell>
          <cell r="C1074">
            <v>14</v>
          </cell>
          <cell r="D1074">
            <v>100</v>
          </cell>
          <cell r="E1074">
            <v>1</v>
          </cell>
          <cell r="F1074">
            <v>300</v>
          </cell>
        </row>
        <row r="1075">
          <cell r="B1075">
            <v>25022</v>
          </cell>
          <cell r="C1075">
            <v>14</v>
          </cell>
          <cell r="D1075">
            <v>100</v>
          </cell>
          <cell r="E1075">
            <v>1</v>
          </cell>
          <cell r="F1075">
            <v>300</v>
          </cell>
        </row>
        <row r="1076">
          <cell r="B1076">
            <v>25023</v>
          </cell>
          <cell r="C1076">
            <v>14</v>
          </cell>
          <cell r="D1076">
            <v>100</v>
          </cell>
          <cell r="E1076">
            <v>1</v>
          </cell>
          <cell r="F1076">
            <v>300</v>
          </cell>
        </row>
        <row r="1077">
          <cell r="B1077">
            <v>25024</v>
          </cell>
          <cell r="C1077">
            <v>14</v>
          </cell>
          <cell r="D1077">
            <v>100</v>
          </cell>
          <cell r="E1077">
            <v>1</v>
          </cell>
          <cell r="F1077">
            <v>300</v>
          </cell>
        </row>
        <row r="1078">
          <cell r="B1078">
            <v>25025</v>
          </cell>
          <cell r="C1078">
            <v>14</v>
          </cell>
          <cell r="D1078">
            <v>100</v>
          </cell>
          <cell r="E1078">
            <v>1</v>
          </cell>
          <cell r="F1078">
            <v>300</v>
          </cell>
        </row>
        <row r="1079">
          <cell r="B1079">
            <v>25026</v>
          </cell>
          <cell r="C1079">
            <v>14</v>
          </cell>
          <cell r="D1079">
            <v>100</v>
          </cell>
          <cell r="E1079">
            <v>1</v>
          </cell>
          <cell r="F1079">
            <v>320</v>
          </cell>
        </row>
        <row r="1080">
          <cell r="B1080">
            <v>25027</v>
          </cell>
          <cell r="C1080">
            <v>14</v>
          </cell>
          <cell r="D1080">
            <v>100</v>
          </cell>
          <cell r="E1080">
            <v>1</v>
          </cell>
          <cell r="F1080">
            <v>320</v>
          </cell>
        </row>
        <row r="1081">
          <cell r="B1081">
            <v>25028</v>
          </cell>
          <cell r="C1081">
            <v>14</v>
          </cell>
          <cell r="D1081">
            <v>100</v>
          </cell>
          <cell r="E1081">
            <v>1</v>
          </cell>
          <cell r="F1081">
            <v>320</v>
          </cell>
        </row>
        <row r="1082">
          <cell r="B1082">
            <v>25029</v>
          </cell>
          <cell r="C1082">
            <v>14</v>
          </cell>
          <cell r="D1082">
            <v>100</v>
          </cell>
          <cell r="E1082">
            <v>1</v>
          </cell>
          <cell r="F1082">
            <v>320</v>
          </cell>
        </row>
        <row r="1083">
          <cell r="B1083">
            <v>25030</v>
          </cell>
          <cell r="C1083">
            <v>14</v>
          </cell>
          <cell r="D1083">
            <v>100</v>
          </cell>
          <cell r="E1083">
            <v>1</v>
          </cell>
          <cell r="F1083">
            <v>320</v>
          </cell>
        </row>
        <row r="1084">
          <cell r="B1084">
            <v>25031</v>
          </cell>
          <cell r="C1084">
            <v>14</v>
          </cell>
          <cell r="D1084">
            <v>100</v>
          </cell>
          <cell r="E1084">
            <v>1</v>
          </cell>
          <cell r="F1084">
            <v>340</v>
          </cell>
        </row>
        <row r="1085">
          <cell r="B1085">
            <v>25032</v>
          </cell>
          <cell r="C1085">
            <v>14</v>
          </cell>
          <cell r="D1085">
            <v>100</v>
          </cell>
          <cell r="E1085">
            <v>1</v>
          </cell>
          <cell r="F1085">
            <v>340</v>
          </cell>
        </row>
        <row r="1086">
          <cell r="B1086">
            <v>25033</v>
          </cell>
          <cell r="C1086">
            <v>14</v>
          </cell>
          <cell r="D1086">
            <v>100</v>
          </cell>
          <cell r="E1086">
            <v>1</v>
          </cell>
          <cell r="F1086">
            <v>340</v>
          </cell>
        </row>
        <row r="1087">
          <cell r="B1087">
            <v>25034</v>
          </cell>
          <cell r="C1087">
            <v>14</v>
          </cell>
          <cell r="D1087">
            <v>100</v>
          </cell>
          <cell r="E1087">
            <v>1</v>
          </cell>
          <cell r="F1087">
            <v>340</v>
          </cell>
        </row>
        <row r="1088">
          <cell r="B1088">
            <v>25035</v>
          </cell>
          <cell r="C1088">
            <v>14</v>
          </cell>
          <cell r="D1088">
            <v>100</v>
          </cell>
          <cell r="E1088">
            <v>1</v>
          </cell>
          <cell r="F1088">
            <v>340</v>
          </cell>
        </row>
        <row r="1089">
          <cell r="B1089">
            <v>25036</v>
          </cell>
          <cell r="C1089">
            <v>14</v>
          </cell>
          <cell r="D1089">
            <v>100</v>
          </cell>
          <cell r="E1089">
            <v>1</v>
          </cell>
          <cell r="F1089">
            <v>360</v>
          </cell>
        </row>
        <row r="1090">
          <cell r="B1090">
            <v>25037</v>
          </cell>
          <cell r="C1090">
            <v>14</v>
          </cell>
          <cell r="D1090">
            <v>100</v>
          </cell>
          <cell r="E1090">
            <v>1</v>
          </cell>
          <cell r="F1090">
            <v>360</v>
          </cell>
        </row>
        <row r="1091">
          <cell r="B1091">
            <v>25038</v>
          </cell>
          <cell r="C1091">
            <v>14</v>
          </cell>
          <cell r="D1091">
            <v>100</v>
          </cell>
          <cell r="E1091">
            <v>1</v>
          </cell>
          <cell r="F1091">
            <v>360</v>
          </cell>
        </row>
        <row r="1092">
          <cell r="B1092">
            <v>25039</v>
          </cell>
          <cell r="C1092">
            <v>14</v>
          </cell>
          <cell r="D1092">
            <v>100</v>
          </cell>
          <cell r="E1092">
            <v>1</v>
          </cell>
          <cell r="F1092">
            <v>360</v>
          </cell>
        </row>
        <row r="1093">
          <cell r="B1093">
            <v>25040</v>
          </cell>
          <cell r="C1093">
            <v>14</v>
          </cell>
          <cell r="D1093">
            <v>100</v>
          </cell>
          <cell r="E1093">
            <v>1</v>
          </cell>
          <cell r="F1093">
            <v>360</v>
          </cell>
        </row>
        <row r="1094">
          <cell r="B1094">
            <v>25041</v>
          </cell>
          <cell r="C1094">
            <v>14</v>
          </cell>
          <cell r="D1094">
            <v>100</v>
          </cell>
          <cell r="E1094">
            <v>1</v>
          </cell>
          <cell r="F1094">
            <v>380</v>
          </cell>
        </row>
        <row r="1095">
          <cell r="B1095">
            <v>25042</v>
          </cell>
          <cell r="C1095">
            <v>14</v>
          </cell>
          <cell r="D1095">
            <v>100</v>
          </cell>
          <cell r="E1095">
            <v>1</v>
          </cell>
          <cell r="F1095">
            <v>380</v>
          </cell>
        </row>
        <row r="1096">
          <cell r="B1096">
            <v>25043</v>
          </cell>
          <cell r="C1096">
            <v>14</v>
          </cell>
          <cell r="D1096">
            <v>100</v>
          </cell>
          <cell r="E1096">
            <v>1</v>
          </cell>
          <cell r="F1096">
            <v>380</v>
          </cell>
        </row>
        <row r="1097">
          <cell r="B1097">
            <v>25044</v>
          </cell>
          <cell r="C1097">
            <v>14</v>
          </cell>
          <cell r="D1097">
            <v>100</v>
          </cell>
          <cell r="E1097">
            <v>1</v>
          </cell>
          <cell r="F1097">
            <v>380</v>
          </cell>
        </row>
        <row r="1098">
          <cell r="B1098">
            <v>25045</v>
          </cell>
          <cell r="C1098">
            <v>14</v>
          </cell>
          <cell r="D1098">
            <v>100</v>
          </cell>
          <cell r="E1098">
            <v>1</v>
          </cell>
          <cell r="F1098">
            <v>380</v>
          </cell>
        </row>
        <row r="1099">
          <cell r="B1099">
            <v>25046</v>
          </cell>
          <cell r="C1099">
            <v>14</v>
          </cell>
          <cell r="D1099">
            <v>100</v>
          </cell>
          <cell r="E1099">
            <v>1</v>
          </cell>
          <cell r="F1099">
            <v>400</v>
          </cell>
        </row>
        <row r="1100">
          <cell r="B1100">
            <v>25047</v>
          </cell>
          <cell r="C1100">
            <v>14</v>
          </cell>
          <cell r="D1100">
            <v>100</v>
          </cell>
          <cell r="E1100">
            <v>1</v>
          </cell>
          <cell r="F1100">
            <v>400</v>
          </cell>
        </row>
        <row r="1101">
          <cell r="B1101">
            <v>25048</v>
          </cell>
          <cell r="C1101">
            <v>14</v>
          </cell>
          <cell r="D1101">
            <v>100</v>
          </cell>
          <cell r="E1101">
            <v>1</v>
          </cell>
          <cell r="F1101">
            <v>400</v>
          </cell>
        </row>
        <row r="1102">
          <cell r="B1102">
            <v>25049</v>
          </cell>
          <cell r="C1102">
            <v>14</v>
          </cell>
          <cell r="D1102">
            <v>100</v>
          </cell>
          <cell r="E1102">
            <v>1</v>
          </cell>
          <cell r="F1102">
            <v>400</v>
          </cell>
        </row>
        <row r="1103">
          <cell r="B1103">
            <v>25050</v>
          </cell>
          <cell r="C1103">
            <v>14</v>
          </cell>
          <cell r="D1103">
            <v>100</v>
          </cell>
          <cell r="E1103">
            <v>1</v>
          </cell>
          <cell r="F1103">
            <v>400</v>
          </cell>
        </row>
        <row r="1104">
          <cell r="B1104">
            <v>25051</v>
          </cell>
          <cell r="C1104">
            <v>14</v>
          </cell>
          <cell r="D1104">
            <v>100</v>
          </cell>
          <cell r="E1104">
            <v>1</v>
          </cell>
          <cell r="F1104">
            <v>420</v>
          </cell>
        </row>
        <row r="1105">
          <cell r="B1105">
            <v>25052</v>
          </cell>
          <cell r="C1105">
            <v>14</v>
          </cell>
          <cell r="D1105">
            <v>100</v>
          </cell>
          <cell r="E1105">
            <v>1</v>
          </cell>
          <cell r="F1105">
            <v>420</v>
          </cell>
        </row>
        <row r="1106">
          <cell r="B1106">
            <v>25053</v>
          </cell>
          <cell r="C1106">
            <v>14</v>
          </cell>
          <cell r="D1106">
            <v>100</v>
          </cell>
          <cell r="E1106">
            <v>1</v>
          </cell>
          <cell r="F1106">
            <v>420</v>
          </cell>
        </row>
        <row r="1107">
          <cell r="B1107">
            <v>25054</v>
          </cell>
          <cell r="C1107">
            <v>14</v>
          </cell>
          <cell r="D1107">
            <v>100</v>
          </cell>
          <cell r="E1107">
            <v>1</v>
          </cell>
          <cell r="F1107">
            <v>420</v>
          </cell>
        </row>
        <row r="1108">
          <cell r="B1108">
            <v>25055</v>
          </cell>
          <cell r="C1108">
            <v>14</v>
          </cell>
          <cell r="D1108">
            <v>100</v>
          </cell>
          <cell r="E1108">
            <v>1</v>
          </cell>
          <cell r="F1108">
            <v>420</v>
          </cell>
        </row>
        <row r="1109">
          <cell r="B1109">
            <v>25056</v>
          </cell>
          <cell r="C1109">
            <v>14</v>
          </cell>
          <cell r="D1109">
            <v>100</v>
          </cell>
          <cell r="E1109">
            <v>1</v>
          </cell>
          <cell r="F1109">
            <v>440</v>
          </cell>
        </row>
        <row r="1110">
          <cell r="B1110">
            <v>25057</v>
          </cell>
          <cell r="C1110">
            <v>14</v>
          </cell>
          <cell r="D1110">
            <v>100</v>
          </cell>
          <cell r="E1110">
            <v>1</v>
          </cell>
          <cell r="F1110">
            <v>440</v>
          </cell>
        </row>
        <row r="1111">
          <cell r="B1111">
            <v>25058</v>
          </cell>
          <cell r="C1111">
            <v>14</v>
          </cell>
          <cell r="D1111">
            <v>100</v>
          </cell>
          <cell r="E1111">
            <v>1</v>
          </cell>
          <cell r="F1111">
            <v>440</v>
          </cell>
        </row>
        <row r="1112">
          <cell r="B1112">
            <v>25059</v>
          </cell>
          <cell r="C1112">
            <v>14</v>
          </cell>
          <cell r="D1112">
            <v>100</v>
          </cell>
          <cell r="E1112">
            <v>1</v>
          </cell>
          <cell r="F1112">
            <v>440</v>
          </cell>
        </row>
        <row r="1113">
          <cell r="B1113">
            <v>25060</v>
          </cell>
          <cell r="C1113">
            <v>14</v>
          </cell>
          <cell r="D1113">
            <v>100</v>
          </cell>
          <cell r="E1113">
            <v>1</v>
          </cell>
          <cell r="F1113">
            <v>440</v>
          </cell>
        </row>
        <row r="1114">
          <cell r="B1114">
            <v>25061</v>
          </cell>
          <cell r="C1114">
            <v>14</v>
          </cell>
          <cell r="D1114">
            <v>100</v>
          </cell>
          <cell r="E1114">
            <v>1</v>
          </cell>
          <cell r="F1114">
            <v>460</v>
          </cell>
        </row>
        <row r="1115">
          <cell r="B1115">
            <v>25062</v>
          </cell>
          <cell r="C1115">
            <v>14</v>
          </cell>
          <cell r="D1115">
            <v>100</v>
          </cell>
          <cell r="E1115">
            <v>1</v>
          </cell>
          <cell r="F1115">
            <v>460</v>
          </cell>
        </row>
        <row r="1116">
          <cell r="B1116">
            <v>25063</v>
          </cell>
          <cell r="C1116">
            <v>14</v>
          </cell>
          <cell r="D1116">
            <v>100</v>
          </cell>
          <cell r="E1116">
            <v>1</v>
          </cell>
          <cell r="F1116">
            <v>460</v>
          </cell>
        </row>
        <row r="1117">
          <cell r="B1117">
            <v>25064</v>
          </cell>
          <cell r="C1117">
            <v>14</v>
          </cell>
          <cell r="D1117">
            <v>100</v>
          </cell>
          <cell r="E1117">
            <v>1</v>
          </cell>
          <cell r="F1117">
            <v>460</v>
          </cell>
        </row>
        <row r="1118">
          <cell r="B1118">
            <v>25065</v>
          </cell>
          <cell r="C1118">
            <v>14</v>
          </cell>
          <cell r="D1118">
            <v>100</v>
          </cell>
          <cell r="E1118">
            <v>1</v>
          </cell>
          <cell r="F1118">
            <v>460</v>
          </cell>
        </row>
        <row r="1119">
          <cell r="B1119">
            <v>25066</v>
          </cell>
          <cell r="C1119">
            <v>14</v>
          </cell>
          <cell r="D1119">
            <v>100</v>
          </cell>
          <cell r="E1119">
            <v>1</v>
          </cell>
          <cell r="F1119">
            <v>480</v>
          </cell>
        </row>
        <row r="1120">
          <cell r="B1120">
            <v>25067</v>
          </cell>
          <cell r="C1120">
            <v>14</v>
          </cell>
          <cell r="D1120">
            <v>100</v>
          </cell>
          <cell r="E1120">
            <v>1</v>
          </cell>
          <cell r="F1120">
            <v>480</v>
          </cell>
        </row>
        <row r="1121">
          <cell r="B1121">
            <v>25068</v>
          </cell>
          <cell r="C1121">
            <v>14</v>
          </cell>
          <cell r="D1121">
            <v>100</v>
          </cell>
          <cell r="E1121">
            <v>1</v>
          </cell>
          <cell r="F1121">
            <v>480</v>
          </cell>
        </row>
        <row r="1122">
          <cell r="B1122">
            <v>25069</v>
          </cell>
          <cell r="C1122">
            <v>14</v>
          </cell>
          <cell r="D1122">
            <v>100</v>
          </cell>
          <cell r="E1122">
            <v>1</v>
          </cell>
          <cell r="F1122">
            <v>480</v>
          </cell>
        </row>
        <row r="1123">
          <cell r="B1123">
            <v>25070</v>
          </cell>
          <cell r="C1123">
            <v>14</v>
          </cell>
          <cell r="D1123">
            <v>100</v>
          </cell>
          <cell r="E1123">
            <v>1</v>
          </cell>
          <cell r="F1123">
            <v>480</v>
          </cell>
        </row>
        <row r="1124">
          <cell r="B1124">
            <v>25071</v>
          </cell>
          <cell r="C1124">
            <v>14</v>
          </cell>
          <cell r="D1124">
            <v>100</v>
          </cell>
          <cell r="E1124">
            <v>1</v>
          </cell>
          <cell r="F1124">
            <v>500</v>
          </cell>
        </row>
        <row r="1125">
          <cell r="B1125">
            <v>25072</v>
          </cell>
          <cell r="C1125">
            <v>14</v>
          </cell>
          <cell r="D1125">
            <v>100</v>
          </cell>
          <cell r="E1125">
            <v>1</v>
          </cell>
          <cell r="F1125">
            <v>500</v>
          </cell>
        </row>
        <row r="1126">
          <cell r="B1126">
            <v>25073</v>
          </cell>
          <cell r="C1126">
            <v>14</v>
          </cell>
          <cell r="D1126">
            <v>100</v>
          </cell>
          <cell r="E1126">
            <v>1</v>
          </cell>
          <cell r="F1126">
            <v>500</v>
          </cell>
        </row>
        <row r="1127">
          <cell r="B1127">
            <v>25074</v>
          </cell>
          <cell r="C1127">
            <v>14</v>
          </cell>
          <cell r="D1127">
            <v>100</v>
          </cell>
          <cell r="E1127">
            <v>1</v>
          </cell>
          <cell r="F1127">
            <v>500</v>
          </cell>
        </row>
        <row r="1128">
          <cell r="B1128">
            <v>25075</v>
          </cell>
          <cell r="C1128">
            <v>14</v>
          </cell>
          <cell r="D1128">
            <v>100</v>
          </cell>
          <cell r="E1128">
            <v>1</v>
          </cell>
          <cell r="F1128">
            <v>500</v>
          </cell>
        </row>
        <row r="1129">
          <cell r="B1129">
            <v>26001</v>
          </cell>
          <cell r="C1129">
            <v>3</v>
          </cell>
          <cell r="D1129">
            <v>100</v>
          </cell>
          <cell r="E1129">
            <v>1</v>
          </cell>
          <cell r="F1129">
            <v>22</v>
          </cell>
        </row>
        <row r="1130">
          <cell r="B1130">
            <v>26002</v>
          </cell>
          <cell r="C1130">
            <v>3</v>
          </cell>
          <cell r="D1130">
            <v>100</v>
          </cell>
          <cell r="E1130">
            <v>1</v>
          </cell>
          <cell r="F1130">
            <v>22</v>
          </cell>
        </row>
        <row r="1131">
          <cell r="B1131">
            <v>26003</v>
          </cell>
          <cell r="C1131">
            <v>3</v>
          </cell>
          <cell r="D1131">
            <v>100</v>
          </cell>
          <cell r="E1131">
            <v>1</v>
          </cell>
          <cell r="F1131">
            <v>22</v>
          </cell>
        </row>
        <row r="1132">
          <cell r="B1132">
            <v>26004</v>
          </cell>
          <cell r="C1132">
            <v>3</v>
          </cell>
          <cell r="D1132">
            <v>100</v>
          </cell>
          <cell r="E1132">
            <v>1</v>
          </cell>
          <cell r="F1132">
            <v>22</v>
          </cell>
        </row>
        <row r="1133">
          <cell r="B1133">
            <v>26005</v>
          </cell>
          <cell r="C1133">
            <v>3</v>
          </cell>
          <cell r="D1133">
            <v>100</v>
          </cell>
          <cell r="E1133">
            <v>1</v>
          </cell>
          <cell r="F1133">
            <v>22</v>
          </cell>
        </row>
        <row r="1134">
          <cell r="B1134">
            <v>26006</v>
          </cell>
          <cell r="C1134">
            <v>3</v>
          </cell>
          <cell r="D1134">
            <v>100</v>
          </cell>
          <cell r="E1134">
            <v>1</v>
          </cell>
          <cell r="F1134">
            <v>24</v>
          </cell>
        </row>
        <row r="1135">
          <cell r="B1135">
            <v>26007</v>
          </cell>
          <cell r="C1135">
            <v>3</v>
          </cell>
          <cell r="D1135">
            <v>100</v>
          </cell>
          <cell r="E1135">
            <v>1</v>
          </cell>
          <cell r="F1135">
            <v>24</v>
          </cell>
        </row>
        <row r="1136">
          <cell r="B1136">
            <v>26008</v>
          </cell>
          <cell r="C1136">
            <v>3</v>
          </cell>
          <cell r="D1136">
            <v>100</v>
          </cell>
          <cell r="E1136">
            <v>1</v>
          </cell>
          <cell r="F1136">
            <v>24</v>
          </cell>
        </row>
        <row r="1137">
          <cell r="B1137">
            <v>26009</v>
          </cell>
          <cell r="C1137">
            <v>3</v>
          </cell>
          <cell r="D1137">
            <v>100</v>
          </cell>
          <cell r="E1137">
            <v>1</v>
          </cell>
          <cell r="F1137">
            <v>24</v>
          </cell>
        </row>
        <row r="1138">
          <cell r="B1138">
            <v>26010</v>
          </cell>
          <cell r="C1138">
            <v>3</v>
          </cell>
          <cell r="D1138">
            <v>100</v>
          </cell>
          <cell r="E1138">
            <v>1</v>
          </cell>
          <cell r="F1138">
            <v>24</v>
          </cell>
        </row>
        <row r="1139">
          <cell r="B1139">
            <v>26011</v>
          </cell>
          <cell r="C1139">
            <v>3</v>
          </cell>
          <cell r="D1139">
            <v>100</v>
          </cell>
          <cell r="E1139">
            <v>1</v>
          </cell>
          <cell r="F1139">
            <v>26</v>
          </cell>
        </row>
        <row r="1140">
          <cell r="B1140">
            <v>26012</v>
          </cell>
          <cell r="C1140">
            <v>3</v>
          </cell>
          <cell r="D1140">
            <v>100</v>
          </cell>
          <cell r="E1140">
            <v>1</v>
          </cell>
          <cell r="F1140">
            <v>26</v>
          </cell>
        </row>
        <row r="1141">
          <cell r="B1141">
            <v>26013</v>
          </cell>
          <cell r="C1141">
            <v>3</v>
          </cell>
          <cell r="D1141">
            <v>100</v>
          </cell>
          <cell r="E1141">
            <v>1</v>
          </cell>
          <cell r="F1141">
            <v>26</v>
          </cell>
        </row>
        <row r="1142">
          <cell r="B1142">
            <v>26014</v>
          </cell>
          <cell r="C1142">
            <v>3</v>
          </cell>
          <cell r="D1142">
            <v>100</v>
          </cell>
          <cell r="E1142">
            <v>1</v>
          </cell>
          <cell r="F1142">
            <v>26</v>
          </cell>
        </row>
        <row r="1143">
          <cell r="B1143">
            <v>26015</v>
          </cell>
          <cell r="C1143">
            <v>3</v>
          </cell>
          <cell r="D1143">
            <v>100</v>
          </cell>
          <cell r="E1143">
            <v>1</v>
          </cell>
          <cell r="F1143">
            <v>26</v>
          </cell>
        </row>
        <row r="1144">
          <cell r="B1144">
            <v>26016</v>
          </cell>
          <cell r="C1144">
            <v>3</v>
          </cell>
          <cell r="D1144">
            <v>100</v>
          </cell>
          <cell r="E1144">
            <v>1</v>
          </cell>
          <cell r="F1144">
            <v>28</v>
          </cell>
        </row>
        <row r="1145">
          <cell r="B1145">
            <v>26017</v>
          </cell>
          <cell r="C1145">
            <v>3</v>
          </cell>
          <cell r="D1145">
            <v>100</v>
          </cell>
          <cell r="E1145">
            <v>1</v>
          </cell>
          <cell r="F1145">
            <v>28</v>
          </cell>
        </row>
        <row r="1146">
          <cell r="B1146">
            <v>26018</v>
          </cell>
          <cell r="C1146">
            <v>3</v>
          </cell>
          <cell r="D1146">
            <v>100</v>
          </cell>
          <cell r="E1146">
            <v>1</v>
          </cell>
          <cell r="F1146">
            <v>28</v>
          </cell>
        </row>
        <row r="1147">
          <cell r="B1147">
            <v>26019</v>
          </cell>
          <cell r="C1147">
            <v>3</v>
          </cell>
          <cell r="D1147">
            <v>100</v>
          </cell>
          <cell r="E1147">
            <v>1</v>
          </cell>
          <cell r="F1147">
            <v>28</v>
          </cell>
        </row>
        <row r="1148">
          <cell r="B1148">
            <v>26020</v>
          </cell>
          <cell r="C1148">
            <v>3</v>
          </cell>
          <cell r="D1148">
            <v>100</v>
          </cell>
          <cell r="E1148">
            <v>1</v>
          </cell>
          <cell r="F1148">
            <v>28</v>
          </cell>
        </row>
        <row r="1149">
          <cell r="B1149">
            <v>26021</v>
          </cell>
          <cell r="C1149">
            <v>3</v>
          </cell>
          <cell r="D1149">
            <v>100</v>
          </cell>
          <cell r="E1149">
            <v>1</v>
          </cell>
          <cell r="F1149">
            <v>30</v>
          </cell>
        </row>
        <row r="1150">
          <cell r="B1150">
            <v>26022</v>
          </cell>
          <cell r="C1150">
            <v>3</v>
          </cell>
          <cell r="D1150">
            <v>100</v>
          </cell>
          <cell r="E1150">
            <v>1</v>
          </cell>
          <cell r="F1150">
            <v>30</v>
          </cell>
        </row>
        <row r="1151">
          <cell r="B1151">
            <v>26023</v>
          </cell>
          <cell r="C1151">
            <v>3</v>
          </cell>
          <cell r="D1151">
            <v>100</v>
          </cell>
          <cell r="E1151">
            <v>1</v>
          </cell>
          <cell r="F1151">
            <v>30</v>
          </cell>
        </row>
        <row r="1152">
          <cell r="B1152">
            <v>26024</v>
          </cell>
          <cell r="C1152">
            <v>3</v>
          </cell>
          <cell r="D1152">
            <v>100</v>
          </cell>
          <cell r="E1152">
            <v>1</v>
          </cell>
          <cell r="F1152">
            <v>30</v>
          </cell>
        </row>
        <row r="1153">
          <cell r="B1153">
            <v>26025</v>
          </cell>
          <cell r="C1153">
            <v>3</v>
          </cell>
          <cell r="D1153">
            <v>100</v>
          </cell>
          <cell r="E1153">
            <v>1</v>
          </cell>
          <cell r="F1153">
            <v>30</v>
          </cell>
        </row>
        <row r="1154">
          <cell r="B1154">
            <v>26026</v>
          </cell>
          <cell r="C1154">
            <v>3</v>
          </cell>
          <cell r="D1154">
            <v>100</v>
          </cell>
          <cell r="E1154">
            <v>1</v>
          </cell>
          <cell r="F1154">
            <v>32</v>
          </cell>
        </row>
        <row r="1155">
          <cell r="B1155">
            <v>26027</v>
          </cell>
          <cell r="C1155">
            <v>3</v>
          </cell>
          <cell r="D1155">
            <v>100</v>
          </cell>
          <cell r="E1155">
            <v>1</v>
          </cell>
          <cell r="F1155">
            <v>32</v>
          </cell>
        </row>
        <row r="1156">
          <cell r="B1156">
            <v>26028</v>
          </cell>
          <cell r="C1156">
            <v>3</v>
          </cell>
          <cell r="D1156">
            <v>100</v>
          </cell>
          <cell r="E1156">
            <v>1</v>
          </cell>
          <cell r="F1156">
            <v>32</v>
          </cell>
        </row>
        <row r="1157">
          <cell r="B1157">
            <v>26029</v>
          </cell>
          <cell r="C1157">
            <v>3</v>
          </cell>
          <cell r="D1157">
            <v>100</v>
          </cell>
          <cell r="E1157">
            <v>1</v>
          </cell>
          <cell r="F1157">
            <v>32</v>
          </cell>
        </row>
        <row r="1158">
          <cell r="B1158">
            <v>26030</v>
          </cell>
          <cell r="C1158">
            <v>3</v>
          </cell>
          <cell r="D1158">
            <v>100</v>
          </cell>
          <cell r="E1158">
            <v>1</v>
          </cell>
          <cell r="F1158">
            <v>32</v>
          </cell>
        </row>
        <row r="1159">
          <cell r="B1159">
            <v>26031</v>
          </cell>
          <cell r="C1159">
            <v>3</v>
          </cell>
          <cell r="D1159">
            <v>100</v>
          </cell>
          <cell r="E1159">
            <v>1</v>
          </cell>
          <cell r="F1159">
            <v>34</v>
          </cell>
        </row>
        <row r="1160">
          <cell r="B1160">
            <v>26032</v>
          </cell>
          <cell r="C1160">
            <v>3</v>
          </cell>
          <cell r="D1160">
            <v>100</v>
          </cell>
          <cell r="E1160">
            <v>1</v>
          </cell>
          <cell r="F1160">
            <v>34</v>
          </cell>
        </row>
        <row r="1161">
          <cell r="B1161">
            <v>26033</v>
          </cell>
          <cell r="C1161">
            <v>3</v>
          </cell>
          <cell r="D1161">
            <v>100</v>
          </cell>
          <cell r="E1161">
            <v>1</v>
          </cell>
          <cell r="F1161">
            <v>34</v>
          </cell>
        </row>
        <row r="1162">
          <cell r="B1162">
            <v>26034</v>
          </cell>
          <cell r="C1162">
            <v>3</v>
          </cell>
          <cell r="D1162">
            <v>100</v>
          </cell>
          <cell r="E1162">
            <v>1</v>
          </cell>
          <cell r="F1162">
            <v>34</v>
          </cell>
        </row>
        <row r="1163">
          <cell r="B1163">
            <v>26035</v>
          </cell>
          <cell r="C1163">
            <v>3</v>
          </cell>
          <cell r="D1163">
            <v>100</v>
          </cell>
          <cell r="E1163">
            <v>1</v>
          </cell>
          <cell r="F1163">
            <v>34</v>
          </cell>
        </row>
        <row r="1164">
          <cell r="B1164">
            <v>26036</v>
          </cell>
          <cell r="C1164">
            <v>3</v>
          </cell>
          <cell r="D1164">
            <v>100</v>
          </cell>
          <cell r="E1164">
            <v>1</v>
          </cell>
          <cell r="F1164">
            <v>36</v>
          </cell>
        </row>
        <row r="1165">
          <cell r="B1165">
            <v>26037</v>
          </cell>
          <cell r="C1165">
            <v>3</v>
          </cell>
          <cell r="D1165">
            <v>100</v>
          </cell>
          <cell r="E1165">
            <v>1</v>
          </cell>
          <cell r="F1165">
            <v>36</v>
          </cell>
        </row>
        <row r="1166">
          <cell r="B1166">
            <v>26038</v>
          </cell>
          <cell r="C1166">
            <v>3</v>
          </cell>
          <cell r="D1166">
            <v>100</v>
          </cell>
          <cell r="E1166">
            <v>1</v>
          </cell>
          <cell r="F1166">
            <v>36</v>
          </cell>
        </row>
        <row r="1167">
          <cell r="B1167">
            <v>26039</v>
          </cell>
          <cell r="C1167">
            <v>3</v>
          </cell>
          <cell r="D1167">
            <v>100</v>
          </cell>
          <cell r="E1167">
            <v>1</v>
          </cell>
          <cell r="F1167">
            <v>36</v>
          </cell>
        </row>
        <row r="1168">
          <cell r="B1168">
            <v>26040</v>
          </cell>
          <cell r="C1168">
            <v>3</v>
          </cell>
          <cell r="D1168">
            <v>100</v>
          </cell>
          <cell r="E1168">
            <v>1</v>
          </cell>
          <cell r="F1168">
            <v>36</v>
          </cell>
        </row>
        <row r="1169">
          <cell r="B1169">
            <v>26041</v>
          </cell>
          <cell r="C1169">
            <v>3</v>
          </cell>
          <cell r="D1169">
            <v>100</v>
          </cell>
          <cell r="E1169">
            <v>1</v>
          </cell>
          <cell r="F1169">
            <v>38</v>
          </cell>
        </row>
        <row r="1170">
          <cell r="B1170">
            <v>26042</v>
          </cell>
          <cell r="C1170">
            <v>3</v>
          </cell>
          <cell r="D1170">
            <v>100</v>
          </cell>
          <cell r="E1170">
            <v>1</v>
          </cell>
          <cell r="F1170">
            <v>38</v>
          </cell>
        </row>
        <row r="1171">
          <cell r="B1171">
            <v>26043</v>
          </cell>
          <cell r="C1171">
            <v>3</v>
          </cell>
          <cell r="D1171">
            <v>100</v>
          </cell>
          <cell r="E1171">
            <v>1</v>
          </cell>
          <cell r="F1171">
            <v>38</v>
          </cell>
        </row>
        <row r="1172">
          <cell r="B1172">
            <v>26044</v>
          </cell>
          <cell r="C1172">
            <v>3</v>
          </cell>
          <cell r="D1172">
            <v>100</v>
          </cell>
          <cell r="E1172">
            <v>1</v>
          </cell>
          <cell r="F1172">
            <v>38</v>
          </cell>
        </row>
        <row r="1173">
          <cell r="B1173">
            <v>26045</v>
          </cell>
          <cell r="C1173">
            <v>3</v>
          </cell>
          <cell r="D1173">
            <v>100</v>
          </cell>
          <cell r="E1173">
            <v>1</v>
          </cell>
          <cell r="F1173">
            <v>38</v>
          </cell>
        </row>
        <row r="1174">
          <cell r="B1174">
            <v>26046</v>
          </cell>
          <cell r="C1174">
            <v>3</v>
          </cell>
          <cell r="D1174">
            <v>100</v>
          </cell>
          <cell r="E1174">
            <v>1</v>
          </cell>
          <cell r="F1174">
            <v>40</v>
          </cell>
        </row>
        <row r="1175">
          <cell r="B1175">
            <v>26047</v>
          </cell>
          <cell r="C1175">
            <v>3</v>
          </cell>
          <cell r="D1175">
            <v>100</v>
          </cell>
          <cell r="E1175">
            <v>1</v>
          </cell>
          <cell r="F1175">
            <v>40</v>
          </cell>
        </row>
        <row r="1176">
          <cell r="B1176">
            <v>26048</v>
          </cell>
          <cell r="C1176">
            <v>3</v>
          </cell>
          <cell r="D1176">
            <v>100</v>
          </cell>
          <cell r="E1176">
            <v>1</v>
          </cell>
          <cell r="F1176">
            <v>40</v>
          </cell>
        </row>
        <row r="1177">
          <cell r="B1177">
            <v>26049</v>
          </cell>
          <cell r="C1177">
            <v>3</v>
          </cell>
          <cell r="D1177">
            <v>100</v>
          </cell>
          <cell r="E1177">
            <v>1</v>
          </cell>
          <cell r="F1177">
            <v>40</v>
          </cell>
        </row>
        <row r="1178">
          <cell r="B1178">
            <v>26050</v>
          </cell>
          <cell r="C1178">
            <v>3</v>
          </cell>
          <cell r="D1178">
            <v>100</v>
          </cell>
          <cell r="E1178">
            <v>1</v>
          </cell>
          <cell r="F1178">
            <v>40</v>
          </cell>
        </row>
        <row r="1179">
          <cell r="B1179">
            <v>26051</v>
          </cell>
          <cell r="C1179">
            <v>3</v>
          </cell>
          <cell r="D1179">
            <v>100</v>
          </cell>
          <cell r="E1179">
            <v>1</v>
          </cell>
          <cell r="F1179">
            <v>42</v>
          </cell>
        </row>
        <row r="1180">
          <cell r="B1180">
            <v>26052</v>
          </cell>
          <cell r="C1180">
            <v>3</v>
          </cell>
          <cell r="D1180">
            <v>100</v>
          </cell>
          <cell r="E1180">
            <v>1</v>
          </cell>
          <cell r="F1180">
            <v>42</v>
          </cell>
        </row>
        <row r="1181">
          <cell r="B1181">
            <v>26053</v>
          </cell>
          <cell r="C1181">
            <v>3</v>
          </cell>
          <cell r="D1181">
            <v>100</v>
          </cell>
          <cell r="E1181">
            <v>1</v>
          </cell>
          <cell r="F1181">
            <v>42</v>
          </cell>
        </row>
        <row r="1182">
          <cell r="B1182">
            <v>26054</v>
          </cell>
          <cell r="C1182">
            <v>3</v>
          </cell>
          <cell r="D1182">
            <v>100</v>
          </cell>
          <cell r="E1182">
            <v>1</v>
          </cell>
          <cell r="F1182">
            <v>42</v>
          </cell>
        </row>
        <row r="1183">
          <cell r="B1183">
            <v>26055</v>
          </cell>
          <cell r="C1183">
            <v>3</v>
          </cell>
          <cell r="D1183">
            <v>100</v>
          </cell>
          <cell r="E1183">
            <v>1</v>
          </cell>
          <cell r="F1183">
            <v>42</v>
          </cell>
        </row>
        <row r="1184">
          <cell r="B1184">
            <v>26056</v>
          </cell>
          <cell r="C1184">
            <v>3</v>
          </cell>
          <cell r="D1184">
            <v>100</v>
          </cell>
          <cell r="E1184">
            <v>1</v>
          </cell>
          <cell r="F1184">
            <v>44</v>
          </cell>
        </row>
        <row r="1185">
          <cell r="B1185">
            <v>26057</v>
          </cell>
          <cell r="C1185">
            <v>3</v>
          </cell>
          <cell r="D1185">
            <v>100</v>
          </cell>
          <cell r="E1185">
            <v>1</v>
          </cell>
          <cell r="F1185">
            <v>44</v>
          </cell>
        </row>
        <row r="1186">
          <cell r="B1186">
            <v>26058</v>
          </cell>
          <cell r="C1186">
            <v>3</v>
          </cell>
          <cell r="D1186">
            <v>100</v>
          </cell>
          <cell r="E1186">
            <v>1</v>
          </cell>
          <cell r="F1186">
            <v>44</v>
          </cell>
        </row>
        <row r="1187">
          <cell r="B1187">
            <v>26059</v>
          </cell>
          <cell r="C1187">
            <v>3</v>
          </cell>
          <cell r="D1187">
            <v>100</v>
          </cell>
          <cell r="E1187">
            <v>1</v>
          </cell>
          <cell r="F1187">
            <v>44</v>
          </cell>
        </row>
        <row r="1188">
          <cell r="B1188">
            <v>26060</v>
          </cell>
          <cell r="C1188">
            <v>3</v>
          </cell>
          <cell r="D1188">
            <v>100</v>
          </cell>
          <cell r="E1188">
            <v>1</v>
          </cell>
          <cell r="F1188">
            <v>44</v>
          </cell>
        </row>
        <row r="1189">
          <cell r="B1189">
            <v>26061</v>
          </cell>
          <cell r="C1189">
            <v>3</v>
          </cell>
          <cell r="D1189">
            <v>100</v>
          </cell>
          <cell r="E1189">
            <v>1</v>
          </cell>
          <cell r="F1189">
            <v>46</v>
          </cell>
        </row>
        <row r="1190">
          <cell r="B1190">
            <v>26062</v>
          </cell>
          <cell r="C1190">
            <v>3</v>
          </cell>
          <cell r="D1190">
            <v>100</v>
          </cell>
          <cell r="E1190">
            <v>1</v>
          </cell>
          <cell r="F1190">
            <v>46</v>
          </cell>
        </row>
        <row r="1191">
          <cell r="B1191">
            <v>26063</v>
          </cell>
          <cell r="C1191">
            <v>3</v>
          </cell>
          <cell r="D1191">
            <v>100</v>
          </cell>
          <cell r="E1191">
            <v>1</v>
          </cell>
          <cell r="F1191">
            <v>46</v>
          </cell>
        </row>
        <row r="1192">
          <cell r="B1192">
            <v>26064</v>
          </cell>
          <cell r="C1192">
            <v>3</v>
          </cell>
          <cell r="D1192">
            <v>100</v>
          </cell>
          <cell r="E1192">
            <v>1</v>
          </cell>
          <cell r="F1192">
            <v>46</v>
          </cell>
        </row>
        <row r="1193">
          <cell r="B1193">
            <v>26065</v>
          </cell>
          <cell r="C1193">
            <v>3</v>
          </cell>
          <cell r="D1193">
            <v>100</v>
          </cell>
          <cell r="E1193">
            <v>1</v>
          </cell>
          <cell r="F1193">
            <v>46</v>
          </cell>
        </row>
        <row r="1194">
          <cell r="B1194">
            <v>26066</v>
          </cell>
          <cell r="C1194">
            <v>3</v>
          </cell>
          <cell r="D1194">
            <v>100</v>
          </cell>
          <cell r="E1194">
            <v>1</v>
          </cell>
          <cell r="F1194">
            <v>48</v>
          </cell>
        </row>
        <row r="1195">
          <cell r="B1195">
            <v>26067</v>
          </cell>
          <cell r="C1195">
            <v>3</v>
          </cell>
          <cell r="D1195">
            <v>100</v>
          </cell>
          <cell r="E1195">
            <v>1</v>
          </cell>
          <cell r="F1195">
            <v>48</v>
          </cell>
        </row>
        <row r="1196">
          <cell r="B1196">
            <v>26068</v>
          </cell>
          <cell r="C1196">
            <v>3</v>
          </cell>
          <cell r="D1196">
            <v>100</v>
          </cell>
          <cell r="E1196">
            <v>1</v>
          </cell>
          <cell r="F1196">
            <v>48</v>
          </cell>
        </row>
        <row r="1197">
          <cell r="B1197">
            <v>26069</v>
          </cell>
          <cell r="C1197">
            <v>3</v>
          </cell>
          <cell r="D1197">
            <v>100</v>
          </cell>
          <cell r="E1197">
            <v>1</v>
          </cell>
          <cell r="F1197">
            <v>48</v>
          </cell>
        </row>
        <row r="1198">
          <cell r="B1198">
            <v>26070</v>
          </cell>
          <cell r="C1198">
            <v>3</v>
          </cell>
          <cell r="D1198">
            <v>100</v>
          </cell>
          <cell r="E1198">
            <v>1</v>
          </cell>
          <cell r="F1198">
            <v>48</v>
          </cell>
        </row>
        <row r="1199">
          <cell r="B1199">
            <v>26071</v>
          </cell>
          <cell r="C1199">
            <v>3</v>
          </cell>
          <cell r="D1199">
            <v>100</v>
          </cell>
          <cell r="E1199">
            <v>1</v>
          </cell>
          <cell r="F1199">
            <v>50</v>
          </cell>
        </row>
        <row r="1200">
          <cell r="B1200">
            <v>26072</v>
          </cell>
          <cell r="C1200">
            <v>3</v>
          </cell>
          <cell r="D1200">
            <v>100</v>
          </cell>
          <cell r="E1200">
            <v>1</v>
          </cell>
          <cell r="F1200">
            <v>50</v>
          </cell>
        </row>
        <row r="1201">
          <cell r="B1201">
            <v>26073</v>
          </cell>
          <cell r="C1201">
            <v>3</v>
          </cell>
          <cell r="D1201">
            <v>100</v>
          </cell>
          <cell r="E1201">
            <v>1</v>
          </cell>
          <cell r="F1201">
            <v>50</v>
          </cell>
        </row>
        <row r="1202">
          <cell r="B1202">
            <v>26074</v>
          </cell>
          <cell r="C1202">
            <v>3</v>
          </cell>
          <cell r="D1202">
            <v>100</v>
          </cell>
          <cell r="E1202">
            <v>1</v>
          </cell>
          <cell r="F1202">
            <v>50</v>
          </cell>
        </row>
        <row r="1203">
          <cell r="B1203">
            <v>26075</v>
          </cell>
          <cell r="C1203">
            <v>3</v>
          </cell>
          <cell r="D1203">
            <v>100</v>
          </cell>
          <cell r="E1203">
            <v>1</v>
          </cell>
          <cell r="F1203">
            <v>50</v>
          </cell>
        </row>
        <row r="1204">
          <cell r="B1204">
            <v>27001</v>
          </cell>
          <cell r="C1204">
            <v>14</v>
          </cell>
          <cell r="D1204">
            <v>100</v>
          </cell>
          <cell r="E1204">
            <v>1</v>
          </cell>
          <cell r="F1204">
            <v>260</v>
          </cell>
        </row>
        <row r="1205">
          <cell r="B1205">
            <v>27002</v>
          </cell>
          <cell r="C1205">
            <v>14</v>
          </cell>
          <cell r="D1205">
            <v>100</v>
          </cell>
          <cell r="E1205">
            <v>1</v>
          </cell>
          <cell r="F1205">
            <v>260</v>
          </cell>
        </row>
        <row r="1206">
          <cell r="B1206">
            <v>27003</v>
          </cell>
          <cell r="C1206">
            <v>14</v>
          </cell>
          <cell r="D1206">
            <v>100</v>
          </cell>
          <cell r="E1206">
            <v>1</v>
          </cell>
          <cell r="F1206">
            <v>260</v>
          </cell>
        </row>
        <row r="1207">
          <cell r="B1207">
            <v>27004</v>
          </cell>
          <cell r="C1207">
            <v>14</v>
          </cell>
          <cell r="D1207">
            <v>100</v>
          </cell>
          <cell r="E1207">
            <v>1</v>
          </cell>
          <cell r="F1207">
            <v>260</v>
          </cell>
        </row>
        <row r="1208">
          <cell r="B1208">
            <v>27005</v>
          </cell>
          <cell r="C1208">
            <v>14</v>
          </cell>
          <cell r="D1208">
            <v>100</v>
          </cell>
          <cell r="E1208">
            <v>1</v>
          </cell>
          <cell r="F1208">
            <v>260</v>
          </cell>
        </row>
        <row r="1209">
          <cell r="B1209">
            <v>27006</v>
          </cell>
          <cell r="C1209">
            <v>14</v>
          </cell>
          <cell r="D1209">
            <v>100</v>
          </cell>
          <cell r="E1209">
            <v>1</v>
          </cell>
          <cell r="F1209">
            <v>280</v>
          </cell>
        </row>
        <row r="1210">
          <cell r="B1210">
            <v>27007</v>
          </cell>
          <cell r="C1210">
            <v>14</v>
          </cell>
          <cell r="D1210">
            <v>100</v>
          </cell>
          <cell r="E1210">
            <v>1</v>
          </cell>
          <cell r="F1210">
            <v>280</v>
          </cell>
        </row>
        <row r="1211">
          <cell r="B1211">
            <v>27008</v>
          </cell>
          <cell r="C1211">
            <v>14</v>
          </cell>
          <cell r="D1211">
            <v>100</v>
          </cell>
          <cell r="E1211">
            <v>1</v>
          </cell>
          <cell r="F1211">
            <v>280</v>
          </cell>
        </row>
        <row r="1212">
          <cell r="B1212">
            <v>27009</v>
          </cell>
          <cell r="C1212">
            <v>14</v>
          </cell>
          <cell r="D1212">
            <v>100</v>
          </cell>
          <cell r="E1212">
            <v>1</v>
          </cell>
          <cell r="F1212">
            <v>280</v>
          </cell>
        </row>
        <row r="1213">
          <cell r="B1213">
            <v>27010</v>
          </cell>
          <cell r="C1213">
            <v>14</v>
          </cell>
          <cell r="D1213">
            <v>100</v>
          </cell>
          <cell r="E1213">
            <v>1</v>
          </cell>
          <cell r="F1213">
            <v>280</v>
          </cell>
        </row>
        <row r="1214">
          <cell r="B1214">
            <v>27011</v>
          </cell>
          <cell r="C1214">
            <v>14</v>
          </cell>
          <cell r="D1214">
            <v>100</v>
          </cell>
          <cell r="E1214">
            <v>1</v>
          </cell>
          <cell r="F1214">
            <v>300</v>
          </cell>
        </row>
        <row r="1215">
          <cell r="B1215">
            <v>27012</v>
          </cell>
          <cell r="C1215">
            <v>14</v>
          </cell>
          <cell r="D1215">
            <v>100</v>
          </cell>
          <cell r="E1215">
            <v>1</v>
          </cell>
          <cell r="F1215">
            <v>300</v>
          </cell>
        </row>
        <row r="1216">
          <cell r="B1216">
            <v>27013</v>
          </cell>
          <cell r="C1216">
            <v>14</v>
          </cell>
          <cell r="D1216">
            <v>100</v>
          </cell>
          <cell r="E1216">
            <v>1</v>
          </cell>
          <cell r="F1216">
            <v>300</v>
          </cell>
        </row>
        <row r="1217">
          <cell r="B1217">
            <v>27014</v>
          </cell>
          <cell r="C1217">
            <v>14</v>
          </cell>
          <cell r="D1217">
            <v>100</v>
          </cell>
          <cell r="E1217">
            <v>1</v>
          </cell>
          <cell r="F1217">
            <v>300</v>
          </cell>
        </row>
        <row r="1218">
          <cell r="B1218">
            <v>27015</v>
          </cell>
          <cell r="C1218">
            <v>14</v>
          </cell>
          <cell r="D1218">
            <v>100</v>
          </cell>
          <cell r="E1218">
            <v>1</v>
          </cell>
          <cell r="F1218">
            <v>300</v>
          </cell>
        </row>
        <row r="1219">
          <cell r="B1219">
            <v>27016</v>
          </cell>
          <cell r="C1219">
            <v>14</v>
          </cell>
          <cell r="D1219">
            <v>100</v>
          </cell>
          <cell r="E1219">
            <v>1</v>
          </cell>
          <cell r="F1219">
            <v>320</v>
          </cell>
        </row>
        <row r="1220">
          <cell r="B1220">
            <v>27017</v>
          </cell>
          <cell r="C1220">
            <v>14</v>
          </cell>
          <cell r="D1220">
            <v>100</v>
          </cell>
          <cell r="E1220">
            <v>1</v>
          </cell>
          <cell r="F1220">
            <v>320</v>
          </cell>
        </row>
        <row r="1221">
          <cell r="B1221">
            <v>27018</v>
          </cell>
          <cell r="C1221">
            <v>14</v>
          </cell>
          <cell r="D1221">
            <v>100</v>
          </cell>
          <cell r="E1221">
            <v>1</v>
          </cell>
          <cell r="F1221">
            <v>320</v>
          </cell>
        </row>
        <row r="1222">
          <cell r="B1222">
            <v>27019</v>
          </cell>
          <cell r="C1222">
            <v>14</v>
          </cell>
          <cell r="D1222">
            <v>100</v>
          </cell>
          <cell r="E1222">
            <v>1</v>
          </cell>
          <cell r="F1222">
            <v>320</v>
          </cell>
        </row>
        <row r="1223">
          <cell r="B1223">
            <v>27020</v>
          </cell>
          <cell r="C1223">
            <v>14</v>
          </cell>
          <cell r="D1223">
            <v>100</v>
          </cell>
          <cell r="E1223">
            <v>1</v>
          </cell>
          <cell r="F1223">
            <v>320</v>
          </cell>
        </row>
        <row r="1224">
          <cell r="B1224">
            <v>27021</v>
          </cell>
          <cell r="C1224">
            <v>14</v>
          </cell>
          <cell r="D1224">
            <v>100</v>
          </cell>
          <cell r="E1224">
            <v>1</v>
          </cell>
          <cell r="F1224">
            <v>340</v>
          </cell>
        </row>
        <row r="1225">
          <cell r="B1225">
            <v>27022</v>
          </cell>
          <cell r="C1225">
            <v>14</v>
          </cell>
          <cell r="D1225">
            <v>100</v>
          </cell>
          <cell r="E1225">
            <v>1</v>
          </cell>
          <cell r="F1225">
            <v>340</v>
          </cell>
        </row>
        <row r="1226">
          <cell r="B1226">
            <v>27023</v>
          </cell>
          <cell r="C1226">
            <v>14</v>
          </cell>
          <cell r="D1226">
            <v>100</v>
          </cell>
          <cell r="E1226">
            <v>1</v>
          </cell>
          <cell r="F1226">
            <v>340</v>
          </cell>
        </row>
        <row r="1227">
          <cell r="B1227">
            <v>27024</v>
          </cell>
          <cell r="C1227">
            <v>14</v>
          </cell>
          <cell r="D1227">
            <v>100</v>
          </cell>
          <cell r="E1227">
            <v>1</v>
          </cell>
          <cell r="F1227">
            <v>340</v>
          </cell>
        </row>
        <row r="1228">
          <cell r="B1228">
            <v>27025</v>
          </cell>
          <cell r="C1228">
            <v>14</v>
          </cell>
          <cell r="D1228">
            <v>100</v>
          </cell>
          <cell r="E1228">
            <v>1</v>
          </cell>
          <cell r="F1228">
            <v>340</v>
          </cell>
        </row>
        <row r="1229">
          <cell r="B1229">
            <v>27026</v>
          </cell>
          <cell r="C1229">
            <v>14</v>
          </cell>
          <cell r="D1229">
            <v>100</v>
          </cell>
          <cell r="E1229">
            <v>1</v>
          </cell>
          <cell r="F1229">
            <v>360</v>
          </cell>
        </row>
        <row r="1230">
          <cell r="B1230">
            <v>27027</v>
          </cell>
          <cell r="C1230">
            <v>14</v>
          </cell>
          <cell r="D1230">
            <v>100</v>
          </cell>
          <cell r="E1230">
            <v>1</v>
          </cell>
          <cell r="F1230">
            <v>360</v>
          </cell>
        </row>
        <row r="1231">
          <cell r="B1231">
            <v>27028</v>
          </cell>
          <cell r="C1231">
            <v>14</v>
          </cell>
          <cell r="D1231">
            <v>100</v>
          </cell>
          <cell r="E1231">
            <v>1</v>
          </cell>
          <cell r="F1231">
            <v>360</v>
          </cell>
        </row>
        <row r="1232">
          <cell r="B1232">
            <v>27029</v>
          </cell>
          <cell r="C1232">
            <v>14</v>
          </cell>
          <cell r="D1232">
            <v>100</v>
          </cell>
          <cell r="E1232">
            <v>1</v>
          </cell>
          <cell r="F1232">
            <v>360</v>
          </cell>
        </row>
        <row r="1233">
          <cell r="B1233">
            <v>27030</v>
          </cell>
          <cell r="C1233">
            <v>14</v>
          </cell>
          <cell r="D1233">
            <v>100</v>
          </cell>
          <cell r="E1233">
            <v>1</v>
          </cell>
          <cell r="F1233">
            <v>360</v>
          </cell>
        </row>
        <row r="1234">
          <cell r="B1234">
            <v>27031</v>
          </cell>
          <cell r="C1234">
            <v>14</v>
          </cell>
          <cell r="D1234">
            <v>100</v>
          </cell>
          <cell r="E1234">
            <v>1</v>
          </cell>
          <cell r="F1234">
            <v>380</v>
          </cell>
        </row>
        <row r="1235">
          <cell r="B1235">
            <v>27032</v>
          </cell>
          <cell r="C1235">
            <v>14</v>
          </cell>
          <cell r="D1235">
            <v>100</v>
          </cell>
          <cell r="E1235">
            <v>1</v>
          </cell>
          <cell r="F1235">
            <v>380</v>
          </cell>
        </row>
        <row r="1236">
          <cell r="B1236">
            <v>27033</v>
          </cell>
          <cell r="C1236">
            <v>14</v>
          </cell>
          <cell r="D1236">
            <v>100</v>
          </cell>
          <cell r="E1236">
            <v>1</v>
          </cell>
          <cell r="F1236">
            <v>380</v>
          </cell>
        </row>
        <row r="1237">
          <cell r="B1237">
            <v>27034</v>
          </cell>
          <cell r="C1237">
            <v>14</v>
          </cell>
          <cell r="D1237">
            <v>100</v>
          </cell>
          <cell r="E1237">
            <v>1</v>
          </cell>
          <cell r="F1237">
            <v>380</v>
          </cell>
        </row>
        <row r="1238">
          <cell r="B1238">
            <v>27035</v>
          </cell>
          <cell r="C1238">
            <v>14</v>
          </cell>
          <cell r="D1238">
            <v>100</v>
          </cell>
          <cell r="E1238">
            <v>1</v>
          </cell>
          <cell r="F1238">
            <v>380</v>
          </cell>
        </row>
        <row r="1239">
          <cell r="B1239">
            <v>27036</v>
          </cell>
          <cell r="C1239">
            <v>14</v>
          </cell>
          <cell r="D1239">
            <v>100</v>
          </cell>
          <cell r="E1239">
            <v>1</v>
          </cell>
          <cell r="F1239">
            <v>400</v>
          </cell>
        </row>
        <row r="1240">
          <cell r="B1240">
            <v>27037</v>
          </cell>
          <cell r="C1240">
            <v>14</v>
          </cell>
          <cell r="D1240">
            <v>100</v>
          </cell>
          <cell r="E1240">
            <v>1</v>
          </cell>
          <cell r="F1240">
            <v>400</v>
          </cell>
        </row>
        <row r="1241">
          <cell r="B1241">
            <v>27038</v>
          </cell>
          <cell r="C1241">
            <v>14</v>
          </cell>
          <cell r="D1241">
            <v>100</v>
          </cell>
          <cell r="E1241">
            <v>1</v>
          </cell>
          <cell r="F1241">
            <v>400</v>
          </cell>
        </row>
        <row r="1242">
          <cell r="B1242">
            <v>27039</v>
          </cell>
          <cell r="C1242">
            <v>14</v>
          </cell>
          <cell r="D1242">
            <v>100</v>
          </cell>
          <cell r="E1242">
            <v>1</v>
          </cell>
          <cell r="F1242">
            <v>400</v>
          </cell>
        </row>
        <row r="1243">
          <cell r="B1243">
            <v>27040</v>
          </cell>
          <cell r="C1243">
            <v>14</v>
          </cell>
          <cell r="D1243">
            <v>100</v>
          </cell>
          <cell r="E1243">
            <v>1</v>
          </cell>
          <cell r="F1243">
            <v>400</v>
          </cell>
        </row>
        <row r="1244">
          <cell r="B1244">
            <v>27041</v>
          </cell>
          <cell r="C1244">
            <v>14</v>
          </cell>
          <cell r="D1244">
            <v>100</v>
          </cell>
          <cell r="E1244">
            <v>1</v>
          </cell>
          <cell r="F1244">
            <v>420</v>
          </cell>
        </row>
        <row r="1245">
          <cell r="B1245">
            <v>27042</v>
          </cell>
          <cell r="C1245">
            <v>14</v>
          </cell>
          <cell r="D1245">
            <v>100</v>
          </cell>
          <cell r="E1245">
            <v>1</v>
          </cell>
          <cell r="F1245">
            <v>420</v>
          </cell>
        </row>
        <row r="1246">
          <cell r="B1246">
            <v>27043</v>
          </cell>
          <cell r="C1246">
            <v>14</v>
          </cell>
          <cell r="D1246">
            <v>100</v>
          </cell>
          <cell r="E1246">
            <v>1</v>
          </cell>
          <cell r="F1246">
            <v>420</v>
          </cell>
        </row>
        <row r="1247">
          <cell r="B1247">
            <v>27044</v>
          </cell>
          <cell r="C1247">
            <v>14</v>
          </cell>
          <cell r="D1247">
            <v>100</v>
          </cell>
          <cell r="E1247">
            <v>1</v>
          </cell>
          <cell r="F1247">
            <v>420</v>
          </cell>
        </row>
        <row r="1248">
          <cell r="B1248">
            <v>27045</v>
          </cell>
          <cell r="C1248">
            <v>14</v>
          </cell>
          <cell r="D1248">
            <v>100</v>
          </cell>
          <cell r="E1248">
            <v>1</v>
          </cell>
          <cell r="F1248">
            <v>420</v>
          </cell>
        </row>
        <row r="1249">
          <cell r="B1249">
            <v>27046</v>
          </cell>
          <cell r="C1249">
            <v>14</v>
          </cell>
          <cell r="D1249">
            <v>100</v>
          </cell>
          <cell r="E1249">
            <v>1</v>
          </cell>
          <cell r="F1249">
            <v>440</v>
          </cell>
        </row>
        <row r="1250">
          <cell r="B1250">
            <v>27047</v>
          </cell>
          <cell r="C1250">
            <v>14</v>
          </cell>
          <cell r="D1250">
            <v>100</v>
          </cell>
          <cell r="E1250">
            <v>1</v>
          </cell>
          <cell r="F1250">
            <v>440</v>
          </cell>
        </row>
        <row r="1251">
          <cell r="B1251">
            <v>27048</v>
          </cell>
          <cell r="C1251">
            <v>14</v>
          </cell>
          <cell r="D1251">
            <v>100</v>
          </cell>
          <cell r="E1251">
            <v>1</v>
          </cell>
          <cell r="F1251">
            <v>440</v>
          </cell>
        </row>
        <row r="1252">
          <cell r="B1252">
            <v>27049</v>
          </cell>
          <cell r="C1252">
            <v>14</v>
          </cell>
          <cell r="D1252">
            <v>100</v>
          </cell>
          <cell r="E1252">
            <v>1</v>
          </cell>
          <cell r="F1252">
            <v>440</v>
          </cell>
        </row>
        <row r="1253">
          <cell r="B1253">
            <v>27050</v>
          </cell>
          <cell r="C1253">
            <v>14</v>
          </cell>
          <cell r="D1253">
            <v>100</v>
          </cell>
          <cell r="E1253">
            <v>1</v>
          </cell>
          <cell r="F1253">
            <v>440</v>
          </cell>
        </row>
        <row r="1254">
          <cell r="B1254">
            <v>27051</v>
          </cell>
          <cell r="C1254">
            <v>14</v>
          </cell>
          <cell r="D1254">
            <v>100</v>
          </cell>
          <cell r="E1254">
            <v>1</v>
          </cell>
          <cell r="F1254">
            <v>460</v>
          </cell>
        </row>
        <row r="1255">
          <cell r="B1255">
            <v>27052</v>
          </cell>
          <cell r="C1255">
            <v>14</v>
          </cell>
          <cell r="D1255">
            <v>100</v>
          </cell>
          <cell r="E1255">
            <v>1</v>
          </cell>
          <cell r="F1255">
            <v>460</v>
          </cell>
        </row>
        <row r="1256">
          <cell r="B1256">
            <v>27053</v>
          </cell>
          <cell r="C1256">
            <v>14</v>
          </cell>
          <cell r="D1256">
            <v>100</v>
          </cell>
          <cell r="E1256">
            <v>1</v>
          </cell>
          <cell r="F1256">
            <v>460</v>
          </cell>
        </row>
        <row r="1257">
          <cell r="B1257">
            <v>27054</v>
          </cell>
          <cell r="C1257">
            <v>14</v>
          </cell>
          <cell r="D1257">
            <v>100</v>
          </cell>
          <cell r="E1257">
            <v>1</v>
          </cell>
          <cell r="F1257">
            <v>460</v>
          </cell>
        </row>
        <row r="1258">
          <cell r="B1258">
            <v>27055</v>
          </cell>
          <cell r="C1258">
            <v>14</v>
          </cell>
          <cell r="D1258">
            <v>100</v>
          </cell>
          <cell r="E1258">
            <v>1</v>
          </cell>
          <cell r="F1258">
            <v>460</v>
          </cell>
        </row>
        <row r="1259">
          <cell r="B1259">
            <v>27056</v>
          </cell>
          <cell r="C1259">
            <v>14</v>
          </cell>
          <cell r="D1259">
            <v>100</v>
          </cell>
          <cell r="E1259">
            <v>1</v>
          </cell>
          <cell r="F1259">
            <v>480</v>
          </cell>
        </row>
        <row r="1260">
          <cell r="B1260">
            <v>27057</v>
          </cell>
          <cell r="C1260">
            <v>14</v>
          </cell>
          <cell r="D1260">
            <v>100</v>
          </cell>
          <cell r="E1260">
            <v>1</v>
          </cell>
          <cell r="F1260">
            <v>480</v>
          </cell>
        </row>
        <row r="1261">
          <cell r="B1261">
            <v>27058</v>
          </cell>
          <cell r="C1261">
            <v>14</v>
          </cell>
          <cell r="D1261">
            <v>100</v>
          </cell>
          <cell r="E1261">
            <v>1</v>
          </cell>
          <cell r="F1261">
            <v>480</v>
          </cell>
        </row>
        <row r="1262">
          <cell r="B1262">
            <v>27059</v>
          </cell>
          <cell r="C1262">
            <v>14</v>
          </cell>
          <cell r="D1262">
            <v>100</v>
          </cell>
          <cell r="E1262">
            <v>1</v>
          </cell>
          <cell r="F1262">
            <v>480</v>
          </cell>
        </row>
        <row r="1263">
          <cell r="B1263">
            <v>27060</v>
          </cell>
          <cell r="C1263">
            <v>14</v>
          </cell>
          <cell r="D1263">
            <v>100</v>
          </cell>
          <cell r="E1263">
            <v>1</v>
          </cell>
          <cell r="F1263">
            <v>480</v>
          </cell>
        </row>
        <row r="1264">
          <cell r="B1264">
            <v>27061</v>
          </cell>
          <cell r="C1264">
            <v>14</v>
          </cell>
          <cell r="D1264">
            <v>100</v>
          </cell>
          <cell r="E1264">
            <v>1</v>
          </cell>
          <cell r="F1264">
            <v>500</v>
          </cell>
        </row>
        <row r="1265">
          <cell r="B1265">
            <v>27062</v>
          </cell>
          <cell r="C1265">
            <v>14</v>
          </cell>
          <cell r="D1265">
            <v>100</v>
          </cell>
          <cell r="E1265">
            <v>1</v>
          </cell>
          <cell r="F1265">
            <v>500</v>
          </cell>
        </row>
        <row r="1266">
          <cell r="B1266">
            <v>27063</v>
          </cell>
          <cell r="C1266">
            <v>14</v>
          </cell>
          <cell r="D1266">
            <v>100</v>
          </cell>
          <cell r="E1266">
            <v>1</v>
          </cell>
          <cell r="F1266">
            <v>500</v>
          </cell>
        </row>
        <row r="1267">
          <cell r="B1267">
            <v>27064</v>
          </cell>
          <cell r="C1267">
            <v>14</v>
          </cell>
          <cell r="D1267">
            <v>100</v>
          </cell>
          <cell r="E1267">
            <v>1</v>
          </cell>
          <cell r="F1267">
            <v>500</v>
          </cell>
        </row>
        <row r="1268">
          <cell r="B1268">
            <v>27065</v>
          </cell>
          <cell r="C1268">
            <v>14</v>
          </cell>
          <cell r="D1268">
            <v>100</v>
          </cell>
          <cell r="E1268">
            <v>1</v>
          </cell>
          <cell r="F1268">
            <v>500</v>
          </cell>
        </row>
        <row r="1269">
          <cell r="B1269">
            <v>27066</v>
          </cell>
          <cell r="C1269">
            <v>14</v>
          </cell>
          <cell r="D1269">
            <v>100</v>
          </cell>
          <cell r="E1269">
            <v>1</v>
          </cell>
          <cell r="F1269">
            <v>520</v>
          </cell>
        </row>
        <row r="1270">
          <cell r="B1270">
            <v>27067</v>
          </cell>
          <cell r="C1270">
            <v>14</v>
          </cell>
          <cell r="D1270">
            <v>100</v>
          </cell>
          <cell r="E1270">
            <v>1</v>
          </cell>
          <cell r="F1270">
            <v>520</v>
          </cell>
        </row>
        <row r="1271">
          <cell r="B1271">
            <v>27068</v>
          </cell>
          <cell r="C1271">
            <v>14</v>
          </cell>
          <cell r="D1271">
            <v>100</v>
          </cell>
          <cell r="E1271">
            <v>1</v>
          </cell>
          <cell r="F1271">
            <v>520</v>
          </cell>
        </row>
        <row r="1272">
          <cell r="B1272">
            <v>27069</v>
          </cell>
          <cell r="C1272">
            <v>14</v>
          </cell>
          <cell r="D1272">
            <v>100</v>
          </cell>
          <cell r="E1272">
            <v>1</v>
          </cell>
          <cell r="F1272">
            <v>520</v>
          </cell>
        </row>
        <row r="1273">
          <cell r="B1273">
            <v>27070</v>
          </cell>
          <cell r="C1273">
            <v>14</v>
          </cell>
          <cell r="D1273">
            <v>100</v>
          </cell>
          <cell r="E1273">
            <v>1</v>
          </cell>
          <cell r="F1273">
            <v>520</v>
          </cell>
        </row>
        <row r="1274">
          <cell r="B1274">
            <v>27071</v>
          </cell>
          <cell r="C1274">
            <v>14</v>
          </cell>
          <cell r="D1274">
            <v>100</v>
          </cell>
          <cell r="E1274">
            <v>1</v>
          </cell>
          <cell r="F1274">
            <v>540</v>
          </cell>
        </row>
        <row r="1275">
          <cell r="B1275">
            <v>27072</v>
          </cell>
          <cell r="C1275">
            <v>14</v>
          </cell>
          <cell r="D1275">
            <v>100</v>
          </cell>
          <cell r="E1275">
            <v>1</v>
          </cell>
          <cell r="F1275">
            <v>540</v>
          </cell>
        </row>
        <row r="1276">
          <cell r="B1276">
            <v>27073</v>
          </cell>
          <cell r="C1276">
            <v>14</v>
          </cell>
          <cell r="D1276">
            <v>100</v>
          </cell>
          <cell r="E1276">
            <v>1</v>
          </cell>
          <cell r="F1276">
            <v>540</v>
          </cell>
        </row>
        <row r="1277">
          <cell r="B1277">
            <v>27074</v>
          </cell>
          <cell r="C1277">
            <v>14</v>
          </cell>
          <cell r="D1277">
            <v>100</v>
          </cell>
          <cell r="E1277">
            <v>1</v>
          </cell>
          <cell r="F1277">
            <v>540</v>
          </cell>
        </row>
        <row r="1278">
          <cell r="B1278">
            <v>27075</v>
          </cell>
          <cell r="C1278">
            <v>14</v>
          </cell>
          <cell r="D1278">
            <v>100</v>
          </cell>
          <cell r="E1278">
            <v>1</v>
          </cell>
          <cell r="F1278">
            <v>540</v>
          </cell>
        </row>
        <row r="1279">
          <cell r="B1279">
            <v>28001</v>
          </cell>
          <cell r="C1279">
            <v>3</v>
          </cell>
          <cell r="D1279">
            <v>100</v>
          </cell>
          <cell r="E1279">
            <v>1</v>
          </cell>
          <cell r="F1279">
            <v>30</v>
          </cell>
        </row>
        <row r="1280">
          <cell r="B1280">
            <v>28002</v>
          </cell>
          <cell r="C1280">
            <v>3</v>
          </cell>
          <cell r="D1280">
            <v>100</v>
          </cell>
          <cell r="E1280">
            <v>1</v>
          </cell>
          <cell r="F1280">
            <v>30</v>
          </cell>
        </row>
        <row r="1281">
          <cell r="B1281">
            <v>28003</v>
          </cell>
          <cell r="C1281">
            <v>3</v>
          </cell>
          <cell r="D1281">
            <v>100</v>
          </cell>
          <cell r="E1281">
            <v>1</v>
          </cell>
          <cell r="F1281">
            <v>30</v>
          </cell>
        </row>
        <row r="1282">
          <cell r="B1282">
            <v>28004</v>
          </cell>
          <cell r="C1282">
            <v>3</v>
          </cell>
          <cell r="D1282">
            <v>100</v>
          </cell>
          <cell r="E1282">
            <v>1</v>
          </cell>
          <cell r="F1282">
            <v>30</v>
          </cell>
        </row>
        <row r="1283">
          <cell r="B1283">
            <v>28005</v>
          </cell>
          <cell r="C1283">
            <v>3</v>
          </cell>
          <cell r="D1283">
            <v>100</v>
          </cell>
          <cell r="E1283">
            <v>1</v>
          </cell>
          <cell r="F1283">
            <v>30</v>
          </cell>
        </row>
        <row r="1284">
          <cell r="B1284">
            <v>28006</v>
          </cell>
          <cell r="C1284">
            <v>3</v>
          </cell>
          <cell r="D1284">
            <v>100</v>
          </cell>
          <cell r="E1284">
            <v>1</v>
          </cell>
          <cell r="F1284">
            <v>32</v>
          </cell>
        </row>
        <row r="1285">
          <cell r="B1285">
            <v>28007</v>
          </cell>
          <cell r="C1285">
            <v>3</v>
          </cell>
          <cell r="D1285">
            <v>100</v>
          </cell>
          <cell r="E1285">
            <v>1</v>
          </cell>
          <cell r="F1285">
            <v>32</v>
          </cell>
        </row>
        <row r="1286">
          <cell r="B1286">
            <v>28008</v>
          </cell>
          <cell r="C1286">
            <v>3</v>
          </cell>
          <cell r="D1286">
            <v>100</v>
          </cell>
          <cell r="E1286">
            <v>1</v>
          </cell>
          <cell r="F1286">
            <v>32</v>
          </cell>
        </row>
        <row r="1287">
          <cell r="B1287">
            <v>28009</v>
          </cell>
          <cell r="C1287">
            <v>3</v>
          </cell>
          <cell r="D1287">
            <v>100</v>
          </cell>
          <cell r="E1287">
            <v>1</v>
          </cell>
          <cell r="F1287">
            <v>32</v>
          </cell>
        </row>
        <row r="1288">
          <cell r="B1288">
            <v>28010</v>
          </cell>
          <cell r="C1288">
            <v>3</v>
          </cell>
          <cell r="D1288">
            <v>100</v>
          </cell>
          <cell r="E1288">
            <v>1</v>
          </cell>
          <cell r="F1288">
            <v>32</v>
          </cell>
        </row>
        <row r="1289">
          <cell r="B1289">
            <v>28011</v>
          </cell>
          <cell r="C1289">
            <v>3</v>
          </cell>
          <cell r="D1289">
            <v>100</v>
          </cell>
          <cell r="E1289">
            <v>1</v>
          </cell>
          <cell r="F1289">
            <v>34</v>
          </cell>
        </row>
        <row r="1290">
          <cell r="B1290">
            <v>28012</v>
          </cell>
          <cell r="C1290">
            <v>3</v>
          </cell>
          <cell r="D1290">
            <v>100</v>
          </cell>
          <cell r="E1290">
            <v>1</v>
          </cell>
          <cell r="F1290">
            <v>34</v>
          </cell>
        </row>
        <row r="1291">
          <cell r="B1291">
            <v>28013</v>
          </cell>
          <cell r="C1291">
            <v>3</v>
          </cell>
          <cell r="D1291">
            <v>100</v>
          </cell>
          <cell r="E1291">
            <v>1</v>
          </cell>
          <cell r="F1291">
            <v>34</v>
          </cell>
        </row>
        <row r="1292">
          <cell r="B1292">
            <v>28014</v>
          </cell>
          <cell r="C1292">
            <v>3</v>
          </cell>
          <cell r="D1292">
            <v>100</v>
          </cell>
          <cell r="E1292">
            <v>1</v>
          </cell>
          <cell r="F1292">
            <v>34</v>
          </cell>
        </row>
        <row r="1293">
          <cell r="B1293">
            <v>28015</v>
          </cell>
          <cell r="C1293">
            <v>3</v>
          </cell>
          <cell r="D1293">
            <v>100</v>
          </cell>
          <cell r="E1293">
            <v>1</v>
          </cell>
          <cell r="F1293">
            <v>34</v>
          </cell>
        </row>
        <row r="1294">
          <cell r="B1294">
            <v>28016</v>
          </cell>
          <cell r="C1294">
            <v>3</v>
          </cell>
          <cell r="D1294">
            <v>100</v>
          </cell>
          <cell r="E1294">
            <v>1</v>
          </cell>
          <cell r="F1294">
            <v>36</v>
          </cell>
        </row>
        <row r="1295">
          <cell r="B1295">
            <v>28017</v>
          </cell>
          <cell r="C1295">
            <v>3</v>
          </cell>
          <cell r="D1295">
            <v>100</v>
          </cell>
          <cell r="E1295">
            <v>1</v>
          </cell>
          <cell r="F1295">
            <v>36</v>
          </cell>
        </row>
        <row r="1296">
          <cell r="B1296">
            <v>28018</v>
          </cell>
          <cell r="C1296">
            <v>3</v>
          </cell>
          <cell r="D1296">
            <v>100</v>
          </cell>
          <cell r="E1296">
            <v>1</v>
          </cell>
          <cell r="F1296">
            <v>36</v>
          </cell>
        </row>
        <row r="1297">
          <cell r="B1297">
            <v>28019</v>
          </cell>
          <cell r="C1297">
            <v>3</v>
          </cell>
          <cell r="D1297">
            <v>100</v>
          </cell>
          <cell r="E1297">
            <v>1</v>
          </cell>
          <cell r="F1297">
            <v>36</v>
          </cell>
        </row>
        <row r="1298">
          <cell r="B1298">
            <v>28020</v>
          </cell>
          <cell r="C1298">
            <v>3</v>
          </cell>
          <cell r="D1298">
            <v>100</v>
          </cell>
          <cell r="E1298">
            <v>1</v>
          </cell>
          <cell r="F1298">
            <v>36</v>
          </cell>
        </row>
        <row r="1299">
          <cell r="B1299">
            <v>28021</v>
          </cell>
          <cell r="C1299">
            <v>3</v>
          </cell>
          <cell r="D1299">
            <v>100</v>
          </cell>
          <cell r="E1299">
            <v>1</v>
          </cell>
          <cell r="F1299">
            <v>38</v>
          </cell>
        </row>
        <row r="1300">
          <cell r="B1300">
            <v>28022</v>
          </cell>
          <cell r="C1300">
            <v>3</v>
          </cell>
          <cell r="D1300">
            <v>100</v>
          </cell>
          <cell r="E1300">
            <v>1</v>
          </cell>
          <cell r="F1300">
            <v>38</v>
          </cell>
        </row>
        <row r="1301">
          <cell r="B1301">
            <v>28023</v>
          </cell>
          <cell r="C1301">
            <v>3</v>
          </cell>
          <cell r="D1301">
            <v>100</v>
          </cell>
          <cell r="E1301">
            <v>1</v>
          </cell>
          <cell r="F1301">
            <v>38</v>
          </cell>
        </row>
        <row r="1302">
          <cell r="B1302">
            <v>28024</v>
          </cell>
          <cell r="C1302">
            <v>3</v>
          </cell>
          <cell r="D1302">
            <v>100</v>
          </cell>
          <cell r="E1302">
            <v>1</v>
          </cell>
          <cell r="F1302">
            <v>38</v>
          </cell>
        </row>
        <row r="1303">
          <cell r="B1303">
            <v>28025</v>
          </cell>
          <cell r="C1303">
            <v>3</v>
          </cell>
          <cell r="D1303">
            <v>100</v>
          </cell>
          <cell r="E1303">
            <v>1</v>
          </cell>
          <cell r="F1303">
            <v>38</v>
          </cell>
        </row>
        <row r="1304">
          <cell r="B1304">
            <v>28026</v>
          </cell>
          <cell r="C1304">
            <v>3</v>
          </cell>
          <cell r="D1304">
            <v>100</v>
          </cell>
          <cell r="E1304">
            <v>1</v>
          </cell>
          <cell r="F1304">
            <v>40</v>
          </cell>
        </row>
        <row r="1305">
          <cell r="B1305">
            <v>28027</v>
          </cell>
          <cell r="C1305">
            <v>3</v>
          </cell>
          <cell r="D1305">
            <v>100</v>
          </cell>
          <cell r="E1305">
            <v>1</v>
          </cell>
          <cell r="F1305">
            <v>40</v>
          </cell>
        </row>
        <row r="1306">
          <cell r="B1306">
            <v>28028</v>
          </cell>
          <cell r="C1306">
            <v>3</v>
          </cell>
          <cell r="D1306">
            <v>100</v>
          </cell>
          <cell r="E1306">
            <v>1</v>
          </cell>
          <cell r="F1306">
            <v>40</v>
          </cell>
        </row>
        <row r="1307">
          <cell r="B1307">
            <v>28029</v>
          </cell>
          <cell r="C1307">
            <v>3</v>
          </cell>
          <cell r="D1307">
            <v>100</v>
          </cell>
          <cell r="E1307">
            <v>1</v>
          </cell>
          <cell r="F1307">
            <v>40</v>
          </cell>
        </row>
        <row r="1308">
          <cell r="B1308">
            <v>28030</v>
          </cell>
          <cell r="C1308">
            <v>3</v>
          </cell>
          <cell r="D1308">
            <v>100</v>
          </cell>
          <cell r="E1308">
            <v>1</v>
          </cell>
          <cell r="F1308">
            <v>40</v>
          </cell>
        </row>
        <row r="1309">
          <cell r="B1309">
            <v>28031</v>
          </cell>
          <cell r="C1309">
            <v>3</v>
          </cell>
          <cell r="D1309">
            <v>100</v>
          </cell>
          <cell r="E1309">
            <v>1</v>
          </cell>
          <cell r="F1309">
            <v>42</v>
          </cell>
        </row>
        <row r="1310">
          <cell r="B1310">
            <v>28032</v>
          </cell>
          <cell r="C1310">
            <v>3</v>
          </cell>
          <cell r="D1310">
            <v>100</v>
          </cell>
          <cell r="E1310">
            <v>1</v>
          </cell>
          <cell r="F1310">
            <v>42</v>
          </cell>
        </row>
        <row r="1311">
          <cell r="B1311">
            <v>28033</v>
          </cell>
          <cell r="C1311">
            <v>3</v>
          </cell>
          <cell r="D1311">
            <v>100</v>
          </cell>
          <cell r="E1311">
            <v>1</v>
          </cell>
          <cell r="F1311">
            <v>42</v>
          </cell>
        </row>
        <row r="1312">
          <cell r="B1312">
            <v>28034</v>
          </cell>
          <cell r="C1312">
            <v>3</v>
          </cell>
          <cell r="D1312">
            <v>100</v>
          </cell>
          <cell r="E1312">
            <v>1</v>
          </cell>
          <cell r="F1312">
            <v>42</v>
          </cell>
        </row>
        <row r="1313">
          <cell r="B1313">
            <v>28035</v>
          </cell>
          <cell r="C1313">
            <v>3</v>
          </cell>
          <cell r="D1313">
            <v>100</v>
          </cell>
          <cell r="E1313">
            <v>1</v>
          </cell>
          <cell r="F1313">
            <v>42</v>
          </cell>
        </row>
        <row r="1314">
          <cell r="B1314">
            <v>28036</v>
          </cell>
          <cell r="C1314">
            <v>3</v>
          </cell>
          <cell r="D1314">
            <v>100</v>
          </cell>
          <cell r="E1314">
            <v>1</v>
          </cell>
          <cell r="F1314">
            <v>44</v>
          </cell>
        </row>
        <row r="1315">
          <cell r="B1315">
            <v>28037</v>
          </cell>
          <cell r="C1315">
            <v>3</v>
          </cell>
          <cell r="D1315">
            <v>100</v>
          </cell>
          <cell r="E1315">
            <v>1</v>
          </cell>
          <cell r="F1315">
            <v>44</v>
          </cell>
        </row>
        <row r="1316">
          <cell r="B1316">
            <v>28038</v>
          </cell>
          <cell r="C1316">
            <v>3</v>
          </cell>
          <cell r="D1316">
            <v>100</v>
          </cell>
          <cell r="E1316">
            <v>1</v>
          </cell>
          <cell r="F1316">
            <v>44</v>
          </cell>
        </row>
        <row r="1317">
          <cell r="B1317">
            <v>28039</v>
          </cell>
          <cell r="C1317">
            <v>3</v>
          </cell>
          <cell r="D1317">
            <v>100</v>
          </cell>
          <cell r="E1317">
            <v>1</v>
          </cell>
          <cell r="F1317">
            <v>44</v>
          </cell>
        </row>
        <row r="1318">
          <cell r="B1318">
            <v>28040</v>
          </cell>
          <cell r="C1318">
            <v>3</v>
          </cell>
          <cell r="D1318">
            <v>100</v>
          </cell>
          <cell r="E1318">
            <v>1</v>
          </cell>
          <cell r="F1318">
            <v>44</v>
          </cell>
        </row>
        <row r="1319">
          <cell r="B1319">
            <v>28041</v>
          </cell>
          <cell r="C1319">
            <v>3</v>
          </cell>
          <cell r="D1319">
            <v>100</v>
          </cell>
          <cell r="E1319">
            <v>1</v>
          </cell>
          <cell r="F1319">
            <v>46</v>
          </cell>
        </row>
        <row r="1320">
          <cell r="B1320">
            <v>28042</v>
          </cell>
          <cell r="C1320">
            <v>3</v>
          </cell>
          <cell r="D1320">
            <v>100</v>
          </cell>
          <cell r="E1320">
            <v>1</v>
          </cell>
          <cell r="F1320">
            <v>46</v>
          </cell>
        </row>
        <row r="1321">
          <cell r="B1321">
            <v>28043</v>
          </cell>
          <cell r="C1321">
            <v>3</v>
          </cell>
          <cell r="D1321">
            <v>100</v>
          </cell>
          <cell r="E1321">
            <v>1</v>
          </cell>
          <cell r="F1321">
            <v>46</v>
          </cell>
        </row>
        <row r="1322">
          <cell r="B1322">
            <v>28044</v>
          </cell>
          <cell r="C1322">
            <v>3</v>
          </cell>
          <cell r="D1322">
            <v>100</v>
          </cell>
          <cell r="E1322">
            <v>1</v>
          </cell>
          <cell r="F1322">
            <v>46</v>
          </cell>
        </row>
        <row r="1323">
          <cell r="B1323">
            <v>28045</v>
          </cell>
          <cell r="C1323">
            <v>3</v>
          </cell>
          <cell r="D1323">
            <v>100</v>
          </cell>
          <cell r="E1323">
            <v>1</v>
          </cell>
          <cell r="F1323">
            <v>46</v>
          </cell>
        </row>
        <row r="1324">
          <cell r="B1324">
            <v>28046</v>
          </cell>
          <cell r="C1324">
            <v>3</v>
          </cell>
          <cell r="D1324">
            <v>100</v>
          </cell>
          <cell r="E1324">
            <v>1</v>
          </cell>
          <cell r="F1324">
            <v>48</v>
          </cell>
        </row>
        <row r="1325">
          <cell r="B1325">
            <v>28047</v>
          </cell>
          <cell r="C1325">
            <v>3</v>
          </cell>
          <cell r="D1325">
            <v>100</v>
          </cell>
          <cell r="E1325">
            <v>1</v>
          </cell>
          <cell r="F1325">
            <v>48</v>
          </cell>
        </row>
        <row r="1326">
          <cell r="B1326">
            <v>28048</v>
          </cell>
          <cell r="C1326">
            <v>3</v>
          </cell>
          <cell r="D1326">
            <v>100</v>
          </cell>
          <cell r="E1326">
            <v>1</v>
          </cell>
          <cell r="F1326">
            <v>48</v>
          </cell>
        </row>
        <row r="1327">
          <cell r="B1327">
            <v>28049</v>
          </cell>
          <cell r="C1327">
            <v>3</v>
          </cell>
          <cell r="D1327">
            <v>100</v>
          </cell>
          <cell r="E1327">
            <v>1</v>
          </cell>
          <cell r="F1327">
            <v>48</v>
          </cell>
        </row>
        <row r="1328">
          <cell r="B1328">
            <v>28050</v>
          </cell>
          <cell r="C1328">
            <v>3</v>
          </cell>
          <cell r="D1328">
            <v>100</v>
          </cell>
          <cell r="E1328">
            <v>1</v>
          </cell>
          <cell r="F1328">
            <v>48</v>
          </cell>
        </row>
        <row r="1329">
          <cell r="B1329">
            <v>28051</v>
          </cell>
          <cell r="C1329">
            <v>3</v>
          </cell>
          <cell r="D1329">
            <v>100</v>
          </cell>
          <cell r="E1329">
            <v>1</v>
          </cell>
          <cell r="F1329">
            <v>50</v>
          </cell>
        </row>
        <row r="1330">
          <cell r="B1330">
            <v>28052</v>
          </cell>
          <cell r="C1330">
            <v>3</v>
          </cell>
          <cell r="D1330">
            <v>100</v>
          </cell>
          <cell r="E1330">
            <v>1</v>
          </cell>
          <cell r="F1330">
            <v>50</v>
          </cell>
        </row>
        <row r="1331">
          <cell r="B1331">
            <v>28053</v>
          </cell>
          <cell r="C1331">
            <v>3</v>
          </cell>
          <cell r="D1331">
            <v>100</v>
          </cell>
          <cell r="E1331">
            <v>1</v>
          </cell>
          <cell r="F1331">
            <v>50</v>
          </cell>
        </row>
        <row r="1332">
          <cell r="B1332">
            <v>28054</v>
          </cell>
          <cell r="C1332">
            <v>3</v>
          </cell>
          <cell r="D1332">
            <v>100</v>
          </cell>
          <cell r="E1332">
            <v>1</v>
          </cell>
          <cell r="F1332">
            <v>50</v>
          </cell>
        </row>
        <row r="1333">
          <cell r="B1333">
            <v>28055</v>
          </cell>
          <cell r="C1333">
            <v>3</v>
          </cell>
          <cell r="D1333">
            <v>100</v>
          </cell>
          <cell r="E1333">
            <v>1</v>
          </cell>
          <cell r="F1333">
            <v>50</v>
          </cell>
        </row>
        <row r="1334">
          <cell r="B1334">
            <v>28056</v>
          </cell>
          <cell r="C1334">
            <v>3</v>
          </cell>
          <cell r="D1334">
            <v>100</v>
          </cell>
          <cell r="E1334">
            <v>1</v>
          </cell>
          <cell r="F1334">
            <v>52</v>
          </cell>
        </row>
        <row r="1335">
          <cell r="B1335">
            <v>28057</v>
          </cell>
          <cell r="C1335">
            <v>3</v>
          </cell>
          <cell r="D1335">
            <v>100</v>
          </cell>
          <cell r="E1335">
            <v>1</v>
          </cell>
          <cell r="F1335">
            <v>52</v>
          </cell>
        </row>
        <row r="1336">
          <cell r="B1336">
            <v>28058</v>
          </cell>
          <cell r="C1336">
            <v>3</v>
          </cell>
          <cell r="D1336">
            <v>100</v>
          </cell>
          <cell r="E1336">
            <v>1</v>
          </cell>
          <cell r="F1336">
            <v>52</v>
          </cell>
        </row>
        <row r="1337">
          <cell r="B1337">
            <v>28059</v>
          </cell>
          <cell r="C1337">
            <v>3</v>
          </cell>
          <cell r="D1337">
            <v>100</v>
          </cell>
          <cell r="E1337">
            <v>1</v>
          </cell>
          <cell r="F1337">
            <v>52</v>
          </cell>
        </row>
        <row r="1338">
          <cell r="B1338">
            <v>28060</v>
          </cell>
          <cell r="C1338">
            <v>3</v>
          </cell>
          <cell r="D1338">
            <v>100</v>
          </cell>
          <cell r="E1338">
            <v>1</v>
          </cell>
          <cell r="F1338">
            <v>52</v>
          </cell>
        </row>
        <row r="1339">
          <cell r="B1339">
            <v>28061</v>
          </cell>
          <cell r="C1339">
            <v>3</v>
          </cell>
          <cell r="D1339">
            <v>100</v>
          </cell>
          <cell r="E1339">
            <v>1</v>
          </cell>
          <cell r="F1339">
            <v>54</v>
          </cell>
        </row>
        <row r="1340">
          <cell r="B1340">
            <v>28062</v>
          </cell>
          <cell r="C1340">
            <v>3</v>
          </cell>
          <cell r="D1340">
            <v>100</v>
          </cell>
          <cell r="E1340">
            <v>1</v>
          </cell>
          <cell r="F1340">
            <v>54</v>
          </cell>
        </row>
        <row r="1341">
          <cell r="B1341">
            <v>28063</v>
          </cell>
          <cell r="C1341">
            <v>3</v>
          </cell>
          <cell r="D1341">
            <v>100</v>
          </cell>
          <cell r="E1341">
            <v>1</v>
          </cell>
          <cell r="F1341">
            <v>54</v>
          </cell>
        </row>
        <row r="1342">
          <cell r="B1342">
            <v>28064</v>
          </cell>
          <cell r="C1342">
            <v>3</v>
          </cell>
          <cell r="D1342">
            <v>100</v>
          </cell>
          <cell r="E1342">
            <v>1</v>
          </cell>
          <cell r="F1342">
            <v>54</v>
          </cell>
        </row>
        <row r="1343">
          <cell r="B1343">
            <v>28065</v>
          </cell>
          <cell r="C1343">
            <v>3</v>
          </cell>
          <cell r="D1343">
            <v>100</v>
          </cell>
          <cell r="E1343">
            <v>1</v>
          </cell>
          <cell r="F1343">
            <v>54</v>
          </cell>
        </row>
        <row r="1344">
          <cell r="B1344">
            <v>28066</v>
          </cell>
          <cell r="C1344">
            <v>3</v>
          </cell>
          <cell r="D1344">
            <v>100</v>
          </cell>
          <cell r="E1344">
            <v>1</v>
          </cell>
          <cell r="F1344">
            <v>56</v>
          </cell>
        </row>
        <row r="1345">
          <cell r="B1345">
            <v>28067</v>
          </cell>
          <cell r="C1345">
            <v>3</v>
          </cell>
          <cell r="D1345">
            <v>100</v>
          </cell>
          <cell r="E1345">
            <v>1</v>
          </cell>
          <cell r="F1345">
            <v>56</v>
          </cell>
        </row>
        <row r="1346">
          <cell r="B1346">
            <v>28068</v>
          </cell>
          <cell r="C1346">
            <v>3</v>
          </cell>
          <cell r="D1346">
            <v>100</v>
          </cell>
          <cell r="E1346">
            <v>1</v>
          </cell>
          <cell r="F1346">
            <v>56</v>
          </cell>
        </row>
        <row r="1347">
          <cell r="B1347">
            <v>28069</v>
          </cell>
          <cell r="C1347">
            <v>3</v>
          </cell>
          <cell r="D1347">
            <v>100</v>
          </cell>
          <cell r="E1347">
            <v>1</v>
          </cell>
          <cell r="F1347">
            <v>56</v>
          </cell>
        </row>
        <row r="1348">
          <cell r="B1348">
            <v>28070</v>
          </cell>
          <cell r="C1348">
            <v>3</v>
          </cell>
          <cell r="D1348">
            <v>100</v>
          </cell>
          <cell r="E1348">
            <v>1</v>
          </cell>
          <cell r="F1348">
            <v>56</v>
          </cell>
        </row>
        <row r="1349">
          <cell r="B1349">
            <v>28071</v>
          </cell>
          <cell r="C1349">
            <v>3</v>
          </cell>
          <cell r="D1349">
            <v>100</v>
          </cell>
          <cell r="E1349">
            <v>1</v>
          </cell>
          <cell r="F1349">
            <v>58</v>
          </cell>
        </row>
        <row r="1350">
          <cell r="B1350">
            <v>28072</v>
          </cell>
          <cell r="C1350">
            <v>3</v>
          </cell>
          <cell r="D1350">
            <v>100</v>
          </cell>
          <cell r="E1350">
            <v>1</v>
          </cell>
          <cell r="F1350">
            <v>58</v>
          </cell>
        </row>
        <row r="1351">
          <cell r="B1351">
            <v>28073</v>
          </cell>
          <cell r="C1351">
            <v>3</v>
          </cell>
          <cell r="D1351">
            <v>100</v>
          </cell>
          <cell r="E1351">
            <v>1</v>
          </cell>
          <cell r="F1351">
            <v>58</v>
          </cell>
        </row>
        <row r="1352">
          <cell r="B1352">
            <v>28074</v>
          </cell>
          <cell r="C1352">
            <v>3</v>
          </cell>
          <cell r="D1352">
            <v>100</v>
          </cell>
          <cell r="E1352">
            <v>1</v>
          </cell>
          <cell r="F1352">
            <v>58</v>
          </cell>
        </row>
        <row r="1353">
          <cell r="B1353">
            <v>28075</v>
          </cell>
          <cell r="C1353">
            <v>3</v>
          </cell>
          <cell r="D1353">
            <v>100</v>
          </cell>
          <cell r="E1353">
            <v>1</v>
          </cell>
          <cell r="F1353">
            <v>58</v>
          </cell>
        </row>
        <row r="1354">
          <cell r="B1354">
            <v>31001</v>
          </cell>
          <cell r="C1354">
            <v>14</v>
          </cell>
          <cell r="D1354">
            <v>100</v>
          </cell>
          <cell r="E1354">
            <v>1</v>
          </cell>
          <cell r="F1354">
            <v>3000</v>
          </cell>
        </row>
        <row r="1355">
          <cell r="B1355">
            <v>31002</v>
          </cell>
          <cell r="C1355">
            <v>14</v>
          </cell>
          <cell r="D1355">
            <v>100</v>
          </cell>
          <cell r="E1355">
            <v>1</v>
          </cell>
          <cell r="F1355">
            <v>4000</v>
          </cell>
        </row>
        <row r="1356">
          <cell r="B1356">
            <v>31003</v>
          </cell>
          <cell r="C1356">
            <v>14</v>
          </cell>
          <cell r="D1356">
            <v>100</v>
          </cell>
          <cell r="E1356">
            <v>1</v>
          </cell>
          <cell r="F1356">
            <v>55100</v>
          </cell>
        </row>
        <row r="1357">
          <cell r="B1357">
            <v>31004</v>
          </cell>
          <cell r="C1357">
            <v>14</v>
          </cell>
          <cell r="D1357">
            <v>100</v>
          </cell>
          <cell r="E1357">
            <v>1</v>
          </cell>
          <cell r="F1357">
            <v>6000</v>
          </cell>
        </row>
        <row r="1358">
          <cell r="B1358">
            <v>31005</v>
          </cell>
          <cell r="C1358">
            <v>14</v>
          </cell>
          <cell r="D1358">
            <v>100</v>
          </cell>
          <cell r="E1358">
            <v>1</v>
          </cell>
          <cell r="F1358">
            <v>55100</v>
          </cell>
        </row>
        <row r="1359">
          <cell r="B1359">
            <v>31006</v>
          </cell>
          <cell r="C1359">
            <v>14</v>
          </cell>
          <cell r="D1359">
            <v>100</v>
          </cell>
          <cell r="E1359">
            <v>1</v>
          </cell>
          <cell r="F1359">
            <v>8000</v>
          </cell>
        </row>
        <row r="1360">
          <cell r="B1360">
            <v>31007</v>
          </cell>
          <cell r="C1360">
            <v>14</v>
          </cell>
          <cell r="D1360">
            <v>100</v>
          </cell>
          <cell r="E1360">
            <v>1</v>
          </cell>
          <cell r="F1360">
            <v>9000</v>
          </cell>
        </row>
        <row r="1361">
          <cell r="B1361">
            <v>31008</v>
          </cell>
          <cell r="C1361">
            <v>14</v>
          </cell>
          <cell r="D1361">
            <v>100</v>
          </cell>
          <cell r="E1361">
            <v>1</v>
          </cell>
          <cell r="F1361">
            <v>10000</v>
          </cell>
        </row>
        <row r="1362">
          <cell r="B1362">
            <v>31009</v>
          </cell>
          <cell r="C1362">
            <v>14</v>
          </cell>
          <cell r="D1362">
            <v>100</v>
          </cell>
          <cell r="E1362">
            <v>1</v>
          </cell>
          <cell r="F1362">
            <v>10000</v>
          </cell>
        </row>
        <row r="1363">
          <cell r="B1363">
            <v>31010</v>
          </cell>
          <cell r="C1363">
            <v>14</v>
          </cell>
          <cell r="D1363">
            <v>100</v>
          </cell>
          <cell r="E1363">
            <v>1</v>
          </cell>
          <cell r="F1363">
            <v>10000</v>
          </cell>
        </row>
        <row r="1364">
          <cell r="B1364">
            <v>31011</v>
          </cell>
          <cell r="C1364">
            <v>14</v>
          </cell>
          <cell r="D1364">
            <v>100</v>
          </cell>
          <cell r="E1364">
            <v>1</v>
          </cell>
          <cell r="F1364">
            <v>10000</v>
          </cell>
        </row>
        <row r="1365">
          <cell r="B1365">
            <v>31012</v>
          </cell>
          <cell r="C1365">
            <v>14</v>
          </cell>
          <cell r="D1365">
            <v>100</v>
          </cell>
          <cell r="E1365">
            <v>1</v>
          </cell>
          <cell r="F1365">
            <v>10000</v>
          </cell>
        </row>
        <row r="1366">
          <cell r="B1366">
            <v>31013</v>
          </cell>
          <cell r="C1366">
            <v>14</v>
          </cell>
          <cell r="D1366">
            <v>100</v>
          </cell>
          <cell r="E1366">
            <v>1</v>
          </cell>
          <cell r="F1366">
            <v>10000</v>
          </cell>
        </row>
        <row r="1367">
          <cell r="B1367">
            <v>31014</v>
          </cell>
          <cell r="C1367">
            <v>14</v>
          </cell>
          <cell r="D1367">
            <v>100</v>
          </cell>
          <cell r="E1367">
            <v>1</v>
          </cell>
          <cell r="F1367">
            <v>10000</v>
          </cell>
        </row>
        <row r="1368">
          <cell r="B1368">
            <v>31015</v>
          </cell>
          <cell r="C1368">
            <v>14</v>
          </cell>
          <cell r="D1368">
            <v>100</v>
          </cell>
          <cell r="E1368">
            <v>1</v>
          </cell>
          <cell r="F1368">
            <v>10000</v>
          </cell>
        </row>
        <row r="1369">
          <cell r="B1369">
            <v>31016</v>
          </cell>
          <cell r="C1369">
            <v>14</v>
          </cell>
          <cell r="D1369">
            <v>100</v>
          </cell>
          <cell r="E1369">
            <v>1</v>
          </cell>
          <cell r="F1369">
            <v>10000</v>
          </cell>
        </row>
        <row r="1370">
          <cell r="B1370">
            <v>31017</v>
          </cell>
          <cell r="C1370">
            <v>14</v>
          </cell>
          <cell r="D1370">
            <v>100</v>
          </cell>
          <cell r="E1370">
            <v>1</v>
          </cell>
          <cell r="F1370">
            <v>10000</v>
          </cell>
        </row>
        <row r="1371">
          <cell r="B1371">
            <v>31018</v>
          </cell>
          <cell r="C1371">
            <v>14</v>
          </cell>
          <cell r="D1371">
            <v>100</v>
          </cell>
          <cell r="E1371">
            <v>1</v>
          </cell>
          <cell r="F1371">
            <v>10000</v>
          </cell>
        </row>
        <row r="1372">
          <cell r="B1372">
            <v>31019</v>
          </cell>
          <cell r="C1372">
            <v>14</v>
          </cell>
          <cell r="D1372">
            <v>100</v>
          </cell>
          <cell r="E1372">
            <v>1</v>
          </cell>
          <cell r="F1372">
            <v>10000</v>
          </cell>
        </row>
        <row r="1373">
          <cell r="B1373">
            <v>31020</v>
          </cell>
          <cell r="C1373">
            <v>14</v>
          </cell>
          <cell r="D1373">
            <v>100</v>
          </cell>
          <cell r="E1373">
            <v>1</v>
          </cell>
          <cell r="F1373">
            <v>10000</v>
          </cell>
        </row>
        <row r="1374">
          <cell r="B1374">
            <v>31021</v>
          </cell>
          <cell r="C1374">
            <v>14</v>
          </cell>
          <cell r="D1374">
            <v>100</v>
          </cell>
          <cell r="E1374">
            <v>1</v>
          </cell>
          <cell r="F1374">
            <v>10000</v>
          </cell>
        </row>
        <row r="1375">
          <cell r="B1375">
            <v>31022</v>
          </cell>
          <cell r="C1375">
            <v>14</v>
          </cell>
          <cell r="D1375">
            <v>100</v>
          </cell>
          <cell r="E1375">
            <v>1</v>
          </cell>
          <cell r="F1375">
            <v>10000</v>
          </cell>
        </row>
        <row r="1376">
          <cell r="B1376">
            <v>31023</v>
          </cell>
          <cell r="C1376">
            <v>14</v>
          </cell>
          <cell r="D1376">
            <v>100</v>
          </cell>
          <cell r="E1376">
            <v>1</v>
          </cell>
          <cell r="F1376">
            <v>10000</v>
          </cell>
        </row>
        <row r="1377">
          <cell r="B1377">
            <v>31024</v>
          </cell>
          <cell r="C1377">
            <v>14</v>
          </cell>
          <cell r="D1377">
            <v>100</v>
          </cell>
          <cell r="E1377">
            <v>1</v>
          </cell>
          <cell r="F1377">
            <v>10000</v>
          </cell>
        </row>
        <row r="1378">
          <cell r="B1378">
            <v>31025</v>
          </cell>
          <cell r="C1378">
            <v>14</v>
          </cell>
          <cell r="D1378">
            <v>100</v>
          </cell>
          <cell r="E1378">
            <v>1</v>
          </cell>
          <cell r="F1378">
            <v>10000</v>
          </cell>
        </row>
        <row r="1379">
          <cell r="B1379">
            <v>31026</v>
          </cell>
          <cell r="C1379">
            <v>14</v>
          </cell>
          <cell r="D1379">
            <v>100</v>
          </cell>
          <cell r="E1379">
            <v>1</v>
          </cell>
          <cell r="F1379">
            <v>10000</v>
          </cell>
        </row>
        <row r="1380">
          <cell r="B1380">
            <v>31027</v>
          </cell>
          <cell r="C1380">
            <v>14</v>
          </cell>
          <cell r="D1380">
            <v>100</v>
          </cell>
          <cell r="E1380">
            <v>1</v>
          </cell>
          <cell r="F1380">
            <v>10000</v>
          </cell>
        </row>
        <row r="1381">
          <cell r="B1381">
            <v>31028</v>
          </cell>
          <cell r="C1381">
            <v>14</v>
          </cell>
          <cell r="D1381">
            <v>100</v>
          </cell>
          <cell r="E1381">
            <v>1</v>
          </cell>
          <cell r="F1381">
            <v>10000</v>
          </cell>
        </row>
        <row r="1382">
          <cell r="B1382">
            <v>31029</v>
          </cell>
          <cell r="C1382">
            <v>14</v>
          </cell>
          <cell r="D1382">
            <v>100</v>
          </cell>
          <cell r="E1382">
            <v>1</v>
          </cell>
          <cell r="F1382">
            <v>10000</v>
          </cell>
        </row>
        <row r="1383">
          <cell r="B1383">
            <v>31030</v>
          </cell>
          <cell r="C1383">
            <v>14</v>
          </cell>
          <cell r="D1383">
            <v>100</v>
          </cell>
          <cell r="E1383">
            <v>1</v>
          </cell>
          <cell r="F1383">
            <v>10000</v>
          </cell>
        </row>
        <row r="1384">
          <cell r="B1384">
            <v>31031</v>
          </cell>
          <cell r="C1384">
            <v>14</v>
          </cell>
          <cell r="D1384">
            <v>100</v>
          </cell>
          <cell r="E1384">
            <v>1</v>
          </cell>
          <cell r="F1384">
            <v>10000</v>
          </cell>
        </row>
        <row r="1385">
          <cell r="B1385">
            <v>31032</v>
          </cell>
          <cell r="C1385">
            <v>14</v>
          </cell>
          <cell r="D1385">
            <v>100</v>
          </cell>
          <cell r="E1385">
            <v>1</v>
          </cell>
          <cell r="F1385">
            <v>10000</v>
          </cell>
        </row>
        <row r="1386">
          <cell r="B1386">
            <v>31033</v>
          </cell>
          <cell r="C1386">
            <v>14</v>
          </cell>
          <cell r="D1386">
            <v>100</v>
          </cell>
          <cell r="E1386">
            <v>1</v>
          </cell>
          <cell r="F1386">
            <v>10000</v>
          </cell>
        </row>
        <row r="1387">
          <cell r="B1387">
            <v>31034</v>
          </cell>
          <cell r="C1387">
            <v>14</v>
          </cell>
          <cell r="D1387">
            <v>100</v>
          </cell>
          <cell r="E1387">
            <v>1</v>
          </cell>
          <cell r="F1387">
            <v>10000</v>
          </cell>
        </row>
        <row r="1388">
          <cell r="B1388">
            <v>31035</v>
          </cell>
          <cell r="C1388">
            <v>14</v>
          </cell>
          <cell r="D1388">
            <v>100</v>
          </cell>
          <cell r="E1388">
            <v>1</v>
          </cell>
          <cell r="F1388">
            <v>10000</v>
          </cell>
        </row>
        <row r="1389">
          <cell r="B1389">
            <v>31036</v>
          </cell>
          <cell r="C1389">
            <v>14</v>
          </cell>
          <cell r="D1389">
            <v>100</v>
          </cell>
          <cell r="E1389">
            <v>1</v>
          </cell>
          <cell r="F1389">
            <v>10000</v>
          </cell>
        </row>
        <row r="1390">
          <cell r="B1390">
            <v>31037</v>
          </cell>
          <cell r="C1390">
            <v>14</v>
          </cell>
          <cell r="D1390">
            <v>100</v>
          </cell>
          <cell r="E1390">
            <v>1</v>
          </cell>
          <cell r="F1390">
            <v>10000</v>
          </cell>
        </row>
        <row r="1391">
          <cell r="B1391">
            <v>31038</v>
          </cell>
          <cell r="C1391">
            <v>14</v>
          </cell>
          <cell r="D1391">
            <v>100</v>
          </cell>
          <cell r="E1391">
            <v>1</v>
          </cell>
          <cell r="F1391">
            <v>10000</v>
          </cell>
        </row>
        <row r="1392">
          <cell r="B1392">
            <v>31039</v>
          </cell>
          <cell r="C1392">
            <v>14</v>
          </cell>
          <cell r="D1392">
            <v>100</v>
          </cell>
          <cell r="E1392">
            <v>1</v>
          </cell>
          <cell r="F1392">
            <v>10000</v>
          </cell>
        </row>
        <row r="1393">
          <cell r="B1393">
            <v>31040</v>
          </cell>
          <cell r="C1393">
            <v>14</v>
          </cell>
          <cell r="D1393">
            <v>100</v>
          </cell>
          <cell r="E1393">
            <v>1</v>
          </cell>
          <cell r="F1393">
            <v>10000</v>
          </cell>
        </row>
        <row r="1394">
          <cell r="B1394">
            <v>31041</v>
          </cell>
          <cell r="C1394">
            <v>14</v>
          </cell>
          <cell r="D1394">
            <v>100</v>
          </cell>
          <cell r="E1394">
            <v>1</v>
          </cell>
          <cell r="F1394">
            <v>10000</v>
          </cell>
        </row>
        <row r="1395">
          <cell r="B1395">
            <v>31042</v>
          </cell>
          <cell r="C1395">
            <v>14</v>
          </cell>
          <cell r="D1395">
            <v>100</v>
          </cell>
          <cell r="E1395">
            <v>1</v>
          </cell>
          <cell r="F1395">
            <v>10000</v>
          </cell>
        </row>
        <row r="1396">
          <cell r="B1396">
            <v>31043</v>
          </cell>
          <cell r="C1396">
            <v>14</v>
          </cell>
          <cell r="D1396">
            <v>100</v>
          </cell>
          <cell r="E1396">
            <v>1</v>
          </cell>
          <cell r="F1396">
            <v>10000</v>
          </cell>
        </row>
        <row r="1397">
          <cell r="B1397">
            <v>31044</v>
          </cell>
          <cell r="C1397">
            <v>14</v>
          </cell>
          <cell r="D1397">
            <v>100</v>
          </cell>
          <cell r="E1397">
            <v>1</v>
          </cell>
          <cell r="F1397">
            <v>10000</v>
          </cell>
        </row>
        <row r="1398">
          <cell r="B1398">
            <v>31045</v>
          </cell>
          <cell r="C1398">
            <v>14</v>
          </cell>
          <cell r="D1398">
            <v>100</v>
          </cell>
          <cell r="E1398">
            <v>1</v>
          </cell>
          <cell r="F1398">
            <v>10000</v>
          </cell>
        </row>
        <row r="1399">
          <cell r="B1399">
            <v>31046</v>
          </cell>
          <cell r="C1399">
            <v>14</v>
          </cell>
          <cell r="D1399">
            <v>100</v>
          </cell>
          <cell r="E1399">
            <v>1</v>
          </cell>
          <cell r="F1399">
            <v>10000</v>
          </cell>
        </row>
        <row r="1400">
          <cell r="B1400">
            <v>31047</v>
          </cell>
          <cell r="C1400">
            <v>14</v>
          </cell>
          <cell r="D1400">
            <v>100</v>
          </cell>
          <cell r="E1400">
            <v>1</v>
          </cell>
          <cell r="F1400">
            <v>10000</v>
          </cell>
        </row>
        <row r="1401">
          <cell r="B1401">
            <v>31048</v>
          </cell>
          <cell r="C1401">
            <v>14</v>
          </cell>
          <cell r="D1401">
            <v>100</v>
          </cell>
          <cell r="E1401">
            <v>1</v>
          </cell>
          <cell r="F1401">
            <v>10000</v>
          </cell>
        </row>
        <row r="1402">
          <cell r="B1402">
            <v>31049</v>
          </cell>
          <cell r="C1402">
            <v>14</v>
          </cell>
          <cell r="D1402">
            <v>100</v>
          </cell>
          <cell r="E1402">
            <v>1</v>
          </cell>
          <cell r="F1402">
            <v>10000</v>
          </cell>
        </row>
        <row r="1403">
          <cell r="B1403">
            <v>31050</v>
          </cell>
          <cell r="C1403">
            <v>14</v>
          </cell>
          <cell r="D1403">
            <v>100</v>
          </cell>
          <cell r="E1403">
            <v>1</v>
          </cell>
          <cell r="F1403">
            <v>10000</v>
          </cell>
        </row>
        <row r="1404">
          <cell r="B1404">
            <v>31051</v>
          </cell>
          <cell r="C1404">
            <v>14</v>
          </cell>
          <cell r="D1404">
            <v>100</v>
          </cell>
          <cell r="E1404">
            <v>1</v>
          </cell>
          <cell r="F1404">
            <v>10000</v>
          </cell>
        </row>
        <row r="1405">
          <cell r="B1405">
            <v>31052</v>
          </cell>
          <cell r="C1405">
            <v>14</v>
          </cell>
          <cell r="D1405">
            <v>100</v>
          </cell>
          <cell r="E1405">
            <v>1</v>
          </cell>
          <cell r="F1405">
            <v>10000</v>
          </cell>
        </row>
        <row r="1406">
          <cell r="B1406">
            <v>31053</v>
          </cell>
          <cell r="C1406">
            <v>14</v>
          </cell>
          <cell r="D1406">
            <v>100</v>
          </cell>
          <cell r="E1406">
            <v>1</v>
          </cell>
          <cell r="F1406">
            <v>10000</v>
          </cell>
        </row>
        <row r="1407">
          <cell r="B1407">
            <v>31054</v>
          </cell>
          <cell r="C1407">
            <v>14</v>
          </cell>
          <cell r="D1407">
            <v>100</v>
          </cell>
          <cell r="E1407">
            <v>1</v>
          </cell>
          <cell r="F1407">
            <v>10000</v>
          </cell>
        </row>
        <row r="1408">
          <cell r="B1408">
            <v>31055</v>
          </cell>
          <cell r="C1408">
            <v>14</v>
          </cell>
          <cell r="D1408">
            <v>100</v>
          </cell>
          <cell r="E1408">
            <v>1</v>
          </cell>
          <cell r="F1408">
            <v>10000</v>
          </cell>
        </row>
        <row r="1409">
          <cell r="B1409">
            <v>31056</v>
          </cell>
          <cell r="C1409">
            <v>14</v>
          </cell>
          <cell r="D1409">
            <v>100</v>
          </cell>
          <cell r="E1409">
            <v>1</v>
          </cell>
          <cell r="F1409">
            <v>10000</v>
          </cell>
        </row>
        <row r="1410">
          <cell r="B1410">
            <v>31057</v>
          </cell>
          <cell r="C1410">
            <v>14</v>
          </cell>
          <cell r="D1410">
            <v>100</v>
          </cell>
          <cell r="E1410">
            <v>1</v>
          </cell>
          <cell r="F1410">
            <v>10000</v>
          </cell>
        </row>
        <row r="1411">
          <cell r="B1411">
            <v>31058</v>
          </cell>
          <cell r="C1411">
            <v>14</v>
          </cell>
          <cell r="D1411">
            <v>100</v>
          </cell>
          <cell r="E1411">
            <v>1</v>
          </cell>
          <cell r="F1411">
            <v>10000</v>
          </cell>
        </row>
        <row r="1412">
          <cell r="B1412">
            <v>31059</v>
          </cell>
          <cell r="C1412">
            <v>14</v>
          </cell>
          <cell r="D1412">
            <v>100</v>
          </cell>
          <cell r="E1412">
            <v>1</v>
          </cell>
          <cell r="F1412">
            <v>10000</v>
          </cell>
        </row>
        <row r="1413">
          <cell r="B1413">
            <v>31060</v>
          </cell>
          <cell r="C1413">
            <v>14</v>
          </cell>
          <cell r="D1413">
            <v>100</v>
          </cell>
          <cell r="E1413">
            <v>1</v>
          </cell>
          <cell r="F1413">
            <v>10000</v>
          </cell>
        </row>
        <row r="1414">
          <cell r="B1414">
            <v>31061</v>
          </cell>
          <cell r="C1414">
            <v>14</v>
          </cell>
          <cell r="D1414">
            <v>100</v>
          </cell>
          <cell r="E1414">
            <v>1</v>
          </cell>
          <cell r="F1414">
            <v>10000</v>
          </cell>
        </row>
        <row r="1415">
          <cell r="B1415">
            <v>31062</v>
          </cell>
          <cell r="C1415">
            <v>14</v>
          </cell>
          <cell r="D1415">
            <v>100</v>
          </cell>
          <cell r="E1415">
            <v>1</v>
          </cell>
          <cell r="F1415">
            <v>10000</v>
          </cell>
        </row>
        <row r="1416">
          <cell r="B1416">
            <v>31063</v>
          </cell>
          <cell r="C1416">
            <v>14</v>
          </cell>
          <cell r="D1416">
            <v>100</v>
          </cell>
          <cell r="E1416">
            <v>1</v>
          </cell>
          <cell r="F1416">
            <v>10000</v>
          </cell>
        </row>
        <row r="1417">
          <cell r="B1417">
            <v>31064</v>
          </cell>
          <cell r="C1417">
            <v>14</v>
          </cell>
          <cell r="D1417">
            <v>100</v>
          </cell>
          <cell r="E1417">
            <v>1</v>
          </cell>
          <cell r="F1417">
            <v>10000</v>
          </cell>
        </row>
        <row r="1418">
          <cell r="B1418">
            <v>31065</v>
          </cell>
          <cell r="C1418">
            <v>14</v>
          </cell>
          <cell r="D1418">
            <v>100</v>
          </cell>
          <cell r="E1418">
            <v>1</v>
          </cell>
          <cell r="F1418">
            <v>10000</v>
          </cell>
        </row>
        <row r="1419">
          <cell r="B1419">
            <v>31066</v>
          </cell>
          <cell r="C1419">
            <v>14</v>
          </cell>
          <cell r="D1419">
            <v>100</v>
          </cell>
          <cell r="E1419">
            <v>1</v>
          </cell>
          <cell r="F1419">
            <v>10000</v>
          </cell>
        </row>
        <row r="1420">
          <cell r="B1420">
            <v>31067</v>
          </cell>
          <cell r="C1420">
            <v>14</v>
          </cell>
          <cell r="D1420">
            <v>100</v>
          </cell>
          <cell r="E1420">
            <v>1</v>
          </cell>
          <cell r="F1420">
            <v>10000</v>
          </cell>
        </row>
        <row r="1421">
          <cell r="B1421">
            <v>31068</v>
          </cell>
          <cell r="C1421">
            <v>14</v>
          </cell>
          <cell r="D1421">
            <v>100</v>
          </cell>
          <cell r="E1421">
            <v>1</v>
          </cell>
          <cell r="F1421">
            <v>10000</v>
          </cell>
        </row>
        <row r="1422">
          <cell r="B1422">
            <v>31069</v>
          </cell>
          <cell r="C1422">
            <v>14</v>
          </cell>
          <cell r="D1422">
            <v>100</v>
          </cell>
          <cell r="E1422">
            <v>1</v>
          </cell>
          <cell r="F1422">
            <v>10000</v>
          </cell>
        </row>
        <row r="1423">
          <cell r="B1423">
            <v>31070</v>
          </cell>
          <cell r="C1423">
            <v>14</v>
          </cell>
          <cell r="D1423">
            <v>100</v>
          </cell>
          <cell r="E1423">
            <v>1</v>
          </cell>
          <cell r="F1423">
            <v>10000</v>
          </cell>
        </row>
        <row r="1424">
          <cell r="B1424">
            <v>31071</v>
          </cell>
          <cell r="C1424">
            <v>14</v>
          </cell>
          <cell r="D1424">
            <v>100</v>
          </cell>
          <cell r="E1424">
            <v>1</v>
          </cell>
          <cell r="F1424">
            <v>10000</v>
          </cell>
        </row>
        <row r="1425">
          <cell r="B1425">
            <v>31072</v>
          </cell>
          <cell r="C1425">
            <v>14</v>
          </cell>
          <cell r="D1425">
            <v>100</v>
          </cell>
          <cell r="E1425">
            <v>1</v>
          </cell>
          <cell r="F1425">
            <v>10000</v>
          </cell>
        </row>
        <row r="1426">
          <cell r="B1426">
            <v>31073</v>
          </cell>
          <cell r="C1426">
            <v>14</v>
          </cell>
          <cell r="D1426">
            <v>100</v>
          </cell>
          <cell r="E1426">
            <v>1</v>
          </cell>
          <cell r="F1426">
            <v>10000</v>
          </cell>
        </row>
        <row r="1427">
          <cell r="B1427">
            <v>31074</v>
          </cell>
          <cell r="C1427">
            <v>14</v>
          </cell>
          <cell r="D1427">
            <v>100</v>
          </cell>
          <cell r="E1427">
            <v>1</v>
          </cell>
          <cell r="F1427">
            <v>10000</v>
          </cell>
        </row>
        <row r="1428">
          <cell r="B1428">
            <v>31075</v>
          </cell>
          <cell r="C1428">
            <v>14</v>
          </cell>
          <cell r="D1428">
            <v>100</v>
          </cell>
          <cell r="E1428">
            <v>1</v>
          </cell>
          <cell r="F1428">
            <v>10000</v>
          </cell>
        </row>
        <row r="1429">
          <cell r="B1429">
            <v>32001</v>
          </cell>
          <cell r="C1429">
            <v>3</v>
          </cell>
          <cell r="D1429">
            <v>100</v>
          </cell>
          <cell r="E1429">
            <v>1</v>
          </cell>
          <cell r="F1429">
            <v>500</v>
          </cell>
        </row>
        <row r="1430">
          <cell r="B1430">
            <v>32002</v>
          </cell>
          <cell r="C1430">
            <v>3</v>
          </cell>
          <cell r="D1430">
            <v>100</v>
          </cell>
          <cell r="E1430">
            <v>1</v>
          </cell>
          <cell r="F1430">
            <v>700</v>
          </cell>
        </row>
        <row r="1431">
          <cell r="B1431">
            <v>32003</v>
          </cell>
          <cell r="C1431">
            <v>3</v>
          </cell>
          <cell r="D1431">
            <v>100</v>
          </cell>
          <cell r="E1431">
            <v>1</v>
          </cell>
          <cell r="F1431">
            <v>5800</v>
          </cell>
        </row>
        <row r="1432">
          <cell r="B1432">
            <v>32004</v>
          </cell>
          <cell r="C1432">
            <v>3</v>
          </cell>
          <cell r="D1432">
            <v>100</v>
          </cell>
          <cell r="E1432">
            <v>1</v>
          </cell>
          <cell r="F1432">
            <v>1000</v>
          </cell>
        </row>
        <row r="1433">
          <cell r="B1433">
            <v>32005</v>
          </cell>
          <cell r="C1433">
            <v>3</v>
          </cell>
          <cell r="D1433">
            <v>100</v>
          </cell>
          <cell r="E1433">
            <v>1</v>
          </cell>
          <cell r="F1433">
            <v>1100</v>
          </cell>
        </row>
        <row r="1434">
          <cell r="B1434">
            <v>32006</v>
          </cell>
          <cell r="C1434">
            <v>3</v>
          </cell>
          <cell r="D1434">
            <v>100</v>
          </cell>
          <cell r="E1434">
            <v>1</v>
          </cell>
          <cell r="F1434">
            <v>1200</v>
          </cell>
        </row>
        <row r="1435">
          <cell r="B1435">
            <v>32007</v>
          </cell>
          <cell r="C1435">
            <v>3</v>
          </cell>
          <cell r="D1435">
            <v>100</v>
          </cell>
          <cell r="E1435">
            <v>1</v>
          </cell>
          <cell r="F1435">
            <v>1200</v>
          </cell>
        </row>
        <row r="1436">
          <cell r="B1436">
            <v>32008</v>
          </cell>
          <cell r="C1436">
            <v>3</v>
          </cell>
          <cell r="D1436">
            <v>100</v>
          </cell>
          <cell r="E1436">
            <v>1</v>
          </cell>
          <cell r="F1436">
            <v>1200</v>
          </cell>
        </row>
        <row r="1437">
          <cell r="B1437">
            <v>32009</v>
          </cell>
          <cell r="C1437">
            <v>3</v>
          </cell>
          <cell r="D1437">
            <v>100</v>
          </cell>
          <cell r="E1437">
            <v>1</v>
          </cell>
          <cell r="F1437">
            <v>1200</v>
          </cell>
        </row>
        <row r="1438">
          <cell r="B1438">
            <v>32010</v>
          </cell>
          <cell r="C1438">
            <v>3</v>
          </cell>
          <cell r="D1438">
            <v>100</v>
          </cell>
          <cell r="E1438">
            <v>1</v>
          </cell>
          <cell r="F1438">
            <v>1200</v>
          </cell>
        </row>
        <row r="1439">
          <cell r="B1439">
            <v>32011</v>
          </cell>
          <cell r="C1439">
            <v>3</v>
          </cell>
          <cell r="D1439">
            <v>100</v>
          </cell>
          <cell r="E1439">
            <v>1</v>
          </cell>
          <cell r="F1439">
            <v>1200</v>
          </cell>
        </row>
        <row r="1440">
          <cell r="B1440">
            <v>32012</v>
          </cell>
          <cell r="C1440">
            <v>3</v>
          </cell>
          <cell r="D1440">
            <v>100</v>
          </cell>
          <cell r="E1440">
            <v>1</v>
          </cell>
          <cell r="F1440">
            <v>1200</v>
          </cell>
        </row>
        <row r="1441">
          <cell r="B1441">
            <v>32013</v>
          </cell>
          <cell r="C1441">
            <v>3</v>
          </cell>
          <cell r="D1441">
            <v>100</v>
          </cell>
          <cell r="E1441">
            <v>1</v>
          </cell>
          <cell r="F1441">
            <v>1200</v>
          </cell>
        </row>
        <row r="1442">
          <cell r="B1442">
            <v>32014</v>
          </cell>
          <cell r="C1442">
            <v>3</v>
          </cell>
          <cell r="D1442">
            <v>100</v>
          </cell>
          <cell r="E1442">
            <v>1</v>
          </cell>
          <cell r="F1442">
            <v>1200</v>
          </cell>
        </row>
        <row r="1443">
          <cell r="B1443">
            <v>32015</v>
          </cell>
          <cell r="C1443">
            <v>3</v>
          </cell>
          <cell r="D1443">
            <v>100</v>
          </cell>
          <cell r="E1443">
            <v>1</v>
          </cell>
          <cell r="F1443">
            <v>1200</v>
          </cell>
        </row>
        <row r="1444">
          <cell r="B1444">
            <v>32016</v>
          </cell>
          <cell r="C1444">
            <v>3</v>
          </cell>
          <cell r="D1444">
            <v>100</v>
          </cell>
          <cell r="E1444">
            <v>1</v>
          </cell>
          <cell r="F1444">
            <v>1200</v>
          </cell>
        </row>
        <row r="1445">
          <cell r="B1445">
            <v>32017</v>
          </cell>
          <cell r="C1445">
            <v>3</v>
          </cell>
          <cell r="D1445">
            <v>100</v>
          </cell>
          <cell r="E1445">
            <v>1</v>
          </cell>
          <cell r="F1445">
            <v>1200</v>
          </cell>
        </row>
        <row r="1446">
          <cell r="B1446">
            <v>32018</v>
          </cell>
          <cell r="C1446">
            <v>3</v>
          </cell>
          <cell r="D1446">
            <v>100</v>
          </cell>
          <cell r="E1446">
            <v>1</v>
          </cell>
          <cell r="F1446">
            <v>1200</v>
          </cell>
        </row>
        <row r="1447">
          <cell r="B1447">
            <v>32019</v>
          </cell>
          <cell r="C1447">
            <v>3</v>
          </cell>
          <cell r="D1447">
            <v>100</v>
          </cell>
          <cell r="E1447">
            <v>1</v>
          </cell>
          <cell r="F1447">
            <v>1200</v>
          </cell>
        </row>
        <row r="1448">
          <cell r="B1448">
            <v>32020</v>
          </cell>
          <cell r="C1448">
            <v>3</v>
          </cell>
          <cell r="D1448">
            <v>100</v>
          </cell>
          <cell r="E1448">
            <v>1</v>
          </cell>
          <cell r="F1448">
            <v>1200</v>
          </cell>
        </row>
        <row r="1449">
          <cell r="B1449">
            <v>32021</v>
          </cell>
          <cell r="C1449">
            <v>3</v>
          </cell>
          <cell r="D1449">
            <v>100</v>
          </cell>
          <cell r="E1449">
            <v>1</v>
          </cell>
          <cell r="F1449">
            <v>1200</v>
          </cell>
        </row>
        <row r="1450">
          <cell r="B1450">
            <v>32022</v>
          </cell>
          <cell r="C1450">
            <v>3</v>
          </cell>
          <cell r="D1450">
            <v>100</v>
          </cell>
          <cell r="E1450">
            <v>1</v>
          </cell>
          <cell r="F1450">
            <v>1200</v>
          </cell>
        </row>
        <row r="1451">
          <cell r="B1451">
            <v>32023</v>
          </cell>
          <cell r="C1451">
            <v>3</v>
          </cell>
          <cell r="D1451">
            <v>100</v>
          </cell>
          <cell r="E1451">
            <v>1</v>
          </cell>
          <cell r="F1451">
            <v>1200</v>
          </cell>
        </row>
        <row r="1452">
          <cell r="B1452">
            <v>32024</v>
          </cell>
          <cell r="C1452">
            <v>3</v>
          </cell>
          <cell r="D1452">
            <v>100</v>
          </cell>
          <cell r="E1452">
            <v>1</v>
          </cell>
          <cell r="F1452">
            <v>1200</v>
          </cell>
        </row>
        <row r="1453">
          <cell r="B1453">
            <v>32025</v>
          </cell>
          <cell r="C1453">
            <v>3</v>
          </cell>
          <cell r="D1453">
            <v>100</v>
          </cell>
          <cell r="E1453">
            <v>1</v>
          </cell>
          <cell r="F1453">
            <v>1200</v>
          </cell>
        </row>
        <row r="1454">
          <cell r="B1454">
            <v>32026</v>
          </cell>
          <cell r="C1454">
            <v>3</v>
          </cell>
          <cell r="D1454">
            <v>100</v>
          </cell>
          <cell r="E1454">
            <v>1</v>
          </cell>
          <cell r="F1454">
            <v>1200</v>
          </cell>
        </row>
        <row r="1455">
          <cell r="B1455">
            <v>32027</v>
          </cell>
          <cell r="C1455">
            <v>3</v>
          </cell>
          <cell r="D1455">
            <v>100</v>
          </cell>
          <cell r="E1455">
            <v>1</v>
          </cell>
          <cell r="F1455">
            <v>1200</v>
          </cell>
        </row>
        <row r="1456">
          <cell r="B1456">
            <v>32028</v>
          </cell>
          <cell r="C1456">
            <v>3</v>
          </cell>
          <cell r="D1456">
            <v>100</v>
          </cell>
          <cell r="E1456">
            <v>1</v>
          </cell>
          <cell r="F1456">
            <v>1200</v>
          </cell>
        </row>
        <row r="1457">
          <cell r="B1457">
            <v>32029</v>
          </cell>
          <cell r="C1457">
            <v>3</v>
          </cell>
          <cell r="D1457">
            <v>100</v>
          </cell>
          <cell r="E1457">
            <v>1</v>
          </cell>
          <cell r="F1457">
            <v>1200</v>
          </cell>
        </row>
        <row r="1458">
          <cell r="B1458">
            <v>32030</v>
          </cell>
          <cell r="C1458">
            <v>3</v>
          </cell>
          <cell r="D1458">
            <v>100</v>
          </cell>
          <cell r="E1458">
            <v>1</v>
          </cell>
          <cell r="F1458">
            <v>1200</v>
          </cell>
        </row>
        <row r="1459">
          <cell r="B1459">
            <v>32031</v>
          </cell>
          <cell r="C1459">
            <v>3</v>
          </cell>
          <cell r="D1459">
            <v>100</v>
          </cell>
          <cell r="E1459">
            <v>1</v>
          </cell>
          <cell r="F1459">
            <v>1200</v>
          </cell>
        </row>
        <row r="1460">
          <cell r="B1460">
            <v>32032</v>
          </cell>
          <cell r="C1460">
            <v>3</v>
          </cell>
          <cell r="D1460">
            <v>100</v>
          </cell>
          <cell r="E1460">
            <v>1</v>
          </cell>
          <cell r="F1460">
            <v>1200</v>
          </cell>
        </row>
        <row r="1461">
          <cell r="B1461">
            <v>32033</v>
          </cell>
          <cell r="C1461">
            <v>3</v>
          </cell>
          <cell r="D1461">
            <v>100</v>
          </cell>
          <cell r="E1461">
            <v>1</v>
          </cell>
          <cell r="F1461">
            <v>1200</v>
          </cell>
        </row>
        <row r="1462">
          <cell r="B1462">
            <v>32034</v>
          </cell>
          <cell r="C1462">
            <v>3</v>
          </cell>
          <cell r="D1462">
            <v>100</v>
          </cell>
          <cell r="E1462">
            <v>1</v>
          </cell>
          <cell r="F1462">
            <v>1200</v>
          </cell>
        </row>
        <row r="1463">
          <cell r="B1463">
            <v>32035</v>
          </cell>
          <cell r="C1463">
            <v>3</v>
          </cell>
          <cell r="D1463">
            <v>100</v>
          </cell>
          <cell r="E1463">
            <v>1</v>
          </cell>
          <cell r="F1463">
            <v>1200</v>
          </cell>
        </row>
        <row r="1464">
          <cell r="B1464">
            <v>32036</v>
          </cell>
          <cell r="C1464">
            <v>3</v>
          </cell>
          <cell r="D1464">
            <v>100</v>
          </cell>
          <cell r="E1464">
            <v>1</v>
          </cell>
          <cell r="F1464">
            <v>1200</v>
          </cell>
        </row>
        <row r="1465">
          <cell r="B1465">
            <v>32037</v>
          </cell>
          <cell r="C1465">
            <v>3</v>
          </cell>
          <cell r="D1465">
            <v>100</v>
          </cell>
          <cell r="E1465">
            <v>1</v>
          </cell>
          <cell r="F1465">
            <v>1200</v>
          </cell>
        </row>
        <row r="1466">
          <cell r="B1466">
            <v>32038</v>
          </cell>
          <cell r="C1466">
            <v>3</v>
          </cell>
          <cell r="D1466">
            <v>100</v>
          </cell>
          <cell r="E1466">
            <v>1</v>
          </cell>
          <cell r="F1466">
            <v>1200</v>
          </cell>
        </row>
        <row r="1467">
          <cell r="B1467">
            <v>32039</v>
          </cell>
          <cell r="C1467">
            <v>3</v>
          </cell>
          <cell r="D1467">
            <v>100</v>
          </cell>
          <cell r="E1467">
            <v>1</v>
          </cell>
          <cell r="F1467">
            <v>1200</v>
          </cell>
        </row>
        <row r="1468">
          <cell r="B1468">
            <v>32040</v>
          </cell>
          <cell r="C1468">
            <v>3</v>
          </cell>
          <cell r="D1468">
            <v>100</v>
          </cell>
          <cell r="E1468">
            <v>1</v>
          </cell>
          <cell r="F1468">
            <v>1200</v>
          </cell>
        </row>
        <row r="1469">
          <cell r="B1469">
            <v>32041</v>
          </cell>
          <cell r="C1469">
            <v>3</v>
          </cell>
          <cell r="D1469">
            <v>100</v>
          </cell>
          <cell r="E1469">
            <v>1</v>
          </cell>
          <cell r="F1469">
            <v>1200</v>
          </cell>
        </row>
        <row r="1470">
          <cell r="B1470">
            <v>32042</v>
          </cell>
          <cell r="C1470">
            <v>3</v>
          </cell>
          <cell r="D1470">
            <v>100</v>
          </cell>
          <cell r="E1470">
            <v>1</v>
          </cell>
          <cell r="F1470">
            <v>1200</v>
          </cell>
        </row>
        <row r="1471">
          <cell r="B1471">
            <v>32043</v>
          </cell>
          <cell r="C1471">
            <v>3</v>
          </cell>
          <cell r="D1471">
            <v>100</v>
          </cell>
          <cell r="E1471">
            <v>1</v>
          </cell>
          <cell r="F1471">
            <v>1200</v>
          </cell>
        </row>
        <row r="1472">
          <cell r="B1472">
            <v>32044</v>
          </cell>
          <cell r="C1472">
            <v>3</v>
          </cell>
          <cell r="D1472">
            <v>100</v>
          </cell>
          <cell r="E1472">
            <v>1</v>
          </cell>
          <cell r="F1472">
            <v>1200</v>
          </cell>
        </row>
        <row r="1473">
          <cell r="B1473">
            <v>32045</v>
          </cell>
          <cell r="C1473">
            <v>3</v>
          </cell>
          <cell r="D1473">
            <v>100</v>
          </cell>
          <cell r="E1473">
            <v>1</v>
          </cell>
          <cell r="F1473">
            <v>1200</v>
          </cell>
        </row>
        <row r="1474">
          <cell r="B1474">
            <v>32046</v>
          </cell>
          <cell r="C1474">
            <v>3</v>
          </cell>
          <cell r="D1474">
            <v>100</v>
          </cell>
          <cell r="E1474">
            <v>1</v>
          </cell>
          <cell r="F1474">
            <v>1200</v>
          </cell>
        </row>
        <row r="1475">
          <cell r="B1475">
            <v>32047</v>
          </cell>
          <cell r="C1475">
            <v>3</v>
          </cell>
          <cell r="D1475">
            <v>100</v>
          </cell>
          <cell r="E1475">
            <v>1</v>
          </cell>
          <cell r="F1475">
            <v>1200</v>
          </cell>
        </row>
        <row r="1476">
          <cell r="B1476">
            <v>32048</v>
          </cell>
          <cell r="C1476">
            <v>3</v>
          </cell>
          <cell r="D1476">
            <v>100</v>
          </cell>
          <cell r="E1476">
            <v>1</v>
          </cell>
          <cell r="F1476">
            <v>1200</v>
          </cell>
        </row>
        <row r="1477">
          <cell r="B1477">
            <v>32049</v>
          </cell>
          <cell r="C1477">
            <v>3</v>
          </cell>
          <cell r="D1477">
            <v>100</v>
          </cell>
          <cell r="E1477">
            <v>1</v>
          </cell>
          <cell r="F1477">
            <v>1200</v>
          </cell>
        </row>
        <row r="1478">
          <cell r="B1478">
            <v>32050</v>
          </cell>
          <cell r="C1478">
            <v>3</v>
          </cell>
          <cell r="D1478">
            <v>100</v>
          </cell>
          <cell r="E1478">
            <v>1</v>
          </cell>
          <cell r="F1478">
            <v>1200</v>
          </cell>
        </row>
        <row r="1479">
          <cell r="B1479">
            <v>32051</v>
          </cell>
          <cell r="C1479">
            <v>3</v>
          </cell>
          <cell r="D1479">
            <v>100</v>
          </cell>
          <cell r="E1479">
            <v>1</v>
          </cell>
          <cell r="F1479">
            <v>1200</v>
          </cell>
        </row>
        <row r="1480">
          <cell r="B1480">
            <v>32052</v>
          </cell>
          <cell r="C1480">
            <v>3</v>
          </cell>
          <cell r="D1480">
            <v>100</v>
          </cell>
          <cell r="E1480">
            <v>1</v>
          </cell>
          <cell r="F1480">
            <v>1200</v>
          </cell>
        </row>
        <row r="1481">
          <cell r="B1481">
            <v>32053</v>
          </cell>
          <cell r="C1481">
            <v>3</v>
          </cell>
          <cell r="D1481">
            <v>100</v>
          </cell>
          <cell r="E1481">
            <v>1</v>
          </cell>
          <cell r="F1481">
            <v>1200</v>
          </cell>
        </row>
        <row r="1482">
          <cell r="B1482">
            <v>32054</v>
          </cell>
          <cell r="C1482">
            <v>3</v>
          </cell>
          <cell r="D1482">
            <v>100</v>
          </cell>
          <cell r="E1482">
            <v>1</v>
          </cell>
          <cell r="F1482">
            <v>1200</v>
          </cell>
        </row>
        <row r="1483">
          <cell r="B1483">
            <v>32055</v>
          </cell>
          <cell r="C1483">
            <v>3</v>
          </cell>
          <cell r="D1483">
            <v>100</v>
          </cell>
          <cell r="E1483">
            <v>1</v>
          </cell>
          <cell r="F1483">
            <v>1200</v>
          </cell>
        </row>
        <row r="1484">
          <cell r="B1484">
            <v>32056</v>
          </cell>
          <cell r="C1484">
            <v>3</v>
          </cell>
          <cell r="D1484">
            <v>100</v>
          </cell>
          <cell r="E1484">
            <v>1</v>
          </cell>
          <cell r="F1484">
            <v>1200</v>
          </cell>
        </row>
        <row r="1485">
          <cell r="B1485">
            <v>32057</v>
          </cell>
          <cell r="C1485">
            <v>3</v>
          </cell>
          <cell r="D1485">
            <v>100</v>
          </cell>
          <cell r="E1485">
            <v>1</v>
          </cell>
          <cell r="F1485">
            <v>1200</v>
          </cell>
        </row>
        <row r="1486">
          <cell r="B1486">
            <v>32058</v>
          </cell>
          <cell r="C1486">
            <v>3</v>
          </cell>
          <cell r="D1486">
            <v>100</v>
          </cell>
          <cell r="E1486">
            <v>1</v>
          </cell>
          <cell r="F1486">
            <v>1200</v>
          </cell>
        </row>
        <row r="1487">
          <cell r="B1487">
            <v>32059</v>
          </cell>
          <cell r="C1487">
            <v>3</v>
          </cell>
          <cell r="D1487">
            <v>100</v>
          </cell>
          <cell r="E1487">
            <v>1</v>
          </cell>
          <cell r="F1487">
            <v>1200</v>
          </cell>
        </row>
        <row r="1488">
          <cell r="B1488">
            <v>32060</v>
          </cell>
          <cell r="C1488">
            <v>3</v>
          </cell>
          <cell r="D1488">
            <v>100</v>
          </cell>
          <cell r="E1488">
            <v>1</v>
          </cell>
          <cell r="F1488">
            <v>1200</v>
          </cell>
        </row>
        <row r="1489">
          <cell r="B1489">
            <v>32061</v>
          </cell>
          <cell r="C1489">
            <v>3</v>
          </cell>
          <cell r="D1489">
            <v>100</v>
          </cell>
          <cell r="E1489">
            <v>1</v>
          </cell>
          <cell r="F1489">
            <v>1200</v>
          </cell>
        </row>
        <row r="1490">
          <cell r="B1490">
            <v>32062</v>
          </cell>
          <cell r="C1490">
            <v>3</v>
          </cell>
          <cell r="D1490">
            <v>100</v>
          </cell>
          <cell r="E1490">
            <v>1</v>
          </cell>
          <cell r="F1490">
            <v>1200</v>
          </cell>
        </row>
        <row r="1491">
          <cell r="B1491">
            <v>32063</v>
          </cell>
          <cell r="C1491">
            <v>3</v>
          </cell>
          <cell r="D1491">
            <v>100</v>
          </cell>
          <cell r="E1491">
            <v>1</v>
          </cell>
          <cell r="F1491">
            <v>1200</v>
          </cell>
        </row>
        <row r="1492">
          <cell r="B1492">
            <v>32064</v>
          </cell>
          <cell r="C1492">
            <v>3</v>
          </cell>
          <cell r="D1492">
            <v>100</v>
          </cell>
          <cell r="E1492">
            <v>1</v>
          </cell>
          <cell r="F1492">
            <v>1200</v>
          </cell>
        </row>
        <row r="1493">
          <cell r="B1493">
            <v>32065</v>
          </cell>
          <cell r="C1493">
            <v>3</v>
          </cell>
          <cell r="D1493">
            <v>100</v>
          </cell>
          <cell r="E1493">
            <v>1</v>
          </cell>
          <cell r="F1493">
            <v>1200</v>
          </cell>
        </row>
        <row r="1494">
          <cell r="B1494">
            <v>32066</v>
          </cell>
          <cell r="C1494">
            <v>3</v>
          </cell>
          <cell r="D1494">
            <v>100</v>
          </cell>
          <cell r="E1494">
            <v>1</v>
          </cell>
          <cell r="F1494">
            <v>1200</v>
          </cell>
        </row>
        <row r="1495">
          <cell r="B1495">
            <v>32067</v>
          </cell>
          <cell r="C1495">
            <v>3</v>
          </cell>
          <cell r="D1495">
            <v>100</v>
          </cell>
          <cell r="E1495">
            <v>1</v>
          </cell>
          <cell r="F1495">
            <v>1200</v>
          </cell>
        </row>
        <row r="1496">
          <cell r="B1496">
            <v>32068</v>
          </cell>
          <cell r="C1496">
            <v>3</v>
          </cell>
          <cell r="D1496">
            <v>100</v>
          </cell>
          <cell r="E1496">
            <v>1</v>
          </cell>
          <cell r="F1496">
            <v>1200</v>
          </cell>
        </row>
        <row r="1497">
          <cell r="B1497">
            <v>32069</v>
          </cell>
          <cell r="C1497">
            <v>3</v>
          </cell>
          <cell r="D1497">
            <v>100</v>
          </cell>
          <cell r="E1497">
            <v>1</v>
          </cell>
          <cell r="F1497">
            <v>1200</v>
          </cell>
        </row>
        <row r="1498">
          <cell r="B1498">
            <v>32070</v>
          </cell>
          <cell r="C1498">
            <v>3</v>
          </cell>
          <cell r="D1498">
            <v>100</v>
          </cell>
          <cell r="E1498">
            <v>1</v>
          </cell>
          <cell r="F1498">
            <v>1200</v>
          </cell>
        </row>
        <row r="1499">
          <cell r="B1499">
            <v>32071</v>
          </cell>
          <cell r="C1499">
            <v>3</v>
          </cell>
          <cell r="D1499">
            <v>100</v>
          </cell>
          <cell r="E1499">
            <v>1</v>
          </cell>
          <cell r="F1499">
            <v>1200</v>
          </cell>
        </row>
        <row r="1500">
          <cell r="B1500">
            <v>32072</v>
          </cell>
          <cell r="C1500">
            <v>3</v>
          </cell>
          <cell r="D1500">
            <v>100</v>
          </cell>
          <cell r="E1500">
            <v>1</v>
          </cell>
          <cell r="F1500">
            <v>1200</v>
          </cell>
        </row>
        <row r="1501">
          <cell r="B1501">
            <v>32073</v>
          </cell>
          <cell r="C1501">
            <v>3</v>
          </cell>
          <cell r="D1501">
            <v>100</v>
          </cell>
          <cell r="E1501">
            <v>1</v>
          </cell>
          <cell r="F1501">
            <v>1200</v>
          </cell>
        </row>
        <row r="1502">
          <cell r="B1502">
            <v>32074</v>
          </cell>
          <cell r="C1502">
            <v>3</v>
          </cell>
          <cell r="D1502">
            <v>100</v>
          </cell>
          <cell r="E1502">
            <v>1</v>
          </cell>
          <cell r="F1502">
            <v>1200</v>
          </cell>
        </row>
        <row r="1503">
          <cell r="B1503">
            <v>32075</v>
          </cell>
          <cell r="C1503">
            <v>3</v>
          </cell>
          <cell r="D1503">
            <v>100</v>
          </cell>
          <cell r="E1503">
            <v>1</v>
          </cell>
          <cell r="F1503">
            <v>1200</v>
          </cell>
        </row>
        <row r="1504">
          <cell r="B1504">
            <v>33001</v>
          </cell>
          <cell r="C1504">
            <v>14</v>
          </cell>
          <cell r="D1504">
            <v>100</v>
          </cell>
          <cell r="E1504">
            <v>1</v>
          </cell>
          <cell r="F1504">
            <v>13000</v>
          </cell>
        </row>
        <row r="1505">
          <cell r="B1505">
            <v>33002</v>
          </cell>
          <cell r="C1505">
            <v>14</v>
          </cell>
          <cell r="D1505">
            <v>100</v>
          </cell>
          <cell r="E1505">
            <v>1</v>
          </cell>
          <cell r="F1505">
            <v>14000</v>
          </cell>
        </row>
        <row r="1506">
          <cell r="B1506">
            <v>33003</v>
          </cell>
          <cell r="C1506">
            <v>14</v>
          </cell>
          <cell r="D1506">
            <v>100</v>
          </cell>
          <cell r="E1506">
            <v>1</v>
          </cell>
          <cell r="F1506">
            <v>15000</v>
          </cell>
        </row>
        <row r="1507">
          <cell r="B1507">
            <v>33004</v>
          </cell>
          <cell r="C1507">
            <v>14</v>
          </cell>
          <cell r="D1507">
            <v>100</v>
          </cell>
          <cell r="E1507">
            <v>1</v>
          </cell>
          <cell r="F1507">
            <v>16000</v>
          </cell>
        </row>
        <row r="1508">
          <cell r="B1508">
            <v>33005</v>
          </cell>
          <cell r="C1508">
            <v>14</v>
          </cell>
          <cell r="D1508">
            <v>100</v>
          </cell>
          <cell r="E1508">
            <v>1</v>
          </cell>
          <cell r="F1508">
            <v>17000</v>
          </cell>
        </row>
        <row r="1509">
          <cell r="B1509">
            <v>33006</v>
          </cell>
          <cell r="C1509">
            <v>14</v>
          </cell>
          <cell r="D1509">
            <v>100</v>
          </cell>
          <cell r="E1509">
            <v>1</v>
          </cell>
          <cell r="F1509">
            <v>17000</v>
          </cell>
        </row>
        <row r="1510">
          <cell r="B1510">
            <v>33007</v>
          </cell>
          <cell r="C1510">
            <v>14</v>
          </cell>
          <cell r="D1510">
            <v>100</v>
          </cell>
          <cell r="E1510">
            <v>1</v>
          </cell>
          <cell r="F1510">
            <v>17000</v>
          </cell>
        </row>
        <row r="1511">
          <cell r="B1511">
            <v>33008</v>
          </cell>
          <cell r="C1511">
            <v>14</v>
          </cell>
          <cell r="D1511">
            <v>100</v>
          </cell>
          <cell r="E1511">
            <v>1</v>
          </cell>
          <cell r="F1511">
            <v>17000</v>
          </cell>
        </row>
        <row r="1512">
          <cell r="B1512">
            <v>33009</v>
          </cell>
          <cell r="C1512">
            <v>14</v>
          </cell>
          <cell r="D1512">
            <v>100</v>
          </cell>
          <cell r="E1512">
            <v>1</v>
          </cell>
          <cell r="F1512">
            <v>17000</v>
          </cell>
        </row>
        <row r="1513">
          <cell r="B1513">
            <v>33010</v>
          </cell>
          <cell r="C1513">
            <v>14</v>
          </cell>
          <cell r="D1513">
            <v>100</v>
          </cell>
          <cell r="E1513">
            <v>1</v>
          </cell>
          <cell r="F1513">
            <v>17000</v>
          </cell>
        </row>
        <row r="1514">
          <cell r="B1514">
            <v>33011</v>
          </cell>
          <cell r="C1514">
            <v>14</v>
          </cell>
          <cell r="D1514">
            <v>100</v>
          </cell>
          <cell r="E1514">
            <v>1</v>
          </cell>
          <cell r="F1514">
            <v>17000</v>
          </cell>
        </row>
        <row r="1515">
          <cell r="B1515">
            <v>33012</v>
          </cell>
          <cell r="C1515">
            <v>14</v>
          </cell>
          <cell r="D1515">
            <v>100</v>
          </cell>
          <cell r="E1515">
            <v>1</v>
          </cell>
          <cell r="F1515">
            <v>17000</v>
          </cell>
        </row>
        <row r="1516">
          <cell r="B1516">
            <v>33013</v>
          </cell>
          <cell r="C1516">
            <v>14</v>
          </cell>
          <cell r="D1516">
            <v>100</v>
          </cell>
          <cell r="E1516">
            <v>1</v>
          </cell>
          <cell r="F1516">
            <v>17000</v>
          </cell>
        </row>
        <row r="1517">
          <cell r="B1517">
            <v>33014</v>
          </cell>
          <cell r="C1517">
            <v>14</v>
          </cell>
          <cell r="D1517">
            <v>100</v>
          </cell>
          <cell r="E1517">
            <v>1</v>
          </cell>
          <cell r="F1517">
            <v>17000</v>
          </cell>
        </row>
        <row r="1518">
          <cell r="B1518">
            <v>33015</v>
          </cell>
          <cell r="C1518">
            <v>14</v>
          </cell>
          <cell r="D1518">
            <v>100</v>
          </cell>
          <cell r="E1518">
            <v>1</v>
          </cell>
          <cell r="F1518">
            <v>17000</v>
          </cell>
        </row>
        <row r="1519">
          <cell r="B1519">
            <v>33016</v>
          </cell>
          <cell r="C1519">
            <v>14</v>
          </cell>
          <cell r="D1519">
            <v>100</v>
          </cell>
          <cell r="E1519">
            <v>1</v>
          </cell>
          <cell r="F1519">
            <v>17000</v>
          </cell>
        </row>
        <row r="1520">
          <cell r="B1520">
            <v>33017</v>
          </cell>
          <cell r="C1520">
            <v>14</v>
          </cell>
          <cell r="D1520">
            <v>100</v>
          </cell>
          <cell r="E1520">
            <v>1</v>
          </cell>
          <cell r="F1520">
            <v>17000</v>
          </cell>
        </row>
        <row r="1521">
          <cell r="B1521">
            <v>33018</v>
          </cell>
          <cell r="C1521">
            <v>14</v>
          </cell>
          <cell r="D1521">
            <v>100</v>
          </cell>
          <cell r="E1521">
            <v>1</v>
          </cell>
          <cell r="F1521">
            <v>17000</v>
          </cell>
        </row>
        <row r="1522">
          <cell r="B1522">
            <v>33019</v>
          </cell>
          <cell r="C1522">
            <v>14</v>
          </cell>
          <cell r="D1522">
            <v>100</v>
          </cell>
          <cell r="E1522">
            <v>1</v>
          </cell>
          <cell r="F1522">
            <v>17000</v>
          </cell>
        </row>
        <row r="1523">
          <cell r="B1523">
            <v>33020</v>
          </cell>
          <cell r="C1523">
            <v>14</v>
          </cell>
          <cell r="D1523">
            <v>100</v>
          </cell>
          <cell r="E1523">
            <v>1</v>
          </cell>
          <cell r="F1523">
            <v>17000</v>
          </cell>
        </row>
        <row r="1524">
          <cell r="B1524">
            <v>33021</v>
          </cell>
          <cell r="C1524">
            <v>14</v>
          </cell>
          <cell r="D1524">
            <v>100</v>
          </cell>
          <cell r="E1524">
            <v>1</v>
          </cell>
          <cell r="F1524">
            <v>17000</v>
          </cell>
        </row>
        <row r="1525">
          <cell r="B1525">
            <v>33022</v>
          </cell>
          <cell r="C1525">
            <v>14</v>
          </cell>
          <cell r="D1525">
            <v>100</v>
          </cell>
          <cell r="E1525">
            <v>1</v>
          </cell>
          <cell r="F1525">
            <v>17000</v>
          </cell>
        </row>
        <row r="1526">
          <cell r="B1526">
            <v>33023</v>
          </cell>
          <cell r="C1526">
            <v>14</v>
          </cell>
          <cell r="D1526">
            <v>100</v>
          </cell>
          <cell r="E1526">
            <v>1</v>
          </cell>
          <cell r="F1526">
            <v>17000</v>
          </cell>
        </row>
        <row r="1527">
          <cell r="B1527">
            <v>33024</v>
          </cell>
          <cell r="C1527">
            <v>14</v>
          </cell>
          <cell r="D1527">
            <v>100</v>
          </cell>
          <cell r="E1527">
            <v>1</v>
          </cell>
          <cell r="F1527">
            <v>17000</v>
          </cell>
        </row>
        <row r="1528">
          <cell r="B1528">
            <v>33025</v>
          </cell>
          <cell r="C1528">
            <v>14</v>
          </cell>
          <cell r="D1528">
            <v>100</v>
          </cell>
          <cell r="E1528">
            <v>1</v>
          </cell>
          <cell r="F1528">
            <v>17000</v>
          </cell>
        </row>
        <row r="1529">
          <cell r="B1529">
            <v>33026</v>
          </cell>
          <cell r="C1529">
            <v>14</v>
          </cell>
          <cell r="D1529">
            <v>100</v>
          </cell>
          <cell r="E1529">
            <v>1</v>
          </cell>
          <cell r="F1529">
            <v>17000</v>
          </cell>
        </row>
        <row r="1530">
          <cell r="B1530">
            <v>33027</v>
          </cell>
          <cell r="C1530">
            <v>14</v>
          </cell>
          <cell r="D1530">
            <v>100</v>
          </cell>
          <cell r="E1530">
            <v>1</v>
          </cell>
          <cell r="F1530">
            <v>17000</v>
          </cell>
        </row>
        <row r="1531">
          <cell r="B1531">
            <v>33028</v>
          </cell>
          <cell r="C1531">
            <v>14</v>
          </cell>
          <cell r="D1531">
            <v>100</v>
          </cell>
          <cell r="E1531">
            <v>1</v>
          </cell>
          <cell r="F1531">
            <v>17000</v>
          </cell>
        </row>
        <row r="1532">
          <cell r="B1532">
            <v>33029</v>
          </cell>
          <cell r="C1532">
            <v>14</v>
          </cell>
          <cell r="D1532">
            <v>100</v>
          </cell>
          <cell r="E1532">
            <v>1</v>
          </cell>
          <cell r="F1532">
            <v>17000</v>
          </cell>
        </row>
        <row r="1533">
          <cell r="B1533">
            <v>33030</v>
          </cell>
          <cell r="C1533">
            <v>14</v>
          </cell>
          <cell r="D1533">
            <v>100</v>
          </cell>
          <cell r="E1533">
            <v>1</v>
          </cell>
          <cell r="F1533">
            <v>17000</v>
          </cell>
        </row>
        <row r="1534">
          <cell r="B1534">
            <v>33031</v>
          </cell>
          <cell r="C1534">
            <v>14</v>
          </cell>
          <cell r="D1534">
            <v>100</v>
          </cell>
          <cell r="E1534">
            <v>1</v>
          </cell>
          <cell r="F1534">
            <v>17000</v>
          </cell>
        </row>
        <row r="1535">
          <cell r="B1535">
            <v>33032</v>
          </cell>
          <cell r="C1535">
            <v>14</v>
          </cell>
          <cell r="D1535">
            <v>100</v>
          </cell>
          <cell r="E1535">
            <v>1</v>
          </cell>
          <cell r="F1535">
            <v>17000</v>
          </cell>
        </row>
        <row r="1536">
          <cell r="B1536">
            <v>33033</v>
          </cell>
          <cell r="C1536">
            <v>14</v>
          </cell>
          <cell r="D1536">
            <v>100</v>
          </cell>
          <cell r="E1536">
            <v>1</v>
          </cell>
          <cell r="F1536">
            <v>17000</v>
          </cell>
        </row>
        <row r="1537">
          <cell r="B1537">
            <v>33034</v>
          </cell>
          <cell r="C1537">
            <v>14</v>
          </cell>
          <cell r="D1537">
            <v>100</v>
          </cell>
          <cell r="E1537">
            <v>1</v>
          </cell>
          <cell r="F1537">
            <v>17000</v>
          </cell>
        </row>
        <row r="1538">
          <cell r="B1538">
            <v>33035</v>
          </cell>
          <cell r="C1538">
            <v>14</v>
          </cell>
          <cell r="D1538">
            <v>100</v>
          </cell>
          <cell r="E1538">
            <v>1</v>
          </cell>
          <cell r="F1538">
            <v>17000</v>
          </cell>
        </row>
        <row r="1539">
          <cell r="B1539">
            <v>33036</v>
          </cell>
          <cell r="C1539">
            <v>14</v>
          </cell>
          <cell r="D1539">
            <v>100</v>
          </cell>
          <cell r="E1539">
            <v>1</v>
          </cell>
          <cell r="F1539">
            <v>17000</v>
          </cell>
        </row>
        <row r="1540">
          <cell r="B1540">
            <v>33037</v>
          </cell>
          <cell r="C1540">
            <v>14</v>
          </cell>
          <cell r="D1540">
            <v>100</v>
          </cell>
          <cell r="E1540">
            <v>1</v>
          </cell>
          <cell r="F1540">
            <v>17000</v>
          </cell>
        </row>
        <row r="1541">
          <cell r="B1541">
            <v>33038</v>
          </cell>
          <cell r="C1541">
            <v>14</v>
          </cell>
          <cell r="D1541">
            <v>100</v>
          </cell>
          <cell r="E1541">
            <v>1</v>
          </cell>
          <cell r="F1541">
            <v>17000</v>
          </cell>
        </row>
        <row r="1542">
          <cell r="B1542">
            <v>33039</v>
          </cell>
          <cell r="C1542">
            <v>14</v>
          </cell>
          <cell r="D1542">
            <v>100</v>
          </cell>
          <cell r="E1542">
            <v>1</v>
          </cell>
          <cell r="F1542">
            <v>17000</v>
          </cell>
        </row>
        <row r="1543">
          <cell r="B1543">
            <v>33040</v>
          </cell>
          <cell r="C1543">
            <v>14</v>
          </cell>
          <cell r="D1543">
            <v>100</v>
          </cell>
          <cell r="E1543">
            <v>1</v>
          </cell>
          <cell r="F1543">
            <v>17000</v>
          </cell>
        </row>
        <row r="1544">
          <cell r="B1544">
            <v>33041</v>
          </cell>
          <cell r="C1544">
            <v>14</v>
          </cell>
          <cell r="D1544">
            <v>100</v>
          </cell>
          <cell r="E1544">
            <v>1</v>
          </cell>
          <cell r="F1544">
            <v>17000</v>
          </cell>
        </row>
        <row r="1545">
          <cell r="B1545">
            <v>33042</v>
          </cell>
          <cell r="C1545">
            <v>14</v>
          </cell>
          <cell r="D1545">
            <v>100</v>
          </cell>
          <cell r="E1545">
            <v>1</v>
          </cell>
          <cell r="F1545">
            <v>17000</v>
          </cell>
        </row>
        <row r="1546">
          <cell r="B1546">
            <v>33043</v>
          </cell>
          <cell r="C1546">
            <v>14</v>
          </cell>
          <cell r="D1546">
            <v>100</v>
          </cell>
          <cell r="E1546">
            <v>1</v>
          </cell>
          <cell r="F1546">
            <v>17000</v>
          </cell>
        </row>
        <row r="1547">
          <cell r="B1547">
            <v>33044</v>
          </cell>
          <cell r="C1547">
            <v>14</v>
          </cell>
          <cell r="D1547">
            <v>100</v>
          </cell>
          <cell r="E1547">
            <v>1</v>
          </cell>
          <cell r="F1547">
            <v>17000</v>
          </cell>
        </row>
        <row r="1548">
          <cell r="B1548">
            <v>33045</v>
          </cell>
          <cell r="C1548">
            <v>14</v>
          </cell>
          <cell r="D1548">
            <v>100</v>
          </cell>
          <cell r="E1548">
            <v>1</v>
          </cell>
          <cell r="F1548">
            <v>17000</v>
          </cell>
        </row>
        <row r="1549">
          <cell r="B1549">
            <v>33046</v>
          </cell>
          <cell r="C1549">
            <v>14</v>
          </cell>
          <cell r="D1549">
            <v>100</v>
          </cell>
          <cell r="E1549">
            <v>1</v>
          </cell>
          <cell r="F1549">
            <v>17000</v>
          </cell>
        </row>
        <row r="1550">
          <cell r="B1550">
            <v>33047</v>
          </cell>
          <cell r="C1550">
            <v>14</v>
          </cell>
          <cell r="D1550">
            <v>100</v>
          </cell>
          <cell r="E1550">
            <v>1</v>
          </cell>
          <cell r="F1550">
            <v>17000</v>
          </cell>
        </row>
        <row r="1551">
          <cell r="B1551">
            <v>33048</v>
          </cell>
          <cell r="C1551">
            <v>14</v>
          </cell>
          <cell r="D1551">
            <v>100</v>
          </cell>
          <cell r="E1551">
            <v>1</v>
          </cell>
          <cell r="F1551">
            <v>17000</v>
          </cell>
        </row>
        <row r="1552">
          <cell r="B1552">
            <v>33049</v>
          </cell>
          <cell r="C1552">
            <v>14</v>
          </cell>
          <cell r="D1552">
            <v>100</v>
          </cell>
          <cell r="E1552">
            <v>1</v>
          </cell>
          <cell r="F1552">
            <v>17000</v>
          </cell>
        </row>
        <row r="1553">
          <cell r="B1553">
            <v>33050</v>
          </cell>
          <cell r="C1553">
            <v>14</v>
          </cell>
          <cell r="D1553">
            <v>100</v>
          </cell>
          <cell r="E1553">
            <v>1</v>
          </cell>
          <cell r="F1553">
            <v>17000</v>
          </cell>
        </row>
        <row r="1554">
          <cell r="B1554">
            <v>33051</v>
          </cell>
          <cell r="C1554">
            <v>14</v>
          </cell>
          <cell r="D1554">
            <v>100</v>
          </cell>
          <cell r="E1554">
            <v>1</v>
          </cell>
          <cell r="F1554">
            <v>17000</v>
          </cell>
        </row>
        <row r="1555">
          <cell r="B1555">
            <v>33052</v>
          </cell>
          <cell r="C1555">
            <v>14</v>
          </cell>
          <cell r="D1555">
            <v>100</v>
          </cell>
          <cell r="E1555">
            <v>1</v>
          </cell>
          <cell r="F1555">
            <v>17000</v>
          </cell>
        </row>
        <row r="1556">
          <cell r="B1556">
            <v>33053</v>
          </cell>
          <cell r="C1556">
            <v>14</v>
          </cell>
          <cell r="D1556">
            <v>100</v>
          </cell>
          <cell r="E1556">
            <v>1</v>
          </cell>
          <cell r="F1556">
            <v>17000</v>
          </cell>
        </row>
        <row r="1557">
          <cell r="B1557">
            <v>33054</v>
          </cell>
          <cell r="C1557">
            <v>14</v>
          </cell>
          <cell r="D1557">
            <v>100</v>
          </cell>
          <cell r="E1557">
            <v>1</v>
          </cell>
          <cell r="F1557">
            <v>17000</v>
          </cell>
        </row>
        <row r="1558">
          <cell r="B1558">
            <v>33055</v>
          </cell>
          <cell r="C1558">
            <v>14</v>
          </cell>
          <cell r="D1558">
            <v>100</v>
          </cell>
          <cell r="E1558">
            <v>1</v>
          </cell>
          <cell r="F1558">
            <v>17000</v>
          </cell>
        </row>
        <row r="1559">
          <cell r="B1559">
            <v>33056</v>
          </cell>
          <cell r="C1559">
            <v>14</v>
          </cell>
          <cell r="D1559">
            <v>100</v>
          </cell>
          <cell r="E1559">
            <v>1</v>
          </cell>
          <cell r="F1559">
            <v>17000</v>
          </cell>
        </row>
        <row r="1560">
          <cell r="B1560">
            <v>33057</v>
          </cell>
          <cell r="C1560">
            <v>14</v>
          </cell>
          <cell r="D1560">
            <v>100</v>
          </cell>
          <cell r="E1560">
            <v>1</v>
          </cell>
          <cell r="F1560">
            <v>17000</v>
          </cell>
        </row>
        <row r="1561">
          <cell r="B1561">
            <v>33058</v>
          </cell>
          <cell r="C1561">
            <v>14</v>
          </cell>
          <cell r="D1561">
            <v>100</v>
          </cell>
          <cell r="E1561">
            <v>1</v>
          </cell>
          <cell r="F1561">
            <v>17000</v>
          </cell>
        </row>
        <row r="1562">
          <cell r="B1562">
            <v>33059</v>
          </cell>
          <cell r="C1562">
            <v>14</v>
          </cell>
          <cell r="D1562">
            <v>100</v>
          </cell>
          <cell r="E1562">
            <v>1</v>
          </cell>
          <cell r="F1562">
            <v>17000</v>
          </cell>
        </row>
        <row r="1563">
          <cell r="B1563">
            <v>33060</v>
          </cell>
          <cell r="C1563">
            <v>14</v>
          </cell>
          <cell r="D1563">
            <v>100</v>
          </cell>
          <cell r="E1563">
            <v>1</v>
          </cell>
          <cell r="F1563">
            <v>17000</v>
          </cell>
        </row>
        <row r="1564">
          <cell r="B1564">
            <v>33061</v>
          </cell>
          <cell r="C1564">
            <v>14</v>
          </cell>
          <cell r="D1564">
            <v>100</v>
          </cell>
          <cell r="E1564">
            <v>1</v>
          </cell>
          <cell r="F1564">
            <v>17000</v>
          </cell>
        </row>
        <row r="1565">
          <cell r="B1565">
            <v>33062</v>
          </cell>
          <cell r="C1565">
            <v>14</v>
          </cell>
          <cell r="D1565">
            <v>100</v>
          </cell>
          <cell r="E1565">
            <v>1</v>
          </cell>
          <cell r="F1565">
            <v>17000</v>
          </cell>
        </row>
        <row r="1566">
          <cell r="B1566">
            <v>33063</v>
          </cell>
          <cell r="C1566">
            <v>14</v>
          </cell>
          <cell r="D1566">
            <v>100</v>
          </cell>
          <cell r="E1566">
            <v>1</v>
          </cell>
          <cell r="F1566">
            <v>17000</v>
          </cell>
        </row>
        <row r="1567">
          <cell r="B1567">
            <v>33064</v>
          </cell>
          <cell r="C1567">
            <v>14</v>
          </cell>
          <cell r="D1567">
            <v>100</v>
          </cell>
          <cell r="E1567">
            <v>1</v>
          </cell>
          <cell r="F1567">
            <v>17000</v>
          </cell>
        </row>
        <row r="1568">
          <cell r="B1568">
            <v>33065</v>
          </cell>
          <cell r="C1568">
            <v>14</v>
          </cell>
          <cell r="D1568">
            <v>100</v>
          </cell>
          <cell r="E1568">
            <v>1</v>
          </cell>
          <cell r="F1568">
            <v>17000</v>
          </cell>
        </row>
        <row r="1569">
          <cell r="B1569">
            <v>33066</v>
          </cell>
          <cell r="C1569">
            <v>14</v>
          </cell>
          <cell r="D1569">
            <v>100</v>
          </cell>
          <cell r="E1569">
            <v>1</v>
          </cell>
          <cell r="F1569">
            <v>17000</v>
          </cell>
        </row>
        <row r="1570">
          <cell r="B1570">
            <v>33067</v>
          </cell>
          <cell r="C1570">
            <v>14</v>
          </cell>
          <cell r="D1570">
            <v>100</v>
          </cell>
          <cell r="E1570">
            <v>1</v>
          </cell>
          <cell r="F1570">
            <v>17000</v>
          </cell>
        </row>
        <row r="1571">
          <cell r="B1571">
            <v>33068</v>
          </cell>
          <cell r="C1571">
            <v>14</v>
          </cell>
          <cell r="D1571">
            <v>100</v>
          </cell>
          <cell r="E1571">
            <v>1</v>
          </cell>
          <cell r="F1571">
            <v>17000</v>
          </cell>
        </row>
        <row r="1572">
          <cell r="B1572">
            <v>33069</v>
          </cell>
          <cell r="C1572">
            <v>14</v>
          </cell>
          <cell r="D1572">
            <v>100</v>
          </cell>
          <cell r="E1572">
            <v>1</v>
          </cell>
          <cell r="F1572">
            <v>17000</v>
          </cell>
        </row>
        <row r="1573">
          <cell r="B1573">
            <v>33070</v>
          </cell>
          <cell r="C1573">
            <v>14</v>
          </cell>
          <cell r="D1573">
            <v>100</v>
          </cell>
          <cell r="E1573">
            <v>1</v>
          </cell>
          <cell r="F1573">
            <v>17000</v>
          </cell>
        </row>
        <row r="1574">
          <cell r="B1574">
            <v>33071</v>
          </cell>
          <cell r="C1574">
            <v>14</v>
          </cell>
          <cell r="D1574">
            <v>100</v>
          </cell>
          <cell r="E1574">
            <v>1</v>
          </cell>
          <cell r="F1574">
            <v>17000</v>
          </cell>
        </row>
        <row r="1575">
          <cell r="B1575">
            <v>33072</v>
          </cell>
          <cell r="C1575">
            <v>14</v>
          </cell>
          <cell r="D1575">
            <v>100</v>
          </cell>
          <cell r="E1575">
            <v>1</v>
          </cell>
          <cell r="F1575">
            <v>17000</v>
          </cell>
        </row>
        <row r="1576">
          <cell r="B1576">
            <v>33073</v>
          </cell>
          <cell r="C1576">
            <v>14</v>
          </cell>
          <cell r="D1576">
            <v>100</v>
          </cell>
          <cell r="E1576">
            <v>1</v>
          </cell>
          <cell r="F1576">
            <v>17000</v>
          </cell>
        </row>
        <row r="1577">
          <cell r="B1577">
            <v>33074</v>
          </cell>
          <cell r="C1577">
            <v>14</v>
          </cell>
          <cell r="D1577">
            <v>100</v>
          </cell>
          <cell r="E1577">
            <v>1</v>
          </cell>
          <cell r="F1577">
            <v>17000</v>
          </cell>
        </row>
        <row r="1578">
          <cell r="B1578">
            <v>33075</v>
          </cell>
          <cell r="C1578">
            <v>14</v>
          </cell>
          <cell r="D1578">
            <v>100</v>
          </cell>
          <cell r="E1578">
            <v>1</v>
          </cell>
          <cell r="F1578">
            <v>17000</v>
          </cell>
        </row>
        <row r="1579">
          <cell r="B1579">
            <v>34001</v>
          </cell>
          <cell r="C1579">
            <v>3</v>
          </cell>
          <cell r="D1579">
            <v>100</v>
          </cell>
          <cell r="E1579">
            <v>1</v>
          </cell>
          <cell r="F1579">
            <v>1300</v>
          </cell>
        </row>
        <row r="1580">
          <cell r="B1580">
            <v>34002</v>
          </cell>
          <cell r="C1580">
            <v>3</v>
          </cell>
          <cell r="D1580">
            <v>100</v>
          </cell>
          <cell r="E1580">
            <v>1</v>
          </cell>
          <cell r="F1580">
            <v>1400</v>
          </cell>
        </row>
        <row r="1581">
          <cell r="B1581">
            <v>34003</v>
          </cell>
          <cell r="C1581">
            <v>3</v>
          </cell>
          <cell r="D1581">
            <v>100</v>
          </cell>
          <cell r="E1581">
            <v>1</v>
          </cell>
          <cell r="F1581">
            <v>1500</v>
          </cell>
        </row>
        <row r="1582">
          <cell r="B1582">
            <v>34004</v>
          </cell>
          <cell r="C1582">
            <v>3</v>
          </cell>
          <cell r="D1582">
            <v>100</v>
          </cell>
          <cell r="E1582">
            <v>1</v>
          </cell>
          <cell r="F1582">
            <v>1600</v>
          </cell>
        </row>
        <row r="1583">
          <cell r="B1583">
            <v>34005</v>
          </cell>
          <cell r="C1583">
            <v>3</v>
          </cell>
          <cell r="D1583">
            <v>100</v>
          </cell>
          <cell r="E1583">
            <v>1</v>
          </cell>
          <cell r="F1583">
            <v>1700</v>
          </cell>
        </row>
        <row r="1584">
          <cell r="B1584">
            <v>34006</v>
          </cell>
          <cell r="C1584">
            <v>3</v>
          </cell>
          <cell r="D1584">
            <v>100</v>
          </cell>
          <cell r="E1584">
            <v>1</v>
          </cell>
          <cell r="F1584">
            <v>1700</v>
          </cell>
        </row>
        <row r="1585">
          <cell r="B1585">
            <v>34007</v>
          </cell>
          <cell r="C1585">
            <v>3</v>
          </cell>
          <cell r="D1585">
            <v>100</v>
          </cell>
          <cell r="E1585">
            <v>1</v>
          </cell>
          <cell r="F1585">
            <v>1700</v>
          </cell>
        </row>
        <row r="1586">
          <cell r="B1586">
            <v>34008</v>
          </cell>
          <cell r="C1586">
            <v>3</v>
          </cell>
          <cell r="D1586">
            <v>100</v>
          </cell>
          <cell r="E1586">
            <v>1</v>
          </cell>
          <cell r="F1586">
            <v>1700</v>
          </cell>
        </row>
        <row r="1587">
          <cell r="B1587">
            <v>34009</v>
          </cell>
          <cell r="C1587">
            <v>3</v>
          </cell>
          <cell r="D1587">
            <v>100</v>
          </cell>
          <cell r="E1587">
            <v>1</v>
          </cell>
          <cell r="F1587">
            <v>1700</v>
          </cell>
        </row>
        <row r="1588">
          <cell r="B1588">
            <v>34010</v>
          </cell>
          <cell r="C1588">
            <v>3</v>
          </cell>
          <cell r="D1588">
            <v>100</v>
          </cell>
          <cell r="E1588">
            <v>1</v>
          </cell>
          <cell r="F1588">
            <v>1700</v>
          </cell>
        </row>
        <row r="1589">
          <cell r="B1589">
            <v>34011</v>
          </cell>
          <cell r="C1589">
            <v>3</v>
          </cell>
          <cell r="D1589">
            <v>100</v>
          </cell>
          <cell r="E1589">
            <v>1</v>
          </cell>
          <cell r="F1589">
            <v>1700</v>
          </cell>
        </row>
        <row r="1590">
          <cell r="B1590">
            <v>34012</v>
          </cell>
          <cell r="C1590">
            <v>3</v>
          </cell>
          <cell r="D1590">
            <v>100</v>
          </cell>
          <cell r="E1590">
            <v>1</v>
          </cell>
          <cell r="F1590">
            <v>1700</v>
          </cell>
        </row>
        <row r="1591">
          <cell r="B1591">
            <v>34013</v>
          </cell>
          <cell r="C1591">
            <v>3</v>
          </cell>
          <cell r="D1591">
            <v>100</v>
          </cell>
          <cell r="E1591">
            <v>1</v>
          </cell>
          <cell r="F1591">
            <v>1700</v>
          </cell>
        </row>
        <row r="1592">
          <cell r="B1592">
            <v>34014</v>
          </cell>
          <cell r="C1592">
            <v>3</v>
          </cell>
          <cell r="D1592">
            <v>100</v>
          </cell>
          <cell r="E1592">
            <v>1</v>
          </cell>
          <cell r="F1592">
            <v>1700</v>
          </cell>
        </row>
        <row r="1593">
          <cell r="B1593">
            <v>34015</v>
          </cell>
          <cell r="C1593">
            <v>3</v>
          </cell>
          <cell r="D1593">
            <v>100</v>
          </cell>
          <cell r="E1593">
            <v>1</v>
          </cell>
          <cell r="F1593">
            <v>1700</v>
          </cell>
        </row>
        <row r="1594">
          <cell r="B1594">
            <v>34016</v>
          </cell>
          <cell r="C1594">
            <v>3</v>
          </cell>
          <cell r="D1594">
            <v>100</v>
          </cell>
          <cell r="E1594">
            <v>1</v>
          </cell>
          <cell r="F1594">
            <v>1700</v>
          </cell>
        </row>
        <row r="1595">
          <cell r="B1595">
            <v>34017</v>
          </cell>
          <cell r="C1595">
            <v>3</v>
          </cell>
          <cell r="D1595">
            <v>100</v>
          </cell>
          <cell r="E1595">
            <v>1</v>
          </cell>
          <cell r="F1595">
            <v>1700</v>
          </cell>
        </row>
        <row r="1596">
          <cell r="B1596">
            <v>34018</v>
          </cell>
          <cell r="C1596">
            <v>3</v>
          </cell>
          <cell r="D1596">
            <v>100</v>
          </cell>
          <cell r="E1596">
            <v>1</v>
          </cell>
          <cell r="F1596">
            <v>1700</v>
          </cell>
        </row>
        <row r="1597">
          <cell r="B1597">
            <v>34019</v>
          </cell>
          <cell r="C1597">
            <v>3</v>
          </cell>
          <cell r="D1597">
            <v>100</v>
          </cell>
          <cell r="E1597">
            <v>1</v>
          </cell>
          <cell r="F1597">
            <v>1700</v>
          </cell>
        </row>
        <row r="1598">
          <cell r="B1598">
            <v>34020</v>
          </cell>
          <cell r="C1598">
            <v>3</v>
          </cell>
          <cell r="D1598">
            <v>100</v>
          </cell>
          <cell r="E1598">
            <v>1</v>
          </cell>
          <cell r="F1598">
            <v>1700</v>
          </cell>
        </row>
        <row r="1599">
          <cell r="B1599">
            <v>34021</v>
          </cell>
          <cell r="C1599">
            <v>3</v>
          </cell>
          <cell r="D1599">
            <v>100</v>
          </cell>
          <cell r="E1599">
            <v>1</v>
          </cell>
          <cell r="F1599">
            <v>1700</v>
          </cell>
        </row>
        <row r="1600">
          <cell r="B1600">
            <v>34022</v>
          </cell>
          <cell r="C1600">
            <v>3</v>
          </cell>
          <cell r="D1600">
            <v>100</v>
          </cell>
          <cell r="E1600">
            <v>1</v>
          </cell>
          <cell r="F1600">
            <v>1700</v>
          </cell>
        </row>
        <row r="1601">
          <cell r="B1601">
            <v>34023</v>
          </cell>
          <cell r="C1601">
            <v>3</v>
          </cell>
          <cell r="D1601">
            <v>100</v>
          </cell>
          <cell r="E1601">
            <v>1</v>
          </cell>
          <cell r="F1601">
            <v>1700</v>
          </cell>
        </row>
        <row r="1602">
          <cell r="B1602">
            <v>34024</v>
          </cell>
          <cell r="C1602">
            <v>3</v>
          </cell>
          <cell r="D1602">
            <v>100</v>
          </cell>
          <cell r="E1602">
            <v>1</v>
          </cell>
          <cell r="F1602">
            <v>1700</v>
          </cell>
        </row>
        <row r="1603">
          <cell r="B1603">
            <v>34025</v>
          </cell>
          <cell r="C1603">
            <v>3</v>
          </cell>
          <cell r="D1603">
            <v>100</v>
          </cell>
          <cell r="E1603">
            <v>1</v>
          </cell>
          <cell r="F1603">
            <v>1700</v>
          </cell>
        </row>
        <row r="1604">
          <cell r="B1604">
            <v>34026</v>
          </cell>
          <cell r="C1604">
            <v>3</v>
          </cell>
          <cell r="D1604">
            <v>100</v>
          </cell>
          <cell r="E1604">
            <v>1</v>
          </cell>
          <cell r="F1604">
            <v>1700</v>
          </cell>
        </row>
        <row r="1605">
          <cell r="B1605">
            <v>34027</v>
          </cell>
          <cell r="C1605">
            <v>3</v>
          </cell>
          <cell r="D1605">
            <v>100</v>
          </cell>
          <cell r="E1605">
            <v>1</v>
          </cell>
          <cell r="F1605">
            <v>1700</v>
          </cell>
        </row>
        <row r="1606">
          <cell r="B1606">
            <v>34028</v>
          </cell>
          <cell r="C1606">
            <v>3</v>
          </cell>
          <cell r="D1606">
            <v>100</v>
          </cell>
          <cell r="E1606">
            <v>1</v>
          </cell>
          <cell r="F1606">
            <v>1700</v>
          </cell>
        </row>
        <row r="1607">
          <cell r="B1607">
            <v>34029</v>
          </cell>
          <cell r="C1607">
            <v>3</v>
          </cell>
          <cell r="D1607">
            <v>100</v>
          </cell>
          <cell r="E1607">
            <v>1</v>
          </cell>
          <cell r="F1607">
            <v>1700</v>
          </cell>
        </row>
        <row r="1608">
          <cell r="B1608">
            <v>34030</v>
          </cell>
          <cell r="C1608">
            <v>3</v>
          </cell>
          <cell r="D1608">
            <v>100</v>
          </cell>
          <cell r="E1608">
            <v>1</v>
          </cell>
          <cell r="F1608">
            <v>1700</v>
          </cell>
        </row>
        <row r="1609">
          <cell r="B1609">
            <v>34031</v>
          </cell>
          <cell r="C1609">
            <v>3</v>
          </cell>
          <cell r="D1609">
            <v>100</v>
          </cell>
          <cell r="E1609">
            <v>1</v>
          </cell>
          <cell r="F1609">
            <v>1700</v>
          </cell>
        </row>
        <row r="1610">
          <cell r="B1610">
            <v>34032</v>
          </cell>
          <cell r="C1610">
            <v>3</v>
          </cell>
          <cell r="D1610">
            <v>100</v>
          </cell>
          <cell r="E1610">
            <v>1</v>
          </cell>
          <cell r="F1610">
            <v>1700</v>
          </cell>
        </row>
        <row r="1611">
          <cell r="B1611">
            <v>34033</v>
          </cell>
          <cell r="C1611">
            <v>3</v>
          </cell>
          <cell r="D1611">
            <v>100</v>
          </cell>
          <cell r="E1611">
            <v>1</v>
          </cell>
          <cell r="F1611">
            <v>1700</v>
          </cell>
        </row>
        <row r="1612">
          <cell r="B1612">
            <v>34034</v>
          </cell>
          <cell r="C1612">
            <v>3</v>
          </cell>
          <cell r="D1612">
            <v>100</v>
          </cell>
          <cell r="E1612">
            <v>1</v>
          </cell>
          <cell r="F1612">
            <v>1700</v>
          </cell>
        </row>
        <row r="1613">
          <cell r="B1613">
            <v>34035</v>
          </cell>
          <cell r="C1613">
            <v>3</v>
          </cell>
          <cell r="D1613">
            <v>100</v>
          </cell>
          <cell r="E1613">
            <v>1</v>
          </cell>
          <cell r="F1613">
            <v>1700</v>
          </cell>
        </row>
        <row r="1614">
          <cell r="B1614">
            <v>34036</v>
          </cell>
          <cell r="C1614">
            <v>3</v>
          </cell>
          <cell r="D1614">
            <v>100</v>
          </cell>
          <cell r="E1614">
            <v>1</v>
          </cell>
          <cell r="F1614">
            <v>1700</v>
          </cell>
        </row>
        <row r="1615">
          <cell r="B1615">
            <v>34037</v>
          </cell>
          <cell r="C1615">
            <v>3</v>
          </cell>
          <cell r="D1615">
            <v>100</v>
          </cell>
          <cell r="E1615">
            <v>1</v>
          </cell>
          <cell r="F1615">
            <v>1700</v>
          </cell>
        </row>
        <row r="1616">
          <cell r="B1616">
            <v>34038</v>
          </cell>
          <cell r="C1616">
            <v>3</v>
          </cell>
          <cell r="D1616">
            <v>100</v>
          </cell>
          <cell r="E1616">
            <v>1</v>
          </cell>
          <cell r="F1616">
            <v>1700</v>
          </cell>
        </row>
        <row r="1617">
          <cell r="B1617">
            <v>34039</v>
          </cell>
          <cell r="C1617">
            <v>3</v>
          </cell>
          <cell r="D1617">
            <v>100</v>
          </cell>
          <cell r="E1617">
            <v>1</v>
          </cell>
          <cell r="F1617">
            <v>1700</v>
          </cell>
        </row>
        <row r="1618">
          <cell r="B1618">
            <v>34040</v>
          </cell>
          <cell r="C1618">
            <v>3</v>
          </cell>
          <cell r="D1618">
            <v>100</v>
          </cell>
          <cell r="E1618">
            <v>1</v>
          </cell>
          <cell r="F1618">
            <v>1700</v>
          </cell>
        </row>
        <row r="1619">
          <cell r="B1619">
            <v>34041</v>
          </cell>
          <cell r="C1619">
            <v>3</v>
          </cell>
          <cell r="D1619">
            <v>100</v>
          </cell>
          <cell r="E1619">
            <v>1</v>
          </cell>
          <cell r="F1619">
            <v>1700</v>
          </cell>
        </row>
        <row r="1620">
          <cell r="B1620">
            <v>34042</v>
          </cell>
          <cell r="C1620">
            <v>3</v>
          </cell>
          <cell r="D1620">
            <v>100</v>
          </cell>
          <cell r="E1620">
            <v>1</v>
          </cell>
          <cell r="F1620">
            <v>1700</v>
          </cell>
        </row>
        <row r="1621">
          <cell r="B1621">
            <v>34043</v>
          </cell>
          <cell r="C1621">
            <v>3</v>
          </cell>
          <cell r="D1621">
            <v>100</v>
          </cell>
          <cell r="E1621">
            <v>1</v>
          </cell>
          <cell r="F1621">
            <v>1700</v>
          </cell>
        </row>
        <row r="1622">
          <cell r="B1622">
            <v>34044</v>
          </cell>
          <cell r="C1622">
            <v>3</v>
          </cell>
          <cell r="D1622">
            <v>100</v>
          </cell>
          <cell r="E1622">
            <v>1</v>
          </cell>
          <cell r="F1622">
            <v>1700</v>
          </cell>
        </row>
        <row r="1623">
          <cell r="B1623">
            <v>34045</v>
          </cell>
          <cell r="C1623">
            <v>3</v>
          </cell>
          <cell r="D1623">
            <v>100</v>
          </cell>
          <cell r="E1623">
            <v>1</v>
          </cell>
          <cell r="F1623">
            <v>1700</v>
          </cell>
        </row>
        <row r="1624">
          <cell r="B1624">
            <v>34046</v>
          </cell>
          <cell r="C1624">
            <v>3</v>
          </cell>
          <cell r="D1624">
            <v>100</v>
          </cell>
          <cell r="E1624">
            <v>1</v>
          </cell>
          <cell r="F1624">
            <v>1700</v>
          </cell>
        </row>
        <row r="1625">
          <cell r="B1625">
            <v>34047</v>
          </cell>
          <cell r="C1625">
            <v>3</v>
          </cell>
          <cell r="D1625">
            <v>100</v>
          </cell>
          <cell r="E1625">
            <v>1</v>
          </cell>
          <cell r="F1625">
            <v>1700</v>
          </cell>
        </row>
        <row r="1626">
          <cell r="B1626">
            <v>34048</v>
          </cell>
          <cell r="C1626">
            <v>3</v>
          </cell>
          <cell r="D1626">
            <v>100</v>
          </cell>
          <cell r="E1626">
            <v>1</v>
          </cell>
          <cell r="F1626">
            <v>1700</v>
          </cell>
        </row>
        <row r="1627">
          <cell r="B1627">
            <v>34049</v>
          </cell>
          <cell r="C1627">
            <v>3</v>
          </cell>
          <cell r="D1627">
            <v>100</v>
          </cell>
          <cell r="E1627">
            <v>1</v>
          </cell>
          <cell r="F1627">
            <v>1700</v>
          </cell>
        </row>
        <row r="1628">
          <cell r="B1628">
            <v>34050</v>
          </cell>
          <cell r="C1628">
            <v>3</v>
          </cell>
          <cell r="D1628">
            <v>100</v>
          </cell>
          <cell r="E1628">
            <v>1</v>
          </cell>
          <cell r="F1628">
            <v>1700</v>
          </cell>
        </row>
        <row r="1629">
          <cell r="B1629">
            <v>34051</v>
          </cell>
          <cell r="C1629">
            <v>3</v>
          </cell>
          <cell r="D1629">
            <v>100</v>
          </cell>
          <cell r="E1629">
            <v>1</v>
          </cell>
          <cell r="F1629">
            <v>1700</v>
          </cell>
        </row>
        <row r="1630">
          <cell r="B1630">
            <v>34052</v>
          </cell>
          <cell r="C1630">
            <v>3</v>
          </cell>
          <cell r="D1630">
            <v>100</v>
          </cell>
          <cell r="E1630">
            <v>1</v>
          </cell>
          <cell r="F1630">
            <v>1700</v>
          </cell>
        </row>
        <row r="1631">
          <cell r="B1631">
            <v>34053</v>
          </cell>
          <cell r="C1631">
            <v>3</v>
          </cell>
          <cell r="D1631">
            <v>100</v>
          </cell>
          <cell r="E1631">
            <v>1</v>
          </cell>
          <cell r="F1631">
            <v>1700</v>
          </cell>
        </row>
        <row r="1632">
          <cell r="B1632">
            <v>34054</v>
          </cell>
          <cell r="C1632">
            <v>3</v>
          </cell>
          <cell r="D1632">
            <v>100</v>
          </cell>
          <cell r="E1632">
            <v>1</v>
          </cell>
          <cell r="F1632">
            <v>1700</v>
          </cell>
        </row>
        <row r="1633">
          <cell r="B1633">
            <v>34055</v>
          </cell>
          <cell r="C1633">
            <v>3</v>
          </cell>
          <cell r="D1633">
            <v>100</v>
          </cell>
          <cell r="E1633">
            <v>1</v>
          </cell>
          <cell r="F1633">
            <v>1700</v>
          </cell>
        </row>
        <row r="1634">
          <cell r="B1634">
            <v>34056</v>
          </cell>
          <cell r="C1634">
            <v>3</v>
          </cell>
          <cell r="D1634">
            <v>100</v>
          </cell>
          <cell r="E1634">
            <v>1</v>
          </cell>
          <cell r="F1634">
            <v>1700</v>
          </cell>
        </row>
        <row r="1635">
          <cell r="B1635">
            <v>34057</v>
          </cell>
          <cell r="C1635">
            <v>3</v>
          </cell>
          <cell r="D1635">
            <v>100</v>
          </cell>
          <cell r="E1635">
            <v>1</v>
          </cell>
          <cell r="F1635">
            <v>1700</v>
          </cell>
        </row>
        <row r="1636">
          <cell r="B1636">
            <v>34058</v>
          </cell>
          <cell r="C1636">
            <v>3</v>
          </cell>
          <cell r="D1636">
            <v>100</v>
          </cell>
          <cell r="E1636">
            <v>1</v>
          </cell>
          <cell r="F1636">
            <v>1700</v>
          </cell>
        </row>
        <row r="1637">
          <cell r="B1637">
            <v>34059</v>
          </cell>
          <cell r="C1637">
            <v>3</v>
          </cell>
          <cell r="D1637">
            <v>100</v>
          </cell>
          <cell r="E1637">
            <v>1</v>
          </cell>
          <cell r="F1637">
            <v>1700</v>
          </cell>
        </row>
        <row r="1638">
          <cell r="B1638">
            <v>34060</v>
          </cell>
          <cell r="C1638">
            <v>3</v>
          </cell>
          <cell r="D1638">
            <v>100</v>
          </cell>
          <cell r="E1638">
            <v>1</v>
          </cell>
          <cell r="F1638">
            <v>1700</v>
          </cell>
        </row>
        <row r="1639">
          <cell r="B1639">
            <v>34061</v>
          </cell>
          <cell r="C1639">
            <v>3</v>
          </cell>
          <cell r="D1639">
            <v>100</v>
          </cell>
          <cell r="E1639">
            <v>1</v>
          </cell>
          <cell r="F1639">
            <v>1700</v>
          </cell>
        </row>
        <row r="1640">
          <cell r="B1640">
            <v>34062</v>
          </cell>
          <cell r="C1640">
            <v>3</v>
          </cell>
          <cell r="D1640">
            <v>100</v>
          </cell>
          <cell r="E1640">
            <v>1</v>
          </cell>
          <cell r="F1640">
            <v>1700</v>
          </cell>
        </row>
        <row r="1641">
          <cell r="B1641">
            <v>34063</v>
          </cell>
          <cell r="C1641">
            <v>3</v>
          </cell>
          <cell r="D1641">
            <v>100</v>
          </cell>
          <cell r="E1641">
            <v>1</v>
          </cell>
          <cell r="F1641">
            <v>1700</v>
          </cell>
        </row>
        <row r="1642">
          <cell r="B1642">
            <v>34064</v>
          </cell>
          <cell r="C1642">
            <v>3</v>
          </cell>
          <cell r="D1642">
            <v>100</v>
          </cell>
          <cell r="E1642">
            <v>1</v>
          </cell>
          <cell r="F1642">
            <v>1700</v>
          </cell>
        </row>
        <row r="1643">
          <cell r="B1643">
            <v>34065</v>
          </cell>
          <cell r="C1643">
            <v>3</v>
          </cell>
          <cell r="D1643">
            <v>100</v>
          </cell>
          <cell r="E1643">
            <v>1</v>
          </cell>
          <cell r="F1643">
            <v>1700</v>
          </cell>
        </row>
        <row r="1644">
          <cell r="B1644">
            <v>34066</v>
          </cell>
          <cell r="C1644">
            <v>3</v>
          </cell>
          <cell r="D1644">
            <v>100</v>
          </cell>
          <cell r="E1644">
            <v>1</v>
          </cell>
          <cell r="F1644">
            <v>1700</v>
          </cell>
        </row>
        <row r="1645">
          <cell r="B1645">
            <v>34067</v>
          </cell>
          <cell r="C1645">
            <v>3</v>
          </cell>
          <cell r="D1645">
            <v>100</v>
          </cell>
          <cell r="E1645">
            <v>1</v>
          </cell>
          <cell r="F1645">
            <v>1700</v>
          </cell>
        </row>
        <row r="1646">
          <cell r="B1646">
            <v>34068</v>
          </cell>
          <cell r="C1646">
            <v>3</v>
          </cell>
          <cell r="D1646">
            <v>100</v>
          </cell>
          <cell r="E1646">
            <v>1</v>
          </cell>
          <cell r="F1646">
            <v>1700</v>
          </cell>
        </row>
        <row r="1647">
          <cell r="B1647">
            <v>34069</v>
          </cell>
          <cell r="C1647">
            <v>3</v>
          </cell>
          <cell r="D1647">
            <v>100</v>
          </cell>
          <cell r="E1647">
            <v>1</v>
          </cell>
          <cell r="F1647">
            <v>1700</v>
          </cell>
        </row>
        <row r="1648">
          <cell r="B1648">
            <v>34070</v>
          </cell>
          <cell r="C1648">
            <v>3</v>
          </cell>
          <cell r="D1648">
            <v>100</v>
          </cell>
          <cell r="E1648">
            <v>1</v>
          </cell>
          <cell r="F1648">
            <v>1700</v>
          </cell>
        </row>
        <row r="1649">
          <cell r="B1649">
            <v>34071</v>
          </cell>
          <cell r="C1649">
            <v>3</v>
          </cell>
          <cell r="D1649">
            <v>100</v>
          </cell>
          <cell r="E1649">
            <v>1</v>
          </cell>
          <cell r="F1649">
            <v>1700</v>
          </cell>
        </row>
        <row r="1650">
          <cell r="B1650">
            <v>34072</v>
          </cell>
          <cell r="C1650">
            <v>3</v>
          </cell>
          <cell r="D1650">
            <v>100</v>
          </cell>
          <cell r="E1650">
            <v>1</v>
          </cell>
          <cell r="F1650">
            <v>1700</v>
          </cell>
        </row>
        <row r="1651">
          <cell r="B1651">
            <v>34073</v>
          </cell>
          <cell r="C1651">
            <v>3</v>
          </cell>
          <cell r="D1651">
            <v>100</v>
          </cell>
          <cell r="E1651">
            <v>1</v>
          </cell>
          <cell r="F1651">
            <v>1700</v>
          </cell>
        </row>
        <row r="1652">
          <cell r="B1652">
            <v>34074</v>
          </cell>
          <cell r="C1652">
            <v>3</v>
          </cell>
          <cell r="D1652">
            <v>100</v>
          </cell>
          <cell r="E1652">
            <v>1</v>
          </cell>
          <cell r="F1652">
            <v>1700</v>
          </cell>
        </row>
        <row r="1653">
          <cell r="B1653">
            <v>34075</v>
          </cell>
          <cell r="C1653">
            <v>3</v>
          </cell>
          <cell r="D1653">
            <v>100</v>
          </cell>
          <cell r="E1653">
            <v>1</v>
          </cell>
          <cell r="F1653">
            <v>1700</v>
          </cell>
        </row>
        <row r="1654">
          <cell r="B1654">
            <v>35001</v>
          </cell>
          <cell r="C1654">
            <v>14</v>
          </cell>
          <cell r="D1654">
            <v>100</v>
          </cell>
          <cell r="E1654">
            <v>1</v>
          </cell>
          <cell r="F1654">
            <v>18000</v>
          </cell>
        </row>
        <row r="1655">
          <cell r="B1655">
            <v>35002</v>
          </cell>
          <cell r="C1655">
            <v>14</v>
          </cell>
          <cell r="D1655">
            <v>100</v>
          </cell>
          <cell r="E1655">
            <v>1</v>
          </cell>
          <cell r="F1655">
            <v>19000</v>
          </cell>
        </row>
        <row r="1656">
          <cell r="B1656">
            <v>35003</v>
          </cell>
          <cell r="C1656">
            <v>14</v>
          </cell>
          <cell r="D1656">
            <v>100</v>
          </cell>
          <cell r="E1656">
            <v>1</v>
          </cell>
          <cell r="F1656">
            <v>20000</v>
          </cell>
        </row>
        <row r="1657">
          <cell r="B1657">
            <v>35004</v>
          </cell>
          <cell r="C1657">
            <v>14</v>
          </cell>
          <cell r="D1657">
            <v>100</v>
          </cell>
          <cell r="E1657">
            <v>1</v>
          </cell>
          <cell r="F1657">
            <v>21000</v>
          </cell>
        </row>
        <row r="1658">
          <cell r="B1658">
            <v>35005</v>
          </cell>
          <cell r="C1658">
            <v>14</v>
          </cell>
          <cell r="D1658">
            <v>100</v>
          </cell>
          <cell r="E1658">
            <v>1</v>
          </cell>
          <cell r="F1658">
            <v>22000</v>
          </cell>
        </row>
        <row r="1659">
          <cell r="B1659">
            <v>35006</v>
          </cell>
          <cell r="C1659">
            <v>14</v>
          </cell>
          <cell r="D1659">
            <v>100</v>
          </cell>
          <cell r="E1659">
            <v>1</v>
          </cell>
          <cell r="F1659">
            <v>22000</v>
          </cell>
        </row>
        <row r="1660">
          <cell r="B1660">
            <v>35007</v>
          </cell>
          <cell r="C1660">
            <v>14</v>
          </cell>
          <cell r="D1660">
            <v>100</v>
          </cell>
          <cell r="E1660">
            <v>1</v>
          </cell>
          <cell r="F1660">
            <v>22000</v>
          </cell>
        </row>
        <row r="1661">
          <cell r="B1661">
            <v>35008</v>
          </cell>
          <cell r="C1661">
            <v>14</v>
          </cell>
          <cell r="D1661">
            <v>100</v>
          </cell>
          <cell r="E1661">
            <v>1</v>
          </cell>
          <cell r="F1661">
            <v>22000</v>
          </cell>
        </row>
        <row r="1662">
          <cell r="B1662">
            <v>35009</v>
          </cell>
          <cell r="C1662">
            <v>14</v>
          </cell>
          <cell r="D1662">
            <v>100</v>
          </cell>
          <cell r="E1662">
            <v>1</v>
          </cell>
          <cell r="F1662">
            <v>22000</v>
          </cell>
        </row>
        <row r="1663">
          <cell r="B1663">
            <v>35010</v>
          </cell>
          <cell r="C1663">
            <v>14</v>
          </cell>
          <cell r="D1663">
            <v>100</v>
          </cell>
          <cell r="E1663">
            <v>1</v>
          </cell>
          <cell r="F1663">
            <v>22000</v>
          </cell>
        </row>
        <row r="1664">
          <cell r="B1664">
            <v>35011</v>
          </cell>
          <cell r="C1664">
            <v>14</v>
          </cell>
          <cell r="D1664">
            <v>100</v>
          </cell>
          <cell r="E1664">
            <v>1</v>
          </cell>
          <cell r="F1664">
            <v>22000</v>
          </cell>
        </row>
        <row r="1665">
          <cell r="B1665">
            <v>35012</v>
          </cell>
          <cell r="C1665">
            <v>14</v>
          </cell>
          <cell r="D1665">
            <v>100</v>
          </cell>
          <cell r="E1665">
            <v>1</v>
          </cell>
          <cell r="F1665">
            <v>22000</v>
          </cell>
        </row>
        <row r="1666">
          <cell r="B1666">
            <v>35013</v>
          </cell>
          <cell r="C1666">
            <v>14</v>
          </cell>
          <cell r="D1666">
            <v>100</v>
          </cell>
          <cell r="E1666">
            <v>1</v>
          </cell>
          <cell r="F1666">
            <v>22000</v>
          </cell>
        </row>
        <row r="1667">
          <cell r="B1667">
            <v>35014</v>
          </cell>
          <cell r="C1667">
            <v>14</v>
          </cell>
          <cell r="D1667">
            <v>100</v>
          </cell>
          <cell r="E1667">
            <v>1</v>
          </cell>
          <cell r="F1667">
            <v>22000</v>
          </cell>
        </row>
        <row r="1668">
          <cell r="B1668">
            <v>35015</v>
          </cell>
          <cell r="C1668">
            <v>14</v>
          </cell>
          <cell r="D1668">
            <v>100</v>
          </cell>
          <cell r="E1668">
            <v>1</v>
          </cell>
          <cell r="F1668">
            <v>22000</v>
          </cell>
        </row>
        <row r="1669">
          <cell r="B1669">
            <v>35016</v>
          </cell>
          <cell r="C1669">
            <v>14</v>
          </cell>
          <cell r="D1669">
            <v>100</v>
          </cell>
          <cell r="E1669">
            <v>1</v>
          </cell>
          <cell r="F1669">
            <v>22000</v>
          </cell>
        </row>
        <row r="1670">
          <cell r="B1670">
            <v>35017</v>
          </cell>
          <cell r="C1670">
            <v>14</v>
          </cell>
          <cell r="D1670">
            <v>100</v>
          </cell>
          <cell r="E1670">
            <v>1</v>
          </cell>
          <cell r="F1670">
            <v>22000</v>
          </cell>
        </row>
        <row r="1671">
          <cell r="B1671">
            <v>35018</v>
          </cell>
          <cell r="C1671">
            <v>14</v>
          </cell>
          <cell r="D1671">
            <v>100</v>
          </cell>
          <cell r="E1671">
            <v>1</v>
          </cell>
          <cell r="F1671">
            <v>22000</v>
          </cell>
        </row>
        <row r="1672">
          <cell r="B1672">
            <v>35019</v>
          </cell>
          <cell r="C1672">
            <v>14</v>
          </cell>
          <cell r="D1672">
            <v>100</v>
          </cell>
          <cell r="E1672">
            <v>1</v>
          </cell>
          <cell r="F1672">
            <v>22000</v>
          </cell>
        </row>
        <row r="1673">
          <cell r="B1673">
            <v>35020</v>
          </cell>
          <cell r="C1673">
            <v>14</v>
          </cell>
          <cell r="D1673">
            <v>100</v>
          </cell>
          <cell r="E1673">
            <v>1</v>
          </cell>
          <cell r="F1673">
            <v>22000</v>
          </cell>
        </row>
        <row r="1674">
          <cell r="B1674">
            <v>35021</v>
          </cell>
          <cell r="C1674">
            <v>14</v>
          </cell>
          <cell r="D1674">
            <v>100</v>
          </cell>
          <cell r="E1674">
            <v>1</v>
          </cell>
          <cell r="F1674">
            <v>22000</v>
          </cell>
        </row>
        <row r="1675">
          <cell r="B1675">
            <v>35022</v>
          </cell>
          <cell r="C1675">
            <v>14</v>
          </cell>
          <cell r="D1675">
            <v>100</v>
          </cell>
          <cell r="E1675">
            <v>1</v>
          </cell>
          <cell r="F1675">
            <v>22000</v>
          </cell>
        </row>
        <row r="1676">
          <cell r="B1676">
            <v>35023</v>
          </cell>
          <cell r="C1676">
            <v>14</v>
          </cell>
          <cell r="D1676">
            <v>100</v>
          </cell>
          <cell r="E1676">
            <v>1</v>
          </cell>
          <cell r="F1676">
            <v>22000</v>
          </cell>
        </row>
        <row r="1677">
          <cell r="B1677">
            <v>35024</v>
          </cell>
          <cell r="C1677">
            <v>14</v>
          </cell>
          <cell r="D1677">
            <v>100</v>
          </cell>
          <cell r="E1677">
            <v>1</v>
          </cell>
          <cell r="F1677">
            <v>22000</v>
          </cell>
        </row>
        <row r="1678">
          <cell r="B1678">
            <v>35025</v>
          </cell>
          <cell r="C1678">
            <v>14</v>
          </cell>
          <cell r="D1678">
            <v>100</v>
          </cell>
          <cell r="E1678">
            <v>1</v>
          </cell>
          <cell r="F1678">
            <v>22000</v>
          </cell>
        </row>
        <row r="1679">
          <cell r="B1679">
            <v>35026</v>
          </cell>
          <cell r="C1679">
            <v>14</v>
          </cell>
          <cell r="D1679">
            <v>100</v>
          </cell>
          <cell r="E1679">
            <v>1</v>
          </cell>
          <cell r="F1679">
            <v>22000</v>
          </cell>
        </row>
        <row r="1680">
          <cell r="B1680">
            <v>35027</v>
          </cell>
          <cell r="C1680">
            <v>14</v>
          </cell>
          <cell r="D1680">
            <v>100</v>
          </cell>
          <cell r="E1680">
            <v>1</v>
          </cell>
          <cell r="F1680">
            <v>22000</v>
          </cell>
        </row>
        <row r="1681">
          <cell r="B1681">
            <v>35028</v>
          </cell>
          <cell r="C1681">
            <v>14</v>
          </cell>
          <cell r="D1681">
            <v>100</v>
          </cell>
          <cell r="E1681">
            <v>1</v>
          </cell>
          <cell r="F1681">
            <v>22000</v>
          </cell>
        </row>
        <row r="1682">
          <cell r="B1682">
            <v>35029</v>
          </cell>
          <cell r="C1682">
            <v>14</v>
          </cell>
          <cell r="D1682">
            <v>100</v>
          </cell>
          <cell r="E1682">
            <v>1</v>
          </cell>
          <cell r="F1682">
            <v>22000</v>
          </cell>
        </row>
        <row r="1683">
          <cell r="B1683">
            <v>35030</v>
          </cell>
          <cell r="C1683">
            <v>14</v>
          </cell>
          <cell r="D1683">
            <v>100</v>
          </cell>
          <cell r="E1683">
            <v>1</v>
          </cell>
          <cell r="F1683">
            <v>22000</v>
          </cell>
        </row>
        <row r="1684">
          <cell r="B1684">
            <v>35031</v>
          </cell>
          <cell r="C1684">
            <v>14</v>
          </cell>
          <cell r="D1684">
            <v>100</v>
          </cell>
          <cell r="E1684">
            <v>1</v>
          </cell>
          <cell r="F1684">
            <v>22000</v>
          </cell>
        </row>
        <row r="1685">
          <cell r="B1685">
            <v>35032</v>
          </cell>
          <cell r="C1685">
            <v>14</v>
          </cell>
          <cell r="D1685">
            <v>100</v>
          </cell>
          <cell r="E1685">
            <v>1</v>
          </cell>
          <cell r="F1685">
            <v>22000</v>
          </cell>
        </row>
        <row r="1686">
          <cell r="B1686">
            <v>35033</v>
          </cell>
          <cell r="C1686">
            <v>14</v>
          </cell>
          <cell r="D1686">
            <v>100</v>
          </cell>
          <cell r="E1686">
            <v>1</v>
          </cell>
          <cell r="F1686">
            <v>22000</v>
          </cell>
        </row>
        <row r="1687">
          <cell r="B1687">
            <v>35034</v>
          </cell>
          <cell r="C1687">
            <v>14</v>
          </cell>
          <cell r="D1687">
            <v>100</v>
          </cell>
          <cell r="E1687">
            <v>1</v>
          </cell>
          <cell r="F1687">
            <v>22000</v>
          </cell>
        </row>
        <row r="1688">
          <cell r="B1688">
            <v>35035</v>
          </cell>
          <cell r="C1688">
            <v>14</v>
          </cell>
          <cell r="D1688">
            <v>100</v>
          </cell>
          <cell r="E1688">
            <v>1</v>
          </cell>
          <cell r="F1688">
            <v>22000</v>
          </cell>
        </row>
        <row r="1689">
          <cell r="B1689">
            <v>35036</v>
          </cell>
          <cell r="C1689">
            <v>14</v>
          </cell>
          <cell r="D1689">
            <v>100</v>
          </cell>
          <cell r="E1689">
            <v>1</v>
          </cell>
          <cell r="F1689">
            <v>22000</v>
          </cell>
        </row>
        <row r="1690">
          <cell r="B1690">
            <v>35037</v>
          </cell>
          <cell r="C1690">
            <v>14</v>
          </cell>
          <cell r="D1690">
            <v>100</v>
          </cell>
          <cell r="E1690">
            <v>1</v>
          </cell>
          <cell r="F1690">
            <v>22000</v>
          </cell>
        </row>
        <row r="1691">
          <cell r="B1691">
            <v>35038</v>
          </cell>
          <cell r="C1691">
            <v>14</v>
          </cell>
          <cell r="D1691">
            <v>100</v>
          </cell>
          <cell r="E1691">
            <v>1</v>
          </cell>
          <cell r="F1691">
            <v>22000</v>
          </cell>
        </row>
        <row r="1692">
          <cell r="B1692">
            <v>35039</v>
          </cell>
          <cell r="C1692">
            <v>14</v>
          </cell>
          <cell r="D1692">
            <v>100</v>
          </cell>
          <cell r="E1692">
            <v>1</v>
          </cell>
          <cell r="F1692">
            <v>22000</v>
          </cell>
        </row>
        <row r="1693">
          <cell r="B1693">
            <v>35040</v>
          </cell>
          <cell r="C1693">
            <v>14</v>
          </cell>
          <cell r="D1693">
            <v>100</v>
          </cell>
          <cell r="E1693">
            <v>1</v>
          </cell>
          <cell r="F1693">
            <v>22000</v>
          </cell>
        </row>
        <row r="1694">
          <cell r="B1694">
            <v>35041</v>
          </cell>
          <cell r="C1694">
            <v>14</v>
          </cell>
          <cell r="D1694">
            <v>100</v>
          </cell>
          <cell r="E1694">
            <v>1</v>
          </cell>
          <cell r="F1694">
            <v>22000</v>
          </cell>
        </row>
        <row r="1695">
          <cell r="B1695">
            <v>35042</v>
          </cell>
          <cell r="C1695">
            <v>14</v>
          </cell>
          <cell r="D1695">
            <v>100</v>
          </cell>
          <cell r="E1695">
            <v>1</v>
          </cell>
          <cell r="F1695">
            <v>22000</v>
          </cell>
        </row>
        <row r="1696">
          <cell r="B1696">
            <v>35043</v>
          </cell>
          <cell r="C1696">
            <v>14</v>
          </cell>
          <cell r="D1696">
            <v>100</v>
          </cell>
          <cell r="E1696">
            <v>1</v>
          </cell>
          <cell r="F1696">
            <v>22000</v>
          </cell>
        </row>
        <row r="1697">
          <cell r="B1697">
            <v>35044</v>
          </cell>
          <cell r="C1697">
            <v>14</v>
          </cell>
          <cell r="D1697">
            <v>100</v>
          </cell>
          <cell r="E1697">
            <v>1</v>
          </cell>
          <cell r="F1697">
            <v>22000</v>
          </cell>
        </row>
        <row r="1698">
          <cell r="B1698">
            <v>35045</v>
          </cell>
          <cell r="C1698">
            <v>14</v>
          </cell>
          <cell r="D1698">
            <v>100</v>
          </cell>
          <cell r="E1698">
            <v>1</v>
          </cell>
          <cell r="F1698">
            <v>22000</v>
          </cell>
        </row>
        <row r="1699">
          <cell r="B1699">
            <v>35046</v>
          </cell>
          <cell r="C1699">
            <v>14</v>
          </cell>
          <cell r="D1699">
            <v>100</v>
          </cell>
          <cell r="E1699">
            <v>1</v>
          </cell>
          <cell r="F1699">
            <v>22000</v>
          </cell>
        </row>
        <row r="1700">
          <cell r="B1700">
            <v>35047</v>
          </cell>
          <cell r="C1700">
            <v>14</v>
          </cell>
          <cell r="D1700">
            <v>100</v>
          </cell>
          <cell r="E1700">
            <v>1</v>
          </cell>
          <cell r="F1700">
            <v>22000</v>
          </cell>
        </row>
        <row r="1701">
          <cell r="B1701">
            <v>35048</v>
          </cell>
          <cell r="C1701">
            <v>14</v>
          </cell>
          <cell r="D1701">
            <v>100</v>
          </cell>
          <cell r="E1701">
            <v>1</v>
          </cell>
          <cell r="F1701">
            <v>22000</v>
          </cell>
        </row>
        <row r="1702">
          <cell r="B1702">
            <v>35049</v>
          </cell>
          <cell r="C1702">
            <v>14</v>
          </cell>
          <cell r="D1702">
            <v>100</v>
          </cell>
          <cell r="E1702">
            <v>1</v>
          </cell>
          <cell r="F1702">
            <v>22000</v>
          </cell>
        </row>
        <row r="1703">
          <cell r="B1703">
            <v>35050</v>
          </cell>
          <cell r="C1703">
            <v>14</v>
          </cell>
          <cell r="D1703">
            <v>100</v>
          </cell>
          <cell r="E1703">
            <v>1</v>
          </cell>
          <cell r="F1703">
            <v>22000</v>
          </cell>
        </row>
        <row r="1704">
          <cell r="B1704">
            <v>35051</v>
          </cell>
          <cell r="C1704">
            <v>14</v>
          </cell>
          <cell r="D1704">
            <v>100</v>
          </cell>
          <cell r="E1704">
            <v>1</v>
          </cell>
          <cell r="F1704">
            <v>22000</v>
          </cell>
        </row>
        <row r="1705">
          <cell r="B1705">
            <v>35052</v>
          </cell>
          <cell r="C1705">
            <v>14</v>
          </cell>
          <cell r="D1705">
            <v>100</v>
          </cell>
          <cell r="E1705">
            <v>1</v>
          </cell>
          <cell r="F1705">
            <v>22000</v>
          </cell>
        </row>
        <row r="1706">
          <cell r="B1706">
            <v>35053</v>
          </cell>
          <cell r="C1706">
            <v>14</v>
          </cell>
          <cell r="D1706">
            <v>100</v>
          </cell>
          <cell r="E1706">
            <v>1</v>
          </cell>
          <cell r="F1706">
            <v>22000</v>
          </cell>
        </row>
        <row r="1707">
          <cell r="B1707">
            <v>35054</v>
          </cell>
          <cell r="C1707">
            <v>14</v>
          </cell>
          <cell r="D1707">
            <v>100</v>
          </cell>
          <cell r="E1707">
            <v>1</v>
          </cell>
          <cell r="F1707">
            <v>22000</v>
          </cell>
        </row>
        <row r="1708">
          <cell r="B1708">
            <v>35055</v>
          </cell>
          <cell r="C1708">
            <v>14</v>
          </cell>
          <cell r="D1708">
            <v>100</v>
          </cell>
          <cell r="E1708">
            <v>1</v>
          </cell>
          <cell r="F1708">
            <v>22000</v>
          </cell>
        </row>
        <row r="1709">
          <cell r="B1709">
            <v>35056</v>
          </cell>
          <cell r="C1709">
            <v>14</v>
          </cell>
          <cell r="D1709">
            <v>100</v>
          </cell>
          <cell r="E1709">
            <v>1</v>
          </cell>
          <cell r="F1709">
            <v>22000</v>
          </cell>
        </row>
        <row r="1710">
          <cell r="B1710">
            <v>35057</v>
          </cell>
          <cell r="C1710">
            <v>14</v>
          </cell>
          <cell r="D1710">
            <v>100</v>
          </cell>
          <cell r="E1710">
            <v>1</v>
          </cell>
          <cell r="F1710">
            <v>22000</v>
          </cell>
        </row>
        <row r="1711">
          <cell r="B1711">
            <v>35058</v>
          </cell>
          <cell r="C1711">
            <v>14</v>
          </cell>
          <cell r="D1711">
            <v>100</v>
          </cell>
          <cell r="E1711">
            <v>1</v>
          </cell>
          <cell r="F1711">
            <v>22000</v>
          </cell>
        </row>
        <row r="1712">
          <cell r="B1712">
            <v>35059</v>
          </cell>
          <cell r="C1712">
            <v>14</v>
          </cell>
          <cell r="D1712">
            <v>100</v>
          </cell>
          <cell r="E1712">
            <v>1</v>
          </cell>
          <cell r="F1712">
            <v>22000</v>
          </cell>
        </row>
        <row r="1713">
          <cell r="B1713">
            <v>35060</v>
          </cell>
          <cell r="C1713">
            <v>14</v>
          </cell>
          <cell r="D1713">
            <v>100</v>
          </cell>
          <cell r="E1713">
            <v>1</v>
          </cell>
          <cell r="F1713">
            <v>22000</v>
          </cell>
        </row>
        <row r="1714">
          <cell r="B1714">
            <v>35061</v>
          </cell>
          <cell r="C1714">
            <v>14</v>
          </cell>
          <cell r="D1714">
            <v>100</v>
          </cell>
          <cell r="E1714">
            <v>1</v>
          </cell>
          <cell r="F1714">
            <v>22000</v>
          </cell>
        </row>
        <row r="1715">
          <cell r="B1715">
            <v>35062</v>
          </cell>
          <cell r="C1715">
            <v>14</v>
          </cell>
          <cell r="D1715">
            <v>100</v>
          </cell>
          <cell r="E1715">
            <v>1</v>
          </cell>
          <cell r="F1715">
            <v>22000</v>
          </cell>
        </row>
        <row r="1716">
          <cell r="B1716">
            <v>35063</v>
          </cell>
          <cell r="C1716">
            <v>14</v>
          </cell>
          <cell r="D1716">
            <v>100</v>
          </cell>
          <cell r="E1716">
            <v>1</v>
          </cell>
          <cell r="F1716">
            <v>22000</v>
          </cell>
        </row>
        <row r="1717">
          <cell r="B1717">
            <v>35064</v>
          </cell>
          <cell r="C1717">
            <v>14</v>
          </cell>
          <cell r="D1717">
            <v>100</v>
          </cell>
          <cell r="E1717">
            <v>1</v>
          </cell>
          <cell r="F1717">
            <v>22000</v>
          </cell>
        </row>
        <row r="1718">
          <cell r="B1718">
            <v>35065</v>
          </cell>
          <cell r="C1718">
            <v>14</v>
          </cell>
          <cell r="D1718">
            <v>100</v>
          </cell>
          <cell r="E1718">
            <v>1</v>
          </cell>
          <cell r="F1718">
            <v>22000</v>
          </cell>
        </row>
        <row r="1719">
          <cell r="B1719">
            <v>35066</v>
          </cell>
          <cell r="C1719">
            <v>14</v>
          </cell>
          <cell r="D1719">
            <v>100</v>
          </cell>
          <cell r="E1719">
            <v>1</v>
          </cell>
          <cell r="F1719">
            <v>22000</v>
          </cell>
        </row>
        <row r="1720">
          <cell r="B1720">
            <v>35067</v>
          </cell>
          <cell r="C1720">
            <v>14</v>
          </cell>
          <cell r="D1720">
            <v>100</v>
          </cell>
          <cell r="E1720">
            <v>1</v>
          </cell>
          <cell r="F1720">
            <v>22000</v>
          </cell>
        </row>
        <row r="1721">
          <cell r="B1721">
            <v>35068</v>
          </cell>
          <cell r="C1721">
            <v>14</v>
          </cell>
          <cell r="D1721">
            <v>100</v>
          </cell>
          <cell r="E1721">
            <v>1</v>
          </cell>
          <cell r="F1721">
            <v>22000</v>
          </cell>
        </row>
        <row r="1722">
          <cell r="B1722">
            <v>35069</v>
          </cell>
          <cell r="C1722">
            <v>14</v>
          </cell>
          <cell r="D1722">
            <v>100</v>
          </cell>
          <cell r="E1722">
            <v>1</v>
          </cell>
          <cell r="F1722">
            <v>22000</v>
          </cell>
        </row>
        <row r="1723">
          <cell r="B1723">
            <v>35070</v>
          </cell>
          <cell r="C1723">
            <v>14</v>
          </cell>
          <cell r="D1723">
            <v>100</v>
          </cell>
          <cell r="E1723">
            <v>1</v>
          </cell>
          <cell r="F1723">
            <v>22000</v>
          </cell>
        </row>
        <row r="1724">
          <cell r="B1724">
            <v>35071</v>
          </cell>
          <cell r="C1724">
            <v>14</v>
          </cell>
          <cell r="D1724">
            <v>100</v>
          </cell>
          <cell r="E1724">
            <v>1</v>
          </cell>
          <cell r="F1724">
            <v>22000</v>
          </cell>
        </row>
        <row r="1725">
          <cell r="B1725">
            <v>35072</v>
          </cell>
          <cell r="C1725">
            <v>14</v>
          </cell>
          <cell r="D1725">
            <v>100</v>
          </cell>
          <cell r="E1725">
            <v>1</v>
          </cell>
          <cell r="F1725">
            <v>22000</v>
          </cell>
        </row>
        <row r="1726">
          <cell r="B1726">
            <v>35073</v>
          </cell>
          <cell r="C1726">
            <v>14</v>
          </cell>
          <cell r="D1726">
            <v>100</v>
          </cell>
          <cell r="E1726">
            <v>1</v>
          </cell>
          <cell r="F1726">
            <v>22000</v>
          </cell>
        </row>
        <row r="1727">
          <cell r="B1727">
            <v>35074</v>
          </cell>
          <cell r="C1727">
            <v>14</v>
          </cell>
          <cell r="D1727">
            <v>100</v>
          </cell>
          <cell r="E1727">
            <v>1</v>
          </cell>
          <cell r="F1727">
            <v>22000</v>
          </cell>
        </row>
        <row r="1728">
          <cell r="B1728">
            <v>35075</v>
          </cell>
          <cell r="C1728">
            <v>14</v>
          </cell>
          <cell r="D1728">
            <v>100</v>
          </cell>
          <cell r="E1728">
            <v>1</v>
          </cell>
          <cell r="F1728">
            <v>22000</v>
          </cell>
        </row>
        <row r="1729">
          <cell r="B1729">
            <v>36001</v>
          </cell>
          <cell r="C1729">
            <v>3</v>
          </cell>
          <cell r="D1729">
            <v>100</v>
          </cell>
          <cell r="E1729">
            <v>1</v>
          </cell>
          <cell r="F1729">
            <v>1800</v>
          </cell>
        </row>
        <row r="1730">
          <cell r="B1730">
            <v>36002</v>
          </cell>
          <cell r="C1730">
            <v>3</v>
          </cell>
          <cell r="D1730">
            <v>100</v>
          </cell>
          <cell r="E1730">
            <v>1</v>
          </cell>
          <cell r="F1730">
            <v>1900</v>
          </cell>
        </row>
        <row r="1731">
          <cell r="B1731">
            <v>36003</v>
          </cell>
          <cell r="C1731">
            <v>3</v>
          </cell>
          <cell r="D1731">
            <v>100</v>
          </cell>
          <cell r="E1731">
            <v>1</v>
          </cell>
          <cell r="F1731">
            <v>2000</v>
          </cell>
        </row>
        <row r="1732">
          <cell r="B1732">
            <v>36004</v>
          </cell>
          <cell r="C1732">
            <v>3</v>
          </cell>
          <cell r="D1732">
            <v>100</v>
          </cell>
          <cell r="E1732">
            <v>1</v>
          </cell>
          <cell r="F1732">
            <v>2100</v>
          </cell>
        </row>
        <row r="1733">
          <cell r="B1733">
            <v>36005</v>
          </cell>
          <cell r="C1733">
            <v>3</v>
          </cell>
          <cell r="D1733">
            <v>100</v>
          </cell>
          <cell r="E1733">
            <v>1</v>
          </cell>
          <cell r="F1733">
            <v>2200</v>
          </cell>
        </row>
        <row r="1734">
          <cell r="B1734">
            <v>36006</v>
          </cell>
          <cell r="C1734">
            <v>3</v>
          </cell>
          <cell r="D1734">
            <v>100</v>
          </cell>
          <cell r="E1734">
            <v>1</v>
          </cell>
          <cell r="F1734">
            <v>2200</v>
          </cell>
        </row>
        <row r="1735">
          <cell r="B1735">
            <v>36007</v>
          </cell>
          <cell r="C1735">
            <v>3</v>
          </cell>
          <cell r="D1735">
            <v>100</v>
          </cell>
          <cell r="E1735">
            <v>1</v>
          </cell>
          <cell r="F1735">
            <v>2200</v>
          </cell>
        </row>
        <row r="1736">
          <cell r="B1736">
            <v>36008</v>
          </cell>
          <cell r="C1736">
            <v>3</v>
          </cell>
          <cell r="D1736">
            <v>100</v>
          </cell>
          <cell r="E1736">
            <v>1</v>
          </cell>
          <cell r="F1736">
            <v>2200</v>
          </cell>
        </row>
        <row r="1737">
          <cell r="B1737">
            <v>36009</v>
          </cell>
          <cell r="C1737">
            <v>3</v>
          </cell>
          <cell r="D1737">
            <v>100</v>
          </cell>
          <cell r="E1737">
            <v>1</v>
          </cell>
          <cell r="F1737">
            <v>2200</v>
          </cell>
        </row>
        <row r="1738">
          <cell r="B1738">
            <v>36010</v>
          </cell>
          <cell r="C1738">
            <v>3</v>
          </cell>
          <cell r="D1738">
            <v>100</v>
          </cell>
          <cell r="E1738">
            <v>1</v>
          </cell>
          <cell r="F1738">
            <v>2200</v>
          </cell>
        </row>
        <row r="1739">
          <cell r="B1739">
            <v>36011</v>
          </cell>
          <cell r="C1739">
            <v>3</v>
          </cell>
          <cell r="D1739">
            <v>100</v>
          </cell>
          <cell r="E1739">
            <v>1</v>
          </cell>
          <cell r="F1739">
            <v>2200</v>
          </cell>
        </row>
        <row r="1740">
          <cell r="B1740">
            <v>36012</v>
          </cell>
          <cell r="C1740">
            <v>3</v>
          </cell>
          <cell r="D1740">
            <v>100</v>
          </cell>
          <cell r="E1740">
            <v>1</v>
          </cell>
          <cell r="F1740">
            <v>2200</v>
          </cell>
        </row>
        <row r="1741">
          <cell r="B1741">
            <v>36013</v>
          </cell>
          <cell r="C1741">
            <v>3</v>
          </cell>
          <cell r="D1741">
            <v>100</v>
          </cell>
          <cell r="E1741">
            <v>1</v>
          </cell>
          <cell r="F1741">
            <v>2200</v>
          </cell>
        </row>
        <row r="1742">
          <cell r="B1742">
            <v>36014</v>
          </cell>
          <cell r="C1742">
            <v>3</v>
          </cell>
          <cell r="D1742">
            <v>100</v>
          </cell>
          <cell r="E1742">
            <v>1</v>
          </cell>
          <cell r="F1742">
            <v>2200</v>
          </cell>
        </row>
        <row r="1743">
          <cell r="B1743">
            <v>36015</v>
          </cell>
          <cell r="C1743">
            <v>3</v>
          </cell>
          <cell r="D1743">
            <v>100</v>
          </cell>
          <cell r="E1743">
            <v>1</v>
          </cell>
          <cell r="F1743">
            <v>2200</v>
          </cell>
        </row>
        <row r="1744">
          <cell r="B1744">
            <v>36016</v>
          </cell>
          <cell r="C1744">
            <v>3</v>
          </cell>
          <cell r="D1744">
            <v>100</v>
          </cell>
          <cell r="E1744">
            <v>1</v>
          </cell>
          <cell r="F1744">
            <v>2200</v>
          </cell>
        </row>
        <row r="1745">
          <cell r="B1745">
            <v>36017</v>
          </cell>
          <cell r="C1745">
            <v>3</v>
          </cell>
          <cell r="D1745">
            <v>100</v>
          </cell>
          <cell r="E1745">
            <v>1</v>
          </cell>
          <cell r="F1745">
            <v>2200</v>
          </cell>
        </row>
        <row r="1746">
          <cell r="B1746">
            <v>36018</v>
          </cell>
          <cell r="C1746">
            <v>3</v>
          </cell>
          <cell r="D1746">
            <v>100</v>
          </cell>
          <cell r="E1746">
            <v>1</v>
          </cell>
          <cell r="F1746">
            <v>2200</v>
          </cell>
        </row>
        <row r="1747">
          <cell r="B1747">
            <v>36019</v>
          </cell>
          <cell r="C1747">
            <v>3</v>
          </cell>
          <cell r="D1747">
            <v>100</v>
          </cell>
          <cell r="E1747">
            <v>1</v>
          </cell>
          <cell r="F1747">
            <v>2200</v>
          </cell>
        </row>
        <row r="1748">
          <cell r="B1748">
            <v>36020</v>
          </cell>
          <cell r="C1748">
            <v>3</v>
          </cell>
          <cell r="D1748">
            <v>100</v>
          </cell>
          <cell r="E1748">
            <v>1</v>
          </cell>
          <cell r="F1748">
            <v>2200</v>
          </cell>
        </row>
        <row r="1749">
          <cell r="B1749">
            <v>36021</v>
          </cell>
          <cell r="C1749">
            <v>3</v>
          </cell>
          <cell r="D1749">
            <v>100</v>
          </cell>
          <cell r="E1749">
            <v>1</v>
          </cell>
          <cell r="F1749">
            <v>2200</v>
          </cell>
        </row>
        <row r="1750">
          <cell r="B1750">
            <v>36022</v>
          </cell>
          <cell r="C1750">
            <v>3</v>
          </cell>
          <cell r="D1750">
            <v>100</v>
          </cell>
          <cell r="E1750">
            <v>1</v>
          </cell>
          <cell r="F1750">
            <v>2200</v>
          </cell>
        </row>
        <row r="1751">
          <cell r="B1751">
            <v>36023</v>
          </cell>
          <cell r="C1751">
            <v>3</v>
          </cell>
          <cell r="D1751">
            <v>100</v>
          </cell>
          <cell r="E1751">
            <v>1</v>
          </cell>
          <cell r="F1751">
            <v>2200</v>
          </cell>
        </row>
        <row r="1752">
          <cell r="B1752">
            <v>36024</v>
          </cell>
          <cell r="C1752">
            <v>3</v>
          </cell>
          <cell r="D1752">
            <v>100</v>
          </cell>
          <cell r="E1752">
            <v>1</v>
          </cell>
          <cell r="F1752">
            <v>2200</v>
          </cell>
        </row>
        <row r="1753">
          <cell r="B1753">
            <v>36025</v>
          </cell>
          <cell r="C1753">
            <v>3</v>
          </cell>
          <cell r="D1753">
            <v>100</v>
          </cell>
          <cell r="E1753">
            <v>1</v>
          </cell>
          <cell r="F1753">
            <v>2200</v>
          </cell>
        </row>
        <row r="1754">
          <cell r="B1754">
            <v>36026</v>
          </cell>
          <cell r="C1754">
            <v>3</v>
          </cell>
          <cell r="D1754">
            <v>100</v>
          </cell>
          <cell r="E1754">
            <v>1</v>
          </cell>
          <cell r="F1754">
            <v>2200</v>
          </cell>
        </row>
        <row r="1755">
          <cell r="B1755">
            <v>36027</v>
          </cell>
          <cell r="C1755">
            <v>3</v>
          </cell>
          <cell r="D1755">
            <v>100</v>
          </cell>
          <cell r="E1755">
            <v>1</v>
          </cell>
          <cell r="F1755">
            <v>2200</v>
          </cell>
        </row>
        <row r="1756">
          <cell r="B1756">
            <v>36028</v>
          </cell>
          <cell r="C1756">
            <v>3</v>
          </cell>
          <cell r="D1756">
            <v>100</v>
          </cell>
          <cell r="E1756">
            <v>1</v>
          </cell>
          <cell r="F1756">
            <v>2200</v>
          </cell>
        </row>
        <row r="1757">
          <cell r="B1757">
            <v>36029</v>
          </cell>
          <cell r="C1757">
            <v>3</v>
          </cell>
          <cell r="D1757">
            <v>100</v>
          </cell>
          <cell r="E1757">
            <v>1</v>
          </cell>
          <cell r="F1757">
            <v>2200</v>
          </cell>
        </row>
        <row r="1758">
          <cell r="B1758">
            <v>36030</v>
          </cell>
          <cell r="C1758">
            <v>3</v>
          </cell>
          <cell r="D1758">
            <v>100</v>
          </cell>
          <cell r="E1758">
            <v>1</v>
          </cell>
          <cell r="F1758">
            <v>2200</v>
          </cell>
        </row>
        <row r="1759">
          <cell r="B1759">
            <v>36031</v>
          </cell>
          <cell r="C1759">
            <v>3</v>
          </cell>
          <cell r="D1759">
            <v>100</v>
          </cell>
          <cell r="E1759">
            <v>1</v>
          </cell>
          <cell r="F1759">
            <v>2200</v>
          </cell>
        </row>
        <row r="1760">
          <cell r="B1760">
            <v>36032</v>
          </cell>
          <cell r="C1760">
            <v>3</v>
          </cell>
          <cell r="D1760">
            <v>100</v>
          </cell>
          <cell r="E1760">
            <v>1</v>
          </cell>
          <cell r="F1760">
            <v>2200</v>
          </cell>
        </row>
        <row r="1761">
          <cell r="B1761">
            <v>36033</v>
          </cell>
          <cell r="C1761">
            <v>3</v>
          </cell>
          <cell r="D1761">
            <v>100</v>
          </cell>
          <cell r="E1761">
            <v>1</v>
          </cell>
          <cell r="F1761">
            <v>2200</v>
          </cell>
        </row>
        <row r="1762">
          <cell r="B1762">
            <v>36034</v>
          </cell>
          <cell r="C1762">
            <v>3</v>
          </cell>
          <cell r="D1762">
            <v>100</v>
          </cell>
          <cell r="E1762">
            <v>1</v>
          </cell>
          <cell r="F1762">
            <v>2200</v>
          </cell>
        </row>
        <row r="1763">
          <cell r="B1763">
            <v>36035</v>
          </cell>
          <cell r="C1763">
            <v>3</v>
          </cell>
          <cell r="D1763">
            <v>100</v>
          </cell>
          <cell r="E1763">
            <v>1</v>
          </cell>
          <cell r="F1763">
            <v>2200</v>
          </cell>
        </row>
        <row r="1764">
          <cell r="B1764">
            <v>36036</v>
          </cell>
          <cell r="C1764">
            <v>3</v>
          </cell>
          <cell r="D1764">
            <v>100</v>
          </cell>
          <cell r="E1764">
            <v>1</v>
          </cell>
          <cell r="F1764">
            <v>2200</v>
          </cell>
        </row>
        <row r="1765">
          <cell r="B1765">
            <v>36037</v>
          </cell>
          <cell r="C1765">
            <v>3</v>
          </cell>
          <cell r="D1765">
            <v>100</v>
          </cell>
          <cell r="E1765">
            <v>1</v>
          </cell>
          <cell r="F1765">
            <v>2200</v>
          </cell>
        </row>
        <row r="1766">
          <cell r="B1766">
            <v>36038</v>
          </cell>
          <cell r="C1766">
            <v>3</v>
          </cell>
          <cell r="D1766">
            <v>100</v>
          </cell>
          <cell r="E1766">
            <v>1</v>
          </cell>
          <cell r="F1766">
            <v>2200</v>
          </cell>
        </row>
        <row r="1767">
          <cell r="B1767">
            <v>36039</v>
          </cell>
          <cell r="C1767">
            <v>3</v>
          </cell>
          <cell r="D1767">
            <v>100</v>
          </cell>
          <cell r="E1767">
            <v>1</v>
          </cell>
          <cell r="F1767">
            <v>2200</v>
          </cell>
        </row>
        <row r="1768">
          <cell r="B1768">
            <v>36040</v>
          </cell>
          <cell r="C1768">
            <v>3</v>
          </cell>
          <cell r="D1768">
            <v>100</v>
          </cell>
          <cell r="E1768">
            <v>1</v>
          </cell>
          <cell r="F1768">
            <v>2200</v>
          </cell>
        </row>
        <row r="1769">
          <cell r="B1769">
            <v>36041</v>
          </cell>
          <cell r="C1769">
            <v>3</v>
          </cell>
          <cell r="D1769">
            <v>100</v>
          </cell>
          <cell r="E1769">
            <v>1</v>
          </cell>
          <cell r="F1769">
            <v>2200</v>
          </cell>
        </row>
        <row r="1770">
          <cell r="B1770">
            <v>36042</v>
          </cell>
          <cell r="C1770">
            <v>3</v>
          </cell>
          <cell r="D1770">
            <v>100</v>
          </cell>
          <cell r="E1770">
            <v>1</v>
          </cell>
          <cell r="F1770">
            <v>2200</v>
          </cell>
        </row>
        <row r="1771">
          <cell r="B1771">
            <v>36043</v>
          </cell>
          <cell r="C1771">
            <v>3</v>
          </cell>
          <cell r="D1771">
            <v>100</v>
          </cell>
          <cell r="E1771">
            <v>1</v>
          </cell>
          <cell r="F1771">
            <v>2200</v>
          </cell>
        </row>
        <row r="1772">
          <cell r="B1772">
            <v>36044</v>
          </cell>
          <cell r="C1772">
            <v>3</v>
          </cell>
          <cell r="D1772">
            <v>100</v>
          </cell>
          <cell r="E1772">
            <v>1</v>
          </cell>
          <cell r="F1772">
            <v>2200</v>
          </cell>
        </row>
        <row r="1773">
          <cell r="B1773">
            <v>36045</v>
          </cell>
          <cell r="C1773">
            <v>3</v>
          </cell>
          <cell r="D1773">
            <v>100</v>
          </cell>
          <cell r="E1773">
            <v>1</v>
          </cell>
          <cell r="F1773">
            <v>2200</v>
          </cell>
        </row>
        <row r="1774">
          <cell r="B1774">
            <v>36046</v>
          </cell>
          <cell r="C1774">
            <v>3</v>
          </cell>
          <cell r="D1774">
            <v>100</v>
          </cell>
          <cell r="E1774">
            <v>1</v>
          </cell>
          <cell r="F1774">
            <v>2200</v>
          </cell>
        </row>
        <row r="1775">
          <cell r="B1775">
            <v>36047</v>
          </cell>
          <cell r="C1775">
            <v>3</v>
          </cell>
          <cell r="D1775">
            <v>100</v>
          </cell>
          <cell r="E1775">
            <v>1</v>
          </cell>
          <cell r="F1775">
            <v>2200</v>
          </cell>
        </row>
        <row r="1776">
          <cell r="B1776">
            <v>36048</v>
          </cell>
          <cell r="C1776">
            <v>3</v>
          </cell>
          <cell r="D1776">
            <v>100</v>
          </cell>
          <cell r="E1776">
            <v>1</v>
          </cell>
          <cell r="F1776">
            <v>2200</v>
          </cell>
        </row>
        <row r="1777">
          <cell r="B1777">
            <v>36049</v>
          </cell>
          <cell r="C1777">
            <v>3</v>
          </cell>
          <cell r="D1777">
            <v>100</v>
          </cell>
          <cell r="E1777">
            <v>1</v>
          </cell>
          <cell r="F1777">
            <v>2200</v>
          </cell>
        </row>
        <row r="1778">
          <cell r="B1778">
            <v>36050</v>
          </cell>
          <cell r="C1778">
            <v>3</v>
          </cell>
          <cell r="D1778">
            <v>100</v>
          </cell>
          <cell r="E1778">
            <v>1</v>
          </cell>
          <cell r="F1778">
            <v>2200</v>
          </cell>
        </row>
        <row r="1779">
          <cell r="B1779">
            <v>36051</v>
          </cell>
          <cell r="C1779">
            <v>3</v>
          </cell>
          <cell r="D1779">
            <v>100</v>
          </cell>
          <cell r="E1779">
            <v>1</v>
          </cell>
          <cell r="F1779">
            <v>2200</v>
          </cell>
        </row>
        <row r="1780">
          <cell r="B1780">
            <v>36052</v>
          </cell>
          <cell r="C1780">
            <v>3</v>
          </cell>
          <cell r="D1780">
            <v>100</v>
          </cell>
          <cell r="E1780">
            <v>1</v>
          </cell>
          <cell r="F1780">
            <v>2200</v>
          </cell>
        </row>
        <row r="1781">
          <cell r="B1781">
            <v>36053</v>
          </cell>
          <cell r="C1781">
            <v>3</v>
          </cell>
          <cell r="D1781">
            <v>100</v>
          </cell>
          <cell r="E1781">
            <v>1</v>
          </cell>
          <cell r="F1781">
            <v>2200</v>
          </cell>
        </row>
        <row r="1782">
          <cell r="B1782">
            <v>36054</v>
          </cell>
          <cell r="C1782">
            <v>3</v>
          </cell>
          <cell r="D1782">
            <v>100</v>
          </cell>
          <cell r="E1782">
            <v>1</v>
          </cell>
          <cell r="F1782">
            <v>2200</v>
          </cell>
        </row>
        <row r="1783">
          <cell r="B1783">
            <v>36055</v>
          </cell>
          <cell r="C1783">
            <v>3</v>
          </cell>
          <cell r="D1783">
            <v>100</v>
          </cell>
          <cell r="E1783">
            <v>1</v>
          </cell>
          <cell r="F1783">
            <v>2200</v>
          </cell>
        </row>
        <row r="1784">
          <cell r="B1784">
            <v>36056</v>
          </cell>
          <cell r="C1784">
            <v>3</v>
          </cell>
          <cell r="D1784">
            <v>100</v>
          </cell>
          <cell r="E1784">
            <v>1</v>
          </cell>
          <cell r="F1784">
            <v>2200</v>
          </cell>
        </row>
        <row r="1785">
          <cell r="B1785">
            <v>36057</v>
          </cell>
          <cell r="C1785">
            <v>3</v>
          </cell>
          <cell r="D1785">
            <v>100</v>
          </cell>
          <cell r="E1785">
            <v>1</v>
          </cell>
          <cell r="F1785">
            <v>2200</v>
          </cell>
        </row>
        <row r="1786">
          <cell r="B1786">
            <v>36058</v>
          </cell>
          <cell r="C1786">
            <v>3</v>
          </cell>
          <cell r="D1786">
            <v>100</v>
          </cell>
          <cell r="E1786">
            <v>1</v>
          </cell>
          <cell r="F1786">
            <v>2200</v>
          </cell>
        </row>
        <row r="1787">
          <cell r="B1787">
            <v>36059</v>
          </cell>
          <cell r="C1787">
            <v>3</v>
          </cell>
          <cell r="D1787">
            <v>100</v>
          </cell>
          <cell r="E1787">
            <v>1</v>
          </cell>
          <cell r="F1787">
            <v>2200</v>
          </cell>
        </row>
        <row r="1788">
          <cell r="B1788">
            <v>36060</v>
          </cell>
          <cell r="C1788">
            <v>3</v>
          </cell>
          <cell r="D1788">
            <v>100</v>
          </cell>
          <cell r="E1788">
            <v>1</v>
          </cell>
          <cell r="F1788">
            <v>2200</v>
          </cell>
        </row>
        <row r="1789">
          <cell r="B1789">
            <v>36061</v>
          </cell>
          <cell r="C1789">
            <v>3</v>
          </cell>
          <cell r="D1789">
            <v>100</v>
          </cell>
          <cell r="E1789">
            <v>1</v>
          </cell>
          <cell r="F1789">
            <v>2200</v>
          </cell>
        </row>
        <row r="1790">
          <cell r="B1790">
            <v>36062</v>
          </cell>
          <cell r="C1790">
            <v>3</v>
          </cell>
          <cell r="D1790">
            <v>100</v>
          </cell>
          <cell r="E1790">
            <v>1</v>
          </cell>
          <cell r="F1790">
            <v>2200</v>
          </cell>
        </row>
        <row r="1791">
          <cell r="B1791">
            <v>36063</v>
          </cell>
          <cell r="C1791">
            <v>3</v>
          </cell>
          <cell r="D1791">
            <v>100</v>
          </cell>
          <cell r="E1791">
            <v>1</v>
          </cell>
          <cell r="F1791">
            <v>2200</v>
          </cell>
        </row>
        <row r="1792">
          <cell r="B1792">
            <v>36064</v>
          </cell>
          <cell r="C1792">
            <v>3</v>
          </cell>
          <cell r="D1792">
            <v>100</v>
          </cell>
          <cell r="E1792">
            <v>1</v>
          </cell>
          <cell r="F1792">
            <v>2200</v>
          </cell>
        </row>
        <row r="1793">
          <cell r="B1793">
            <v>36065</v>
          </cell>
          <cell r="C1793">
            <v>3</v>
          </cell>
          <cell r="D1793">
            <v>100</v>
          </cell>
          <cell r="E1793">
            <v>1</v>
          </cell>
          <cell r="F1793">
            <v>2200</v>
          </cell>
        </row>
        <row r="1794">
          <cell r="B1794">
            <v>36066</v>
          </cell>
          <cell r="C1794">
            <v>3</v>
          </cell>
          <cell r="D1794">
            <v>100</v>
          </cell>
          <cell r="E1794">
            <v>1</v>
          </cell>
          <cell r="F1794">
            <v>2200</v>
          </cell>
        </row>
        <row r="1795">
          <cell r="B1795">
            <v>36067</v>
          </cell>
          <cell r="C1795">
            <v>3</v>
          </cell>
          <cell r="D1795">
            <v>100</v>
          </cell>
          <cell r="E1795">
            <v>1</v>
          </cell>
          <cell r="F1795">
            <v>2200</v>
          </cell>
        </row>
        <row r="1796">
          <cell r="B1796">
            <v>36068</v>
          </cell>
          <cell r="C1796">
            <v>3</v>
          </cell>
          <cell r="D1796">
            <v>100</v>
          </cell>
          <cell r="E1796">
            <v>1</v>
          </cell>
          <cell r="F1796">
            <v>2200</v>
          </cell>
        </row>
        <row r="1797">
          <cell r="B1797">
            <v>36069</v>
          </cell>
          <cell r="C1797">
            <v>3</v>
          </cell>
          <cell r="D1797">
            <v>100</v>
          </cell>
          <cell r="E1797">
            <v>1</v>
          </cell>
          <cell r="F1797">
            <v>2200</v>
          </cell>
        </row>
        <row r="1798">
          <cell r="B1798">
            <v>36070</v>
          </cell>
          <cell r="C1798">
            <v>3</v>
          </cell>
          <cell r="D1798">
            <v>100</v>
          </cell>
          <cell r="E1798">
            <v>1</v>
          </cell>
          <cell r="F1798">
            <v>2200</v>
          </cell>
        </row>
        <row r="1799">
          <cell r="B1799">
            <v>36071</v>
          </cell>
          <cell r="C1799">
            <v>3</v>
          </cell>
          <cell r="D1799">
            <v>100</v>
          </cell>
          <cell r="E1799">
            <v>1</v>
          </cell>
          <cell r="F1799">
            <v>2200</v>
          </cell>
        </row>
        <row r="1800">
          <cell r="B1800">
            <v>36072</v>
          </cell>
          <cell r="C1800">
            <v>3</v>
          </cell>
          <cell r="D1800">
            <v>100</v>
          </cell>
          <cell r="E1800">
            <v>1</v>
          </cell>
          <cell r="F1800">
            <v>2200</v>
          </cell>
        </row>
        <row r="1801">
          <cell r="B1801">
            <v>36073</v>
          </cell>
          <cell r="C1801">
            <v>3</v>
          </cell>
          <cell r="D1801">
            <v>100</v>
          </cell>
          <cell r="E1801">
            <v>1</v>
          </cell>
          <cell r="F1801">
            <v>2200</v>
          </cell>
        </row>
        <row r="1802">
          <cell r="B1802">
            <v>36074</v>
          </cell>
          <cell r="C1802">
            <v>3</v>
          </cell>
          <cell r="D1802">
            <v>100</v>
          </cell>
          <cell r="E1802">
            <v>1</v>
          </cell>
          <cell r="F1802">
            <v>2200</v>
          </cell>
        </row>
        <row r="1803">
          <cell r="B1803">
            <v>36075</v>
          </cell>
          <cell r="C1803">
            <v>3</v>
          </cell>
          <cell r="D1803">
            <v>100</v>
          </cell>
          <cell r="E1803">
            <v>1</v>
          </cell>
          <cell r="F1803">
            <v>2200</v>
          </cell>
        </row>
        <row r="1804">
          <cell r="B1804">
            <v>37001</v>
          </cell>
          <cell r="C1804">
            <v>14</v>
          </cell>
          <cell r="D1804">
            <v>100</v>
          </cell>
          <cell r="E1804">
            <v>1</v>
          </cell>
          <cell r="F1804">
            <v>23000</v>
          </cell>
        </row>
        <row r="1805">
          <cell r="B1805">
            <v>37002</v>
          </cell>
          <cell r="C1805">
            <v>14</v>
          </cell>
          <cell r="D1805">
            <v>100</v>
          </cell>
          <cell r="E1805">
            <v>1</v>
          </cell>
          <cell r="F1805">
            <v>24000</v>
          </cell>
        </row>
        <row r="1806">
          <cell r="B1806">
            <v>37003</v>
          </cell>
          <cell r="C1806">
            <v>14</v>
          </cell>
          <cell r="D1806">
            <v>100</v>
          </cell>
          <cell r="E1806">
            <v>1</v>
          </cell>
          <cell r="F1806">
            <v>25000</v>
          </cell>
        </row>
        <row r="1807">
          <cell r="B1807">
            <v>37004</v>
          </cell>
          <cell r="C1807">
            <v>14</v>
          </cell>
          <cell r="D1807">
            <v>100</v>
          </cell>
          <cell r="E1807">
            <v>1</v>
          </cell>
          <cell r="F1807">
            <v>26000</v>
          </cell>
        </row>
        <row r="1808">
          <cell r="B1808">
            <v>37005</v>
          </cell>
          <cell r="C1808">
            <v>14</v>
          </cell>
          <cell r="D1808">
            <v>100</v>
          </cell>
          <cell r="E1808">
            <v>1</v>
          </cell>
          <cell r="F1808">
            <v>27000</v>
          </cell>
        </row>
        <row r="1809">
          <cell r="B1809">
            <v>37006</v>
          </cell>
          <cell r="C1809">
            <v>14</v>
          </cell>
          <cell r="D1809">
            <v>100</v>
          </cell>
          <cell r="E1809">
            <v>1</v>
          </cell>
          <cell r="F1809">
            <v>27000</v>
          </cell>
        </row>
        <row r="1810">
          <cell r="B1810">
            <v>37007</v>
          </cell>
          <cell r="C1810">
            <v>14</v>
          </cell>
          <cell r="D1810">
            <v>100</v>
          </cell>
          <cell r="E1810">
            <v>1</v>
          </cell>
          <cell r="F1810">
            <v>27000</v>
          </cell>
        </row>
        <row r="1811">
          <cell r="B1811">
            <v>37008</v>
          </cell>
          <cell r="C1811">
            <v>14</v>
          </cell>
          <cell r="D1811">
            <v>100</v>
          </cell>
          <cell r="E1811">
            <v>1</v>
          </cell>
          <cell r="F1811">
            <v>27000</v>
          </cell>
        </row>
        <row r="1812">
          <cell r="B1812">
            <v>37009</v>
          </cell>
          <cell r="C1812">
            <v>14</v>
          </cell>
          <cell r="D1812">
            <v>100</v>
          </cell>
          <cell r="E1812">
            <v>1</v>
          </cell>
          <cell r="F1812">
            <v>27000</v>
          </cell>
        </row>
        <row r="1813">
          <cell r="B1813">
            <v>37010</v>
          </cell>
          <cell r="C1813">
            <v>14</v>
          </cell>
          <cell r="D1813">
            <v>100</v>
          </cell>
          <cell r="E1813">
            <v>1</v>
          </cell>
          <cell r="F1813">
            <v>27000</v>
          </cell>
        </row>
        <row r="1814">
          <cell r="B1814">
            <v>37011</v>
          </cell>
          <cell r="C1814">
            <v>14</v>
          </cell>
          <cell r="D1814">
            <v>100</v>
          </cell>
          <cell r="E1814">
            <v>1</v>
          </cell>
          <cell r="F1814">
            <v>27000</v>
          </cell>
        </row>
        <row r="1815">
          <cell r="B1815">
            <v>37012</v>
          </cell>
          <cell r="C1815">
            <v>14</v>
          </cell>
          <cell r="D1815">
            <v>100</v>
          </cell>
          <cell r="E1815">
            <v>1</v>
          </cell>
          <cell r="F1815">
            <v>27000</v>
          </cell>
        </row>
        <row r="1816">
          <cell r="B1816">
            <v>37013</v>
          </cell>
          <cell r="C1816">
            <v>14</v>
          </cell>
          <cell r="D1816">
            <v>100</v>
          </cell>
          <cell r="E1816">
            <v>1</v>
          </cell>
          <cell r="F1816">
            <v>27000</v>
          </cell>
        </row>
        <row r="1817">
          <cell r="B1817">
            <v>37014</v>
          </cell>
          <cell r="C1817">
            <v>14</v>
          </cell>
          <cell r="D1817">
            <v>100</v>
          </cell>
          <cell r="E1817">
            <v>1</v>
          </cell>
          <cell r="F1817">
            <v>27000</v>
          </cell>
        </row>
        <row r="1818">
          <cell r="B1818">
            <v>37015</v>
          </cell>
          <cell r="C1818">
            <v>14</v>
          </cell>
          <cell r="D1818">
            <v>100</v>
          </cell>
          <cell r="E1818">
            <v>1</v>
          </cell>
          <cell r="F1818">
            <v>27000</v>
          </cell>
        </row>
        <row r="1819">
          <cell r="B1819">
            <v>37016</v>
          </cell>
          <cell r="C1819">
            <v>14</v>
          </cell>
          <cell r="D1819">
            <v>100</v>
          </cell>
          <cell r="E1819">
            <v>1</v>
          </cell>
          <cell r="F1819">
            <v>27000</v>
          </cell>
        </row>
        <row r="1820">
          <cell r="B1820">
            <v>37017</v>
          </cell>
          <cell r="C1820">
            <v>14</v>
          </cell>
          <cell r="D1820">
            <v>100</v>
          </cell>
          <cell r="E1820">
            <v>1</v>
          </cell>
          <cell r="F1820">
            <v>27000</v>
          </cell>
        </row>
        <row r="1821">
          <cell r="B1821">
            <v>37018</v>
          </cell>
          <cell r="C1821">
            <v>14</v>
          </cell>
          <cell r="D1821">
            <v>100</v>
          </cell>
          <cell r="E1821">
            <v>1</v>
          </cell>
          <cell r="F1821">
            <v>27000</v>
          </cell>
        </row>
        <row r="1822">
          <cell r="B1822">
            <v>37019</v>
          </cell>
          <cell r="C1822">
            <v>14</v>
          </cell>
          <cell r="D1822">
            <v>100</v>
          </cell>
          <cell r="E1822">
            <v>1</v>
          </cell>
          <cell r="F1822">
            <v>27000</v>
          </cell>
        </row>
        <row r="1823">
          <cell r="B1823">
            <v>37020</v>
          </cell>
          <cell r="C1823">
            <v>14</v>
          </cell>
          <cell r="D1823">
            <v>100</v>
          </cell>
          <cell r="E1823">
            <v>1</v>
          </cell>
          <cell r="F1823">
            <v>27000</v>
          </cell>
        </row>
        <row r="1824">
          <cell r="B1824">
            <v>37021</v>
          </cell>
          <cell r="C1824">
            <v>14</v>
          </cell>
          <cell r="D1824">
            <v>100</v>
          </cell>
          <cell r="E1824">
            <v>1</v>
          </cell>
          <cell r="F1824">
            <v>27000</v>
          </cell>
        </row>
        <row r="1825">
          <cell r="B1825">
            <v>37022</v>
          </cell>
          <cell r="C1825">
            <v>14</v>
          </cell>
          <cell r="D1825">
            <v>100</v>
          </cell>
          <cell r="E1825">
            <v>1</v>
          </cell>
          <cell r="F1825">
            <v>27000</v>
          </cell>
        </row>
        <row r="1826">
          <cell r="B1826">
            <v>37023</v>
          </cell>
          <cell r="C1826">
            <v>14</v>
          </cell>
          <cell r="D1826">
            <v>100</v>
          </cell>
          <cell r="E1826">
            <v>1</v>
          </cell>
          <cell r="F1826">
            <v>27000</v>
          </cell>
        </row>
        <row r="1827">
          <cell r="B1827">
            <v>37024</v>
          </cell>
          <cell r="C1827">
            <v>14</v>
          </cell>
          <cell r="D1827">
            <v>100</v>
          </cell>
          <cell r="E1827">
            <v>1</v>
          </cell>
          <cell r="F1827">
            <v>27000</v>
          </cell>
        </row>
        <row r="1828">
          <cell r="B1828">
            <v>37025</v>
          </cell>
          <cell r="C1828">
            <v>14</v>
          </cell>
          <cell r="D1828">
            <v>100</v>
          </cell>
          <cell r="E1828">
            <v>1</v>
          </cell>
          <cell r="F1828">
            <v>27000</v>
          </cell>
        </row>
        <row r="1829">
          <cell r="B1829">
            <v>37026</v>
          </cell>
          <cell r="C1829">
            <v>14</v>
          </cell>
          <cell r="D1829">
            <v>100</v>
          </cell>
          <cell r="E1829">
            <v>1</v>
          </cell>
          <cell r="F1829">
            <v>27000</v>
          </cell>
        </row>
        <row r="1830">
          <cell r="B1830">
            <v>37027</v>
          </cell>
          <cell r="C1830">
            <v>14</v>
          </cell>
          <cell r="D1830">
            <v>100</v>
          </cell>
          <cell r="E1830">
            <v>1</v>
          </cell>
          <cell r="F1830">
            <v>27000</v>
          </cell>
        </row>
        <row r="1831">
          <cell r="B1831">
            <v>37028</v>
          </cell>
          <cell r="C1831">
            <v>14</v>
          </cell>
          <cell r="D1831">
            <v>100</v>
          </cell>
          <cell r="E1831">
            <v>1</v>
          </cell>
          <cell r="F1831">
            <v>27000</v>
          </cell>
        </row>
        <row r="1832">
          <cell r="B1832">
            <v>37029</v>
          </cell>
          <cell r="C1832">
            <v>14</v>
          </cell>
          <cell r="D1832">
            <v>100</v>
          </cell>
          <cell r="E1832">
            <v>1</v>
          </cell>
          <cell r="F1832">
            <v>27000</v>
          </cell>
        </row>
        <row r="1833">
          <cell r="B1833">
            <v>37030</v>
          </cell>
          <cell r="C1833">
            <v>14</v>
          </cell>
          <cell r="D1833">
            <v>100</v>
          </cell>
          <cell r="E1833">
            <v>1</v>
          </cell>
          <cell r="F1833">
            <v>27000</v>
          </cell>
        </row>
        <row r="1834">
          <cell r="B1834">
            <v>37031</v>
          </cell>
          <cell r="C1834">
            <v>14</v>
          </cell>
          <cell r="D1834">
            <v>100</v>
          </cell>
          <cell r="E1834">
            <v>1</v>
          </cell>
          <cell r="F1834">
            <v>27000</v>
          </cell>
        </row>
        <row r="1835">
          <cell r="B1835">
            <v>37032</v>
          </cell>
          <cell r="C1835">
            <v>14</v>
          </cell>
          <cell r="D1835">
            <v>100</v>
          </cell>
          <cell r="E1835">
            <v>1</v>
          </cell>
          <cell r="F1835">
            <v>27000</v>
          </cell>
        </row>
        <row r="1836">
          <cell r="B1836">
            <v>37033</v>
          </cell>
          <cell r="C1836">
            <v>14</v>
          </cell>
          <cell r="D1836">
            <v>100</v>
          </cell>
          <cell r="E1836">
            <v>1</v>
          </cell>
          <cell r="F1836">
            <v>27000</v>
          </cell>
        </row>
        <row r="1837">
          <cell r="B1837">
            <v>37034</v>
          </cell>
          <cell r="C1837">
            <v>14</v>
          </cell>
          <cell r="D1837">
            <v>100</v>
          </cell>
          <cell r="E1837">
            <v>1</v>
          </cell>
          <cell r="F1837">
            <v>27000</v>
          </cell>
        </row>
        <row r="1838">
          <cell r="B1838">
            <v>37035</v>
          </cell>
          <cell r="C1838">
            <v>14</v>
          </cell>
          <cell r="D1838">
            <v>100</v>
          </cell>
          <cell r="E1838">
            <v>1</v>
          </cell>
          <cell r="F1838">
            <v>27000</v>
          </cell>
        </row>
        <row r="1839">
          <cell r="B1839">
            <v>37036</v>
          </cell>
          <cell r="C1839">
            <v>14</v>
          </cell>
          <cell r="D1839">
            <v>100</v>
          </cell>
          <cell r="E1839">
            <v>1</v>
          </cell>
          <cell r="F1839">
            <v>27000</v>
          </cell>
        </row>
        <row r="1840">
          <cell r="B1840">
            <v>37037</v>
          </cell>
          <cell r="C1840">
            <v>14</v>
          </cell>
          <cell r="D1840">
            <v>100</v>
          </cell>
          <cell r="E1840">
            <v>1</v>
          </cell>
          <cell r="F1840">
            <v>27000</v>
          </cell>
        </row>
        <row r="1841">
          <cell r="B1841">
            <v>37038</v>
          </cell>
          <cell r="C1841">
            <v>14</v>
          </cell>
          <cell r="D1841">
            <v>100</v>
          </cell>
          <cell r="E1841">
            <v>1</v>
          </cell>
          <cell r="F1841">
            <v>27000</v>
          </cell>
        </row>
        <row r="1842">
          <cell r="B1842">
            <v>37039</v>
          </cell>
          <cell r="C1842">
            <v>14</v>
          </cell>
          <cell r="D1842">
            <v>100</v>
          </cell>
          <cell r="E1842">
            <v>1</v>
          </cell>
          <cell r="F1842">
            <v>27000</v>
          </cell>
        </row>
        <row r="1843">
          <cell r="B1843">
            <v>37040</v>
          </cell>
          <cell r="C1843">
            <v>14</v>
          </cell>
          <cell r="D1843">
            <v>100</v>
          </cell>
          <cell r="E1843">
            <v>1</v>
          </cell>
          <cell r="F1843">
            <v>27000</v>
          </cell>
        </row>
        <row r="1844">
          <cell r="B1844">
            <v>37041</v>
          </cell>
          <cell r="C1844">
            <v>14</v>
          </cell>
          <cell r="D1844">
            <v>100</v>
          </cell>
          <cell r="E1844">
            <v>1</v>
          </cell>
          <cell r="F1844">
            <v>27000</v>
          </cell>
        </row>
        <row r="1845">
          <cell r="B1845">
            <v>37042</v>
          </cell>
          <cell r="C1845">
            <v>14</v>
          </cell>
          <cell r="D1845">
            <v>100</v>
          </cell>
          <cell r="E1845">
            <v>1</v>
          </cell>
          <cell r="F1845">
            <v>27000</v>
          </cell>
        </row>
        <row r="1846">
          <cell r="B1846">
            <v>37043</v>
          </cell>
          <cell r="C1846">
            <v>14</v>
          </cell>
          <cell r="D1846">
            <v>100</v>
          </cell>
          <cell r="E1846">
            <v>1</v>
          </cell>
          <cell r="F1846">
            <v>27000</v>
          </cell>
        </row>
        <row r="1847">
          <cell r="B1847">
            <v>37044</v>
          </cell>
          <cell r="C1847">
            <v>14</v>
          </cell>
          <cell r="D1847">
            <v>100</v>
          </cell>
          <cell r="E1847">
            <v>1</v>
          </cell>
          <cell r="F1847">
            <v>27000</v>
          </cell>
        </row>
        <row r="1848">
          <cell r="B1848">
            <v>37045</v>
          </cell>
          <cell r="C1848">
            <v>14</v>
          </cell>
          <cell r="D1848">
            <v>100</v>
          </cell>
          <cell r="E1848">
            <v>1</v>
          </cell>
          <cell r="F1848">
            <v>27000</v>
          </cell>
        </row>
        <row r="1849">
          <cell r="B1849">
            <v>37046</v>
          </cell>
          <cell r="C1849">
            <v>14</v>
          </cell>
          <cell r="D1849">
            <v>100</v>
          </cell>
          <cell r="E1849">
            <v>1</v>
          </cell>
          <cell r="F1849">
            <v>27000</v>
          </cell>
        </row>
        <row r="1850">
          <cell r="B1850">
            <v>37047</v>
          </cell>
          <cell r="C1850">
            <v>14</v>
          </cell>
          <cell r="D1850">
            <v>100</v>
          </cell>
          <cell r="E1850">
            <v>1</v>
          </cell>
          <cell r="F1850">
            <v>27000</v>
          </cell>
        </row>
        <row r="1851">
          <cell r="B1851">
            <v>37048</v>
          </cell>
          <cell r="C1851">
            <v>14</v>
          </cell>
          <cell r="D1851">
            <v>100</v>
          </cell>
          <cell r="E1851">
            <v>1</v>
          </cell>
          <cell r="F1851">
            <v>27000</v>
          </cell>
        </row>
        <row r="1852">
          <cell r="B1852">
            <v>37049</v>
          </cell>
          <cell r="C1852">
            <v>14</v>
          </cell>
          <cell r="D1852">
            <v>100</v>
          </cell>
          <cell r="E1852">
            <v>1</v>
          </cell>
          <cell r="F1852">
            <v>27000</v>
          </cell>
        </row>
        <row r="1853">
          <cell r="B1853">
            <v>37050</v>
          </cell>
          <cell r="C1853">
            <v>14</v>
          </cell>
          <cell r="D1853">
            <v>100</v>
          </cell>
          <cell r="E1853">
            <v>1</v>
          </cell>
          <cell r="F1853">
            <v>27000</v>
          </cell>
        </row>
        <row r="1854">
          <cell r="B1854">
            <v>37051</v>
          </cell>
          <cell r="C1854">
            <v>14</v>
          </cell>
          <cell r="D1854">
            <v>100</v>
          </cell>
          <cell r="E1854">
            <v>1</v>
          </cell>
          <cell r="F1854">
            <v>27000</v>
          </cell>
        </row>
        <row r="1855">
          <cell r="B1855">
            <v>37052</v>
          </cell>
          <cell r="C1855">
            <v>14</v>
          </cell>
          <cell r="D1855">
            <v>100</v>
          </cell>
          <cell r="E1855">
            <v>1</v>
          </cell>
          <cell r="F1855">
            <v>27000</v>
          </cell>
        </row>
        <row r="1856">
          <cell r="B1856">
            <v>37053</v>
          </cell>
          <cell r="C1856">
            <v>14</v>
          </cell>
          <cell r="D1856">
            <v>100</v>
          </cell>
          <cell r="E1856">
            <v>1</v>
          </cell>
          <cell r="F1856">
            <v>27000</v>
          </cell>
        </row>
        <row r="1857">
          <cell r="B1857">
            <v>37054</v>
          </cell>
          <cell r="C1857">
            <v>14</v>
          </cell>
          <cell r="D1857">
            <v>100</v>
          </cell>
          <cell r="E1857">
            <v>1</v>
          </cell>
          <cell r="F1857">
            <v>27000</v>
          </cell>
        </row>
        <row r="1858">
          <cell r="B1858">
            <v>37055</v>
          </cell>
          <cell r="C1858">
            <v>14</v>
          </cell>
          <cell r="D1858">
            <v>100</v>
          </cell>
          <cell r="E1858">
            <v>1</v>
          </cell>
          <cell r="F1858">
            <v>27000</v>
          </cell>
        </row>
        <row r="1859">
          <cell r="B1859">
            <v>37056</v>
          </cell>
          <cell r="C1859">
            <v>14</v>
          </cell>
          <cell r="D1859">
            <v>100</v>
          </cell>
          <cell r="E1859">
            <v>1</v>
          </cell>
          <cell r="F1859">
            <v>27000</v>
          </cell>
        </row>
        <row r="1860">
          <cell r="B1860">
            <v>37057</v>
          </cell>
          <cell r="C1860">
            <v>14</v>
          </cell>
          <cell r="D1860">
            <v>100</v>
          </cell>
          <cell r="E1860">
            <v>1</v>
          </cell>
          <cell r="F1860">
            <v>27000</v>
          </cell>
        </row>
        <row r="1861">
          <cell r="B1861">
            <v>37058</v>
          </cell>
          <cell r="C1861">
            <v>14</v>
          </cell>
          <cell r="D1861">
            <v>100</v>
          </cell>
          <cell r="E1861">
            <v>1</v>
          </cell>
          <cell r="F1861">
            <v>27000</v>
          </cell>
        </row>
        <row r="1862">
          <cell r="B1862">
            <v>37059</v>
          </cell>
          <cell r="C1862">
            <v>14</v>
          </cell>
          <cell r="D1862">
            <v>100</v>
          </cell>
          <cell r="E1862">
            <v>1</v>
          </cell>
          <cell r="F1862">
            <v>27000</v>
          </cell>
        </row>
        <row r="1863">
          <cell r="B1863">
            <v>37060</v>
          </cell>
          <cell r="C1863">
            <v>14</v>
          </cell>
          <cell r="D1863">
            <v>100</v>
          </cell>
          <cell r="E1863">
            <v>1</v>
          </cell>
          <cell r="F1863">
            <v>27000</v>
          </cell>
        </row>
        <row r="1864">
          <cell r="B1864">
            <v>37061</v>
          </cell>
          <cell r="C1864">
            <v>14</v>
          </cell>
          <cell r="D1864">
            <v>100</v>
          </cell>
          <cell r="E1864">
            <v>1</v>
          </cell>
          <cell r="F1864">
            <v>27000</v>
          </cell>
        </row>
        <row r="1865">
          <cell r="B1865">
            <v>37062</v>
          </cell>
          <cell r="C1865">
            <v>14</v>
          </cell>
          <cell r="D1865">
            <v>100</v>
          </cell>
          <cell r="E1865">
            <v>1</v>
          </cell>
          <cell r="F1865">
            <v>27000</v>
          </cell>
        </row>
        <row r="1866">
          <cell r="B1866">
            <v>37063</v>
          </cell>
          <cell r="C1866">
            <v>14</v>
          </cell>
          <cell r="D1866">
            <v>100</v>
          </cell>
          <cell r="E1866">
            <v>1</v>
          </cell>
          <cell r="F1866">
            <v>27000</v>
          </cell>
        </row>
        <row r="1867">
          <cell r="B1867">
            <v>37064</v>
          </cell>
          <cell r="C1867">
            <v>14</v>
          </cell>
          <cell r="D1867">
            <v>100</v>
          </cell>
          <cell r="E1867">
            <v>1</v>
          </cell>
          <cell r="F1867">
            <v>27000</v>
          </cell>
        </row>
        <row r="1868">
          <cell r="B1868">
            <v>37065</v>
          </cell>
          <cell r="C1868">
            <v>14</v>
          </cell>
          <cell r="D1868">
            <v>100</v>
          </cell>
          <cell r="E1868">
            <v>1</v>
          </cell>
          <cell r="F1868">
            <v>27000</v>
          </cell>
        </row>
        <row r="1869">
          <cell r="B1869">
            <v>37066</v>
          </cell>
          <cell r="C1869">
            <v>14</v>
          </cell>
          <cell r="D1869">
            <v>100</v>
          </cell>
          <cell r="E1869">
            <v>1</v>
          </cell>
          <cell r="F1869">
            <v>27000</v>
          </cell>
        </row>
        <row r="1870">
          <cell r="B1870">
            <v>37067</v>
          </cell>
          <cell r="C1870">
            <v>14</v>
          </cell>
          <cell r="D1870">
            <v>100</v>
          </cell>
          <cell r="E1870">
            <v>1</v>
          </cell>
          <cell r="F1870">
            <v>27000</v>
          </cell>
        </row>
        <row r="1871">
          <cell r="B1871">
            <v>37068</v>
          </cell>
          <cell r="C1871">
            <v>14</v>
          </cell>
          <cell r="D1871">
            <v>100</v>
          </cell>
          <cell r="E1871">
            <v>1</v>
          </cell>
          <cell r="F1871">
            <v>27000</v>
          </cell>
        </row>
        <row r="1872">
          <cell r="B1872">
            <v>37069</v>
          </cell>
          <cell r="C1872">
            <v>14</v>
          </cell>
          <cell r="D1872">
            <v>100</v>
          </cell>
          <cell r="E1872">
            <v>1</v>
          </cell>
          <cell r="F1872">
            <v>27000</v>
          </cell>
        </row>
        <row r="1873">
          <cell r="B1873">
            <v>37070</v>
          </cell>
          <cell r="C1873">
            <v>14</v>
          </cell>
          <cell r="D1873">
            <v>100</v>
          </cell>
          <cell r="E1873">
            <v>1</v>
          </cell>
          <cell r="F1873">
            <v>27000</v>
          </cell>
        </row>
        <row r="1874">
          <cell r="B1874">
            <v>37071</v>
          </cell>
          <cell r="C1874">
            <v>14</v>
          </cell>
          <cell r="D1874">
            <v>100</v>
          </cell>
          <cell r="E1874">
            <v>1</v>
          </cell>
          <cell r="F1874">
            <v>27000</v>
          </cell>
        </row>
        <row r="1875">
          <cell r="B1875">
            <v>37072</v>
          </cell>
          <cell r="C1875">
            <v>14</v>
          </cell>
          <cell r="D1875">
            <v>100</v>
          </cell>
          <cell r="E1875">
            <v>1</v>
          </cell>
          <cell r="F1875">
            <v>27000</v>
          </cell>
        </row>
        <row r="1876">
          <cell r="B1876">
            <v>37073</v>
          </cell>
          <cell r="C1876">
            <v>14</v>
          </cell>
          <cell r="D1876">
            <v>100</v>
          </cell>
          <cell r="E1876">
            <v>1</v>
          </cell>
          <cell r="F1876">
            <v>27000</v>
          </cell>
        </row>
        <row r="1877">
          <cell r="B1877">
            <v>37074</v>
          </cell>
          <cell r="C1877">
            <v>14</v>
          </cell>
          <cell r="D1877">
            <v>100</v>
          </cell>
          <cell r="E1877">
            <v>1</v>
          </cell>
          <cell r="F1877">
            <v>27000</v>
          </cell>
        </row>
        <row r="1878">
          <cell r="B1878">
            <v>37075</v>
          </cell>
          <cell r="C1878">
            <v>14</v>
          </cell>
          <cell r="D1878">
            <v>100</v>
          </cell>
          <cell r="E1878">
            <v>1</v>
          </cell>
          <cell r="F1878">
            <v>27000</v>
          </cell>
        </row>
        <row r="1879">
          <cell r="B1879">
            <v>38001</v>
          </cell>
          <cell r="C1879">
            <v>3</v>
          </cell>
          <cell r="D1879">
            <v>100</v>
          </cell>
          <cell r="E1879">
            <v>1</v>
          </cell>
          <cell r="F1879">
            <v>2300</v>
          </cell>
        </row>
        <row r="1880">
          <cell r="B1880">
            <v>38002</v>
          </cell>
          <cell r="C1880">
            <v>3</v>
          </cell>
          <cell r="D1880">
            <v>100</v>
          </cell>
          <cell r="E1880">
            <v>1</v>
          </cell>
          <cell r="F1880">
            <v>2400</v>
          </cell>
        </row>
        <row r="1881">
          <cell r="B1881">
            <v>38003</v>
          </cell>
          <cell r="C1881">
            <v>3</v>
          </cell>
          <cell r="D1881">
            <v>100</v>
          </cell>
          <cell r="E1881">
            <v>1</v>
          </cell>
          <cell r="F1881">
            <v>2500</v>
          </cell>
        </row>
        <row r="1882">
          <cell r="B1882">
            <v>38004</v>
          </cell>
          <cell r="C1882">
            <v>3</v>
          </cell>
          <cell r="D1882">
            <v>100</v>
          </cell>
          <cell r="E1882">
            <v>1</v>
          </cell>
          <cell r="F1882">
            <v>2600</v>
          </cell>
        </row>
        <row r="1883">
          <cell r="B1883">
            <v>38005</v>
          </cell>
          <cell r="C1883">
            <v>3</v>
          </cell>
          <cell r="D1883">
            <v>100</v>
          </cell>
          <cell r="E1883">
            <v>1</v>
          </cell>
          <cell r="F1883">
            <v>2700</v>
          </cell>
        </row>
        <row r="1884">
          <cell r="B1884">
            <v>38006</v>
          </cell>
          <cell r="C1884">
            <v>3</v>
          </cell>
          <cell r="D1884">
            <v>100</v>
          </cell>
          <cell r="E1884">
            <v>1</v>
          </cell>
          <cell r="F1884">
            <v>2700</v>
          </cell>
        </row>
        <row r="1885">
          <cell r="B1885">
            <v>38007</v>
          </cell>
          <cell r="C1885">
            <v>3</v>
          </cell>
          <cell r="D1885">
            <v>100</v>
          </cell>
          <cell r="E1885">
            <v>1</v>
          </cell>
          <cell r="F1885">
            <v>2700</v>
          </cell>
        </row>
        <row r="1886">
          <cell r="B1886">
            <v>38008</v>
          </cell>
          <cell r="C1886">
            <v>3</v>
          </cell>
          <cell r="D1886">
            <v>100</v>
          </cell>
          <cell r="E1886">
            <v>1</v>
          </cell>
          <cell r="F1886">
            <v>2700</v>
          </cell>
        </row>
        <row r="1887">
          <cell r="B1887">
            <v>38009</v>
          </cell>
          <cell r="C1887">
            <v>3</v>
          </cell>
          <cell r="D1887">
            <v>100</v>
          </cell>
          <cell r="E1887">
            <v>1</v>
          </cell>
          <cell r="F1887">
            <v>2700</v>
          </cell>
        </row>
        <row r="1888">
          <cell r="B1888">
            <v>38010</v>
          </cell>
          <cell r="C1888">
            <v>3</v>
          </cell>
          <cell r="D1888">
            <v>100</v>
          </cell>
          <cell r="E1888">
            <v>1</v>
          </cell>
          <cell r="F1888">
            <v>2700</v>
          </cell>
        </row>
        <row r="1889">
          <cell r="B1889">
            <v>38011</v>
          </cell>
          <cell r="C1889">
            <v>3</v>
          </cell>
          <cell r="D1889">
            <v>100</v>
          </cell>
          <cell r="E1889">
            <v>1</v>
          </cell>
          <cell r="F1889">
            <v>2700</v>
          </cell>
        </row>
        <row r="1890">
          <cell r="B1890">
            <v>38012</v>
          </cell>
          <cell r="C1890">
            <v>3</v>
          </cell>
          <cell r="D1890">
            <v>100</v>
          </cell>
          <cell r="E1890">
            <v>1</v>
          </cell>
          <cell r="F1890">
            <v>2700</v>
          </cell>
        </row>
        <row r="1891">
          <cell r="B1891">
            <v>38013</v>
          </cell>
          <cell r="C1891">
            <v>3</v>
          </cell>
          <cell r="D1891">
            <v>100</v>
          </cell>
          <cell r="E1891">
            <v>1</v>
          </cell>
          <cell r="F1891">
            <v>2700</v>
          </cell>
        </row>
        <row r="1892">
          <cell r="B1892">
            <v>38014</v>
          </cell>
          <cell r="C1892">
            <v>3</v>
          </cell>
          <cell r="D1892">
            <v>100</v>
          </cell>
          <cell r="E1892">
            <v>1</v>
          </cell>
          <cell r="F1892">
            <v>2700</v>
          </cell>
        </row>
        <row r="1893">
          <cell r="B1893">
            <v>38015</v>
          </cell>
          <cell r="C1893">
            <v>3</v>
          </cell>
          <cell r="D1893">
            <v>100</v>
          </cell>
          <cell r="E1893">
            <v>1</v>
          </cell>
          <cell r="F1893">
            <v>2700</v>
          </cell>
        </row>
        <row r="1894">
          <cell r="B1894">
            <v>38016</v>
          </cell>
          <cell r="C1894">
            <v>3</v>
          </cell>
          <cell r="D1894">
            <v>100</v>
          </cell>
          <cell r="E1894">
            <v>1</v>
          </cell>
          <cell r="F1894">
            <v>2700</v>
          </cell>
        </row>
        <row r="1895">
          <cell r="B1895">
            <v>38017</v>
          </cell>
          <cell r="C1895">
            <v>3</v>
          </cell>
          <cell r="D1895">
            <v>100</v>
          </cell>
          <cell r="E1895">
            <v>1</v>
          </cell>
          <cell r="F1895">
            <v>2700</v>
          </cell>
        </row>
        <row r="1896">
          <cell r="B1896">
            <v>38018</v>
          </cell>
          <cell r="C1896">
            <v>3</v>
          </cell>
          <cell r="D1896">
            <v>100</v>
          </cell>
          <cell r="E1896">
            <v>1</v>
          </cell>
          <cell r="F1896">
            <v>2700</v>
          </cell>
        </row>
        <row r="1897">
          <cell r="B1897">
            <v>38019</v>
          </cell>
          <cell r="C1897">
            <v>3</v>
          </cell>
          <cell r="D1897">
            <v>100</v>
          </cell>
          <cell r="E1897">
            <v>1</v>
          </cell>
          <cell r="F1897">
            <v>2700</v>
          </cell>
        </row>
        <row r="1898">
          <cell r="B1898">
            <v>38020</v>
          </cell>
          <cell r="C1898">
            <v>3</v>
          </cell>
          <cell r="D1898">
            <v>100</v>
          </cell>
          <cell r="E1898">
            <v>1</v>
          </cell>
          <cell r="F1898">
            <v>2700</v>
          </cell>
        </row>
        <row r="1899">
          <cell r="B1899">
            <v>38021</v>
          </cell>
          <cell r="C1899">
            <v>3</v>
          </cell>
          <cell r="D1899">
            <v>100</v>
          </cell>
          <cell r="E1899">
            <v>1</v>
          </cell>
          <cell r="F1899">
            <v>2700</v>
          </cell>
        </row>
        <row r="1900">
          <cell r="B1900">
            <v>38022</v>
          </cell>
          <cell r="C1900">
            <v>3</v>
          </cell>
          <cell r="D1900">
            <v>100</v>
          </cell>
          <cell r="E1900">
            <v>1</v>
          </cell>
          <cell r="F1900">
            <v>2700</v>
          </cell>
        </row>
        <row r="1901">
          <cell r="B1901">
            <v>38023</v>
          </cell>
          <cell r="C1901">
            <v>3</v>
          </cell>
          <cell r="D1901">
            <v>100</v>
          </cell>
          <cell r="E1901">
            <v>1</v>
          </cell>
          <cell r="F1901">
            <v>2700</v>
          </cell>
        </row>
        <row r="1902">
          <cell r="B1902">
            <v>38024</v>
          </cell>
          <cell r="C1902">
            <v>3</v>
          </cell>
          <cell r="D1902">
            <v>100</v>
          </cell>
          <cell r="E1902">
            <v>1</v>
          </cell>
          <cell r="F1902">
            <v>2700</v>
          </cell>
        </row>
        <row r="1903">
          <cell r="B1903">
            <v>38025</v>
          </cell>
          <cell r="C1903">
            <v>3</v>
          </cell>
          <cell r="D1903">
            <v>100</v>
          </cell>
          <cell r="E1903">
            <v>1</v>
          </cell>
          <cell r="F1903">
            <v>2700</v>
          </cell>
        </row>
        <row r="1904">
          <cell r="B1904">
            <v>38026</v>
          </cell>
          <cell r="C1904">
            <v>3</v>
          </cell>
          <cell r="D1904">
            <v>100</v>
          </cell>
          <cell r="E1904">
            <v>1</v>
          </cell>
          <cell r="F1904">
            <v>2700</v>
          </cell>
        </row>
        <row r="1905">
          <cell r="B1905">
            <v>38027</v>
          </cell>
          <cell r="C1905">
            <v>3</v>
          </cell>
          <cell r="D1905">
            <v>100</v>
          </cell>
          <cell r="E1905">
            <v>1</v>
          </cell>
          <cell r="F1905">
            <v>2700</v>
          </cell>
        </row>
        <row r="1906">
          <cell r="B1906">
            <v>38028</v>
          </cell>
          <cell r="C1906">
            <v>3</v>
          </cell>
          <cell r="D1906">
            <v>100</v>
          </cell>
          <cell r="E1906">
            <v>1</v>
          </cell>
          <cell r="F1906">
            <v>2700</v>
          </cell>
        </row>
        <row r="1907">
          <cell r="B1907">
            <v>38029</v>
          </cell>
          <cell r="C1907">
            <v>3</v>
          </cell>
          <cell r="D1907">
            <v>100</v>
          </cell>
          <cell r="E1907">
            <v>1</v>
          </cell>
          <cell r="F1907">
            <v>2700</v>
          </cell>
        </row>
        <row r="1908">
          <cell r="B1908">
            <v>38030</v>
          </cell>
          <cell r="C1908">
            <v>3</v>
          </cell>
          <cell r="D1908">
            <v>100</v>
          </cell>
          <cell r="E1908">
            <v>1</v>
          </cell>
          <cell r="F1908">
            <v>2700</v>
          </cell>
        </row>
        <row r="1909">
          <cell r="B1909">
            <v>38031</v>
          </cell>
          <cell r="C1909">
            <v>3</v>
          </cell>
          <cell r="D1909">
            <v>100</v>
          </cell>
          <cell r="E1909">
            <v>1</v>
          </cell>
          <cell r="F1909">
            <v>2700</v>
          </cell>
        </row>
        <row r="1910">
          <cell r="B1910">
            <v>38032</v>
          </cell>
          <cell r="C1910">
            <v>3</v>
          </cell>
          <cell r="D1910">
            <v>100</v>
          </cell>
          <cell r="E1910">
            <v>1</v>
          </cell>
          <cell r="F1910">
            <v>2700</v>
          </cell>
        </row>
        <row r="1911">
          <cell r="B1911">
            <v>38033</v>
          </cell>
          <cell r="C1911">
            <v>3</v>
          </cell>
          <cell r="D1911">
            <v>100</v>
          </cell>
          <cell r="E1911">
            <v>1</v>
          </cell>
          <cell r="F1911">
            <v>2700</v>
          </cell>
        </row>
        <row r="1912">
          <cell r="B1912">
            <v>38034</v>
          </cell>
          <cell r="C1912">
            <v>3</v>
          </cell>
          <cell r="D1912">
            <v>100</v>
          </cell>
          <cell r="E1912">
            <v>1</v>
          </cell>
          <cell r="F1912">
            <v>2700</v>
          </cell>
        </row>
        <row r="1913">
          <cell r="B1913">
            <v>38035</v>
          </cell>
          <cell r="C1913">
            <v>3</v>
          </cell>
          <cell r="D1913">
            <v>100</v>
          </cell>
          <cell r="E1913">
            <v>1</v>
          </cell>
          <cell r="F1913">
            <v>2700</v>
          </cell>
        </row>
        <row r="1914">
          <cell r="B1914">
            <v>38036</v>
          </cell>
          <cell r="C1914">
            <v>3</v>
          </cell>
          <cell r="D1914">
            <v>100</v>
          </cell>
          <cell r="E1914">
            <v>1</v>
          </cell>
          <cell r="F1914">
            <v>2700</v>
          </cell>
        </row>
        <row r="1915">
          <cell r="B1915">
            <v>38037</v>
          </cell>
          <cell r="C1915">
            <v>3</v>
          </cell>
          <cell r="D1915">
            <v>100</v>
          </cell>
          <cell r="E1915">
            <v>1</v>
          </cell>
          <cell r="F1915">
            <v>2700</v>
          </cell>
        </row>
        <row r="1916">
          <cell r="B1916">
            <v>38038</v>
          </cell>
          <cell r="C1916">
            <v>3</v>
          </cell>
          <cell r="D1916">
            <v>100</v>
          </cell>
          <cell r="E1916">
            <v>1</v>
          </cell>
          <cell r="F1916">
            <v>2700</v>
          </cell>
        </row>
        <row r="1917">
          <cell r="B1917">
            <v>38039</v>
          </cell>
          <cell r="C1917">
            <v>3</v>
          </cell>
          <cell r="D1917">
            <v>100</v>
          </cell>
          <cell r="E1917">
            <v>1</v>
          </cell>
          <cell r="F1917">
            <v>2700</v>
          </cell>
        </row>
        <row r="1918">
          <cell r="B1918">
            <v>38040</v>
          </cell>
          <cell r="C1918">
            <v>3</v>
          </cell>
          <cell r="D1918">
            <v>100</v>
          </cell>
          <cell r="E1918">
            <v>1</v>
          </cell>
          <cell r="F1918">
            <v>2700</v>
          </cell>
        </row>
        <row r="1919">
          <cell r="B1919">
            <v>38041</v>
          </cell>
          <cell r="C1919">
            <v>3</v>
          </cell>
          <cell r="D1919">
            <v>100</v>
          </cell>
          <cell r="E1919">
            <v>1</v>
          </cell>
          <cell r="F1919">
            <v>2700</v>
          </cell>
        </row>
        <row r="1920">
          <cell r="B1920">
            <v>38042</v>
          </cell>
          <cell r="C1920">
            <v>3</v>
          </cell>
          <cell r="D1920">
            <v>100</v>
          </cell>
          <cell r="E1920">
            <v>1</v>
          </cell>
          <cell r="F1920">
            <v>2700</v>
          </cell>
        </row>
        <row r="1921">
          <cell r="B1921">
            <v>38043</v>
          </cell>
          <cell r="C1921">
            <v>3</v>
          </cell>
          <cell r="D1921">
            <v>100</v>
          </cell>
          <cell r="E1921">
            <v>1</v>
          </cell>
          <cell r="F1921">
            <v>2700</v>
          </cell>
        </row>
        <row r="1922">
          <cell r="B1922">
            <v>38044</v>
          </cell>
          <cell r="C1922">
            <v>3</v>
          </cell>
          <cell r="D1922">
            <v>100</v>
          </cell>
          <cell r="E1922">
            <v>1</v>
          </cell>
          <cell r="F1922">
            <v>2700</v>
          </cell>
        </row>
        <row r="1923">
          <cell r="B1923">
            <v>38045</v>
          </cell>
          <cell r="C1923">
            <v>3</v>
          </cell>
          <cell r="D1923">
            <v>100</v>
          </cell>
          <cell r="E1923">
            <v>1</v>
          </cell>
          <cell r="F1923">
            <v>2700</v>
          </cell>
        </row>
        <row r="1924">
          <cell r="B1924">
            <v>38046</v>
          </cell>
          <cell r="C1924">
            <v>3</v>
          </cell>
          <cell r="D1924">
            <v>100</v>
          </cell>
          <cell r="E1924">
            <v>1</v>
          </cell>
          <cell r="F1924">
            <v>2700</v>
          </cell>
        </row>
        <row r="1925">
          <cell r="B1925">
            <v>38047</v>
          </cell>
          <cell r="C1925">
            <v>3</v>
          </cell>
          <cell r="D1925">
            <v>100</v>
          </cell>
          <cell r="E1925">
            <v>1</v>
          </cell>
          <cell r="F1925">
            <v>2700</v>
          </cell>
        </row>
        <row r="1926">
          <cell r="B1926">
            <v>38048</v>
          </cell>
          <cell r="C1926">
            <v>3</v>
          </cell>
          <cell r="D1926">
            <v>100</v>
          </cell>
          <cell r="E1926">
            <v>1</v>
          </cell>
          <cell r="F1926">
            <v>2700</v>
          </cell>
        </row>
        <row r="1927">
          <cell r="B1927">
            <v>38049</v>
          </cell>
          <cell r="C1927">
            <v>3</v>
          </cell>
          <cell r="D1927">
            <v>100</v>
          </cell>
          <cell r="E1927">
            <v>1</v>
          </cell>
          <cell r="F1927">
            <v>2700</v>
          </cell>
        </row>
        <row r="1928">
          <cell r="B1928">
            <v>38050</v>
          </cell>
          <cell r="C1928">
            <v>3</v>
          </cell>
          <cell r="D1928">
            <v>100</v>
          </cell>
          <cell r="E1928">
            <v>1</v>
          </cell>
          <cell r="F1928">
            <v>2700</v>
          </cell>
        </row>
        <row r="1929">
          <cell r="B1929">
            <v>38051</v>
          </cell>
          <cell r="C1929">
            <v>3</v>
          </cell>
          <cell r="D1929">
            <v>100</v>
          </cell>
          <cell r="E1929">
            <v>1</v>
          </cell>
          <cell r="F1929">
            <v>2700</v>
          </cell>
        </row>
        <row r="1930">
          <cell r="B1930">
            <v>38052</v>
          </cell>
          <cell r="C1930">
            <v>3</v>
          </cell>
          <cell r="D1930">
            <v>100</v>
          </cell>
          <cell r="E1930">
            <v>1</v>
          </cell>
          <cell r="F1930">
            <v>2700</v>
          </cell>
        </row>
        <row r="1931">
          <cell r="B1931">
            <v>38053</v>
          </cell>
          <cell r="C1931">
            <v>3</v>
          </cell>
          <cell r="D1931">
            <v>100</v>
          </cell>
          <cell r="E1931">
            <v>1</v>
          </cell>
          <cell r="F1931">
            <v>2700</v>
          </cell>
        </row>
        <row r="1932">
          <cell r="B1932">
            <v>38054</v>
          </cell>
          <cell r="C1932">
            <v>3</v>
          </cell>
          <cell r="D1932">
            <v>100</v>
          </cell>
          <cell r="E1932">
            <v>1</v>
          </cell>
          <cell r="F1932">
            <v>2700</v>
          </cell>
        </row>
        <row r="1933">
          <cell r="B1933">
            <v>38055</v>
          </cell>
          <cell r="C1933">
            <v>3</v>
          </cell>
          <cell r="D1933">
            <v>100</v>
          </cell>
          <cell r="E1933">
            <v>1</v>
          </cell>
          <cell r="F1933">
            <v>2700</v>
          </cell>
        </row>
        <row r="1934">
          <cell r="B1934">
            <v>38056</v>
          </cell>
          <cell r="C1934">
            <v>3</v>
          </cell>
          <cell r="D1934">
            <v>100</v>
          </cell>
          <cell r="E1934">
            <v>1</v>
          </cell>
          <cell r="F1934">
            <v>2700</v>
          </cell>
        </row>
        <row r="1935">
          <cell r="B1935">
            <v>38057</v>
          </cell>
          <cell r="C1935">
            <v>3</v>
          </cell>
          <cell r="D1935">
            <v>100</v>
          </cell>
          <cell r="E1935">
            <v>1</v>
          </cell>
          <cell r="F1935">
            <v>2700</v>
          </cell>
        </row>
        <row r="1936">
          <cell r="B1936">
            <v>38058</v>
          </cell>
          <cell r="C1936">
            <v>3</v>
          </cell>
          <cell r="D1936">
            <v>100</v>
          </cell>
          <cell r="E1936">
            <v>1</v>
          </cell>
          <cell r="F1936">
            <v>2700</v>
          </cell>
        </row>
        <row r="1937">
          <cell r="B1937">
            <v>38059</v>
          </cell>
          <cell r="C1937">
            <v>3</v>
          </cell>
          <cell r="D1937">
            <v>100</v>
          </cell>
          <cell r="E1937">
            <v>1</v>
          </cell>
          <cell r="F1937">
            <v>2700</v>
          </cell>
        </row>
        <row r="1938">
          <cell r="B1938">
            <v>38060</v>
          </cell>
          <cell r="C1938">
            <v>3</v>
          </cell>
          <cell r="D1938">
            <v>100</v>
          </cell>
          <cell r="E1938">
            <v>1</v>
          </cell>
          <cell r="F1938">
            <v>2700</v>
          </cell>
        </row>
        <row r="1939">
          <cell r="B1939">
            <v>38061</v>
          </cell>
          <cell r="C1939">
            <v>3</v>
          </cell>
          <cell r="D1939">
            <v>100</v>
          </cell>
          <cell r="E1939">
            <v>1</v>
          </cell>
          <cell r="F1939">
            <v>2700</v>
          </cell>
        </row>
        <row r="1940">
          <cell r="B1940">
            <v>38062</v>
          </cell>
          <cell r="C1940">
            <v>3</v>
          </cell>
          <cell r="D1940">
            <v>100</v>
          </cell>
          <cell r="E1940">
            <v>1</v>
          </cell>
          <cell r="F1940">
            <v>2700</v>
          </cell>
        </row>
        <row r="1941">
          <cell r="B1941">
            <v>38063</v>
          </cell>
          <cell r="C1941">
            <v>3</v>
          </cell>
          <cell r="D1941">
            <v>100</v>
          </cell>
          <cell r="E1941">
            <v>1</v>
          </cell>
          <cell r="F1941">
            <v>2700</v>
          </cell>
        </row>
        <row r="1942">
          <cell r="B1942">
            <v>38064</v>
          </cell>
          <cell r="C1942">
            <v>3</v>
          </cell>
          <cell r="D1942">
            <v>100</v>
          </cell>
          <cell r="E1942">
            <v>1</v>
          </cell>
          <cell r="F1942">
            <v>2700</v>
          </cell>
        </row>
        <row r="1943">
          <cell r="B1943">
            <v>38065</v>
          </cell>
          <cell r="C1943">
            <v>3</v>
          </cell>
          <cell r="D1943">
            <v>100</v>
          </cell>
          <cell r="E1943">
            <v>1</v>
          </cell>
          <cell r="F1943">
            <v>2700</v>
          </cell>
        </row>
        <row r="1944">
          <cell r="B1944">
            <v>38066</v>
          </cell>
          <cell r="C1944">
            <v>3</v>
          </cell>
          <cell r="D1944">
            <v>100</v>
          </cell>
          <cell r="E1944">
            <v>1</v>
          </cell>
          <cell r="F1944">
            <v>2700</v>
          </cell>
        </row>
        <row r="1945">
          <cell r="B1945">
            <v>38067</v>
          </cell>
          <cell r="C1945">
            <v>3</v>
          </cell>
          <cell r="D1945">
            <v>100</v>
          </cell>
          <cell r="E1945">
            <v>1</v>
          </cell>
          <cell r="F1945">
            <v>2700</v>
          </cell>
        </row>
        <row r="1946">
          <cell r="B1946">
            <v>38068</v>
          </cell>
          <cell r="C1946">
            <v>3</v>
          </cell>
          <cell r="D1946">
            <v>100</v>
          </cell>
          <cell r="E1946">
            <v>1</v>
          </cell>
          <cell r="F1946">
            <v>2700</v>
          </cell>
        </row>
        <row r="1947">
          <cell r="B1947">
            <v>38069</v>
          </cell>
          <cell r="C1947">
            <v>3</v>
          </cell>
          <cell r="D1947">
            <v>100</v>
          </cell>
          <cell r="E1947">
            <v>1</v>
          </cell>
          <cell r="F1947">
            <v>2700</v>
          </cell>
        </row>
        <row r="1948">
          <cell r="B1948">
            <v>38070</v>
          </cell>
          <cell r="C1948">
            <v>3</v>
          </cell>
          <cell r="D1948">
            <v>100</v>
          </cell>
          <cell r="E1948">
            <v>1</v>
          </cell>
          <cell r="F1948">
            <v>2700</v>
          </cell>
        </row>
        <row r="1949">
          <cell r="B1949">
            <v>38071</v>
          </cell>
          <cell r="C1949">
            <v>3</v>
          </cell>
          <cell r="D1949">
            <v>100</v>
          </cell>
          <cell r="E1949">
            <v>1</v>
          </cell>
          <cell r="F1949">
            <v>2700</v>
          </cell>
        </row>
        <row r="1950">
          <cell r="B1950">
            <v>38072</v>
          </cell>
          <cell r="C1950">
            <v>3</v>
          </cell>
          <cell r="D1950">
            <v>100</v>
          </cell>
          <cell r="E1950">
            <v>1</v>
          </cell>
          <cell r="F1950">
            <v>2700</v>
          </cell>
        </row>
        <row r="1951">
          <cell r="B1951">
            <v>38073</v>
          </cell>
          <cell r="C1951">
            <v>3</v>
          </cell>
          <cell r="D1951">
            <v>100</v>
          </cell>
          <cell r="E1951">
            <v>1</v>
          </cell>
          <cell r="F1951">
            <v>2700</v>
          </cell>
        </row>
        <row r="1952">
          <cell r="B1952">
            <v>38074</v>
          </cell>
          <cell r="C1952">
            <v>3</v>
          </cell>
          <cell r="D1952">
            <v>100</v>
          </cell>
          <cell r="E1952">
            <v>1</v>
          </cell>
          <cell r="F1952">
            <v>2700</v>
          </cell>
        </row>
        <row r="1953">
          <cell r="B1953">
            <v>38075</v>
          </cell>
          <cell r="C1953">
            <v>3</v>
          </cell>
          <cell r="D1953">
            <v>100</v>
          </cell>
          <cell r="E1953">
            <v>1</v>
          </cell>
          <cell r="F1953">
            <v>2700</v>
          </cell>
        </row>
        <row r="1954">
          <cell r="B1954">
            <v>40001</v>
          </cell>
          <cell r="C1954">
            <v>14</v>
          </cell>
          <cell r="D1954">
            <v>100</v>
          </cell>
          <cell r="E1954">
            <v>1</v>
          </cell>
          <cell r="F1954">
            <v>5400</v>
          </cell>
        </row>
        <row r="1955">
          <cell r="B1955">
            <v>40002</v>
          </cell>
          <cell r="C1955">
            <v>14</v>
          </cell>
          <cell r="D1955">
            <v>100</v>
          </cell>
          <cell r="E1955">
            <v>1</v>
          </cell>
          <cell r="F1955">
            <v>6750</v>
          </cell>
        </row>
        <row r="1956">
          <cell r="B1956">
            <v>40003</v>
          </cell>
          <cell r="C1956">
            <v>14</v>
          </cell>
          <cell r="D1956">
            <v>100</v>
          </cell>
          <cell r="E1956">
            <v>1</v>
          </cell>
          <cell r="F1956">
            <v>8100</v>
          </cell>
        </row>
        <row r="1957">
          <cell r="B1957">
            <v>40004</v>
          </cell>
          <cell r="C1957">
            <v>14</v>
          </cell>
          <cell r="D1957">
            <v>100</v>
          </cell>
          <cell r="E1957">
            <v>1</v>
          </cell>
          <cell r="F1957">
            <v>9450</v>
          </cell>
        </row>
        <row r="1958">
          <cell r="B1958">
            <v>40005</v>
          </cell>
          <cell r="C1958">
            <v>14</v>
          </cell>
          <cell r="D1958">
            <v>100</v>
          </cell>
          <cell r="E1958">
            <v>1</v>
          </cell>
          <cell r="F1958">
            <v>10800</v>
          </cell>
        </row>
        <row r="1959">
          <cell r="B1959">
            <v>40006</v>
          </cell>
          <cell r="C1959">
            <v>14</v>
          </cell>
          <cell r="D1959">
            <v>100</v>
          </cell>
          <cell r="E1959">
            <v>1</v>
          </cell>
          <cell r="F1959">
            <v>10800</v>
          </cell>
        </row>
        <row r="1960">
          <cell r="B1960">
            <v>40007</v>
          </cell>
          <cell r="C1960">
            <v>14</v>
          </cell>
          <cell r="D1960">
            <v>100</v>
          </cell>
          <cell r="E1960">
            <v>1</v>
          </cell>
          <cell r="F1960">
            <v>10800</v>
          </cell>
        </row>
        <row r="1961">
          <cell r="B1961">
            <v>40008</v>
          </cell>
          <cell r="C1961">
            <v>14</v>
          </cell>
          <cell r="D1961">
            <v>100</v>
          </cell>
          <cell r="E1961">
            <v>1</v>
          </cell>
          <cell r="F1961">
            <v>10800</v>
          </cell>
        </row>
        <row r="1962">
          <cell r="B1962">
            <v>40009</v>
          </cell>
          <cell r="C1962">
            <v>14</v>
          </cell>
          <cell r="D1962">
            <v>100</v>
          </cell>
          <cell r="E1962">
            <v>1</v>
          </cell>
          <cell r="F1962">
            <v>10800</v>
          </cell>
        </row>
        <row r="1963">
          <cell r="B1963">
            <v>40010</v>
          </cell>
          <cell r="C1963">
            <v>14</v>
          </cell>
          <cell r="D1963">
            <v>100</v>
          </cell>
          <cell r="E1963">
            <v>1</v>
          </cell>
          <cell r="F1963">
            <v>10800</v>
          </cell>
        </row>
        <row r="1964">
          <cell r="B1964">
            <v>40011</v>
          </cell>
          <cell r="C1964">
            <v>14</v>
          </cell>
          <cell r="D1964">
            <v>100</v>
          </cell>
          <cell r="E1964">
            <v>1</v>
          </cell>
          <cell r="F1964">
            <v>10800</v>
          </cell>
        </row>
        <row r="1965">
          <cell r="B1965">
            <v>40012</v>
          </cell>
          <cell r="C1965">
            <v>14</v>
          </cell>
          <cell r="D1965">
            <v>100</v>
          </cell>
          <cell r="E1965">
            <v>1</v>
          </cell>
          <cell r="F1965">
            <v>10800</v>
          </cell>
        </row>
        <row r="1966">
          <cell r="B1966">
            <v>40013</v>
          </cell>
          <cell r="C1966">
            <v>14</v>
          </cell>
          <cell r="D1966">
            <v>100</v>
          </cell>
          <cell r="E1966">
            <v>1</v>
          </cell>
          <cell r="F1966">
            <v>10800</v>
          </cell>
        </row>
        <row r="1967">
          <cell r="B1967">
            <v>40014</v>
          </cell>
          <cell r="C1967">
            <v>14</v>
          </cell>
          <cell r="D1967">
            <v>100</v>
          </cell>
          <cell r="E1967">
            <v>1</v>
          </cell>
          <cell r="F1967">
            <v>10800</v>
          </cell>
        </row>
        <row r="1968">
          <cell r="B1968">
            <v>40015</v>
          </cell>
          <cell r="C1968">
            <v>14</v>
          </cell>
          <cell r="D1968">
            <v>100</v>
          </cell>
          <cell r="E1968">
            <v>1</v>
          </cell>
          <cell r="F1968">
            <v>10800</v>
          </cell>
        </row>
        <row r="1969">
          <cell r="B1969">
            <v>40016</v>
          </cell>
          <cell r="C1969">
            <v>14</v>
          </cell>
          <cell r="D1969">
            <v>100</v>
          </cell>
          <cell r="E1969">
            <v>1</v>
          </cell>
          <cell r="F1969">
            <v>10800</v>
          </cell>
        </row>
        <row r="1970">
          <cell r="B1970">
            <v>40017</v>
          </cell>
          <cell r="C1970">
            <v>14</v>
          </cell>
          <cell r="D1970">
            <v>100</v>
          </cell>
          <cell r="E1970">
            <v>1</v>
          </cell>
          <cell r="F1970">
            <v>10800</v>
          </cell>
        </row>
        <row r="1971">
          <cell r="B1971">
            <v>40018</v>
          </cell>
          <cell r="C1971">
            <v>14</v>
          </cell>
          <cell r="D1971">
            <v>100</v>
          </cell>
          <cell r="E1971">
            <v>1</v>
          </cell>
          <cell r="F1971">
            <v>10800</v>
          </cell>
        </row>
        <row r="1972">
          <cell r="B1972">
            <v>40019</v>
          </cell>
          <cell r="C1972">
            <v>14</v>
          </cell>
          <cell r="D1972">
            <v>100</v>
          </cell>
          <cell r="E1972">
            <v>1</v>
          </cell>
          <cell r="F1972">
            <v>10800</v>
          </cell>
        </row>
        <row r="1973">
          <cell r="B1973">
            <v>40020</v>
          </cell>
          <cell r="C1973">
            <v>14</v>
          </cell>
          <cell r="D1973">
            <v>100</v>
          </cell>
          <cell r="E1973">
            <v>1</v>
          </cell>
          <cell r="F1973">
            <v>10800</v>
          </cell>
        </row>
        <row r="1974">
          <cell r="B1974">
            <v>41001</v>
          </cell>
          <cell r="C1974">
            <v>3</v>
          </cell>
          <cell r="D1974">
            <v>100</v>
          </cell>
          <cell r="E1974">
            <v>1</v>
          </cell>
          <cell r="F1974">
            <v>800</v>
          </cell>
        </row>
        <row r="1975">
          <cell r="B1975">
            <v>41002</v>
          </cell>
          <cell r="C1975">
            <v>3</v>
          </cell>
          <cell r="D1975">
            <v>100</v>
          </cell>
          <cell r="E1975">
            <v>1</v>
          </cell>
          <cell r="F1975">
            <v>1000</v>
          </cell>
        </row>
        <row r="1976">
          <cell r="B1976">
            <v>41003</v>
          </cell>
          <cell r="C1976">
            <v>3</v>
          </cell>
          <cell r="D1976">
            <v>100</v>
          </cell>
          <cell r="E1976">
            <v>1</v>
          </cell>
          <cell r="F1976">
            <v>1200</v>
          </cell>
        </row>
        <row r="1977">
          <cell r="B1977">
            <v>41004</v>
          </cell>
          <cell r="C1977">
            <v>3</v>
          </cell>
          <cell r="D1977">
            <v>100</v>
          </cell>
          <cell r="E1977">
            <v>1</v>
          </cell>
          <cell r="F1977">
            <v>1400</v>
          </cell>
        </row>
        <row r="1978">
          <cell r="B1978">
            <v>41005</v>
          </cell>
          <cell r="C1978">
            <v>3</v>
          </cell>
          <cell r="D1978">
            <v>100</v>
          </cell>
          <cell r="E1978">
            <v>1</v>
          </cell>
          <cell r="F1978">
            <v>1600</v>
          </cell>
        </row>
        <row r="1979">
          <cell r="B1979">
            <v>41006</v>
          </cell>
          <cell r="C1979">
            <v>3</v>
          </cell>
          <cell r="D1979">
            <v>100</v>
          </cell>
          <cell r="E1979">
            <v>1</v>
          </cell>
          <cell r="F1979">
            <v>1600</v>
          </cell>
        </row>
        <row r="1980">
          <cell r="B1980">
            <v>41007</v>
          </cell>
          <cell r="C1980">
            <v>3</v>
          </cell>
          <cell r="D1980">
            <v>100</v>
          </cell>
          <cell r="E1980">
            <v>1</v>
          </cell>
          <cell r="F1980">
            <v>1600</v>
          </cell>
        </row>
        <row r="1981">
          <cell r="B1981">
            <v>41008</v>
          </cell>
          <cell r="C1981">
            <v>3</v>
          </cell>
          <cell r="D1981">
            <v>100</v>
          </cell>
          <cell r="E1981">
            <v>1</v>
          </cell>
          <cell r="F1981">
            <v>1600</v>
          </cell>
        </row>
        <row r="1982">
          <cell r="B1982">
            <v>41009</v>
          </cell>
          <cell r="C1982">
            <v>3</v>
          </cell>
          <cell r="D1982">
            <v>100</v>
          </cell>
          <cell r="E1982">
            <v>1</v>
          </cell>
          <cell r="F1982">
            <v>1600</v>
          </cell>
        </row>
        <row r="1983">
          <cell r="B1983">
            <v>41010</v>
          </cell>
          <cell r="C1983">
            <v>3</v>
          </cell>
          <cell r="D1983">
            <v>100</v>
          </cell>
          <cell r="E1983">
            <v>1</v>
          </cell>
          <cell r="F1983">
            <v>1600</v>
          </cell>
        </row>
        <row r="1984">
          <cell r="B1984">
            <v>41011</v>
          </cell>
          <cell r="C1984">
            <v>3</v>
          </cell>
          <cell r="D1984">
            <v>100</v>
          </cell>
          <cell r="E1984">
            <v>1</v>
          </cell>
          <cell r="F1984">
            <v>1600</v>
          </cell>
        </row>
        <row r="1985">
          <cell r="B1985">
            <v>41012</v>
          </cell>
          <cell r="C1985">
            <v>3</v>
          </cell>
          <cell r="D1985">
            <v>100</v>
          </cell>
          <cell r="E1985">
            <v>1</v>
          </cell>
          <cell r="F1985">
            <v>1600</v>
          </cell>
        </row>
        <row r="1986">
          <cell r="B1986">
            <v>41013</v>
          </cell>
          <cell r="C1986">
            <v>3</v>
          </cell>
          <cell r="D1986">
            <v>100</v>
          </cell>
          <cell r="E1986">
            <v>1</v>
          </cell>
          <cell r="F1986">
            <v>1600</v>
          </cell>
        </row>
        <row r="1987">
          <cell r="B1987">
            <v>41014</v>
          </cell>
          <cell r="C1987">
            <v>3</v>
          </cell>
          <cell r="D1987">
            <v>100</v>
          </cell>
          <cell r="E1987">
            <v>1</v>
          </cell>
          <cell r="F1987">
            <v>1600</v>
          </cell>
        </row>
        <row r="1988">
          <cell r="B1988">
            <v>41015</v>
          </cell>
          <cell r="C1988">
            <v>3</v>
          </cell>
          <cell r="D1988">
            <v>100</v>
          </cell>
          <cell r="E1988">
            <v>1</v>
          </cell>
          <cell r="F1988">
            <v>1600</v>
          </cell>
        </row>
        <row r="1989">
          <cell r="B1989">
            <v>41016</v>
          </cell>
          <cell r="C1989">
            <v>3</v>
          </cell>
          <cell r="D1989">
            <v>100</v>
          </cell>
          <cell r="E1989">
            <v>1</v>
          </cell>
          <cell r="F1989">
            <v>1600</v>
          </cell>
        </row>
        <row r="1990">
          <cell r="B1990">
            <v>41017</v>
          </cell>
          <cell r="C1990">
            <v>3</v>
          </cell>
          <cell r="D1990">
            <v>100</v>
          </cell>
          <cell r="E1990">
            <v>1</v>
          </cell>
          <cell r="F1990">
            <v>1600</v>
          </cell>
        </row>
        <row r="1991">
          <cell r="B1991">
            <v>41018</v>
          </cell>
          <cell r="C1991">
            <v>3</v>
          </cell>
          <cell r="D1991">
            <v>100</v>
          </cell>
          <cell r="E1991">
            <v>1</v>
          </cell>
          <cell r="F1991">
            <v>1600</v>
          </cell>
        </row>
        <row r="1992">
          <cell r="B1992">
            <v>41019</v>
          </cell>
          <cell r="C1992">
            <v>3</v>
          </cell>
          <cell r="D1992">
            <v>100</v>
          </cell>
          <cell r="E1992">
            <v>1</v>
          </cell>
          <cell r="F1992">
            <v>1600</v>
          </cell>
        </row>
        <row r="1993">
          <cell r="B1993">
            <v>41020</v>
          </cell>
          <cell r="C1993">
            <v>3</v>
          </cell>
          <cell r="D1993">
            <v>100</v>
          </cell>
          <cell r="E1993">
            <v>1</v>
          </cell>
          <cell r="F1993">
            <v>1600</v>
          </cell>
        </row>
        <row r="1994">
          <cell r="B1994">
            <v>42001</v>
          </cell>
          <cell r="C1994">
            <v>4</v>
          </cell>
          <cell r="D1994">
            <v>100</v>
          </cell>
          <cell r="E1994">
            <v>1</v>
          </cell>
          <cell r="F1994">
            <v>0</v>
          </cell>
        </row>
        <row r="1995">
          <cell r="B1995">
            <v>42002</v>
          </cell>
          <cell r="C1995">
            <v>4</v>
          </cell>
          <cell r="D1995">
            <v>100</v>
          </cell>
          <cell r="E1995">
            <v>1</v>
          </cell>
          <cell r="F1995">
            <v>0</v>
          </cell>
        </row>
        <row r="1996">
          <cell r="B1996">
            <v>42003</v>
          </cell>
          <cell r="C1996">
            <v>4</v>
          </cell>
          <cell r="D1996">
            <v>100</v>
          </cell>
          <cell r="E1996">
            <v>1</v>
          </cell>
          <cell r="F1996">
            <v>0</v>
          </cell>
        </row>
        <row r="1997">
          <cell r="B1997">
            <v>42004</v>
          </cell>
          <cell r="C1997">
            <v>4</v>
          </cell>
          <cell r="D1997">
            <v>100</v>
          </cell>
          <cell r="E1997">
            <v>1</v>
          </cell>
          <cell r="F1997">
            <v>0</v>
          </cell>
        </row>
        <row r="1998">
          <cell r="B1998">
            <v>42005</v>
          </cell>
          <cell r="C1998">
            <v>4</v>
          </cell>
          <cell r="D1998">
            <v>100</v>
          </cell>
          <cell r="E1998">
            <v>1</v>
          </cell>
          <cell r="F1998">
            <v>0</v>
          </cell>
        </row>
        <row r="1999">
          <cell r="B1999">
            <v>42006</v>
          </cell>
          <cell r="C1999">
            <v>4</v>
          </cell>
          <cell r="D1999">
            <v>100</v>
          </cell>
          <cell r="E1999">
            <v>1</v>
          </cell>
          <cell r="F1999">
            <v>6</v>
          </cell>
        </row>
        <row r="2000">
          <cell r="B2000">
            <v>42007</v>
          </cell>
          <cell r="C2000">
            <v>4</v>
          </cell>
          <cell r="D2000">
            <v>100</v>
          </cell>
          <cell r="E2000">
            <v>1</v>
          </cell>
          <cell r="F2000">
            <v>6</v>
          </cell>
        </row>
        <row r="2001">
          <cell r="B2001">
            <v>42008</v>
          </cell>
          <cell r="C2001">
            <v>4</v>
          </cell>
          <cell r="D2001">
            <v>100</v>
          </cell>
          <cell r="E2001">
            <v>1</v>
          </cell>
          <cell r="F2001">
            <v>6</v>
          </cell>
        </row>
        <row r="2002">
          <cell r="B2002">
            <v>42009</v>
          </cell>
          <cell r="C2002">
            <v>4</v>
          </cell>
          <cell r="D2002">
            <v>100</v>
          </cell>
          <cell r="E2002">
            <v>1</v>
          </cell>
          <cell r="F2002">
            <v>7</v>
          </cell>
        </row>
        <row r="2003">
          <cell r="B2003">
            <v>42010</v>
          </cell>
          <cell r="C2003">
            <v>4</v>
          </cell>
          <cell r="D2003">
            <v>100</v>
          </cell>
          <cell r="E2003">
            <v>1</v>
          </cell>
          <cell r="F2003">
            <v>7</v>
          </cell>
        </row>
        <row r="2004">
          <cell r="B2004">
            <v>42011</v>
          </cell>
          <cell r="C2004">
            <v>4</v>
          </cell>
          <cell r="D2004">
            <v>100</v>
          </cell>
          <cell r="E2004">
            <v>1</v>
          </cell>
          <cell r="F2004">
            <v>8</v>
          </cell>
        </row>
        <row r="2005">
          <cell r="B2005">
            <v>42012</v>
          </cell>
          <cell r="C2005">
            <v>4</v>
          </cell>
          <cell r="D2005">
            <v>100</v>
          </cell>
          <cell r="E2005">
            <v>1</v>
          </cell>
          <cell r="F2005">
            <v>8</v>
          </cell>
        </row>
        <row r="2006">
          <cell r="B2006">
            <v>42013</v>
          </cell>
          <cell r="C2006">
            <v>4</v>
          </cell>
          <cell r="D2006">
            <v>100</v>
          </cell>
          <cell r="E2006">
            <v>1</v>
          </cell>
          <cell r="F2006">
            <v>8</v>
          </cell>
        </row>
        <row r="2007">
          <cell r="B2007">
            <v>42014</v>
          </cell>
          <cell r="C2007">
            <v>4</v>
          </cell>
          <cell r="D2007">
            <v>100</v>
          </cell>
          <cell r="E2007">
            <v>1</v>
          </cell>
          <cell r="F2007">
            <v>9</v>
          </cell>
        </row>
        <row r="2008">
          <cell r="B2008">
            <v>42015</v>
          </cell>
          <cell r="C2008">
            <v>4</v>
          </cell>
          <cell r="D2008">
            <v>100</v>
          </cell>
          <cell r="E2008">
            <v>1</v>
          </cell>
          <cell r="F2008">
            <v>9</v>
          </cell>
        </row>
        <row r="2009">
          <cell r="B2009">
            <v>42016</v>
          </cell>
          <cell r="C2009">
            <v>4</v>
          </cell>
          <cell r="D2009">
            <v>100</v>
          </cell>
          <cell r="E2009">
            <v>1</v>
          </cell>
          <cell r="F2009">
            <v>9</v>
          </cell>
        </row>
        <row r="2010">
          <cell r="B2010">
            <v>42017</v>
          </cell>
          <cell r="C2010">
            <v>4</v>
          </cell>
          <cell r="D2010">
            <v>100</v>
          </cell>
          <cell r="E2010">
            <v>1</v>
          </cell>
          <cell r="F2010">
            <v>9</v>
          </cell>
        </row>
        <row r="2011">
          <cell r="B2011">
            <v>42018</v>
          </cell>
          <cell r="C2011">
            <v>4</v>
          </cell>
          <cell r="D2011">
            <v>100</v>
          </cell>
          <cell r="E2011">
            <v>1</v>
          </cell>
          <cell r="F2011">
            <v>9</v>
          </cell>
        </row>
        <row r="2012">
          <cell r="B2012">
            <v>42019</v>
          </cell>
          <cell r="C2012">
            <v>4</v>
          </cell>
          <cell r="D2012">
            <v>100</v>
          </cell>
          <cell r="E2012">
            <v>1</v>
          </cell>
          <cell r="F2012">
            <v>9</v>
          </cell>
        </row>
        <row r="2013">
          <cell r="B2013">
            <v>42020</v>
          </cell>
          <cell r="C2013">
            <v>4</v>
          </cell>
          <cell r="D2013">
            <v>100</v>
          </cell>
          <cell r="E2013">
            <v>1</v>
          </cell>
          <cell r="F2013">
            <v>9</v>
          </cell>
        </row>
        <row r="2014">
          <cell r="B2014">
            <v>49001</v>
          </cell>
          <cell r="C2014">
            <v>1001</v>
          </cell>
          <cell r="D2014">
            <v>100</v>
          </cell>
          <cell r="E2014">
            <v>1</v>
          </cell>
          <cell r="F2014">
            <v>60</v>
          </cell>
        </row>
        <row r="2015">
          <cell r="B2015">
            <v>49002</v>
          </cell>
          <cell r="C2015">
            <v>3</v>
          </cell>
          <cell r="D2015">
            <v>100</v>
          </cell>
          <cell r="E2015">
            <v>1</v>
          </cell>
          <cell r="F2015">
            <v>0</v>
          </cell>
        </row>
        <row r="2016">
          <cell r="B2016">
            <v>49003</v>
          </cell>
          <cell r="C2016">
            <v>1001</v>
          </cell>
          <cell r="D2016">
            <v>100</v>
          </cell>
          <cell r="E2016">
            <v>1</v>
          </cell>
          <cell r="F2016">
            <v>100</v>
          </cell>
        </row>
        <row r="2017">
          <cell r="B2017">
            <v>49004</v>
          </cell>
          <cell r="C2017">
            <v>3</v>
          </cell>
          <cell r="D2017">
            <v>100</v>
          </cell>
          <cell r="E2017">
            <v>1</v>
          </cell>
          <cell r="F2017">
            <v>0</v>
          </cell>
        </row>
        <row r="2018">
          <cell r="B2018">
            <v>49005</v>
          </cell>
          <cell r="C2018">
            <v>1001</v>
          </cell>
          <cell r="D2018">
            <v>100</v>
          </cell>
          <cell r="E2018">
            <v>1</v>
          </cell>
          <cell r="F2018">
            <v>150</v>
          </cell>
        </row>
        <row r="2019">
          <cell r="B2019">
            <v>49006</v>
          </cell>
          <cell r="C2019">
            <v>3</v>
          </cell>
          <cell r="D2019">
            <v>100</v>
          </cell>
          <cell r="E2019">
            <v>1</v>
          </cell>
          <cell r="F2019">
            <v>0</v>
          </cell>
        </row>
        <row r="2020">
          <cell r="B2020">
            <v>49007</v>
          </cell>
          <cell r="C2020">
            <v>1001</v>
          </cell>
          <cell r="D2020">
            <v>100</v>
          </cell>
          <cell r="E2020">
            <v>1</v>
          </cell>
          <cell r="F2020">
            <v>300</v>
          </cell>
        </row>
        <row r="2021">
          <cell r="B2021">
            <v>49008</v>
          </cell>
          <cell r="C2021">
            <v>3</v>
          </cell>
          <cell r="D2021">
            <v>100</v>
          </cell>
          <cell r="E2021">
            <v>1</v>
          </cell>
          <cell r="F2021">
            <v>0</v>
          </cell>
        </row>
        <row r="2022">
          <cell r="B2022">
            <v>49009</v>
          </cell>
          <cell r="C2022">
            <v>1001</v>
          </cell>
          <cell r="D2022">
            <v>100</v>
          </cell>
          <cell r="E2022">
            <v>1</v>
          </cell>
          <cell r="F2022">
            <v>600</v>
          </cell>
        </row>
        <row r="2023">
          <cell r="B2023">
            <v>49010</v>
          </cell>
          <cell r="C2023">
            <v>3</v>
          </cell>
          <cell r="D2023">
            <v>100</v>
          </cell>
          <cell r="E2023">
            <v>1</v>
          </cell>
          <cell r="F2023">
            <v>0</v>
          </cell>
        </row>
        <row r="2024">
          <cell r="B2024">
            <v>50001</v>
          </cell>
          <cell r="C2024">
            <v>14</v>
          </cell>
          <cell r="D2024">
            <v>100</v>
          </cell>
          <cell r="E2024">
            <v>1</v>
          </cell>
          <cell r="F2024">
            <v>50</v>
          </cell>
        </row>
        <row r="2025">
          <cell r="B2025">
            <v>50002</v>
          </cell>
          <cell r="C2025">
            <v>14</v>
          </cell>
          <cell r="D2025">
            <v>100</v>
          </cell>
          <cell r="E2025">
            <v>1</v>
          </cell>
          <cell r="F2025">
            <v>50</v>
          </cell>
        </row>
        <row r="2026">
          <cell r="B2026">
            <v>50003</v>
          </cell>
          <cell r="C2026">
            <v>14</v>
          </cell>
          <cell r="D2026">
            <v>100</v>
          </cell>
          <cell r="E2026">
            <v>1</v>
          </cell>
          <cell r="F2026">
            <v>70</v>
          </cell>
        </row>
        <row r="2027">
          <cell r="B2027">
            <v>50004</v>
          </cell>
          <cell r="C2027">
            <v>14</v>
          </cell>
          <cell r="D2027">
            <v>100</v>
          </cell>
          <cell r="E2027">
            <v>1</v>
          </cell>
          <cell r="F2027">
            <v>70</v>
          </cell>
        </row>
        <row r="2028">
          <cell r="B2028">
            <v>50005</v>
          </cell>
          <cell r="C2028">
            <v>14</v>
          </cell>
          <cell r="D2028">
            <v>100</v>
          </cell>
          <cell r="E2028">
            <v>1</v>
          </cell>
          <cell r="F2028">
            <v>90</v>
          </cell>
        </row>
        <row r="2029">
          <cell r="B2029">
            <v>50006</v>
          </cell>
          <cell r="C2029">
            <v>14</v>
          </cell>
          <cell r="D2029">
            <v>100</v>
          </cell>
          <cell r="E2029">
            <v>1</v>
          </cell>
          <cell r="F2029">
            <v>90</v>
          </cell>
        </row>
        <row r="2030">
          <cell r="B2030">
            <v>50007</v>
          </cell>
          <cell r="C2030">
            <v>14</v>
          </cell>
          <cell r="D2030">
            <v>100</v>
          </cell>
          <cell r="E2030">
            <v>1</v>
          </cell>
          <cell r="F2030">
            <v>120</v>
          </cell>
        </row>
        <row r="2031">
          <cell r="B2031">
            <v>50008</v>
          </cell>
          <cell r="C2031">
            <v>14</v>
          </cell>
          <cell r="D2031">
            <v>100</v>
          </cell>
          <cell r="E2031">
            <v>1</v>
          </cell>
          <cell r="F2031">
            <v>120</v>
          </cell>
        </row>
        <row r="2032">
          <cell r="B2032">
            <v>50011</v>
          </cell>
          <cell r="C2032">
            <v>3</v>
          </cell>
          <cell r="D2032">
            <v>100</v>
          </cell>
          <cell r="E2032">
            <v>1</v>
          </cell>
          <cell r="F2032">
            <v>10</v>
          </cell>
        </row>
        <row r="2033">
          <cell r="B2033">
            <v>50012</v>
          </cell>
          <cell r="C2033">
            <v>3</v>
          </cell>
          <cell r="D2033">
            <v>100</v>
          </cell>
          <cell r="E2033">
            <v>1</v>
          </cell>
          <cell r="F2033">
            <v>11</v>
          </cell>
        </row>
        <row r="2034">
          <cell r="B2034">
            <v>50013</v>
          </cell>
          <cell r="C2034">
            <v>3</v>
          </cell>
          <cell r="D2034">
            <v>100</v>
          </cell>
          <cell r="E2034">
            <v>1</v>
          </cell>
          <cell r="F2034">
            <v>12</v>
          </cell>
        </row>
        <row r="2035">
          <cell r="B2035">
            <v>50014</v>
          </cell>
          <cell r="C2035">
            <v>3</v>
          </cell>
          <cell r="D2035">
            <v>100</v>
          </cell>
          <cell r="E2035">
            <v>1</v>
          </cell>
          <cell r="F2035">
            <v>13</v>
          </cell>
        </row>
        <row r="2036">
          <cell r="B2036">
            <v>50015</v>
          </cell>
          <cell r="C2036">
            <v>3</v>
          </cell>
          <cell r="D2036">
            <v>100</v>
          </cell>
          <cell r="E2036">
            <v>1</v>
          </cell>
          <cell r="F2036">
            <v>14</v>
          </cell>
        </row>
        <row r="2037">
          <cell r="B2037">
            <v>50016</v>
          </cell>
          <cell r="C2037">
            <v>3</v>
          </cell>
          <cell r="D2037">
            <v>100</v>
          </cell>
          <cell r="E2037">
            <v>1</v>
          </cell>
          <cell r="F2037">
            <v>15</v>
          </cell>
        </row>
        <row r="2038">
          <cell r="B2038">
            <v>50017</v>
          </cell>
          <cell r="C2038">
            <v>3</v>
          </cell>
          <cell r="D2038">
            <v>100</v>
          </cell>
          <cell r="E2038">
            <v>1</v>
          </cell>
          <cell r="F2038">
            <v>16</v>
          </cell>
        </row>
        <row r="2039">
          <cell r="B2039">
            <v>50018</v>
          </cell>
          <cell r="C2039">
            <v>3</v>
          </cell>
          <cell r="D2039">
            <v>100</v>
          </cell>
          <cell r="E2039">
            <v>1</v>
          </cell>
          <cell r="F2039">
            <v>17</v>
          </cell>
        </row>
        <row r="2040">
          <cell r="B2040">
            <v>50019</v>
          </cell>
          <cell r="C2040">
            <v>17</v>
          </cell>
          <cell r="D2040">
            <v>100</v>
          </cell>
          <cell r="E2040">
            <v>1</v>
          </cell>
          <cell r="F2040">
            <v>10</v>
          </cell>
        </row>
        <row r="2041">
          <cell r="B2041">
            <v>50020</v>
          </cell>
          <cell r="C2041">
            <v>17</v>
          </cell>
          <cell r="D2041">
            <v>100</v>
          </cell>
          <cell r="E2041">
            <v>1</v>
          </cell>
          <cell r="F2041">
            <v>10</v>
          </cell>
        </row>
        <row r="2042">
          <cell r="B2042">
            <v>50021</v>
          </cell>
          <cell r="C2042">
            <v>17</v>
          </cell>
          <cell r="D2042">
            <v>100</v>
          </cell>
          <cell r="E2042">
            <v>1</v>
          </cell>
          <cell r="F2042">
            <v>10</v>
          </cell>
        </row>
        <row r="2043">
          <cell r="B2043">
            <v>50022</v>
          </cell>
          <cell r="C2043">
            <v>17</v>
          </cell>
          <cell r="D2043">
            <v>100</v>
          </cell>
          <cell r="E2043">
            <v>1</v>
          </cell>
          <cell r="F2043">
            <v>10</v>
          </cell>
        </row>
        <row r="2044">
          <cell r="B2044">
            <v>50023</v>
          </cell>
          <cell r="C2044">
            <v>17</v>
          </cell>
          <cell r="D2044">
            <v>100</v>
          </cell>
          <cell r="E2044">
            <v>1</v>
          </cell>
          <cell r="F2044">
            <v>10</v>
          </cell>
        </row>
        <row r="2045">
          <cell r="B2045">
            <v>50024</v>
          </cell>
          <cell r="C2045">
            <v>17</v>
          </cell>
          <cell r="D2045">
            <v>100</v>
          </cell>
          <cell r="E2045">
            <v>1</v>
          </cell>
          <cell r="F2045">
            <v>10</v>
          </cell>
        </row>
        <row r="2046">
          <cell r="B2046">
            <v>50025</v>
          </cell>
          <cell r="C2046">
            <v>17</v>
          </cell>
          <cell r="D2046">
            <v>100</v>
          </cell>
          <cell r="E2046">
            <v>1</v>
          </cell>
          <cell r="F2046">
            <v>10</v>
          </cell>
        </row>
        <row r="2047">
          <cell r="B2047">
            <v>50026</v>
          </cell>
          <cell r="C2047">
            <v>17</v>
          </cell>
          <cell r="D2047">
            <v>100</v>
          </cell>
          <cell r="E2047">
            <v>1</v>
          </cell>
          <cell r="F2047">
            <v>10</v>
          </cell>
        </row>
        <row r="2048">
          <cell r="B2048">
            <v>50401</v>
          </cell>
          <cell r="C2048">
            <v>1520</v>
          </cell>
          <cell r="D2048">
            <v>100</v>
          </cell>
          <cell r="E2048">
            <v>1</v>
          </cell>
          <cell r="F2048">
            <v>1</v>
          </cell>
        </row>
        <row r="2049">
          <cell r="B2049">
            <v>50402</v>
          </cell>
          <cell r="C2049">
            <v>1521</v>
          </cell>
          <cell r="D2049">
            <v>100</v>
          </cell>
          <cell r="E2049">
            <v>1</v>
          </cell>
          <cell r="F2049">
            <v>10</v>
          </cell>
        </row>
        <row r="2050">
          <cell r="B2050">
            <v>50403</v>
          </cell>
          <cell r="C2050">
            <v>1522</v>
          </cell>
          <cell r="D2050">
            <v>100</v>
          </cell>
          <cell r="E2050">
            <v>1</v>
          </cell>
          <cell r="F2050">
            <v>2</v>
          </cell>
        </row>
        <row r="2051">
          <cell r="B2051">
            <v>50404</v>
          </cell>
          <cell r="C2051">
            <v>12013</v>
          </cell>
          <cell r="D2051">
            <v>100</v>
          </cell>
          <cell r="E2051">
            <v>1</v>
          </cell>
          <cell r="F2051">
            <v>1</v>
          </cell>
        </row>
        <row r="2052">
          <cell r="B2052">
            <v>50405</v>
          </cell>
          <cell r="C2052">
            <v>14</v>
          </cell>
          <cell r="D2052">
            <v>100</v>
          </cell>
          <cell r="E2052">
            <v>1</v>
          </cell>
          <cell r="F2052">
            <v>100000</v>
          </cell>
        </row>
        <row r="2053">
          <cell r="B2053">
            <v>50406</v>
          </cell>
          <cell r="C2053">
            <v>14</v>
          </cell>
          <cell r="D2053">
            <v>100</v>
          </cell>
          <cell r="E2053">
            <v>1</v>
          </cell>
          <cell r="F2053">
            <v>20000</v>
          </cell>
        </row>
        <row r="2054">
          <cell r="B2054">
            <v>50407</v>
          </cell>
          <cell r="C2054">
            <v>14</v>
          </cell>
          <cell r="D2054">
            <v>100</v>
          </cell>
          <cell r="E2054">
            <v>1</v>
          </cell>
          <cell r="F2054">
            <v>10000</v>
          </cell>
        </row>
        <row r="2055">
          <cell r="B2055">
            <v>50408</v>
          </cell>
          <cell r="C2055">
            <v>1523</v>
          </cell>
          <cell r="D2055">
            <v>100</v>
          </cell>
          <cell r="E2055">
            <v>1</v>
          </cell>
          <cell r="F2055">
            <v>1</v>
          </cell>
        </row>
        <row r="2056">
          <cell r="B2056">
            <v>50409</v>
          </cell>
          <cell r="C2056">
            <v>1524</v>
          </cell>
          <cell r="D2056">
            <v>100</v>
          </cell>
          <cell r="E2056">
            <v>1</v>
          </cell>
          <cell r="F2056">
            <v>1</v>
          </cell>
        </row>
        <row r="2057">
          <cell r="B2057">
            <v>50410</v>
          </cell>
          <cell r="C2057">
            <v>1525</v>
          </cell>
          <cell r="D2057">
            <v>100</v>
          </cell>
          <cell r="E2057">
            <v>1</v>
          </cell>
          <cell r="F2057">
            <v>10</v>
          </cell>
        </row>
        <row r="2058">
          <cell r="B2058">
            <v>50411</v>
          </cell>
          <cell r="C2058">
            <v>1526</v>
          </cell>
          <cell r="D2058">
            <v>100</v>
          </cell>
          <cell r="E2058">
            <v>1</v>
          </cell>
          <cell r="F2058">
            <v>2</v>
          </cell>
        </row>
        <row r="2059">
          <cell r="B2059">
            <v>50412</v>
          </cell>
          <cell r="C2059">
            <v>14</v>
          </cell>
          <cell r="D2059">
            <v>100</v>
          </cell>
          <cell r="E2059">
            <v>1</v>
          </cell>
          <cell r="F2059">
            <v>10000</v>
          </cell>
        </row>
        <row r="2060">
          <cell r="B2060">
            <v>50413</v>
          </cell>
          <cell r="C2060">
            <v>3</v>
          </cell>
          <cell r="D2060">
            <v>100</v>
          </cell>
          <cell r="E2060">
            <v>1</v>
          </cell>
          <cell r="F2060">
            <v>1100</v>
          </cell>
        </row>
        <row r="2061">
          <cell r="B2061">
            <v>50414</v>
          </cell>
          <cell r="C2061">
            <v>1534</v>
          </cell>
          <cell r="D2061">
            <v>100</v>
          </cell>
          <cell r="E2061">
            <v>1</v>
          </cell>
          <cell r="F2061">
            <v>1</v>
          </cell>
        </row>
        <row r="2062">
          <cell r="B2062">
            <v>50415</v>
          </cell>
          <cell r="C2062">
            <v>1535</v>
          </cell>
          <cell r="D2062">
            <v>100</v>
          </cell>
          <cell r="E2062">
            <v>1</v>
          </cell>
          <cell r="F2062">
            <v>4</v>
          </cell>
        </row>
        <row r="2063">
          <cell r="B2063">
            <v>50416</v>
          </cell>
          <cell r="C2063">
            <v>1536</v>
          </cell>
          <cell r="D2063">
            <v>100</v>
          </cell>
          <cell r="E2063">
            <v>1</v>
          </cell>
          <cell r="F2063">
            <v>1</v>
          </cell>
        </row>
        <row r="2064">
          <cell r="B2064">
            <v>50417</v>
          </cell>
          <cell r="C2064">
            <v>1527</v>
          </cell>
          <cell r="D2064">
            <v>100</v>
          </cell>
          <cell r="E2064">
            <v>1</v>
          </cell>
          <cell r="F2064">
            <v>1</v>
          </cell>
        </row>
        <row r="2065">
          <cell r="B2065">
            <v>50418</v>
          </cell>
          <cell r="C2065">
            <v>1528</v>
          </cell>
          <cell r="D2065">
            <v>100</v>
          </cell>
          <cell r="E2065">
            <v>1</v>
          </cell>
          <cell r="F2065">
            <v>1</v>
          </cell>
        </row>
        <row r="2066">
          <cell r="B2066">
            <v>50419</v>
          </cell>
          <cell r="C2066">
            <v>1529</v>
          </cell>
          <cell r="D2066">
            <v>100</v>
          </cell>
          <cell r="E2066">
            <v>1</v>
          </cell>
          <cell r="F2066">
            <v>1</v>
          </cell>
        </row>
        <row r="2067">
          <cell r="B2067">
            <v>50420</v>
          </cell>
          <cell r="C2067">
            <v>1530</v>
          </cell>
          <cell r="D2067">
            <v>101</v>
          </cell>
          <cell r="E2067">
            <v>1</v>
          </cell>
          <cell r="F2067">
            <v>1</v>
          </cell>
        </row>
        <row r="2068">
          <cell r="B2068">
            <v>50421</v>
          </cell>
          <cell r="C2068">
            <v>1531</v>
          </cell>
          <cell r="D2068">
            <v>102</v>
          </cell>
          <cell r="E2068">
            <v>1</v>
          </cell>
          <cell r="F2068">
            <v>1</v>
          </cell>
        </row>
        <row r="2069">
          <cell r="B2069">
            <v>50422</v>
          </cell>
          <cell r="C2069">
            <v>1532</v>
          </cell>
          <cell r="D2069">
            <v>100</v>
          </cell>
          <cell r="E2069">
            <v>1</v>
          </cell>
          <cell r="F2069">
            <v>3</v>
          </cell>
        </row>
        <row r="2070">
          <cell r="B2070">
            <v>50423</v>
          </cell>
          <cell r="C2070">
            <v>1532</v>
          </cell>
          <cell r="D2070">
            <v>100</v>
          </cell>
          <cell r="E2070">
            <v>1</v>
          </cell>
          <cell r="F2070">
            <v>3</v>
          </cell>
        </row>
        <row r="2071">
          <cell r="B2071">
            <v>50424</v>
          </cell>
          <cell r="C2071">
            <v>1532</v>
          </cell>
          <cell r="D2071">
            <v>100</v>
          </cell>
          <cell r="E2071">
            <v>1</v>
          </cell>
          <cell r="F2071">
            <v>5</v>
          </cell>
        </row>
        <row r="2072">
          <cell r="B2072">
            <v>50425</v>
          </cell>
          <cell r="C2072">
            <v>3</v>
          </cell>
          <cell r="D2072">
            <v>100</v>
          </cell>
          <cell r="E2072">
            <v>1</v>
          </cell>
          <cell r="F2072">
            <v>190</v>
          </cell>
        </row>
        <row r="2073">
          <cell r="B2073">
            <v>50426</v>
          </cell>
          <cell r="C2073">
            <v>14</v>
          </cell>
          <cell r="D2073">
            <v>100</v>
          </cell>
          <cell r="E2073">
            <v>1</v>
          </cell>
          <cell r="F2073">
            <v>1900</v>
          </cell>
        </row>
        <row r="2074">
          <cell r="B2074">
            <v>50427</v>
          </cell>
          <cell r="C2074">
            <v>1533</v>
          </cell>
          <cell r="D2074">
            <v>100</v>
          </cell>
          <cell r="E2074">
            <v>1</v>
          </cell>
          <cell r="F2074">
            <v>1</v>
          </cell>
        </row>
        <row r="2075">
          <cell r="B2075">
            <v>50428</v>
          </cell>
          <cell r="C2075">
            <v>1533</v>
          </cell>
          <cell r="D2075">
            <v>100</v>
          </cell>
          <cell r="E2075">
            <v>1</v>
          </cell>
          <cell r="F2075">
            <v>50</v>
          </cell>
        </row>
        <row r="2076">
          <cell r="B2076">
            <v>50429</v>
          </cell>
          <cell r="C2076">
            <v>1533</v>
          </cell>
          <cell r="D2076">
            <v>100</v>
          </cell>
          <cell r="E2076">
            <v>1</v>
          </cell>
          <cell r="F2076">
            <v>10</v>
          </cell>
        </row>
        <row r="2077">
          <cell r="B2077">
            <v>50430</v>
          </cell>
          <cell r="C2077">
            <v>1533</v>
          </cell>
          <cell r="D2077">
            <v>100</v>
          </cell>
          <cell r="E2077">
            <v>1</v>
          </cell>
          <cell r="F2077">
            <v>30</v>
          </cell>
        </row>
        <row r="2078">
          <cell r="B2078">
            <v>50431</v>
          </cell>
          <cell r="C2078">
            <v>1542</v>
          </cell>
          <cell r="D2078">
            <v>100</v>
          </cell>
          <cell r="E2078">
            <v>1</v>
          </cell>
          <cell r="F2078">
            <v>1</v>
          </cell>
        </row>
        <row r="2079">
          <cell r="B2079">
            <v>50432</v>
          </cell>
          <cell r="C2079">
            <v>1543</v>
          </cell>
          <cell r="D2079">
            <v>100</v>
          </cell>
          <cell r="E2079">
            <v>1</v>
          </cell>
          <cell r="F2079">
            <v>1</v>
          </cell>
        </row>
        <row r="2080">
          <cell r="B2080">
            <v>50433</v>
          </cell>
          <cell r="C2080">
            <v>1544</v>
          </cell>
          <cell r="D2080">
            <v>100</v>
          </cell>
          <cell r="E2080">
            <v>1</v>
          </cell>
          <cell r="F2080">
            <v>1</v>
          </cell>
        </row>
        <row r="2081">
          <cell r="B2081">
            <v>50434</v>
          </cell>
          <cell r="C2081">
            <v>1545</v>
          </cell>
          <cell r="D2081">
            <v>100</v>
          </cell>
          <cell r="E2081">
            <v>1</v>
          </cell>
          <cell r="F2081">
            <v>1</v>
          </cell>
        </row>
        <row r="2082">
          <cell r="B2082">
            <v>50435</v>
          </cell>
          <cell r="C2082">
            <v>1546</v>
          </cell>
          <cell r="D2082">
            <v>100</v>
          </cell>
          <cell r="E2082">
            <v>1</v>
          </cell>
          <cell r="F2082">
            <v>1</v>
          </cell>
        </row>
        <row r="2083">
          <cell r="B2083">
            <v>50436</v>
          </cell>
          <cell r="C2083">
            <v>1547</v>
          </cell>
          <cell r="D2083">
            <v>100</v>
          </cell>
          <cell r="E2083">
            <v>1</v>
          </cell>
          <cell r="F2083">
            <v>1</v>
          </cell>
        </row>
        <row r="2084">
          <cell r="B2084">
            <v>50437</v>
          </cell>
          <cell r="C2084">
            <v>1522</v>
          </cell>
          <cell r="D2084">
            <v>100</v>
          </cell>
          <cell r="E2084">
            <v>1</v>
          </cell>
          <cell r="F2084">
            <v>2</v>
          </cell>
        </row>
        <row r="2085">
          <cell r="B2085">
            <v>50438</v>
          </cell>
          <cell r="C2085">
            <v>1537</v>
          </cell>
          <cell r="D2085">
            <v>100</v>
          </cell>
          <cell r="E2085">
            <v>1</v>
          </cell>
          <cell r="F2085">
            <v>1</v>
          </cell>
        </row>
        <row r="2086">
          <cell r="B2086">
            <v>50439</v>
          </cell>
          <cell r="C2086">
            <v>1537</v>
          </cell>
          <cell r="D2086">
            <v>100</v>
          </cell>
          <cell r="E2086">
            <v>1</v>
          </cell>
          <cell r="F2086">
            <v>2</v>
          </cell>
        </row>
        <row r="2087">
          <cell r="B2087">
            <v>50440</v>
          </cell>
          <cell r="C2087">
            <v>1537</v>
          </cell>
          <cell r="D2087">
            <v>100</v>
          </cell>
          <cell r="E2087">
            <v>1</v>
          </cell>
          <cell r="F2087">
            <v>1</v>
          </cell>
        </row>
        <row r="2088">
          <cell r="B2088">
            <v>50441</v>
          </cell>
          <cell r="C2088">
            <v>1522</v>
          </cell>
          <cell r="D2088">
            <v>100</v>
          </cell>
          <cell r="E2088">
            <v>1</v>
          </cell>
          <cell r="F2088">
            <v>4</v>
          </cell>
        </row>
        <row r="2089">
          <cell r="B2089">
            <v>50442</v>
          </cell>
          <cell r="C2089">
            <v>1522</v>
          </cell>
          <cell r="D2089">
            <v>100</v>
          </cell>
          <cell r="E2089">
            <v>1</v>
          </cell>
          <cell r="F2089">
            <v>8</v>
          </cell>
        </row>
        <row r="2090">
          <cell r="B2090">
            <v>50443</v>
          </cell>
          <cell r="C2090">
            <v>1538</v>
          </cell>
          <cell r="D2090">
            <v>100</v>
          </cell>
          <cell r="E2090">
            <v>1</v>
          </cell>
          <cell r="F2090">
            <v>1</v>
          </cell>
        </row>
        <row r="2091">
          <cell r="B2091">
            <v>50444</v>
          </cell>
          <cell r="C2091">
            <v>1539</v>
          </cell>
          <cell r="D2091">
            <v>100</v>
          </cell>
          <cell r="E2091">
            <v>1</v>
          </cell>
          <cell r="F2091">
            <v>1</v>
          </cell>
        </row>
        <row r="2092">
          <cell r="B2092">
            <v>50445</v>
          </cell>
          <cell r="C2092">
            <v>1540</v>
          </cell>
          <cell r="D2092">
            <v>100</v>
          </cell>
          <cell r="E2092">
            <v>1</v>
          </cell>
          <cell r="F2092">
            <v>1</v>
          </cell>
        </row>
        <row r="2093">
          <cell r="B2093">
            <v>50446</v>
          </cell>
          <cell r="C2093">
            <v>1541</v>
          </cell>
          <cell r="D2093">
            <v>100</v>
          </cell>
          <cell r="E2093">
            <v>1</v>
          </cell>
          <cell r="F2093">
            <v>1</v>
          </cell>
        </row>
        <row r="2094">
          <cell r="B2094">
            <v>50447</v>
          </cell>
          <cell r="C2094">
            <v>1548</v>
          </cell>
          <cell r="D2094">
            <v>100</v>
          </cell>
          <cell r="E2094">
            <v>1</v>
          </cell>
          <cell r="F2094">
            <v>1</v>
          </cell>
        </row>
        <row r="2095">
          <cell r="B2095">
            <v>50448</v>
          </cell>
          <cell r="C2095">
            <v>1549</v>
          </cell>
          <cell r="D2095">
            <v>100</v>
          </cell>
          <cell r="E2095">
            <v>1</v>
          </cell>
          <cell r="F2095">
            <v>1</v>
          </cell>
        </row>
        <row r="2096">
          <cell r="B2096">
            <v>50449</v>
          </cell>
          <cell r="C2096">
            <v>1001</v>
          </cell>
          <cell r="D2096">
            <v>100</v>
          </cell>
          <cell r="E2096">
            <v>1</v>
          </cell>
          <cell r="F2096">
            <v>200</v>
          </cell>
        </row>
        <row r="2097">
          <cell r="B2097">
            <v>50450</v>
          </cell>
          <cell r="C2097">
            <v>1001</v>
          </cell>
          <cell r="D2097">
            <v>100</v>
          </cell>
          <cell r="E2097">
            <v>1</v>
          </cell>
          <cell r="F2097">
            <v>200</v>
          </cell>
        </row>
        <row r="2098">
          <cell r="B2098">
            <v>50451</v>
          </cell>
          <cell r="C2098">
            <v>1001</v>
          </cell>
          <cell r="D2098">
            <v>100</v>
          </cell>
          <cell r="E2098">
            <v>1</v>
          </cell>
          <cell r="F2098">
            <v>200</v>
          </cell>
        </row>
        <row r="2099">
          <cell r="B2099">
            <v>50452</v>
          </cell>
          <cell r="C2099">
            <v>1001</v>
          </cell>
          <cell r="D2099">
            <v>100</v>
          </cell>
          <cell r="E2099">
            <v>1</v>
          </cell>
          <cell r="F2099">
            <v>200</v>
          </cell>
        </row>
        <row r="2100">
          <cell r="B2100">
            <v>50453</v>
          </cell>
          <cell r="C2100">
            <v>1531</v>
          </cell>
          <cell r="D2100">
            <v>100</v>
          </cell>
          <cell r="E2100">
            <v>1</v>
          </cell>
          <cell r="F2100">
            <v>1</v>
          </cell>
        </row>
        <row r="2101">
          <cell r="B2101">
            <v>50454</v>
          </cell>
          <cell r="C2101">
            <v>1550</v>
          </cell>
          <cell r="D2101">
            <v>100</v>
          </cell>
          <cell r="E2101">
            <v>1</v>
          </cell>
          <cell r="F2101">
            <v>1</v>
          </cell>
        </row>
        <row r="2102">
          <cell r="B2102">
            <v>50455</v>
          </cell>
          <cell r="C2102">
            <v>1551</v>
          </cell>
          <cell r="D2102">
            <v>100</v>
          </cell>
          <cell r="E2102">
            <v>1</v>
          </cell>
          <cell r="F2102">
            <v>1</v>
          </cell>
        </row>
        <row r="2103">
          <cell r="B2103">
            <v>50456</v>
          </cell>
          <cell r="C2103">
            <v>1552</v>
          </cell>
          <cell r="D2103">
            <v>100</v>
          </cell>
          <cell r="E2103">
            <v>1</v>
          </cell>
          <cell r="F2103">
            <v>1</v>
          </cell>
        </row>
        <row r="2104">
          <cell r="B2104">
            <v>50457</v>
          </cell>
          <cell r="C2104">
            <v>1553</v>
          </cell>
          <cell r="D2104">
            <v>100</v>
          </cell>
          <cell r="E2104">
            <v>1</v>
          </cell>
          <cell r="F2104">
            <v>1</v>
          </cell>
        </row>
        <row r="2105">
          <cell r="B2105">
            <v>50458</v>
          </cell>
          <cell r="C2105">
            <v>1554</v>
          </cell>
          <cell r="D2105">
            <v>100</v>
          </cell>
          <cell r="E2105">
            <v>1</v>
          </cell>
          <cell r="F2105">
            <v>1</v>
          </cell>
        </row>
        <row r="2106">
          <cell r="B2106">
            <v>50459</v>
          </cell>
          <cell r="C2106">
            <v>1001</v>
          </cell>
          <cell r="D2106">
            <v>100</v>
          </cell>
          <cell r="E2106">
            <v>1</v>
          </cell>
          <cell r="F2106">
            <v>100</v>
          </cell>
        </row>
        <row r="2107">
          <cell r="B2107">
            <v>50460</v>
          </cell>
          <cell r="C2107">
            <v>1001</v>
          </cell>
          <cell r="D2107">
            <v>100</v>
          </cell>
          <cell r="E2107">
            <v>1</v>
          </cell>
          <cell r="F2107">
            <v>200</v>
          </cell>
        </row>
        <row r="2108">
          <cell r="B2108">
            <v>50461</v>
          </cell>
          <cell r="C2108">
            <v>1001</v>
          </cell>
          <cell r="D2108">
            <v>100</v>
          </cell>
          <cell r="E2108">
            <v>1</v>
          </cell>
          <cell r="F2108">
            <v>300</v>
          </cell>
        </row>
        <row r="2109">
          <cell r="B2109">
            <v>50462</v>
          </cell>
          <cell r="C2109">
            <v>1001</v>
          </cell>
          <cell r="D2109">
            <v>100</v>
          </cell>
          <cell r="E2109">
            <v>1</v>
          </cell>
          <cell r="F2109">
            <v>400</v>
          </cell>
        </row>
        <row r="2110">
          <cell r="B2110">
            <v>50463</v>
          </cell>
          <cell r="C2110">
            <v>1001</v>
          </cell>
          <cell r="D2110">
            <v>100</v>
          </cell>
          <cell r="E2110">
            <v>1</v>
          </cell>
          <cell r="F2110">
            <v>500</v>
          </cell>
        </row>
        <row r="2111">
          <cell r="B2111">
            <v>50464</v>
          </cell>
          <cell r="C2111">
            <v>1557</v>
          </cell>
          <cell r="D2111">
            <v>100</v>
          </cell>
          <cell r="E2111">
            <v>1</v>
          </cell>
          <cell r="F2111">
            <v>1</v>
          </cell>
        </row>
        <row r="2112">
          <cell r="B2112">
            <v>50465</v>
          </cell>
          <cell r="C2112">
            <v>1558</v>
          </cell>
          <cell r="D2112">
            <v>100</v>
          </cell>
          <cell r="E2112">
            <v>1</v>
          </cell>
          <cell r="F2112">
            <v>1</v>
          </cell>
        </row>
        <row r="2113">
          <cell r="B2113">
            <v>50466</v>
          </cell>
          <cell r="C2113">
            <v>1559</v>
          </cell>
          <cell r="D2113">
            <v>100</v>
          </cell>
          <cell r="E2113">
            <v>1</v>
          </cell>
          <cell r="F2113">
            <v>1</v>
          </cell>
        </row>
        <row r="2114">
          <cell r="B2114">
            <v>50467</v>
          </cell>
          <cell r="C2114">
            <v>1560</v>
          </cell>
          <cell r="D2114">
            <v>100</v>
          </cell>
          <cell r="E2114">
            <v>1</v>
          </cell>
          <cell r="F2114">
            <v>1</v>
          </cell>
        </row>
        <row r="2115">
          <cell r="B2115">
            <v>50468</v>
          </cell>
          <cell r="C2115">
            <v>1561</v>
          </cell>
          <cell r="D2115">
            <v>100</v>
          </cell>
          <cell r="E2115">
            <v>1</v>
          </cell>
          <cell r="F2115">
            <v>1</v>
          </cell>
        </row>
        <row r="2116">
          <cell r="B2116">
            <v>50469</v>
          </cell>
          <cell r="C2116">
            <v>1562</v>
          </cell>
          <cell r="D2116">
            <v>100</v>
          </cell>
          <cell r="E2116">
            <v>1</v>
          </cell>
          <cell r="F2116">
            <v>1</v>
          </cell>
        </row>
        <row r="2117">
          <cell r="B2117">
            <v>51001</v>
          </cell>
          <cell r="C2117">
            <v>60001</v>
          </cell>
          <cell r="D2117">
            <v>33</v>
          </cell>
          <cell r="E2117">
            <v>1</v>
          </cell>
          <cell r="F2117">
            <v>1</v>
          </cell>
        </row>
        <row r="2118">
          <cell r="B2118">
            <v>51002</v>
          </cell>
          <cell r="C2118">
            <v>60001</v>
          </cell>
          <cell r="D2118">
            <v>33</v>
          </cell>
          <cell r="E2118">
            <v>1</v>
          </cell>
          <cell r="F2118">
            <v>1</v>
          </cell>
        </row>
        <row r="2119">
          <cell r="B2119">
            <v>51003</v>
          </cell>
          <cell r="C2119">
            <v>60001</v>
          </cell>
          <cell r="D2119">
            <v>33</v>
          </cell>
          <cell r="E2119">
            <v>1</v>
          </cell>
          <cell r="F2119">
            <v>1</v>
          </cell>
        </row>
        <row r="2120">
          <cell r="B2120">
            <v>51004</v>
          </cell>
          <cell r="C2120">
            <v>60001</v>
          </cell>
          <cell r="D2120">
            <v>33</v>
          </cell>
          <cell r="E2120">
            <v>1</v>
          </cell>
          <cell r="F2120">
            <v>1</v>
          </cell>
        </row>
        <row r="2121">
          <cell r="B2121">
            <v>51005</v>
          </cell>
          <cell r="C2121">
            <v>60001</v>
          </cell>
          <cell r="D2121">
            <v>33</v>
          </cell>
          <cell r="E2121">
            <v>1</v>
          </cell>
          <cell r="F2121">
            <v>1</v>
          </cell>
        </row>
        <row r="2122">
          <cell r="B2122">
            <v>51006</v>
          </cell>
          <cell r="C2122">
            <v>60001</v>
          </cell>
          <cell r="D2122">
            <v>33</v>
          </cell>
          <cell r="E2122">
            <v>1</v>
          </cell>
          <cell r="F2122">
            <v>1</v>
          </cell>
        </row>
        <row r="2123">
          <cell r="B2123">
            <v>51007</v>
          </cell>
          <cell r="C2123">
            <v>60001</v>
          </cell>
          <cell r="D2123">
            <v>33</v>
          </cell>
          <cell r="E2123">
            <v>1</v>
          </cell>
          <cell r="F2123">
            <v>1</v>
          </cell>
        </row>
        <row r="2124">
          <cell r="B2124">
            <v>51008</v>
          </cell>
          <cell r="C2124">
            <v>60001</v>
          </cell>
          <cell r="D2124">
            <v>33</v>
          </cell>
          <cell r="E2124">
            <v>1</v>
          </cell>
          <cell r="F2124">
            <v>1</v>
          </cell>
        </row>
        <row r="2125">
          <cell r="B2125">
            <v>51009</v>
          </cell>
          <cell r="C2125">
            <v>60001</v>
          </cell>
          <cell r="D2125">
            <v>33</v>
          </cell>
          <cell r="E2125">
            <v>1</v>
          </cell>
          <cell r="F2125">
            <v>1</v>
          </cell>
        </row>
        <row r="2126">
          <cell r="B2126">
            <v>51010</v>
          </cell>
          <cell r="C2126">
            <v>60001</v>
          </cell>
          <cell r="D2126">
            <v>33</v>
          </cell>
          <cell r="E2126">
            <v>1</v>
          </cell>
          <cell r="F2126">
            <v>1</v>
          </cell>
        </row>
        <row r="2127">
          <cell r="B2127">
            <v>51011</v>
          </cell>
          <cell r="C2127">
            <v>60001</v>
          </cell>
          <cell r="D2127">
            <v>33</v>
          </cell>
          <cell r="E2127">
            <v>1</v>
          </cell>
          <cell r="F2127">
            <v>1</v>
          </cell>
        </row>
        <row r="2128">
          <cell r="B2128">
            <v>51012</v>
          </cell>
          <cell r="C2128">
            <v>60001</v>
          </cell>
          <cell r="D2128">
            <v>33</v>
          </cell>
          <cell r="E2128">
            <v>1</v>
          </cell>
          <cell r="F2128">
            <v>1</v>
          </cell>
        </row>
        <row r="2129">
          <cell r="B2129">
            <v>51013</v>
          </cell>
          <cell r="C2129">
            <v>60001</v>
          </cell>
          <cell r="D2129">
            <v>33</v>
          </cell>
          <cell r="E2129">
            <v>1</v>
          </cell>
          <cell r="F2129">
            <v>1</v>
          </cell>
        </row>
        <row r="2130">
          <cell r="B2130">
            <v>51014</v>
          </cell>
          <cell r="C2130">
            <v>60001</v>
          </cell>
          <cell r="D2130">
            <v>33</v>
          </cell>
          <cell r="E2130">
            <v>1</v>
          </cell>
          <cell r="F2130">
            <v>1</v>
          </cell>
        </row>
        <row r="2131">
          <cell r="B2131">
            <v>51015</v>
          </cell>
          <cell r="C2131">
            <v>60001</v>
          </cell>
          <cell r="D2131">
            <v>33</v>
          </cell>
          <cell r="E2131">
            <v>1</v>
          </cell>
          <cell r="F2131">
            <v>1</v>
          </cell>
        </row>
        <row r="2132">
          <cell r="B2132">
            <v>51016</v>
          </cell>
          <cell r="C2132">
            <v>60001</v>
          </cell>
          <cell r="D2132">
            <v>33</v>
          </cell>
          <cell r="E2132">
            <v>1</v>
          </cell>
          <cell r="F2132">
            <v>1</v>
          </cell>
        </row>
        <row r="2133">
          <cell r="B2133">
            <v>51017</v>
          </cell>
          <cell r="C2133">
            <v>60001</v>
          </cell>
          <cell r="D2133">
            <v>33</v>
          </cell>
          <cell r="E2133">
            <v>1</v>
          </cell>
          <cell r="F2133">
            <v>1</v>
          </cell>
        </row>
        <row r="2134">
          <cell r="B2134">
            <v>51018</v>
          </cell>
          <cell r="C2134">
            <v>60001</v>
          </cell>
          <cell r="D2134">
            <v>33</v>
          </cell>
          <cell r="E2134">
            <v>1</v>
          </cell>
          <cell r="F2134">
            <v>1</v>
          </cell>
        </row>
        <row r="2135">
          <cell r="B2135">
            <v>51019</v>
          </cell>
          <cell r="C2135">
            <v>60001</v>
          </cell>
          <cell r="D2135">
            <v>200</v>
          </cell>
          <cell r="E2135">
            <v>1</v>
          </cell>
          <cell r="F2135">
            <v>1</v>
          </cell>
        </row>
        <row r="2136">
          <cell r="B2136">
            <v>51020</v>
          </cell>
          <cell r="C2136">
            <v>60001</v>
          </cell>
          <cell r="D2136">
            <v>200</v>
          </cell>
          <cell r="E2136">
            <v>1</v>
          </cell>
          <cell r="F2136">
            <v>1</v>
          </cell>
        </row>
        <row r="2137">
          <cell r="B2137">
            <v>51021</v>
          </cell>
          <cell r="C2137">
            <v>60001</v>
          </cell>
          <cell r="D2137">
            <v>200</v>
          </cell>
          <cell r="E2137">
            <v>1</v>
          </cell>
          <cell r="F2137">
            <v>1</v>
          </cell>
        </row>
        <row r="2138">
          <cell r="B2138">
            <v>51022</v>
          </cell>
          <cell r="C2138">
            <v>60001</v>
          </cell>
          <cell r="D2138">
            <v>200</v>
          </cell>
          <cell r="E2138">
            <v>1</v>
          </cell>
          <cell r="F2138">
            <v>1</v>
          </cell>
        </row>
        <row r="2139">
          <cell r="B2139">
            <v>51023</v>
          </cell>
          <cell r="C2139">
            <v>60001</v>
          </cell>
          <cell r="D2139">
            <v>200</v>
          </cell>
          <cell r="E2139">
            <v>1</v>
          </cell>
          <cell r="F2139">
            <v>1</v>
          </cell>
        </row>
        <row r="2140">
          <cell r="B2140">
            <v>51024</v>
          </cell>
          <cell r="C2140">
            <v>60001</v>
          </cell>
          <cell r="D2140">
            <v>200</v>
          </cell>
          <cell r="E2140">
            <v>1</v>
          </cell>
          <cell r="F2140">
            <v>1</v>
          </cell>
        </row>
        <row r="2141">
          <cell r="B2141">
            <v>51025</v>
          </cell>
          <cell r="C2141">
            <v>60001</v>
          </cell>
          <cell r="D2141">
            <v>200</v>
          </cell>
          <cell r="E2141">
            <v>1</v>
          </cell>
          <cell r="F2141">
            <v>1</v>
          </cell>
        </row>
        <row r="2142">
          <cell r="B2142">
            <v>51026</v>
          </cell>
          <cell r="C2142">
            <v>60001</v>
          </cell>
          <cell r="D2142">
            <v>200</v>
          </cell>
          <cell r="E2142">
            <v>1</v>
          </cell>
          <cell r="F2142">
            <v>1</v>
          </cell>
        </row>
        <row r="2143">
          <cell r="B2143">
            <v>51027</v>
          </cell>
          <cell r="C2143">
            <v>60001</v>
          </cell>
          <cell r="D2143">
            <v>200</v>
          </cell>
          <cell r="E2143">
            <v>1</v>
          </cell>
          <cell r="F2143">
            <v>1</v>
          </cell>
        </row>
        <row r="2144">
          <cell r="B2144">
            <v>51028</v>
          </cell>
          <cell r="C2144">
            <v>60001</v>
          </cell>
          <cell r="D2144">
            <v>200</v>
          </cell>
          <cell r="E2144">
            <v>1</v>
          </cell>
          <cell r="F2144">
            <v>1</v>
          </cell>
        </row>
        <row r="2145">
          <cell r="B2145">
            <v>51029</v>
          </cell>
          <cell r="C2145">
            <v>60001</v>
          </cell>
          <cell r="D2145">
            <v>200</v>
          </cell>
          <cell r="E2145">
            <v>1</v>
          </cell>
          <cell r="F2145">
            <v>1</v>
          </cell>
        </row>
        <row r="2146">
          <cell r="B2146">
            <v>51030</v>
          </cell>
          <cell r="C2146">
            <v>60001</v>
          </cell>
          <cell r="D2146">
            <v>200</v>
          </cell>
          <cell r="E2146">
            <v>1</v>
          </cell>
          <cell r="F2146">
            <v>1</v>
          </cell>
        </row>
        <row r="2147">
          <cell r="B2147">
            <v>51031</v>
          </cell>
          <cell r="C2147">
            <v>60001</v>
          </cell>
          <cell r="D2147">
            <v>200</v>
          </cell>
          <cell r="E2147">
            <v>1</v>
          </cell>
          <cell r="F2147">
            <v>1</v>
          </cell>
        </row>
        <row r="2148">
          <cell r="B2148">
            <v>51032</v>
          </cell>
          <cell r="C2148">
            <v>60001</v>
          </cell>
          <cell r="D2148">
            <v>200</v>
          </cell>
          <cell r="E2148">
            <v>1</v>
          </cell>
          <cell r="F2148">
            <v>1</v>
          </cell>
        </row>
        <row r="2149">
          <cell r="B2149">
            <v>51033</v>
          </cell>
          <cell r="C2149">
            <v>60001</v>
          </cell>
          <cell r="D2149">
            <v>200</v>
          </cell>
          <cell r="E2149">
            <v>1</v>
          </cell>
          <cell r="F2149">
            <v>1</v>
          </cell>
        </row>
        <row r="2150">
          <cell r="B2150">
            <v>51034</v>
          </cell>
          <cell r="C2150">
            <v>60001</v>
          </cell>
          <cell r="D2150">
            <v>200</v>
          </cell>
          <cell r="E2150">
            <v>1</v>
          </cell>
          <cell r="F2150">
            <v>1</v>
          </cell>
        </row>
        <row r="2151">
          <cell r="B2151">
            <v>51035</v>
          </cell>
          <cell r="C2151">
            <v>60001</v>
          </cell>
          <cell r="D2151">
            <v>200</v>
          </cell>
          <cell r="E2151">
            <v>1</v>
          </cell>
          <cell r="F2151">
            <v>1</v>
          </cell>
        </row>
        <row r="2152">
          <cell r="B2152">
            <v>51036</v>
          </cell>
          <cell r="C2152">
            <v>60001</v>
          </cell>
          <cell r="D2152">
            <v>200</v>
          </cell>
          <cell r="E2152">
            <v>1</v>
          </cell>
          <cell r="F2152">
            <v>1</v>
          </cell>
        </row>
        <row r="2153">
          <cell r="B2153">
            <v>51037</v>
          </cell>
          <cell r="C2153">
            <v>60001</v>
          </cell>
          <cell r="D2153">
            <v>300</v>
          </cell>
          <cell r="E2153">
            <v>1</v>
          </cell>
          <cell r="F2153">
            <v>1</v>
          </cell>
        </row>
        <row r="2154">
          <cell r="B2154">
            <v>51038</v>
          </cell>
          <cell r="C2154">
            <v>60001</v>
          </cell>
          <cell r="D2154">
            <v>300</v>
          </cell>
          <cell r="E2154">
            <v>1</v>
          </cell>
          <cell r="F2154">
            <v>1</v>
          </cell>
        </row>
        <row r="2155">
          <cell r="B2155">
            <v>51039</v>
          </cell>
          <cell r="C2155">
            <v>60001</v>
          </cell>
          <cell r="D2155">
            <v>300</v>
          </cell>
          <cell r="E2155">
            <v>1</v>
          </cell>
          <cell r="F2155">
            <v>1</v>
          </cell>
        </row>
        <row r="2156">
          <cell r="B2156">
            <v>51040</v>
          </cell>
          <cell r="C2156">
            <v>60001</v>
          </cell>
          <cell r="D2156">
            <v>300</v>
          </cell>
          <cell r="E2156">
            <v>1</v>
          </cell>
          <cell r="F2156">
            <v>1</v>
          </cell>
        </row>
        <row r="2157">
          <cell r="B2157">
            <v>51041</v>
          </cell>
          <cell r="C2157">
            <v>60001</v>
          </cell>
          <cell r="D2157">
            <v>300</v>
          </cell>
          <cell r="E2157">
            <v>1</v>
          </cell>
          <cell r="F2157">
            <v>1</v>
          </cell>
        </row>
        <row r="2158">
          <cell r="B2158">
            <v>51042</v>
          </cell>
          <cell r="C2158">
            <v>60001</v>
          </cell>
          <cell r="D2158">
            <v>300</v>
          </cell>
          <cell r="E2158">
            <v>1</v>
          </cell>
          <cell r="F2158">
            <v>1</v>
          </cell>
        </row>
        <row r="2159">
          <cell r="B2159">
            <v>51043</v>
          </cell>
          <cell r="C2159">
            <v>60001</v>
          </cell>
          <cell r="D2159">
            <v>300</v>
          </cell>
          <cell r="E2159">
            <v>1</v>
          </cell>
          <cell r="F2159">
            <v>1</v>
          </cell>
        </row>
        <row r="2160">
          <cell r="B2160">
            <v>51044</v>
          </cell>
          <cell r="C2160">
            <v>60001</v>
          </cell>
          <cell r="D2160">
            <v>300</v>
          </cell>
          <cell r="E2160">
            <v>1</v>
          </cell>
          <cell r="F2160">
            <v>1</v>
          </cell>
        </row>
        <row r="2161">
          <cell r="B2161">
            <v>51045</v>
          </cell>
          <cell r="C2161">
            <v>60001</v>
          </cell>
          <cell r="D2161">
            <v>300</v>
          </cell>
          <cell r="E2161">
            <v>1</v>
          </cell>
          <cell r="F2161">
            <v>1</v>
          </cell>
        </row>
        <row r="2162">
          <cell r="B2162">
            <v>51046</v>
          </cell>
          <cell r="C2162">
            <v>60001</v>
          </cell>
          <cell r="D2162">
            <v>300</v>
          </cell>
          <cell r="E2162">
            <v>1</v>
          </cell>
          <cell r="F2162">
            <v>1</v>
          </cell>
        </row>
        <row r="2163">
          <cell r="B2163">
            <v>51047</v>
          </cell>
          <cell r="C2163">
            <v>60001</v>
          </cell>
          <cell r="D2163">
            <v>300</v>
          </cell>
          <cell r="E2163">
            <v>1</v>
          </cell>
          <cell r="F2163">
            <v>1</v>
          </cell>
        </row>
        <row r="2164">
          <cell r="B2164">
            <v>51048</v>
          </cell>
          <cell r="C2164">
            <v>60001</v>
          </cell>
          <cell r="D2164">
            <v>300</v>
          </cell>
          <cell r="E2164">
            <v>1</v>
          </cell>
          <cell r="F2164">
            <v>1</v>
          </cell>
        </row>
        <row r="2165">
          <cell r="B2165">
            <v>51049</v>
          </cell>
          <cell r="C2165">
            <v>60001</v>
          </cell>
          <cell r="D2165">
            <v>300</v>
          </cell>
          <cell r="E2165">
            <v>1</v>
          </cell>
          <cell r="F2165">
            <v>1</v>
          </cell>
        </row>
        <row r="2166">
          <cell r="B2166">
            <v>51050</v>
          </cell>
          <cell r="C2166">
            <v>60001</v>
          </cell>
          <cell r="D2166">
            <v>300</v>
          </cell>
          <cell r="E2166">
            <v>1</v>
          </cell>
          <cell r="F2166">
            <v>1</v>
          </cell>
        </row>
        <row r="2167">
          <cell r="B2167">
            <v>51051</v>
          </cell>
          <cell r="C2167">
            <v>60001</v>
          </cell>
          <cell r="D2167">
            <v>300</v>
          </cell>
          <cell r="E2167">
            <v>1</v>
          </cell>
          <cell r="F2167">
            <v>1</v>
          </cell>
        </row>
        <row r="2168">
          <cell r="B2168">
            <v>51052</v>
          </cell>
          <cell r="C2168">
            <v>60001</v>
          </cell>
          <cell r="D2168">
            <v>300</v>
          </cell>
          <cell r="E2168">
            <v>1</v>
          </cell>
          <cell r="F2168">
            <v>1</v>
          </cell>
        </row>
        <row r="2169">
          <cell r="B2169">
            <v>51053</v>
          </cell>
          <cell r="C2169">
            <v>60001</v>
          </cell>
          <cell r="D2169">
            <v>300</v>
          </cell>
          <cell r="E2169">
            <v>1</v>
          </cell>
          <cell r="F2169">
            <v>1</v>
          </cell>
        </row>
        <row r="2170">
          <cell r="B2170">
            <v>51054</v>
          </cell>
          <cell r="C2170">
            <v>60001</v>
          </cell>
          <cell r="D2170">
            <v>300</v>
          </cell>
          <cell r="E2170">
            <v>1</v>
          </cell>
          <cell r="F2170">
            <v>1</v>
          </cell>
        </row>
        <row r="2171">
          <cell r="B2171">
            <v>51055</v>
          </cell>
          <cell r="C2171">
            <v>60001</v>
          </cell>
          <cell r="D2171">
            <v>1000</v>
          </cell>
          <cell r="E2171">
            <v>1</v>
          </cell>
          <cell r="F2171">
            <v>1</v>
          </cell>
        </row>
        <row r="2172">
          <cell r="B2172">
            <v>51056</v>
          </cell>
          <cell r="C2172">
            <v>60001</v>
          </cell>
          <cell r="D2172">
            <v>1000</v>
          </cell>
          <cell r="E2172">
            <v>1</v>
          </cell>
          <cell r="F2172">
            <v>1</v>
          </cell>
        </row>
        <row r="2173">
          <cell r="B2173">
            <v>51057</v>
          </cell>
          <cell r="C2173">
            <v>60001</v>
          </cell>
          <cell r="D2173">
            <v>1000</v>
          </cell>
          <cell r="E2173">
            <v>1</v>
          </cell>
          <cell r="F2173">
            <v>1</v>
          </cell>
        </row>
        <row r="2174">
          <cell r="B2174">
            <v>51058</v>
          </cell>
          <cell r="C2174">
            <v>60001</v>
          </cell>
          <cell r="D2174">
            <v>1000</v>
          </cell>
          <cell r="E2174">
            <v>1</v>
          </cell>
          <cell r="F2174">
            <v>1</v>
          </cell>
        </row>
        <row r="2175">
          <cell r="B2175">
            <v>51059</v>
          </cell>
          <cell r="C2175">
            <v>60001</v>
          </cell>
          <cell r="D2175">
            <v>1000</v>
          </cell>
          <cell r="E2175">
            <v>1</v>
          </cell>
          <cell r="F2175">
            <v>1</v>
          </cell>
        </row>
        <row r="2176">
          <cell r="B2176">
            <v>51060</v>
          </cell>
          <cell r="C2176">
            <v>60001</v>
          </cell>
          <cell r="D2176">
            <v>1000</v>
          </cell>
          <cell r="E2176">
            <v>1</v>
          </cell>
          <cell r="F2176">
            <v>1</v>
          </cell>
        </row>
        <row r="2177">
          <cell r="B2177">
            <v>51061</v>
          </cell>
          <cell r="C2177">
            <v>60001</v>
          </cell>
          <cell r="D2177">
            <v>1000</v>
          </cell>
          <cell r="E2177">
            <v>1</v>
          </cell>
          <cell r="F2177">
            <v>1</v>
          </cell>
        </row>
        <row r="2178">
          <cell r="B2178">
            <v>51062</v>
          </cell>
          <cell r="C2178">
            <v>60001</v>
          </cell>
          <cell r="D2178">
            <v>1000</v>
          </cell>
          <cell r="E2178">
            <v>1</v>
          </cell>
          <cell r="F2178">
            <v>1</v>
          </cell>
        </row>
        <row r="2179">
          <cell r="B2179">
            <v>51063</v>
          </cell>
          <cell r="C2179">
            <v>60001</v>
          </cell>
          <cell r="D2179">
            <v>1000</v>
          </cell>
          <cell r="E2179">
            <v>1</v>
          </cell>
          <cell r="F2179">
            <v>1</v>
          </cell>
        </row>
        <row r="2180">
          <cell r="B2180">
            <v>51064</v>
          </cell>
          <cell r="C2180">
            <v>60001</v>
          </cell>
          <cell r="D2180">
            <v>1000</v>
          </cell>
          <cell r="E2180">
            <v>1</v>
          </cell>
          <cell r="F2180">
            <v>1</v>
          </cell>
        </row>
        <row r="2181">
          <cell r="B2181">
            <v>51065</v>
          </cell>
          <cell r="C2181">
            <v>60001</v>
          </cell>
          <cell r="D2181">
            <v>1000</v>
          </cell>
          <cell r="E2181">
            <v>1</v>
          </cell>
          <cell r="F2181">
            <v>1</v>
          </cell>
        </row>
        <row r="2182">
          <cell r="B2182">
            <v>51066</v>
          </cell>
          <cell r="C2182">
            <v>60001</v>
          </cell>
          <cell r="D2182">
            <v>1000</v>
          </cell>
          <cell r="E2182">
            <v>1</v>
          </cell>
          <cell r="F2182">
            <v>1</v>
          </cell>
        </row>
        <row r="2183">
          <cell r="B2183">
            <v>51067</v>
          </cell>
          <cell r="C2183">
            <v>60001</v>
          </cell>
          <cell r="D2183">
            <v>1000</v>
          </cell>
          <cell r="E2183">
            <v>1</v>
          </cell>
          <cell r="F2183">
            <v>1</v>
          </cell>
        </row>
        <row r="2184">
          <cell r="B2184">
            <v>51068</v>
          </cell>
          <cell r="C2184">
            <v>60001</v>
          </cell>
          <cell r="D2184">
            <v>1000</v>
          </cell>
          <cell r="E2184">
            <v>1</v>
          </cell>
          <cell r="F2184">
            <v>1</v>
          </cell>
        </row>
        <row r="2185">
          <cell r="B2185">
            <v>51069</v>
          </cell>
          <cell r="C2185">
            <v>60001</v>
          </cell>
          <cell r="D2185">
            <v>1000</v>
          </cell>
          <cell r="E2185">
            <v>1</v>
          </cell>
          <cell r="F2185">
            <v>1</v>
          </cell>
        </row>
        <row r="2186">
          <cell r="B2186">
            <v>51070</v>
          </cell>
          <cell r="C2186">
            <v>60001</v>
          </cell>
          <cell r="D2186">
            <v>1000</v>
          </cell>
          <cell r="E2186">
            <v>1</v>
          </cell>
          <cell r="F2186">
            <v>1</v>
          </cell>
        </row>
        <row r="2187">
          <cell r="B2187">
            <v>51071</v>
          </cell>
          <cell r="C2187">
            <v>60001</v>
          </cell>
          <cell r="D2187">
            <v>1000</v>
          </cell>
          <cell r="E2187">
            <v>1</v>
          </cell>
          <cell r="F2187">
            <v>1</v>
          </cell>
        </row>
        <row r="2188">
          <cell r="B2188">
            <v>51072</v>
          </cell>
          <cell r="C2188">
            <v>60001</v>
          </cell>
          <cell r="D2188">
            <v>1000</v>
          </cell>
          <cell r="E2188">
            <v>1</v>
          </cell>
          <cell r="F2188">
            <v>1</v>
          </cell>
        </row>
        <row r="2189">
          <cell r="B2189">
            <v>51073</v>
          </cell>
          <cell r="C2189">
            <v>60001</v>
          </cell>
          <cell r="D2189">
            <v>800</v>
          </cell>
          <cell r="E2189">
            <v>1</v>
          </cell>
          <cell r="F2189">
            <v>1</v>
          </cell>
        </row>
        <row r="2190">
          <cell r="B2190">
            <v>51074</v>
          </cell>
          <cell r="C2190">
            <v>60001</v>
          </cell>
          <cell r="D2190">
            <v>800</v>
          </cell>
          <cell r="E2190">
            <v>1</v>
          </cell>
          <cell r="F2190">
            <v>1</v>
          </cell>
        </row>
        <row r="2191">
          <cell r="B2191">
            <v>51075</v>
          </cell>
          <cell r="C2191">
            <v>60001</v>
          </cell>
          <cell r="D2191">
            <v>800</v>
          </cell>
          <cell r="E2191">
            <v>1</v>
          </cell>
          <cell r="F2191">
            <v>1</v>
          </cell>
        </row>
        <row r="2192">
          <cell r="B2192">
            <v>51076</v>
          </cell>
          <cell r="C2192">
            <v>60001</v>
          </cell>
          <cell r="D2192">
            <v>800</v>
          </cell>
          <cell r="E2192">
            <v>1</v>
          </cell>
          <cell r="F2192">
            <v>1</v>
          </cell>
        </row>
        <row r="2193">
          <cell r="B2193">
            <v>51077</v>
          </cell>
          <cell r="C2193">
            <v>60001</v>
          </cell>
          <cell r="D2193">
            <v>800</v>
          </cell>
          <cell r="E2193">
            <v>1</v>
          </cell>
          <cell r="F2193">
            <v>1</v>
          </cell>
        </row>
        <row r="2194">
          <cell r="B2194">
            <v>51078</v>
          </cell>
          <cell r="C2194">
            <v>60001</v>
          </cell>
          <cell r="D2194">
            <v>800</v>
          </cell>
          <cell r="E2194">
            <v>1</v>
          </cell>
          <cell r="F2194">
            <v>1</v>
          </cell>
        </row>
        <row r="2195">
          <cell r="B2195">
            <v>51079</v>
          </cell>
          <cell r="C2195">
            <v>60001</v>
          </cell>
          <cell r="D2195">
            <v>800</v>
          </cell>
          <cell r="E2195">
            <v>1</v>
          </cell>
          <cell r="F2195">
            <v>1</v>
          </cell>
        </row>
        <row r="2196">
          <cell r="B2196">
            <v>51080</v>
          </cell>
          <cell r="C2196">
            <v>60001</v>
          </cell>
          <cell r="D2196">
            <v>800</v>
          </cell>
          <cell r="E2196">
            <v>1</v>
          </cell>
          <cell r="F2196">
            <v>1</v>
          </cell>
        </row>
        <row r="2197">
          <cell r="B2197">
            <v>51081</v>
          </cell>
          <cell r="C2197">
            <v>60001</v>
          </cell>
          <cell r="D2197">
            <v>800</v>
          </cell>
          <cell r="E2197">
            <v>1</v>
          </cell>
          <cell r="F2197">
            <v>1</v>
          </cell>
        </row>
        <row r="2198">
          <cell r="B2198">
            <v>51082</v>
          </cell>
          <cell r="C2198">
            <v>60001</v>
          </cell>
          <cell r="D2198">
            <v>800</v>
          </cell>
          <cell r="E2198">
            <v>1</v>
          </cell>
          <cell r="F2198">
            <v>1</v>
          </cell>
        </row>
        <row r="2199">
          <cell r="B2199">
            <v>51083</v>
          </cell>
          <cell r="C2199">
            <v>60001</v>
          </cell>
          <cell r="D2199">
            <v>800</v>
          </cell>
          <cell r="E2199">
            <v>1</v>
          </cell>
          <cell r="F2199">
            <v>1</v>
          </cell>
        </row>
        <row r="2200">
          <cell r="B2200">
            <v>51084</v>
          </cell>
          <cell r="C2200">
            <v>60001</v>
          </cell>
          <cell r="D2200">
            <v>800</v>
          </cell>
          <cell r="E2200">
            <v>1</v>
          </cell>
          <cell r="F2200">
            <v>1</v>
          </cell>
        </row>
        <row r="2201">
          <cell r="B2201">
            <v>51085</v>
          </cell>
          <cell r="C2201">
            <v>60001</v>
          </cell>
          <cell r="D2201">
            <v>800</v>
          </cell>
          <cell r="E2201">
            <v>1</v>
          </cell>
          <cell r="F2201">
            <v>1</v>
          </cell>
        </row>
        <row r="2202">
          <cell r="B2202">
            <v>51086</v>
          </cell>
          <cell r="C2202">
            <v>60001</v>
          </cell>
          <cell r="D2202">
            <v>800</v>
          </cell>
          <cell r="E2202">
            <v>1</v>
          </cell>
          <cell r="F2202">
            <v>1</v>
          </cell>
        </row>
        <row r="2203">
          <cell r="B2203">
            <v>51087</v>
          </cell>
          <cell r="C2203">
            <v>60001</v>
          </cell>
          <cell r="D2203">
            <v>800</v>
          </cell>
          <cell r="E2203">
            <v>1</v>
          </cell>
          <cell r="F2203">
            <v>1</v>
          </cell>
        </row>
        <row r="2204">
          <cell r="B2204">
            <v>51088</v>
          </cell>
          <cell r="C2204">
            <v>60001</v>
          </cell>
          <cell r="D2204">
            <v>800</v>
          </cell>
          <cell r="E2204">
            <v>1</v>
          </cell>
          <cell r="F2204">
            <v>1</v>
          </cell>
        </row>
        <row r="2205">
          <cell r="B2205">
            <v>51089</v>
          </cell>
          <cell r="C2205">
            <v>60001</v>
          </cell>
          <cell r="D2205">
            <v>800</v>
          </cell>
          <cell r="E2205">
            <v>1</v>
          </cell>
          <cell r="F2205">
            <v>1</v>
          </cell>
        </row>
        <row r="2206">
          <cell r="B2206">
            <v>51090</v>
          </cell>
          <cell r="C2206">
            <v>60001</v>
          </cell>
          <cell r="D2206">
            <v>800</v>
          </cell>
          <cell r="E2206">
            <v>1</v>
          </cell>
          <cell r="F2206">
            <v>1</v>
          </cell>
        </row>
        <row r="2207">
          <cell r="B2207">
            <v>51091</v>
          </cell>
          <cell r="C2207">
            <v>60001</v>
          </cell>
          <cell r="D2207">
            <v>1000</v>
          </cell>
          <cell r="E2207">
            <v>1</v>
          </cell>
          <cell r="F2207">
            <v>1</v>
          </cell>
        </row>
        <row r="2208">
          <cell r="B2208">
            <v>51092</v>
          </cell>
          <cell r="C2208">
            <v>60001</v>
          </cell>
          <cell r="D2208">
            <v>1000</v>
          </cell>
          <cell r="E2208">
            <v>1</v>
          </cell>
          <cell r="F2208">
            <v>1</v>
          </cell>
        </row>
        <row r="2209">
          <cell r="B2209">
            <v>51093</v>
          </cell>
          <cell r="C2209">
            <v>60001</v>
          </cell>
          <cell r="D2209">
            <v>1000</v>
          </cell>
          <cell r="E2209">
            <v>1</v>
          </cell>
          <cell r="F2209">
            <v>1</v>
          </cell>
        </row>
        <row r="2210">
          <cell r="B2210">
            <v>51094</v>
          </cell>
          <cell r="C2210">
            <v>60001</v>
          </cell>
          <cell r="D2210">
            <v>1000</v>
          </cell>
          <cell r="E2210">
            <v>1</v>
          </cell>
          <cell r="F2210">
            <v>1</v>
          </cell>
        </row>
        <row r="2211">
          <cell r="B2211">
            <v>51095</v>
          </cell>
          <cell r="C2211">
            <v>60001</v>
          </cell>
          <cell r="D2211">
            <v>1000</v>
          </cell>
          <cell r="E2211">
            <v>1</v>
          </cell>
          <cell r="F2211">
            <v>1</v>
          </cell>
        </row>
        <row r="2212">
          <cell r="B2212">
            <v>51096</v>
          </cell>
          <cell r="C2212">
            <v>60001</v>
          </cell>
          <cell r="D2212">
            <v>1000</v>
          </cell>
          <cell r="E2212">
            <v>1</v>
          </cell>
          <cell r="F2212">
            <v>1</v>
          </cell>
        </row>
        <row r="2213">
          <cell r="B2213">
            <v>51097</v>
          </cell>
          <cell r="C2213">
            <v>60001</v>
          </cell>
          <cell r="D2213">
            <v>1000</v>
          </cell>
          <cell r="E2213">
            <v>1</v>
          </cell>
          <cell r="F2213">
            <v>1</v>
          </cell>
        </row>
        <row r="2214">
          <cell r="B2214">
            <v>51098</v>
          </cell>
          <cell r="C2214">
            <v>60001</v>
          </cell>
          <cell r="D2214">
            <v>1000</v>
          </cell>
          <cell r="E2214">
            <v>1</v>
          </cell>
          <cell r="F2214">
            <v>1</v>
          </cell>
        </row>
        <row r="2215">
          <cell r="B2215">
            <v>51099</v>
          </cell>
          <cell r="C2215">
            <v>60001</v>
          </cell>
          <cell r="D2215">
            <v>1000</v>
          </cell>
          <cell r="E2215">
            <v>1</v>
          </cell>
          <cell r="F2215">
            <v>1</v>
          </cell>
        </row>
        <row r="2216">
          <cell r="B2216">
            <v>51100</v>
          </cell>
          <cell r="C2216">
            <v>60001</v>
          </cell>
          <cell r="D2216">
            <v>1000</v>
          </cell>
          <cell r="E2216">
            <v>1</v>
          </cell>
          <cell r="F2216">
            <v>1</v>
          </cell>
        </row>
        <row r="2217">
          <cell r="B2217">
            <v>51101</v>
          </cell>
          <cell r="C2217">
            <v>60001</v>
          </cell>
          <cell r="D2217">
            <v>1000</v>
          </cell>
          <cell r="E2217">
            <v>1</v>
          </cell>
          <cell r="F2217">
            <v>1</v>
          </cell>
        </row>
        <row r="2218">
          <cell r="B2218">
            <v>51102</v>
          </cell>
          <cell r="C2218">
            <v>60001</v>
          </cell>
          <cell r="D2218">
            <v>1000</v>
          </cell>
          <cell r="E2218">
            <v>1</v>
          </cell>
          <cell r="F2218">
            <v>1</v>
          </cell>
        </row>
        <row r="2219">
          <cell r="B2219">
            <v>51103</v>
          </cell>
          <cell r="C2219">
            <v>60001</v>
          </cell>
          <cell r="D2219">
            <v>1000</v>
          </cell>
          <cell r="E2219">
            <v>1</v>
          </cell>
          <cell r="F2219">
            <v>1</v>
          </cell>
        </row>
        <row r="2220">
          <cell r="B2220">
            <v>51104</v>
          </cell>
          <cell r="C2220">
            <v>60001</v>
          </cell>
          <cell r="D2220">
            <v>1000</v>
          </cell>
          <cell r="E2220">
            <v>1</v>
          </cell>
          <cell r="F2220">
            <v>1</v>
          </cell>
        </row>
        <row r="2221">
          <cell r="B2221">
            <v>51105</v>
          </cell>
          <cell r="C2221">
            <v>60001</v>
          </cell>
          <cell r="D2221">
            <v>1000</v>
          </cell>
          <cell r="E2221">
            <v>1</v>
          </cell>
          <cell r="F2221">
            <v>1</v>
          </cell>
        </row>
        <row r="2222">
          <cell r="B2222">
            <v>51106</v>
          </cell>
          <cell r="C2222">
            <v>60001</v>
          </cell>
          <cell r="D2222">
            <v>1000</v>
          </cell>
          <cell r="E2222">
            <v>1</v>
          </cell>
          <cell r="F2222">
            <v>1</v>
          </cell>
        </row>
        <row r="2223">
          <cell r="B2223">
            <v>51107</v>
          </cell>
          <cell r="C2223">
            <v>60001</v>
          </cell>
          <cell r="D2223">
            <v>1000</v>
          </cell>
          <cell r="E2223">
            <v>1</v>
          </cell>
          <cell r="F2223">
            <v>1</v>
          </cell>
        </row>
        <row r="2224">
          <cell r="B2224">
            <v>51108</v>
          </cell>
          <cell r="C2224">
            <v>60001</v>
          </cell>
          <cell r="D2224">
            <v>1000</v>
          </cell>
          <cell r="E2224">
            <v>1</v>
          </cell>
          <cell r="F2224">
            <v>1</v>
          </cell>
        </row>
        <row r="2225">
          <cell r="B2225">
            <v>51109</v>
          </cell>
          <cell r="C2225">
            <v>60001</v>
          </cell>
          <cell r="D2225">
            <v>2000</v>
          </cell>
          <cell r="E2225">
            <v>1</v>
          </cell>
          <cell r="F2225">
            <v>1</v>
          </cell>
        </row>
        <row r="2226">
          <cell r="B2226">
            <v>51110</v>
          </cell>
          <cell r="C2226">
            <v>60001</v>
          </cell>
          <cell r="D2226">
            <v>2000</v>
          </cell>
          <cell r="E2226">
            <v>1</v>
          </cell>
          <cell r="F2226">
            <v>1</v>
          </cell>
        </row>
        <row r="2227">
          <cell r="B2227">
            <v>51111</v>
          </cell>
          <cell r="C2227">
            <v>60001</v>
          </cell>
          <cell r="D2227">
            <v>2000</v>
          </cell>
          <cell r="E2227">
            <v>1</v>
          </cell>
          <cell r="F2227">
            <v>1</v>
          </cell>
        </row>
        <row r="2228">
          <cell r="B2228">
            <v>51112</v>
          </cell>
          <cell r="C2228">
            <v>60001</v>
          </cell>
          <cell r="D2228">
            <v>2000</v>
          </cell>
          <cell r="E2228">
            <v>1</v>
          </cell>
          <cell r="F2228">
            <v>1</v>
          </cell>
        </row>
        <row r="2229">
          <cell r="B2229">
            <v>51113</v>
          </cell>
          <cell r="C2229">
            <v>60001</v>
          </cell>
          <cell r="D2229">
            <v>2000</v>
          </cell>
          <cell r="E2229">
            <v>1</v>
          </cell>
          <cell r="F2229">
            <v>1</v>
          </cell>
        </row>
        <row r="2230">
          <cell r="B2230">
            <v>51114</v>
          </cell>
          <cell r="C2230">
            <v>60001</v>
          </cell>
          <cell r="D2230">
            <v>2000</v>
          </cell>
          <cell r="E2230">
            <v>1</v>
          </cell>
          <cell r="F2230">
            <v>1</v>
          </cell>
        </row>
        <row r="2231">
          <cell r="B2231">
            <v>51115</v>
          </cell>
          <cell r="C2231">
            <v>60001</v>
          </cell>
          <cell r="D2231">
            <v>2000</v>
          </cell>
          <cell r="E2231">
            <v>1</v>
          </cell>
          <cell r="F2231">
            <v>1</v>
          </cell>
        </row>
        <row r="2232">
          <cell r="B2232">
            <v>51116</v>
          </cell>
          <cell r="C2232">
            <v>60001</v>
          </cell>
          <cell r="D2232">
            <v>2000</v>
          </cell>
          <cell r="E2232">
            <v>1</v>
          </cell>
          <cell r="F2232">
            <v>1</v>
          </cell>
        </row>
        <row r="2233">
          <cell r="B2233">
            <v>51117</v>
          </cell>
          <cell r="C2233">
            <v>60001</v>
          </cell>
          <cell r="D2233">
            <v>2000</v>
          </cell>
          <cell r="E2233">
            <v>1</v>
          </cell>
          <cell r="F2233">
            <v>1</v>
          </cell>
        </row>
        <row r="2234">
          <cell r="B2234">
            <v>51118</v>
          </cell>
          <cell r="C2234">
            <v>60001</v>
          </cell>
          <cell r="D2234">
            <v>2000</v>
          </cell>
          <cell r="E2234">
            <v>1</v>
          </cell>
          <cell r="F2234">
            <v>1</v>
          </cell>
        </row>
        <row r="2235">
          <cell r="B2235">
            <v>51119</v>
          </cell>
          <cell r="C2235">
            <v>60001</v>
          </cell>
          <cell r="D2235">
            <v>2000</v>
          </cell>
          <cell r="E2235">
            <v>1</v>
          </cell>
          <cell r="F2235">
            <v>1</v>
          </cell>
        </row>
        <row r="2236">
          <cell r="B2236">
            <v>51120</v>
          </cell>
          <cell r="C2236">
            <v>60001</v>
          </cell>
          <cell r="D2236">
            <v>2000</v>
          </cell>
          <cell r="E2236">
            <v>1</v>
          </cell>
          <cell r="F2236">
            <v>1</v>
          </cell>
        </row>
        <row r="2237">
          <cell r="B2237">
            <v>51121</v>
          </cell>
          <cell r="C2237">
            <v>60001</v>
          </cell>
          <cell r="D2237">
            <v>2000</v>
          </cell>
          <cell r="E2237">
            <v>1</v>
          </cell>
          <cell r="F2237">
            <v>1</v>
          </cell>
        </row>
        <row r="2238">
          <cell r="B2238">
            <v>51122</v>
          </cell>
          <cell r="C2238">
            <v>60001</v>
          </cell>
          <cell r="D2238">
            <v>2000</v>
          </cell>
          <cell r="E2238">
            <v>1</v>
          </cell>
          <cell r="F2238">
            <v>1</v>
          </cell>
        </row>
        <row r="2239">
          <cell r="B2239">
            <v>51123</v>
          </cell>
          <cell r="C2239">
            <v>60001</v>
          </cell>
          <cell r="D2239">
            <v>2000</v>
          </cell>
          <cell r="E2239">
            <v>1</v>
          </cell>
          <cell r="F2239">
            <v>1</v>
          </cell>
        </row>
        <row r="2240">
          <cell r="B2240">
            <v>51124</v>
          </cell>
          <cell r="C2240">
            <v>60001</v>
          </cell>
          <cell r="D2240">
            <v>2000</v>
          </cell>
          <cell r="E2240">
            <v>1</v>
          </cell>
          <cell r="F2240">
            <v>1</v>
          </cell>
        </row>
        <row r="2241">
          <cell r="B2241">
            <v>51125</v>
          </cell>
          <cell r="C2241">
            <v>60001</v>
          </cell>
          <cell r="D2241">
            <v>2000</v>
          </cell>
          <cell r="E2241">
            <v>1</v>
          </cell>
          <cell r="F2241">
            <v>1</v>
          </cell>
        </row>
        <row r="2242">
          <cell r="B2242">
            <v>51126</v>
          </cell>
          <cell r="C2242">
            <v>60001</v>
          </cell>
          <cell r="D2242">
            <v>2000</v>
          </cell>
          <cell r="E2242">
            <v>1</v>
          </cell>
          <cell r="F2242">
            <v>1</v>
          </cell>
        </row>
        <row r="2243">
          <cell r="B2243">
            <v>51127</v>
          </cell>
          <cell r="C2243">
            <v>60001</v>
          </cell>
          <cell r="D2243">
            <v>200</v>
          </cell>
          <cell r="E2243">
            <v>1</v>
          </cell>
          <cell r="F2243">
            <v>1</v>
          </cell>
        </row>
        <row r="2244">
          <cell r="B2244">
            <v>51128</v>
          </cell>
          <cell r="C2244">
            <v>60001</v>
          </cell>
          <cell r="D2244">
            <v>200</v>
          </cell>
          <cell r="E2244">
            <v>1</v>
          </cell>
          <cell r="F2244">
            <v>1</v>
          </cell>
        </row>
        <row r="2245">
          <cell r="B2245">
            <v>51129</v>
          </cell>
          <cell r="C2245">
            <v>60001</v>
          </cell>
          <cell r="D2245">
            <v>200</v>
          </cell>
          <cell r="E2245">
            <v>1</v>
          </cell>
          <cell r="F2245">
            <v>1</v>
          </cell>
        </row>
        <row r="2246">
          <cell r="B2246">
            <v>51130</v>
          </cell>
          <cell r="C2246">
            <v>60001</v>
          </cell>
          <cell r="D2246">
            <v>200</v>
          </cell>
          <cell r="E2246">
            <v>1</v>
          </cell>
          <cell r="F2246">
            <v>1</v>
          </cell>
        </row>
        <row r="2247">
          <cell r="B2247">
            <v>51131</v>
          </cell>
          <cell r="C2247">
            <v>60001</v>
          </cell>
          <cell r="D2247">
            <v>200</v>
          </cell>
          <cell r="E2247">
            <v>1</v>
          </cell>
          <cell r="F2247">
            <v>1</v>
          </cell>
        </row>
        <row r="2248">
          <cell r="B2248">
            <v>51132</v>
          </cell>
          <cell r="C2248">
            <v>60001</v>
          </cell>
          <cell r="D2248">
            <v>200</v>
          </cell>
          <cell r="E2248">
            <v>1</v>
          </cell>
          <cell r="F2248">
            <v>1</v>
          </cell>
        </row>
        <row r="2249">
          <cell r="B2249">
            <v>51133</v>
          </cell>
          <cell r="C2249">
            <v>60001</v>
          </cell>
          <cell r="D2249">
            <v>200</v>
          </cell>
          <cell r="E2249">
            <v>1</v>
          </cell>
          <cell r="F2249">
            <v>1</v>
          </cell>
        </row>
        <row r="2250">
          <cell r="B2250">
            <v>51134</v>
          </cell>
          <cell r="C2250">
            <v>60001</v>
          </cell>
          <cell r="D2250">
            <v>200</v>
          </cell>
          <cell r="E2250">
            <v>1</v>
          </cell>
          <cell r="F2250">
            <v>1</v>
          </cell>
        </row>
        <row r="2251">
          <cell r="B2251">
            <v>51135</v>
          </cell>
          <cell r="C2251">
            <v>60001</v>
          </cell>
          <cell r="D2251">
            <v>200</v>
          </cell>
          <cell r="E2251">
            <v>1</v>
          </cell>
          <cell r="F2251">
            <v>1</v>
          </cell>
        </row>
        <row r="2252">
          <cell r="B2252">
            <v>51136</v>
          </cell>
          <cell r="C2252">
            <v>60001</v>
          </cell>
          <cell r="D2252">
            <v>200</v>
          </cell>
          <cell r="E2252">
            <v>1</v>
          </cell>
          <cell r="F2252">
            <v>1</v>
          </cell>
        </row>
        <row r="2253">
          <cell r="B2253">
            <v>51137</v>
          </cell>
          <cell r="C2253">
            <v>60001</v>
          </cell>
          <cell r="D2253">
            <v>200</v>
          </cell>
          <cell r="E2253">
            <v>1</v>
          </cell>
          <cell r="F2253">
            <v>1</v>
          </cell>
        </row>
        <row r="2254">
          <cell r="B2254">
            <v>51138</v>
          </cell>
          <cell r="C2254">
            <v>60001</v>
          </cell>
          <cell r="D2254">
            <v>200</v>
          </cell>
          <cell r="E2254">
            <v>1</v>
          </cell>
          <cell r="F2254">
            <v>1</v>
          </cell>
        </row>
        <row r="2255">
          <cell r="B2255">
            <v>51139</v>
          </cell>
          <cell r="C2255">
            <v>60001</v>
          </cell>
          <cell r="D2255">
            <v>200</v>
          </cell>
          <cell r="E2255">
            <v>1</v>
          </cell>
          <cell r="F2255">
            <v>1</v>
          </cell>
        </row>
        <row r="2256">
          <cell r="B2256">
            <v>51140</v>
          </cell>
          <cell r="C2256">
            <v>60001</v>
          </cell>
          <cell r="D2256">
            <v>200</v>
          </cell>
          <cell r="E2256">
            <v>1</v>
          </cell>
          <cell r="F2256">
            <v>1</v>
          </cell>
        </row>
        <row r="2257">
          <cell r="B2257">
            <v>51141</v>
          </cell>
          <cell r="C2257">
            <v>60001</v>
          </cell>
          <cell r="D2257">
            <v>200</v>
          </cell>
          <cell r="E2257">
            <v>1</v>
          </cell>
          <cell r="F2257">
            <v>1</v>
          </cell>
        </row>
        <row r="2258">
          <cell r="B2258">
            <v>51142</v>
          </cell>
          <cell r="C2258">
            <v>60001</v>
          </cell>
          <cell r="D2258">
            <v>200</v>
          </cell>
          <cell r="E2258">
            <v>1</v>
          </cell>
          <cell r="F2258">
            <v>1</v>
          </cell>
        </row>
        <row r="2259">
          <cell r="B2259">
            <v>51143</v>
          </cell>
          <cell r="C2259">
            <v>60001</v>
          </cell>
          <cell r="D2259">
            <v>200</v>
          </cell>
          <cell r="E2259">
            <v>1</v>
          </cell>
          <cell r="F2259">
            <v>1</v>
          </cell>
        </row>
        <row r="2260">
          <cell r="B2260">
            <v>51144</v>
          </cell>
          <cell r="C2260">
            <v>60001</v>
          </cell>
          <cell r="D2260">
            <v>200</v>
          </cell>
          <cell r="E2260">
            <v>1</v>
          </cell>
          <cell r="F2260">
            <v>1</v>
          </cell>
        </row>
        <row r="2261">
          <cell r="B2261">
            <v>51145</v>
          </cell>
          <cell r="C2261">
            <v>60001</v>
          </cell>
          <cell r="D2261">
            <v>600</v>
          </cell>
          <cell r="E2261">
            <v>1</v>
          </cell>
          <cell r="F2261">
            <v>1</v>
          </cell>
        </row>
        <row r="2262">
          <cell r="B2262">
            <v>51146</v>
          </cell>
          <cell r="C2262">
            <v>60001</v>
          </cell>
          <cell r="D2262">
            <v>600</v>
          </cell>
          <cell r="E2262">
            <v>1</v>
          </cell>
          <cell r="F2262">
            <v>1</v>
          </cell>
        </row>
        <row r="2263">
          <cell r="B2263">
            <v>51147</v>
          </cell>
          <cell r="C2263">
            <v>60001</v>
          </cell>
          <cell r="D2263">
            <v>600</v>
          </cell>
          <cell r="E2263">
            <v>1</v>
          </cell>
          <cell r="F2263">
            <v>1</v>
          </cell>
        </row>
        <row r="2264">
          <cell r="B2264">
            <v>51148</v>
          </cell>
          <cell r="C2264">
            <v>60001</v>
          </cell>
          <cell r="D2264">
            <v>600</v>
          </cell>
          <cell r="E2264">
            <v>1</v>
          </cell>
          <cell r="F2264">
            <v>1</v>
          </cell>
        </row>
        <row r="2265">
          <cell r="B2265">
            <v>51149</v>
          </cell>
          <cell r="C2265">
            <v>60001</v>
          </cell>
          <cell r="D2265">
            <v>600</v>
          </cell>
          <cell r="E2265">
            <v>1</v>
          </cell>
          <cell r="F2265">
            <v>1</v>
          </cell>
        </row>
        <row r="2266">
          <cell r="B2266">
            <v>51150</v>
          </cell>
          <cell r="C2266">
            <v>60001</v>
          </cell>
          <cell r="D2266">
            <v>600</v>
          </cell>
          <cell r="E2266">
            <v>1</v>
          </cell>
          <cell r="F2266">
            <v>1</v>
          </cell>
        </row>
        <row r="2267">
          <cell r="B2267">
            <v>51151</v>
          </cell>
          <cell r="C2267">
            <v>60001</v>
          </cell>
          <cell r="D2267">
            <v>600</v>
          </cell>
          <cell r="E2267">
            <v>1</v>
          </cell>
          <cell r="F2267">
            <v>1</v>
          </cell>
        </row>
        <row r="2268">
          <cell r="B2268">
            <v>51152</v>
          </cell>
          <cell r="C2268">
            <v>60001</v>
          </cell>
          <cell r="D2268">
            <v>600</v>
          </cell>
          <cell r="E2268">
            <v>1</v>
          </cell>
          <cell r="F2268">
            <v>1</v>
          </cell>
        </row>
        <row r="2269">
          <cell r="B2269">
            <v>51153</v>
          </cell>
          <cell r="C2269">
            <v>60001</v>
          </cell>
          <cell r="D2269">
            <v>600</v>
          </cell>
          <cell r="E2269">
            <v>1</v>
          </cell>
          <cell r="F2269">
            <v>1</v>
          </cell>
        </row>
        <row r="2270">
          <cell r="B2270">
            <v>51154</v>
          </cell>
          <cell r="C2270">
            <v>60001</v>
          </cell>
          <cell r="D2270">
            <v>600</v>
          </cell>
          <cell r="E2270">
            <v>1</v>
          </cell>
          <cell r="F2270">
            <v>1</v>
          </cell>
        </row>
        <row r="2271">
          <cell r="B2271">
            <v>51155</v>
          </cell>
          <cell r="C2271">
            <v>60001</v>
          </cell>
          <cell r="D2271">
            <v>600</v>
          </cell>
          <cell r="E2271">
            <v>1</v>
          </cell>
          <cell r="F2271">
            <v>1</v>
          </cell>
        </row>
        <row r="2272">
          <cell r="B2272">
            <v>51156</v>
          </cell>
          <cell r="C2272">
            <v>60001</v>
          </cell>
          <cell r="D2272">
            <v>600</v>
          </cell>
          <cell r="E2272">
            <v>1</v>
          </cell>
          <cell r="F2272">
            <v>1</v>
          </cell>
        </row>
        <row r="2273">
          <cell r="B2273">
            <v>51157</v>
          </cell>
          <cell r="C2273">
            <v>60001</v>
          </cell>
          <cell r="D2273">
            <v>600</v>
          </cell>
          <cell r="E2273">
            <v>1</v>
          </cell>
          <cell r="F2273">
            <v>1</v>
          </cell>
        </row>
        <row r="2274">
          <cell r="B2274">
            <v>51158</v>
          </cell>
          <cell r="C2274">
            <v>60001</v>
          </cell>
          <cell r="D2274">
            <v>600</v>
          </cell>
          <cell r="E2274">
            <v>1</v>
          </cell>
          <cell r="F2274">
            <v>1</v>
          </cell>
        </row>
        <row r="2275">
          <cell r="B2275">
            <v>51159</v>
          </cell>
          <cell r="C2275">
            <v>60001</v>
          </cell>
          <cell r="D2275">
            <v>600</v>
          </cell>
          <cell r="E2275">
            <v>1</v>
          </cell>
          <cell r="F2275">
            <v>1</v>
          </cell>
        </row>
        <row r="2276">
          <cell r="B2276">
            <v>51160</v>
          </cell>
          <cell r="C2276">
            <v>60001</v>
          </cell>
          <cell r="D2276">
            <v>600</v>
          </cell>
          <cell r="E2276">
            <v>1</v>
          </cell>
          <cell r="F2276">
            <v>1</v>
          </cell>
        </row>
        <row r="2277">
          <cell r="B2277">
            <v>51161</v>
          </cell>
          <cell r="C2277">
            <v>60001</v>
          </cell>
          <cell r="D2277">
            <v>600</v>
          </cell>
          <cell r="E2277">
            <v>1</v>
          </cell>
          <cell r="F2277">
            <v>1</v>
          </cell>
        </row>
        <row r="2278">
          <cell r="B2278">
            <v>51162</v>
          </cell>
          <cell r="C2278">
            <v>60001</v>
          </cell>
          <cell r="D2278">
            <v>600</v>
          </cell>
          <cell r="E2278">
            <v>1</v>
          </cell>
          <cell r="F2278">
            <v>1</v>
          </cell>
        </row>
        <row r="2279">
          <cell r="B2279">
            <v>51163</v>
          </cell>
          <cell r="C2279">
            <v>60001</v>
          </cell>
          <cell r="D2279">
            <v>600</v>
          </cell>
          <cell r="E2279">
            <v>1</v>
          </cell>
          <cell r="F2279">
            <v>1</v>
          </cell>
        </row>
        <row r="2280">
          <cell r="B2280">
            <v>51164</v>
          </cell>
          <cell r="C2280">
            <v>60001</v>
          </cell>
          <cell r="D2280">
            <v>600</v>
          </cell>
          <cell r="E2280">
            <v>1</v>
          </cell>
          <cell r="F2280">
            <v>1</v>
          </cell>
        </row>
        <row r="2281">
          <cell r="B2281">
            <v>51165</v>
          </cell>
          <cell r="C2281">
            <v>60001</v>
          </cell>
          <cell r="D2281">
            <v>600</v>
          </cell>
          <cell r="E2281">
            <v>1</v>
          </cell>
          <cell r="F2281">
            <v>1</v>
          </cell>
        </row>
        <row r="2282">
          <cell r="B2282">
            <v>51166</v>
          </cell>
          <cell r="C2282">
            <v>60001</v>
          </cell>
          <cell r="D2282">
            <v>600</v>
          </cell>
          <cell r="E2282">
            <v>1</v>
          </cell>
          <cell r="F2282">
            <v>1</v>
          </cell>
        </row>
        <row r="2283">
          <cell r="B2283">
            <v>51167</v>
          </cell>
          <cell r="C2283">
            <v>60001</v>
          </cell>
          <cell r="D2283">
            <v>600</v>
          </cell>
          <cell r="E2283">
            <v>1</v>
          </cell>
          <cell r="F2283">
            <v>1</v>
          </cell>
        </row>
        <row r="2284">
          <cell r="B2284">
            <v>51168</v>
          </cell>
          <cell r="C2284">
            <v>60001</v>
          </cell>
          <cell r="D2284">
            <v>600</v>
          </cell>
          <cell r="E2284">
            <v>1</v>
          </cell>
          <cell r="F2284">
            <v>1</v>
          </cell>
        </row>
        <row r="2285">
          <cell r="B2285">
            <v>51169</v>
          </cell>
          <cell r="C2285">
            <v>60001</v>
          </cell>
          <cell r="D2285">
            <v>600</v>
          </cell>
          <cell r="E2285">
            <v>1</v>
          </cell>
          <cell r="F2285">
            <v>1</v>
          </cell>
        </row>
        <row r="2286">
          <cell r="B2286">
            <v>51170</v>
          </cell>
          <cell r="C2286">
            <v>60001</v>
          </cell>
          <cell r="D2286">
            <v>600</v>
          </cell>
          <cell r="E2286">
            <v>1</v>
          </cell>
          <cell r="F2286">
            <v>1</v>
          </cell>
        </row>
        <row r="2287">
          <cell r="B2287">
            <v>51171</v>
          </cell>
          <cell r="C2287">
            <v>60001</v>
          </cell>
          <cell r="D2287">
            <v>600</v>
          </cell>
          <cell r="E2287">
            <v>1</v>
          </cell>
          <cell r="F2287">
            <v>1</v>
          </cell>
        </row>
        <row r="2288">
          <cell r="B2288">
            <v>51172</v>
          </cell>
          <cell r="C2288">
            <v>60001</v>
          </cell>
          <cell r="D2288">
            <v>600</v>
          </cell>
          <cell r="E2288">
            <v>1</v>
          </cell>
          <cell r="F2288">
            <v>1</v>
          </cell>
        </row>
        <row r="2289">
          <cell r="B2289">
            <v>51173</v>
          </cell>
          <cell r="C2289">
            <v>60001</v>
          </cell>
          <cell r="D2289">
            <v>600</v>
          </cell>
          <cell r="E2289">
            <v>1</v>
          </cell>
          <cell r="F2289">
            <v>1</v>
          </cell>
        </row>
        <row r="2290">
          <cell r="B2290">
            <v>51174</v>
          </cell>
          <cell r="C2290">
            <v>60001</v>
          </cell>
          <cell r="D2290">
            <v>600</v>
          </cell>
          <cell r="E2290">
            <v>1</v>
          </cell>
          <cell r="F2290">
            <v>1</v>
          </cell>
        </row>
        <row r="2291">
          <cell r="B2291">
            <v>51175</v>
          </cell>
          <cell r="C2291">
            <v>60001</v>
          </cell>
          <cell r="D2291">
            <v>600</v>
          </cell>
          <cell r="E2291">
            <v>1</v>
          </cell>
          <cell r="F2291">
            <v>1</v>
          </cell>
        </row>
        <row r="2292">
          <cell r="B2292">
            <v>51176</v>
          </cell>
          <cell r="C2292">
            <v>60001</v>
          </cell>
          <cell r="D2292">
            <v>600</v>
          </cell>
          <cell r="E2292">
            <v>1</v>
          </cell>
          <cell r="F2292">
            <v>1</v>
          </cell>
        </row>
        <row r="2293">
          <cell r="B2293">
            <v>51177</v>
          </cell>
          <cell r="C2293">
            <v>60001</v>
          </cell>
          <cell r="D2293">
            <v>600</v>
          </cell>
          <cell r="E2293">
            <v>1</v>
          </cell>
          <cell r="F2293">
            <v>1</v>
          </cell>
        </row>
        <row r="2294">
          <cell r="B2294">
            <v>51178</v>
          </cell>
          <cell r="C2294">
            <v>60001</v>
          </cell>
          <cell r="D2294">
            <v>600</v>
          </cell>
          <cell r="E2294">
            <v>1</v>
          </cell>
          <cell r="F2294">
            <v>1</v>
          </cell>
        </row>
        <row r="2295">
          <cell r="B2295">
            <v>51179</v>
          </cell>
          <cell r="C2295">
            <v>60001</v>
          </cell>
          <cell r="D2295">
            <v>600</v>
          </cell>
          <cell r="E2295">
            <v>1</v>
          </cell>
          <cell r="F2295">
            <v>1</v>
          </cell>
        </row>
        <row r="2296">
          <cell r="B2296">
            <v>51180</v>
          </cell>
          <cell r="C2296">
            <v>60001</v>
          </cell>
          <cell r="D2296">
            <v>600</v>
          </cell>
          <cell r="E2296">
            <v>1</v>
          </cell>
          <cell r="F2296">
            <v>1</v>
          </cell>
        </row>
        <row r="2297">
          <cell r="B2297">
            <v>51181</v>
          </cell>
          <cell r="C2297">
            <v>60001</v>
          </cell>
          <cell r="D2297">
            <v>400</v>
          </cell>
          <cell r="E2297">
            <v>1</v>
          </cell>
          <cell r="F2297">
            <v>1</v>
          </cell>
        </row>
        <row r="2298">
          <cell r="B2298">
            <v>51182</v>
          </cell>
          <cell r="C2298">
            <v>60001</v>
          </cell>
          <cell r="D2298">
            <v>400</v>
          </cell>
          <cell r="E2298">
            <v>1</v>
          </cell>
          <cell r="F2298">
            <v>1</v>
          </cell>
        </row>
        <row r="2299">
          <cell r="B2299">
            <v>51183</v>
          </cell>
          <cell r="C2299">
            <v>60001</v>
          </cell>
          <cell r="D2299">
            <v>400</v>
          </cell>
          <cell r="E2299">
            <v>1</v>
          </cell>
          <cell r="F2299">
            <v>1</v>
          </cell>
        </row>
        <row r="2300">
          <cell r="B2300">
            <v>51184</v>
          </cell>
          <cell r="C2300">
            <v>60001</v>
          </cell>
          <cell r="D2300">
            <v>400</v>
          </cell>
          <cell r="E2300">
            <v>1</v>
          </cell>
          <cell r="F2300">
            <v>1</v>
          </cell>
        </row>
        <row r="2301">
          <cell r="B2301">
            <v>51185</v>
          </cell>
          <cell r="C2301">
            <v>60001</v>
          </cell>
          <cell r="D2301">
            <v>400</v>
          </cell>
          <cell r="E2301">
            <v>1</v>
          </cell>
          <cell r="F2301">
            <v>1</v>
          </cell>
        </row>
        <row r="2302">
          <cell r="B2302">
            <v>51186</v>
          </cell>
          <cell r="C2302">
            <v>60001</v>
          </cell>
          <cell r="D2302">
            <v>400</v>
          </cell>
          <cell r="E2302">
            <v>1</v>
          </cell>
          <cell r="F2302">
            <v>1</v>
          </cell>
        </row>
        <row r="2303">
          <cell r="B2303">
            <v>51187</v>
          </cell>
          <cell r="C2303">
            <v>60001</v>
          </cell>
          <cell r="D2303">
            <v>400</v>
          </cell>
          <cell r="E2303">
            <v>1</v>
          </cell>
          <cell r="F2303">
            <v>1</v>
          </cell>
        </row>
        <row r="2304">
          <cell r="B2304">
            <v>51188</v>
          </cell>
          <cell r="C2304">
            <v>60001</v>
          </cell>
          <cell r="D2304">
            <v>400</v>
          </cell>
          <cell r="E2304">
            <v>1</v>
          </cell>
          <cell r="F2304">
            <v>1</v>
          </cell>
        </row>
        <row r="2305">
          <cell r="B2305">
            <v>51189</v>
          </cell>
          <cell r="C2305">
            <v>60001</v>
          </cell>
          <cell r="D2305">
            <v>400</v>
          </cell>
          <cell r="E2305">
            <v>1</v>
          </cell>
          <cell r="F2305">
            <v>1</v>
          </cell>
        </row>
        <row r="2306">
          <cell r="B2306">
            <v>51190</v>
          </cell>
          <cell r="C2306">
            <v>60001</v>
          </cell>
          <cell r="D2306">
            <v>400</v>
          </cell>
          <cell r="E2306">
            <v>1</v>
          </cell>
          <cell r="F2306">
            <v>1</v>
          </cell>
        </row>
        <row r="2307">
          <cell r="B2307">
            <v>51191</v>
          </cell>
          <cell r="C2307">
            <v>60001</v>
          </cell>
          <cell r="D2307">
            <v>400</v>
          </cell>
          <cell r="E2307">
            <v>1</v>
          </cell>
          <cell r="F2307">
            <v>1</v>
          </cell>
        </row>
        <row r="2308">
          <cell r="B2308">
            <v>51192</v>
          </cell>
          <cell r="C2308">
            <v>60001</v>
          </cell>
          <cell r="D2308">
            <v>400</v>
          </cell>
          <cell r="E2308">
            <v>1</v>
          </cell>
          <cell r="F2308">
            <v>1</v>
          </cell>
        </row>
        <row r="2309">
          <cell r="B2309">
            <v>51193</v>
          </cell>
          <cell r="C2309">
            <v>60001</v>
          </cell>
          <cell r="D2309">
            <v>400</v>
          </cell>
          <cell r="E2309">
            <v>1</v>
          </cell>
          <cell r="F2309">
            <v>1</v>
          </cell>
        </row>
        <row r="2310">
          <cell r="B2310">
            <v>51194</v>
          </cell>
          <cell r="C2310">
            <v>60001</v>
          </cell>
          <cell r="D2310">
            <v>400</v>
          </cell>
          <cell r="E2310">
            <v>1</v>
          </cell>
          <cell r="F2310">
            <v>1</v>
          </cell>
        </row>
        <row r="2311">
          <cell r="B2311">
            <v>51195</v>
          </cell>
          <cell r="C2311">
            <v>60001</v>
          </cell>
          <cell r="D2311">
            <v>400</v>
          </cell>
          <cell r="E2311">
            <v>1</v>
          </cell>
          <cell r="F2311">
            <v>1</v>
          </cell>
        </row>
        <row r="2312">
          <cell r="B2312">
            <v>51196</v>
          </cell>
          <cell r="C2312">
            <v>60001</v>
          </cell>
          <cell r="D2312">
            <v>400</v>
          </cell>
          <cell r="E2312">
            <v>1</v>
          </cell>
          <cell r="F2312">
            <v>1</v>
          </cell>
        </row>
        <row r="2313">
          <cell r="B2313">
            <v>51197</v>
          </cell>
          <cell r="C2313">
            <v>60001</v>
          </cell>
          <cell r="D2313">
            <v>400</v>
          </cell>
          <cell r="E2313">
            <v>1</v>
          </cell>
          <cell r="F2313">
            <v>1</v>
          </cell>
        </row>
        <row r="2314">
          <cell r="B2314">
            <v>51198</v>
          </cell>
          <cell r="C2314">
            <v>60001</v>
          </cell>
          <cell r="D2314">
            <v>400</v>
          </cell>
          <cell r="E2314">
            <v>1</v>
          </cell>
          <cell r="F2314">
            <v>1</v>
          </cell>
        </row>
        <row r="2315">
          <cell r="B2315">
            <v>51199</v>
          </cell>
          <cell r="C2315">
            <v>60001</v>
          </cell>
          <cell r="D2315">
            <v>200</v>
          </cell>
          <cell r="E2315">
            <v>1</v>
          </cell>
          <cell r="F2315">
            <v>1</v>
          </cell>
        </row>
        <row r="2316">
          <cell r="B2316">
            <v>51200</v>
          </cell>
          <cell r="C2316">
            <v>60001</v>
          </cell>
          <cell r="D2316">
            <v>200</v>
          </cell>
          <cell r="E2316">
            <v>1</v>
          </cell>
          <cell r="F2316">
            <v>1</v>
          </cell>
        </row>
        <row r="2317">
          <cell r="B2317">
            <v>51201</v>
          </cell>
          <cell r="C2317">
            <v>60001</v>
          </cell>
          <cell r="D2317">
            <v>200</v>
          </cell>
          <cell r="E2317">
            <v>1</v>
          </cell>
          <cell r="F2317">
            <v>1</v>
          </cell>
        </row>
        <row r="2318">
          <cell r="B2318">
            <v>51202</v>
          </cell>
          <cell r="C2318">
            <v>60001</v>
          </cell>
          <cell r="D2318">
            <v>200</v>
          </cell>
          <cell r="E2318">
            <v>1</v>
          </cell>
          <cell r="F2318">
            <v>1</v>
          </cell>
        </row>
        <row r="2319">
          <cell r="B2319">
            <v>51203</v>
          </cell>
          <cell r="C2319">
            <v>60001</v>
          </cell>
          <cell r="D2319">
            <v>200</v>
          </cell>
          <cell r="E2319">
            <v>1</v>
          </cell>
          <cell r="F2319">
            <v>1</v>
          </cell>
        </row>
        <row r="2320">
          <cell r="B2320">
            <v>51204</v>
          </cell>
          <cell r="C2320">
            <v>60001</v>
          </cell>
          <cell r="D2320">
            <v>200</v>
          </cell>
          <cell r="E2320">
            <v>1</v>
          </cell>
          <cell r="F2320">
            <v>1</v>
          </cell>
        </row>
        <row r="2321">
          <cell r="B2321">
            <v>51205</v>
          </cell>
          <cell r="C2321">
            <v>60001</v>
          </cell>
          <cell r="D2321">
            <v>200</v>
          </cell>
          <cell r="E2321">
            <v>1</v>
          </cell>
          <cell r="F2321">
            <v>1</v>
          </cell>
        </row>
        <row r="2322">
          <cell r="B2322">
            <v>51206</v>
          </cell>
          <cell r="C2322">
            <v>60001</v>
          </cell>
          <cell r="D2322">
            <v>200</v>
          </cell>
          <cell r="E2322">
            <v>1</v>
          </cell>
          <cell r="F2322">
            <v>1</v>
          </cell>
        </row>
        <row r="2323">
          <cell r="B2323">
            <v>51207</v>
          </cell>
          <cell r="C2323">
            <v>60001</v>
          </cell>
          <cell r="D2323">
            <v>200</v>
          </cell>
          <cell r="E2323">
            <v>1</v>
          </cell>
          <cell r="F2323">
            <v>1</v>
          </cell>
        </row>
        <row r="2324">
          <cell r="B2324">
            <v>51208</v>
          </cell>
          <cell r="C2324">
            <v>60001</v>
          </cell>
          <cell r="D2324">
            <v>200</v>
          </cell>
          <cell r="E2324">
            <v>1</v>
          </cell>
          <cell r="F2324">
            <v>1</v>
          </cell>
        </row>
        <row r="2325">
          <cell r="B2325">
            <v>51209</v>
          </cell>
          <cell r="C2325">
            <v>60001</v>
          </cell>
          <cell r="D2325">
            <v>200</v>
          </cell>
          <cell r="E2325">
            <v>1</v>
          </cell>
          <cell r="F2325">
            <v>1</v>
          </cell>
        </row>
        <row r="2326">
          <cell r="B2326">
            <v>51210</v>
          </cell>
          <cell r="C2326">
            <v>60001</v>
          </cell>
          <cell r="D2326">
            <v>200</v>
          </cell>
          <cell r="E2326">
            <v>1</v>
          </cell>
          <cell r="F2326">
            <v>1</v>
          </cell>
        </row>
        <row r="2327">
          <cell r="B2327">
            <v>51211</v>
          </cell>
          <cell r="C2327">
            <v>60001</v>
          </cell>
          <cell r="D2327">
            <v>200</v>
          </cell>
          <cell r="E2327">
            <v>1</v>
          </cell>
          <cell r="F2327">
            <v>1</v>
          </cell>
        </row>
        <row r="2328">
          <cell r="B2328">
            <v>51212</v>
          </cell>
          <cell r="C2328">
            <v>60001</v>
          </cell>
          <cell r="D2328">
            <v>200</v>
          </cell>
          <cell r="E2328">
            <v>1</v>
          </cell>
          <cell r="F2328">
            <v>1</v>
          </cell>
        </row>
        <row r="2329">
          <cell r="B2329">
            <v>51213</v>
          </cell>
          <cell r="C2329">
            <v>60001</v>
          </cell>
          <cell r="D2329">
            <v>200</v>
          </cell>
          <cell r="E2329">
            <v>1</v>
          </cell>
          <cell r="F2329">
            <v>1</v>
          </cell>
        </row>
        <row r="2330">
          <cell r="B2330">
            <v>51214</v>
          </cell>
          <cell r="C2330">
            <v>60001</v>
          </cell>
          <cell r="D2330">
            <v>200</v>
          </cell>
          <cell r="E2330">
            <v>1</v>
          </cell>
          <cell r="F2330">
            <v>1</v>
          </cell>
        </row>
        <row r="2331">
          <cell r="B2331">
            <v>51215</v>
          </cell>
          <cell r="C2331">
            <v>60001</v>
          </cell>
          <cell r="D2331">
            <v>200</v>
          </cell>
          <cell r="E2331">
            <v>1</v>
          </cell>
          <cell r="F2331">
            <v>1</v>
          </cell>
        </row>
        <row r="2332">
          <cell r="B2332">
            <v>51216</v>
          </cell>
          <cell r="C2332">
            <v>60001</v>
          </cell>
          <cell r="D2332">
            <v>200</v>
          </cell>
          <cell r="E2332">
            <v>1</v>
          </cell>
          <cell r="F2332">
            <v>1</v>
          </cell>
        </row>
        <row r="2333">
          <cell r="B2333">
            <v>52001</v>
          </cell>
          <cell r="C2333">
            <v>12013</v>
          </cell>
          <cell r="D2333">
            <v>100</v>
          </cell>
          <cell r="E2333">
            <v>1</v>
          </cell>
          <cell r="F2333">
            <v>1</v>
          </cell>
        </row>
        <row r="2334">
          <cell r="B2334">
            <v>52002</v>
          </cell>
          <cell r="C2334">
            <v>12013</v>
          </cell>
          <cell r="D2334">
            <v>100</v>
          </cell>
          <cell r="E2334">
            <v>1</v>
          </cell>
          <cell r="F2334">
            <v>1</v>
          </cell>
        </row>
        <row r="2335">
          <cell r="B2335">
            <v>52003</v>
          </cell>
          <cell r="C2335">
            <v>12013</v>
          </cell>
          <cell r="D2335">
            <v>100</v>
          </cell>
          <cell r="E2335">
            <v>1</v>
          </cell>
          <cell r="F2335">
            <v>2</v>
          </cell>
        </row>
        <row r="2336">
          <cell r="B2336">
            <v>52004</v>
          </cell>
          <cell r="C2336">
            <v>12013</v>
          </cell>
          <cell r="D2336">
            <v>100</v>
          </cell>
          <cell r="E2336">
            <v>1</v>
          </cell>
          <cell r="F2336">
            <v>2</v>
          </cell>
        </row>
        <row r="2337">
          <cell r="B2337">
            <v>52005</v>
          </cell>
          <cell r="C2337">
            <v>12013</v>
          </cell>
          <cell r="D2337">
            <v>100</v>
          </cell>
          <cell r="E2337">
            <v>1</v>
          </cell>
          <cell r="F2337">
            <v>2</v>
          </cell>
        </row>
        <row r="2338">
          <cell r="B2338">
            <v>52006</v>
          </cell>
          <cell r="C2338">
            <v>12013</v>
          </cell>
          <cell r="D2338">
            <v>100</v>
          </cell>
          <cell r="E2338">
            <v>1</v>
          </cell>
          <cell r="F2338">
            <v>5</v>
          </cell>
        </row>
        <row r="2339">
          <cell r="B2339">
            <v>53001</v>
          </cell>
          <cell r="C2339">
            <v>4</v>
          </cell>
          <cell r="D2339">
            <v>100</v>
          </cell>
          <cell r="E2339">
            <v>1</v>
          </cell>
          <cell r="F2339">
            <v>13</v>
          </cell>
        </row>
        <row r="2340">
          <cell r="B2340">
            <v>53002</v>
          </cell>
          <cell r="C2340">
            <v>4</v>
          </cell>
          <cell r="D2340">
            <v>100</v>
          </cell>
          <cell r="E2340">
            <v>1</v>
          </cell>
          <cell r="F2340">
            <v>14</v>
          </cell>
        </row>
        <row r="2341">
          <cell r="B2341">
            <v>53003</v>
          </cell>
          <cell r="C2341">
            <v>4</v>
          </cell>
          <cell r="D2341">
            <v>100</v>
          </cell>
          <cell r="E2341">
            <v>1</v>
          </cell>
          <cell r="F2341">
            <v>15</v>
          </cell>
        </row>
        <row r="2342">
          <cell r="B2342">
            <v>53004</v>
          </cell>
          <cell r="C2342">
            <v>4</v>
          </cell>
          <cell r="D2342">
            <v>100</v>
          </cell>
          <cell r="E2342">
            <v>1</v>
          </cell>
          <cell r="F2342">
            <v>16</v>
          </cell>
        </row>
        <row r="2343">
          <cell r="B2343">
            <v>53005</v>
          </cell>
          <cell r="C2343">
            <v>4</v>
          </cell>
          <cell r="D2343">
            <v>100</v>
          </cell>
          <cell r="E2343">
            <v>1</v>
          </cell>
          <cell r="F2343">
            <v>17</v>
          </cell>
        </row>
        <row r="2344">
          <cell r="B2344">
            <v>53006</v>
          </cell>
          <cell r="C2344">
            <v>4</v>
          </cell>
          <cell r="D2344">
            <v>100</v>
          </cell>
          <cell r="E2344">
            <v>1</v>
          </cell>
          <cell r="F2344">
            <v>18</v>
          </cell>
        </row>
        <row r="2345">
          <cell r="B2345">
            <v>53007</v>
          </cell>
          <cell r="C2345">
            <v>4</v>
          </cell>
          <cell r="D2345">
            <v>100</v>
          </cell>
          <cell r="E2345">
            <v>1</v>
          </cell>
          <cell r="F2345">
            <v>19</v>
          </cell>
        </row>
        <row r="2346">
          <cell r="B2346">
            <v>53008</v>
          </cell>
          <cell r="C2346">
            <v>4</v>
          </cell>
          <cell r="D2346">
            <v>100</v>
          </cell>
          <cell r="E2346">
            <v>1</v>
          </cell>
          <cell r="F2346">
            <v>20</v>
          </cell>
        </row>
        <row r="2347">
          <cell r="B2347">
            <v>53009</v>
          </cell>
          <cell r="C2347">
            <v>4</v>
          </cell>
          <cell r="D2347">
            <v>100</v>
          </cell>
          <cell r="E2347">
            <v>1</v>
          </cell>
          <cell r="F2347">
            <v>20</v>
          </cell>
        </row>
        <row r="2348">
          <cell r="B2348">
            <v>53010</v>
          </cell>
          <cell r="C2348">
            <v>4</v>
          </cell>
          <cell r="D2348">
            <v>100</v>
          </cell>
          <cell r="E2348">
            <v>1</v>
          </cell>
          <cell r="F2348">
            <v>20</v>
          </cell>
        </row>
        <row r="2349">
          <cell r="B2349">
            <v>53011</v>
          </cell>
          <cell r="C2349">
            <v>4</v>
          </cell>
          <cell r="D2349">
            <v>100</v>
          </cell>
          <cell r="E2349">
            <v>1</v>
          </cell>
          <cell r="F2349">
            <v>20</v>
          </cell>
        </row>
        <row r="2350">
          <cell r="B2350">
            <v>53012</v>
          </cell>
          <cell r="C2350">
            <v>4</v>
          </cell>
          <cell r="D2350">
            <v>100</v>
          </cell>
          <cell r="E2350">
            <v>1</v>
          </cell>
          <cell r="F2350">
            <v>20</v>
          </cell>
        </row>
        <row r="2351">
          <cell r="B2351">
            <v>53013</v>
          </cell>
          <cell r="C2351">
            <v>4</v>
          </cell>
          <cell r="D2351">
            <v>100</v>
          </cell>
          <cell r="E2351">
            <v>1</v>
          </cell>
          <cell r="F2351">
            <v>20</v>
          </cell>
        </row>
        <row r="2352">
          <cell r="B2352">
            <v>53014</v>
          </cell>
          <cell r="C2352">
            <v>4</v>
          </cell>
          <cell r="D2352">
            <v>100</v>
          </cell>
          <cell r="E2352">
            <v>1</v>
          </cell>
          <cell r="F2352">
            <v>20</v>
          </cell>
        </row>
        <row r="2353">
          <cell r="B2353">
            <v>53015</v>
          </cell>
          <cell r="C2353">
            <v>4</v>
          </cell>
          <cell r="D2353">
            <v>100</v>
          </cell>
          <cell r="E2353">
            <v>1</v>
          </cell>
          <cell r="F2353">
            <v>20</v>
          </cell>
        </row>
        <row r="2354">
          <cell r="B2354">
            <v>53016</v>
          </cell>
          <cell r="C2354">
            <v>4</v>
          </cell>
          <cell r="D2354">
            <v>100</v>
          </cell>
          <cell r="E2354">
            <v>1</v>
          </cell>
          <cell r="F2354">
            <v>20</v>
          </cell>
        </row>
        <row r="2355">
          <cell r="B2355">
            <v>53017</v>
          </cell>
          <cell r="C2355">
            <v>4</v>
          </cell>
          <cell r="D2355">
            <v>100</v>
          </cell>
          <cell r="E2355">
            <v>1</v>
          </cell>
          <cell r="F2355">
            <v>20</v>
          </cell>
        </row>
        <row r="2356">
          <cell r="B2356">
            <v>53018</v>
          </cell>
          <cell r="C2356">
            <v>4</v>
          </cell>
          <cell r="D2356">
            <v>100</v>
          </cell>
          <cell r="E2356">
            <v>1</v>
          </cell>
          <cell r="F2356">
            <v>20</v>
          </cell>
        </row>
        <row r="2357">
          <cell r="B2357">
            <v>53019</v>
          </cell>
          <cell r="C2357">
            <v>4</v>
          </cell>
          <cell r="D2357">
            <v>100</v>
          </cell>
          <cell r="E2357">
            <v>1</v>
          </cell>
          <cell r="F2357">
            <v>20</v>
          </cell>
        </row>
        <row r="2358">
          <cell r="B2358">
            <v>53020</v>
          </cell>
          <cell r="C2358">
            <v>4</v>
          </cell>
          <cell r="D2358">
            <v>100</v>
          </cell>
          <cell r="E2358">
            <v>1</v>
          </cell>
          <cell r="F2358">
            <v>20</v>
          </cell>
        </row>
        <row r="2359">
          <cell r="B2359">
            <v>53021</v>
          </cell>
          <cell r="C2359">
            <v>4</v>
          </cell>
          <cell r="D2359">
            <v>100</v>
          </cell>
          <cell r="E2359">
            <v>1</v>
          </cell>
          <cell r="F2359">
            <v>20</v>
          </cell>
        </row>
        <row r="2360">
          <cell r="B2360">
            <v>53022</v>
          </cell>
          <cell r="C2360">
            <v>4</v>
          </cell>
          <cell r="D2360">
            <v>100</v>
          </cell>
          <cell r="E2360">
            <v>1</v>
          </cell>
          <cell r="F2360">
            <v>20</v>
          </cell>
        </row>
        <row r="2361">
          <cell r="B2361">
            <v>53023</v>
          </cell>
          <cell r="C2361">
            <v>4</v>
          </cell>
          <cell r="D2361">
            <v>100</v>
          </cell>
          <cell r="E2361">
            <v>1</v>
          </cell>
          <cell r="F2361">
            <v>20</v>
          </cell>
        </row>
        <row r="2362">
          <cell r="B2362">
            <v>53024</v>
          </cell>
          <cell r="C2362">
            <v>4</v>
          </cell>
          <cell r="D2362">
            <v>100</v>
          </cell>
          <cell r="E2362">
            <v>1</v>
          </cell>
          <cell r="F2362">
            <v>20</v>
          </cell>
        </row>
        <row r="2363">
          <cell r="B2363">
            <v>53025</v>
          </cell>
          <cell r="C2363">
            <v>4</v>
          </cell>
          <cell r="D2363">
            <v>100</v>
          </cell>
          <cell r="E2363">
            <v>1</v>
          </cell>
          <cell r="F2363">
            <v>20</v>
          </cell>
        </row>
        <row r="2364">
          <cell r="B2364">
            <v>53026</v>
          </cell>
          <cell r="C2364">
            <v>4</v>
          </cell>
          <cell r="D2364">
            <v>100</v>
          </cell>
          <cell r="E2364">
            <v>1</v>
          </cell>
          <cell r="F2364">
            <v>20</v>
          </cell>
        </row>
        <row r="2365">
          <cell r="B2365">
            <v>53027</v>
          </cell>
          <cell r="C2365">
            <v>4</v>
          </cell>
          <cell r="D2365">
            <v>100</v>
          </cell>
          <cell r="E2365">
            <v>1</v>
          </cell>
          <cell r="F2365">
            <v>20</v>
          </cell>
        </row>
        <row r="2366">
          <cell r="B2366">
            <v>53028</v>
          </cell>
          <cell r="C2366">
            <v>4</v>
          </cell>
          <cell r="D2366">
            <v>100</v>
          </cell>
          <cell r="E2366">
            <v>1</v>
          </cell>
          <cell r="F2366">
            <v>20</v>
          </cell>
        </row>
        <row r="2367">
          <cell r="B2367">
            <v>53029</v>
          </cell>
          <cell r="C2367">
            <v>4</v>
          </cell>
          <cell r="D2367">
            <v>100</v>
          </cell>
          <cell r="E2367">
            <v>1</v>
          </cell>
          <cell r="F2367">
            <v>20</v>
          </cell>
        </row>
        <row r="2368">
          <cell r="B2368">
            <v>53030</v>
          </cell>
          <cell r="C2368">
            <v>4</v>
          </cell>
          <cell r="D2368">
            <v>100</v>
          </cell>
          <cell r="E2368">
            <v>1</v>
          </cell>
          <cell r="F2368">
            <v>20</v>
          </cell>
        </row>
        <row r="2369">
          <cell r="B2369">
            <v>53031</v>
          </cell>
          <cell r="C2369">
            <v>4</v>
          </cell>
          <cell r="D2369">
            <v>100</v>
          </cell>
          <cell r="E2369">
            <v>1</v>
          </cell>
          <cell r="F2369">
            <v>20</v>
          </cell>
        </row>
        <row r="2370">
          <cell r="B2370">
            <v>53032</v>
          </cell>
          <cell r="C2370">
            <v>4</v>
          </cell>
          <cell r="D2370">
            <v>100</v>
          </cell>
          <cell r="E2370">
            <v>1</v>
          </cell>
          <cell r="F2370">
            <v>20</v>
          </cell>
        </row>
        <row r="2371">
          <cell r="B2371">
            <v>53033</v>
          </cell>
          <cell r="C2371">
            <v>4</v>
          </cell>
          <cell r="D2371">
            <v>100</v>
          </cell>
          <cell r="E2371">
            <v>1</v>
          </cell>
          <cell r="F2371">
            <v>20</v>
          </cell>
        </row>
        <row r="2372">
          <cell r="B2372">
            <v>53034</v>
          </cell>
          <cell r="C2372">
            <v>4</v>
          </cell>
          <cell r="D2372">
            <v>100</v>
          </cell>
          <cell r="E2372">
            <v>1</v>
          </cell>
          <cell r="F2372">
            <v>20</v>
          </cell>
        </row>
        <row r="2373">
          <cell r="B2373">
            <v>53035</v>
          </cell>
          <cell r="C2373">
            <v>4</v>
          </cell>
          <cell r="D2373">
            <v>100</v>
          </cell>
          <cell r="E2373">
            <v>1</v>
          </cell>
          <cell r="F2373">
            <v>20</v>
          </cell>
        </row>
        <row r="2374">
          <cell r="B2374">
            <v>53036</v>
          </cell>
          <cell r="C2374">
            <v>4</v>
          </cell>
          <cell r="D2374">
            <v>100</v>
          </cell>
          <cell r="E2374">
            <v>1</v>
          </cell>
          <cell r="F2374">
            <v>20</v>
          </cell>
        </row>
        <row r="2375">
          <cell r="B2375">
            <v>53037</v>
          </cell>
          <cell r="C2375">
            <v>4</v>
          </cell>
          <cell r="D2375">
            <v>100</v>
          </cell>
          <cell r="E2375">
            <v>1</v>
          </cell>
          <cell r="F2375">
            <v>20</v>
          </cell>
        </row>
        <row r="2376">
          <cell r="B2376">
            <v>53038</v>
          </cell>
          <cell r="C2376">
            <v>4</v>
          </cell>
          <cell r="D2376">
            <v>100</v>
          </cell>
          <cell r="E2376">
            <v>1</v>
          </cell>
          <cell r="F2376">
            <v>20</v>
          </cell>
        </row>
        <row r="2377">
          <cell r="B2377">
            <v>53039</v>
          </cell>
          <cell r="C2377">
            <v>4</v>
          </cell>
          <cell r="D2377">
            <v>100</v>
          </cell>
          <cell r="E2377">
            <v>1</v>
          </cell>
          <cell r="F2377">
            <v>20</v>
          </cell>
        </row>
        <row r="2378">
          <cell r="B2378">
            <v>53040</v>
          </cell>
          <cell r="C2378">
            <v>4</v>
          </cell>
          <cell r="D2378">
            <v>100</v>
          </cell>
          <cell r="E2378">
            <v>1</v>
          </cell>
          <cell r="F2378">
            <v>20</v>
          </cell>
        </row>
        <row r="2379">
          <cell r="B2379">
            <v>53041</v>
          </cell>
          <cell r="C2379">
            <v>4</v>
          </cell>
          <cell r="D2379">
            <v>100</v>
          </cell>
          <cell r="E2379">
            <v>1</v>
          </cell>
          <cell r="F2379">
            <v>20</v>
          </cell>
        </row>
        <row r="2380">
          <cell r="B2380">
            <v>53042</v>
          </cell>
          <cell r="C2380">
            <v>4</v>
          </cell>
          <cell r="D2380">
            <v>100</v>
          </cell>
          <cell r="E2380">
            <v>1</v>
          </cell>
          <cell r="F2380">
            <v>20</v>
          </cell>
        </row>
        <row r="2381">
          <cell r="B2381">
            <v>53043</v>
          </cell>
          <cell r="C2381">
            <v>4</v>
          </cell>
          <cell r="D2381">
            <v>100</v>
          </cell>
          <cell r="E2381">
            <v>1</v>
          </cell>
          <cell r="F2381">
            <v>20</v>
          </cell>
        </row>
        <row r="2382">
          <cell r="B2382">
            <v>53044</v>
          </cell>
          <cell r="C2382">
            <v>4</v>
          </cell>
          <cell r="D2382">
            <v>100</v>
          </cell>
          <cell r="E2382">
            <v>1</v>
          </cell>
          <cell r="F2382">
            <v>20</v>
          </cell>
        </row>
        <row r="2383">
          <cell r="B2383">
            <v>53045</v>
          </cell>
          <cell r="C2383">
            <v>4</v>
          </cell>
          <cell r="D2383">
            <v>100</v>
          </cell>
          <cell r="E2383">
            <v>1</v>
          </cell>
          <cell r="F2383">
            <v>20</v>
          </cell>
        </row>
        <row r="2384">
          <cell r="B2384">
            <v>53046</v>
          </cell>
          <cell r="C2384">
            <v>4</v>
          </cell>
          <cell r="D2384">
            <v>100</v>
          </cell>
          <cell r="E2384">
            <v>1</v>
          </cell>
          <cell r="F2384">
            <v>20</v>
          </cell>
        </row>
        <row r="2385">
          <cell r="B2385">
            <v>53047</v>
          </cell>
          <cell r="C2385">
            <v>4</v>
          </cell>
          <cell r="D2385">
            <v>100</v>
          </cell>
          <cell r="E2385">
            <v>1</v>
          </cell>
          <cell r="F2385">
            <v>20</v>
          </cell>
        </row>
        <row r="2386">
          <cell r="B2386">
            <v>53048</v>
          </cell>
          <cell r="C2386">
            <v>4</v>
          </cell>
          <cell r="D2386">
            <v>100</v>
          </cell>
          <cell r="E2386">
            <v>1</v>
          </cell>
          <cell r="F2386">
            <v>20</v>
          </cell>
        </row>
        <row r="2387">
          <cell r="B2387">
            <v>53049</v>
          </cell>
          <cell r="C2387">
            <v>4</v>
          </cell>
          <cell r="D2387">
            <v>100</v>
          </cell>
          <cell r="E2387">
            <v>1</v>
          </cell>
          <cell r="F2387">
            <v>20</v>
          </cell>
        </row>
        <row r="2388">
          <cell r="B2388">
            <v>53050</v>
          </cell>
          <cell r="C2388">
            <v>4</v>
          </cell>
          <cell r="D2388">
            <v>100</v>
          </cell>
          <cell r="E2388">
            <v>1</v>
          </cell>
          <cell r="F2388">
            <v>20</v>
          </cell>
        </row>
        <row r="2389">
          <cell r="B2389">
            <v>53051</v>
          </cell>
          <cell r="C2389">
            <v>4</v>
          </cell>
          <cell r="D2389">
            <v>100</v>
          </cell>
          <cell r="E2389">
            <v>1</v>
          </cell>
          <cell r="F2389">
            <v>20</v>
          </cell>
        </row>
        <row r="2390">
          <cell r="B2390">
            <v>53052</v>
          </cell>
          <cell r="C2390">
            <v>4</v>
          </cell>
          <cell r="D2390">
            <v>100</v>
          </cell>
          <cell r="E2390">
            <v>1</v>
          </cell>
          <cell r="F2390">
            <v>20</v>
          </cell>
        </row>
        <row r="2391">
          <cell r="B2391">
            <v>53053</v>
          </cell>
          <cell r="C2391">
            <v>4</v>
          </cell>
          <cell r="D2391">
            <v>100</v>
          </cell>
          <cell r="E2391">
            <v>1</v>
          </cell>
          <cell r="F2391">
            <v>20</v>
          </cell>
        </row>
        <row r="2392">
          <cell r="B2392">
            <v>53054</v>
          </cell>
          <cell r="C2392">
            <v>4</v>
          </cell>
          <cell r="D2392">
            <v>100</v>
          </cell>
          <cell r="E2392">
            <v>1</v>
          </cell>
          <cell r="F2392">
            <v>20</v>
          </cell>
        </row>
        <row r="2393">
          <cell r="B2393">
            <v>53055</v>
          </cell>
          <cell r="C2393">
            <v>4</v>
          </cell>
          <cell r="D2393">
            <v>100</v>
          </cell>
          <cell r="E2393">
            <v>1</v>
          </cell>
          <cell r="F2393">
            <v>20</v>
          </cell>
        </row>
        <row r="2394">
          <cell r="B2394">
            <v>53056</v>
          </cell>
          <cell r="C2394">
            <v>4</v>
          </cell>
          <cell r="D2394">
            <v>100</v>
          </cell>
          <cell r="E2394">
            <v>1</v>
          </cell>
          <cell r="F2394">
            <v>20</v>
          </cell>
        </row>
        <row r="2395">
          <cell r="B2395">
            <v>53057</v>
          </cell>
          <cell r="C2395">
            <v>4</v>
          </cell>
          <cell r="D2395">
            <v>100</v>
          </cell>
          <cell r="E2395">
            <v>1</v>
          </cell>
          <cell r="F2395">
            <v>20</v>
          </cell>
        </row>
        <row r="2396">
          <cell r="B2396">
            <v>53058</v>
          </cell>
          <cell r="C2396">
            <v>4</v>
          </cell>
          <cell r="D2396">
            <v>100</v>
          </cell>
          <cell r="E2396">
            <v>1</v>
          </cell>
          <cell r="F2396">
            <v>20</v>
          </cell>
        </row>
        <row r="2397">
          <cell r="B2397">
            <v>53059</v>
          </cell>
          <cell r="C2397">
            <v>4</v>
          </cell>
          <cell r="D2397">
            <v>100</v>
          </cell>
          <cell r="E2397">
            <v>1</v>
          </cell>
          <cell r="F2397">
            <v>20</v>
          </cell>
        </row>
        <row r="2398">
          <cell r="B2398">
            <v>53060</v>
          </cell>
          <cell r="C2398">
            <v>4</v>
          </cell>
          <cell r="D2398">
            <v>100</v>
          </cell>
          <cell r="E2398">
            <v>1</v>
          </cell>
          <cell r="F2398">
            <v>20</v>
          </cell>
        </row>
        <row r="2399">
          <cell r="B2399">
            <v>53061</v>
          </cell>
          <cell r="C2399">
            <v>4</v>
          </cell>
          <cell r="D2399">
            <v>100</v>
          </cell>
          <cell r="E2399">
            <v>1</v>
          </cell>
          <cell r="F2399">
            <v>20</v>
          </cell>
        </row>
        <row r="2400">
          <cell r="B2400">
            <v>53062</v>
          </cell>
          <cell r="C2400">
            <v>4</v>
          </cell>
          <cell r="D2400">
            <v>100</v>
          </cell>
          <cell r="E2400">
            <v>1</v>
          </cell>
          <cell r="F2400">
            <v>20</v>
          </cell>
        </row>
        <row r="2401">
          <cell r="B2401">
            <v>53063</v>
          </cell>
          <cell r="C2401">
            <v>4</v>
          </cell>
          <cell r="D2401">
            <v>100</v>
          </cell>
          <cell r="E2401">
            <v>1</v>
          </cell>
          <cell r="F2401">
            <v>20</v>
          </cell>
        </row>
        <row r="2402">
          <cell r="B2402">
            <v>53064</v>
          </cell>
          <cell r="C2402">
            <v>4</v>
          </cell>
          <cell r="D2402">
            <v>100</v>
          </cell>
          <cell r="E2402">
            <v>1</v>
          </cell>
          <cell r="F2402">
            <v>20</v>
          </cell>
        </row>
        <row r="2403">
          <cell r="B2403">
            <v>53065</v>
          </cell>
          <cell r="C2403">
            <v>4</v>
          </cell>
          <cell r="D2403">
            <v>100</v>
          </cell>
          <cell r="E2403">
            <v>1</v>
          </cell>
          <cell r="F2403">
            <v>20</v>
          </cell>
        </row>
        <row r="2404">
          <cell r="B2404">
            <v>53066</v>
          </cell>
          <cell r="C2404">
            <v>4</v>
          </cell>
          <cell r="D2404">
            <v>100</v>
          </cell>
          <cell r="E2404">
            <v>1</v>
          </cell>
          <cell r="F2404">
            <v>20</v>
          </cell>
        </row>
        <row r="2405">
          <cell r="B2405">
            <v>53067</v>
          </cell>
          <cell r="C2405">
            <v>4</v>
          </cell>
          <cell r="D2405">
            <v>100</v>
          </cell>
          <cell r="E2405">
            <v>1</v>
          </cell>
          <cell r="F2405">
            <v>20</v>
          </cell>
        </row>
        <row r="2406">
          <cell r="B2406">
            <v>53068</v>
          </cell>
          <cell r="C2406">
            <v>4</v>
          </cell>
          <cell r="D2406">
            <v>100</v>
          </cell>
          <cell r="E2406">
            <v>1</v>
          </cell>
          <cell r="F2406">
            <v>20</v>
          </cell>
        </row>
        <row r="2407">
          <cell r="B2407">
            <v>53069</v>
          </cell>
          <cell r="C2407">
            <v>4</v>
          </cell>
          <cell r="D2407">
            <v>100</v>
          </cell>
          <cell r="E2407">
            <v>1</v>
          </cell>
          <cell r="F2407">
            <v>20</v>
          </cell>
        </row>
        <row r="2408">
          <cell r="B2408">
            <v>53070</v>
          </cell>
          <cell r="C2408">
            <v>4</v>
          </cell>
          <cell r="D2408">
            <v>100</v>
          </cell>
          <cell r="E2408">
            <v>1</v>
          </cell>
          <cell r="F2408">
            <v>20</v>
          </cell>
        </row>
        <row r="2409">
          <cell r="B2409">
            <v>53071</v>
          </cell>
          <cell r="C2409">
            <v>4</v>
          </cell>
          <cell r="D2409">
            <v>100</v>
          </cell>
          <cell r="E2409">
            <v>1</v>
          </cell>
          <cell r="F2409">
            <v>20</v>
          </cell>
        </row>
        <row r="2410">
          <cell r="B2410">
            <v>53072</v>
          </cell>
          <cell r="C2410">
            <v>4</v>
          </cell>
          <cell r="D2410">
            <v>100</v>
          </cell>
          <cell r="E2410">
            <v>1</v>
          </cell>
          <cell r="F2410">
            <v>20</v>
          </cell>
        </row>
        <row r="2411">
          <cell r="B2411">
            <v>53073</v>
          </cell>
          <cell r="C2411">
            <v>4</v>
          </cell>
          <cell r="D2411">
            <v>100</v>
          </cell>
          <cell r="E2411">
            <v>1</v>
          </cell>
          <cell r="F2411">
            <v>20</v>
          </cell>
        </row>
        <row r="2412">
          <cell r="B2412">
            <v>53074</v>
          </cell>
          <cell r="C2412">
            <v>4</v>
          </cell>
          <cell r="D2412">
            <v>100</v>
          </cell>
          <cell r="E2412">
            <v>1</v>
          </cell>
          <cell r="F2412">
            <v>20</v>
          </cell>
        </row>
        <row r="2413">
          <cell r="B2413">
            <v>53075</v>
          </cell>
          <cell r="C2413">
            <v>4</v>
          </cell>
          <cell r="D2413">
            <v>100</v>
          </cell>
          <cell r="E2413">
            <v>1</v>
          </cell>
          <cell r="F2413">
            <v>20</v>
          </cell>
        </row>
        <row r="2414">
          <cell r="B2414">
            <v>60001</v>
          </cell>
          <cell r="C2414">
            <v>10001</v>
          </cell>
          <cell r="D2414">
            <v>20</v>
          </cell>
          <cell r="E2414">
            <v>1</v>
          </cell>
          <cell r="F2414">
            <v>1</v>
          </cell>
        </row>
        <row r="2415">
          <cell r="B2415">
            <v>60002</v>
          </cell>
          <cell r="C2415">
            <v>10002</v>
          </cell>
          <cell r="D2415">
            <v>20</v>
          </cell>
          <cell r="E2415">
            <v>1</v>
          </cell>
          <cell r="F2415">
            <v>1</v>
          </cell>
        </row>
        <row r="2416">
          <cell r="B2416">
            <v>60003</v>
          </cell>
          <cell r="C2416">
            <v>10003</v>
          </cell>
          <cell r="D2416">
            <v>20</v>
          </cell>
          <cell r="E2416">
            <v>1</v>
          </cell>
          <cell r="F2416">
            <v>1</v>
          </cell>
        </row>
        <row r="2417">
          <cell r="B2417">
            <v>60004</v>
          </cell>
          <cell r="C2417">
            <v>10004</v>
          </cell>
          <cell r="D2417">
            <v>11</v>
          </cell>
          <cell r="E2417">
            <v>1</v>
          </cell>
          <cell r="F2417">
            <v>1</v>
          </cell>
        </row>
        <row r="2418">
          <cell r="B2418">
            <v>60005</v>
          </cell>
          <cell r="C2418">
            <v>10005</v>
          </cell>
          <cell r="D2418">
            <v>20</v>
          </cell>
          <cell r="E2418">
            <v>1</v>
          </cell>
          <cell r="F2418">
            <v>1</v>
          </cell>
        </row>
        <row r="2419">
          <cell r="B2419">
            <v>60006</v>
          </cell>
          <cell r="C2419">
            <v>10006</v>
          </cell>
          <cell r="D2419">
            <v>20</v>
          </cell>
          <cell r="E2419">
            <v>1</v>
          </cell>
          <cell r="F2419">
            <v>1</v>
          </cell>
        </row>
        <row r="2420">
          <cell r="B2420">
            <v>60007</v>
          </cell>
          <cell r="C2420">
            <v>10007</v>
          </cell>
          <cell r="D2420">
            <v>20</v>
          </cell>
          <cell r="E2420">
            <v>1</v>
          </cell>
          <cell r="F2420">
            <v>1</v>
          </cell>
        </row>
        <row r="2421">
          <cell r="B2421">
            <v>60008</v>
          </cell>
          <cell r="C2421">
            <v>10008</v>
          </cell>
          <cell r="D2421">
            <v>20</v>
          </cell>
          <cell r="E2421">
            <v>1</v>
          </cell>
          <cell r="F2421">
            <v>1</v>
          </cell>
        </row>
        <row r="2422">
          <cell r="B2422">
            <v>60009</v>
          </cell>
          <cell r="C2422">
            <v>10009</v>
          </cell>
          <cell r="D2422">
            <v>20</v>
          </cell>
          <cell r="E2422">
            <v>1</v>
          </cell>
          <cell r="F2422">
            <v>1</v>
          </cell>
        </row>
        <row r="2423">
          <cell r="B2423">
            <v>60010</v>
          </cell>
          <cell r="C2423">
            <v>10010</v>
          </cell>
          <cell r="D2423">
            <v>11</v>
          </cell>
          <cell r="E2423">
            <v>1</v>
          </cell>
          <cell r="F2423">
            <v>1</v>
          </cell>
        </row>
        <row r="2424">
          <cell r="B2424">
            <v>60011</v>
          </cell>
          <cell r="C2424">
            <v>10011</v>
          </cell>
          <cell r="D2424">
            <v>11</v>
          </cell>
          <cell r="E2424">
            <v>1</v>
          </cell>
          <cell r="F2424">
            <v>1</v>
          </cell>
        </row>
        <row r="2425">
          <cell r="B2425">
            <v>60012</v>
          </cell>
          <cell r="C2425">
            <v>10012</v>
          </cell>
          <cell r="D2425">
            <v>11</v>
          </cell>
          <cell r="E2425">
            <v>1</v>
          </cell>
          <cell r="F2425">
            <v>1</v>
          </cell>
        </row>
        <row r="2426">
          <cell r="B2426">
            <v>60013</v>
          </cell>
          <cell r="C2426">
            <v>10013</v>
          </cell>
          <cell r="D2426">
            <v>20</v>
          </cell>
          <cell r="E2426">
            <v>1</v>
          </cell>
          <cell r="F2426">
            <v>1</v>
          </cell>
        </row>
        <row r="2427">
          <cell r="B2427">
            <v>60014</v>
          </cell>
          <cell r="C2427">
            <v>10014</v>
          </cell>
          <cell r="D2427">
            <v>11</v>
          </cell>
          <cell r="E2427">
            <v>1</v>
          </cell>
          <cell r="F2427">
            <v>1</v>
          </cell>
        </row>
        <row r="2428">
          <cell r="B2428">
            <v>60015</v>
          </cell>
          <cell r="C2428">
            <v>10015</v>
          </cell>
          <cell r="D2428">
            <v>11</v>
          </cell>
          <cell r="E2428">
            <v>1</v>
          </cell>
          <cell r="F2428">
            <v>1</v>
          </cell>
        </row>
        <row r="2429">
          <cell r="B2429">
            <v>60016</v>
          </cell>
          <cell r="C2429">
            <v>10016</v>
          </cell>
          <cell r="D2429">
            <v>20</v>
          </cell>
          <cell r="E2429">
            <v>1</v>
          </cell>
          <cell r="F2429">
            <v>1</v>
          </cell>
        </row>
        <row r="2430">
          <cell r="B2430">
            <v>60017</v>
          </cell>
          <cell r="C2430">
            <v>10017</v>
          </cell>
          <cell r="D2430">
            <v>20</v>
          </cell>
          <cell r="E2430">
            <v>1</v>
          </cell>
          <cell r="F2430">
            <v>1</v>
          </cell>
        </row>
        <row r="2431">
          <cell r="B2431">
            <v>60018</v>
          </cell>
          <cell r="C2431">
            <v>10018</v>
          </cell>
          <cell r="D2431">
            <v>20</v>
          </cell>
          <cell r="E2431">
            <v>1</v>
          </cell>
          <cell r="F2431">
            <v>1</v>
          </cell>
        </row>
        <row r="2432">
          <cell r="B2432">
            <v>60019</v>
          </cell>
          <cell r="C2432">
            <v>10019</v>
          </cell>
          <cell r="D2432">
            <v>20</v>
          </cell>
          <cell r="E2432">
            <v>1</v>
          </cell>
          <cell r="F2432">
            <v>1</v>
          </cell>
        </row>
        <row r="2433">
          <cell r="B2433">
            <v>60020</v>
          </cell>
          <cell r="C2433">
            <v>10020</v>
          </cell>
          <cell r="D2433">
            <v>20</v>
          </cell>
          <cell r="E2433">
            <v>1</v>
          </cell>
          <cell r="F2433">
            <v>1</v>
          </cell>
        </row>
        <row r="2434">
          <cell r="B2434">
            <v>60021</v>
          </cell>
          <cell r="C2434">
            <v>10021</v>
          </cell>
          <cell r="D2434">
            <v>20</v>
          </cell>
          <cell r="E2434">
            <v>1</v>
          </cell>
          <cell r="F2434">
            <v>1</v>
          </cell>
        </row>
        <row r="2435">
          <cell r="B2435">
            <v>60022</v>
          </cell>
          <cell r="C2435">
            <v>10022</v>
          </cell>
          <cell r="D2435">
            <v>20</v>
          </cell>
          <cell r="E2435">
            <v>1</v>
          </cell>
          <cell r="F2435">
            <v>1</v>
          </cell>
        </row>
        <row r="2436">
          <cell r="B2436">
            <v>60023</v>
          </cell>
          <cell r="C2436">
            <v>10023</v>
          </cell>
          <cell r="D2436">
            <v>20</v>
          </cell>
          <cell r="E2436">
            <v>1</v>
          </cell>
          <cell r="F2436">
            <v>1</v>
          </cell>
        </row>
        <row r="2437">
          <cell r="B2437">
            <v>60024</v>
          </cell>
          <cell r="C2437">
            <v>10024</v>
          </cell>
          <cell r="D2437">
            <v>100</v>
          </cell>
          <cell r="E2437">
            <v>1</v>
          </cell>
          <cell r="F2437">
            <v>1</v>
          </cell>
        </row>
        <row r="2438">
          <cell r="B2438">
            <v>60025</v>
          </cell>
          <cell r="C2438">
            <v>10025</v>
          </cell>
          <cell r="D2438">
            <v>100</v>
          </cell>
          <cell r="E2438">
            <v>1</v>
          </cell>
          <cell r="F2438">
            <v>1</v>
          </cell>
        </row>
        <row r="2439">
          <cell r="B2439">
            <v>60026</v>
          </cell>
          <cell r="C2439">
            <v>10026</v>
          </cell>
          <cell r="D2439">
            <v>100</v>
          </cell>
          <cell r="E2439">
            <v>1</v>
          </cell>
          <cell r="F2439">
            <v>1</v>
          </cell>
        </row>
        <row r="2440">
          <cell r="B2440">
            <v>60027</v>
          </cell>
          <cell r="C2440">
            <v>10027</v>
          </cell>
          <cell r="D2440">
            <v>100</v>
          </cell>
          <cell r="E2440">
            <v>1</v>
          </cell>
          <cell r="F2440">
            <v>1</v>
          </cell>
        </row>
        <row r="2441">
          <cell r="B2441">
            <v>60028</v>
          </cell>
          <cell r="C2441">
            <v>10028</v>
          </cell>
          <cell r="D2441">
            <v>100</v>
          </cell>
          <cell r="E2441">
            <v>1</v>
          </cell>
          <cell r="F2441">
            <v>1</v>
          </cell>
        </row>
        <row r="2442">
          <cell r="B2442">
            <v>60029</v>
          </cell>
          <cell r="C2442">
            <v>10029</v>
          </cell>
          <cell r="D2442">
            <v>100</v>
          </cell>
          <cell r="E2442">
            <v>1</v>
          </cell>
          <cell r="F2442">
            <v>1</v>
          </cell>
        </row>
        <row r="2443">
          <cell r="B2443">
            <v>60030</v>
          </cell>
          <cell r="C2443">
            <v>10030</v>
          </cell>
          <cell r="D2443">
            <v>100</v>
          </cell>
          <cell r="E2443">
            <v>1</v>
          </cell>
          <cell r="F2443">
            <v>1</v>
          </cell>
        </row>
        <row r="2444">
          <cell r="B2444">
            <v>60031</v>
          </cell>
          <cell r="C2444">
            <v>10031</v>
          </cell>
          <cell r="D2444">
            <v>100</v>
          </cell>
          <cell r="E2444">
            <v>1</v>
          </cell>
          <cell r="F2444">
            <v>1</v>
          </cell>
        </row>
        <row r="2445">
          <cell r="B2445">
            <v>60032</v>
          </cell>
          <cell r="C2445">
            <v>10032</v>
          </cell>
          <cell r="D2445">
            <v>100</v>
          </cell>
          <cell r="E2445">
            <v>1</v>
          </cell>
          <cell r="F2445">
            <v>1</v>
          </cell>
        </row>
        <row r="2446">
          <cell r="B2446">
            <v>60033</v>
          </cell>
          <cell r="C2446">
            <v>10033</v>
          </cell>
          <cell r="D2446">
            <v>100</v>
          </cell>
          <cell r="E2446">
            <v>1</v>
          </cell>
          <cell r="F2446">
            <v>1</v>
          </cell>
        </row>
        <row r="2447">
          <cell r="B2447">
            <v>60034</v>
          </cell>
          <cell r="C2447">
            <v>10034</v>
          </cell>
          <cell r="D2447">
            <v>100</v>
          </cell>
          <cell r="E2447">
            <v>1</v>
          </cell>
          <cell r="F2447">
            <v>1</v>
          </cell>
        </row>
        <row r="2448">
          <cell r="B2448">
            <v>60035</v>
          </cell>
          <cell r="C2448">
            <v>10035</v>
          </cell>
          <cell r="D2448">
            <v>100</v>
          </cell>
          <cell r="E2448">
            <v>1</v>
          </cell>
          <cell r="F2448">
            <v>1</v>
          </cell>
        </row>
        <row r="2449">
          <cell r="B2449">
            <v>60036</v>
          </cell>
          <cell r="C2449">
            <v>10036</v>
          </cell>
          <cell r="D2449">
            <v>100</v>
          </cell>
          <cell r="E2449">
            <v>1</v>
          </cell>
          <cell r="F2449">
            <v>1</v>
          </cell>
        </row>
        <row r="2450">
          <cell r="B2450">
            <v>60037</v>
          </cell>
          <cell r="C2450">
            <v>10037</v>
          </cell>
          <cell r="D2450">
            <v>100</v>
          </cell>
          <cell r="E2450">
            <v>1</v>
          </cell>
          <cell r="F2450">
            <v>1</v>
          </cell>
        </row>
        <row r="2451">
          <cell r="B2451">
            <v>60038</v>
          </cell>
          <cell r="C2451">
            <v>10038</v>
          </cell>
          <cell r="D2451">
            <v>100</v>
          </cell>
          <cell r="E2451">
            <v>1</v>
          </cell>
          <cell r="F2451">
            <v>1</v>
          </cell>
        </row>
        <row r="2452">
          <cell r="B2452">
            <v>60039</v>
          </cell>
          <cell r="C2452">
            <v>10039</v>
          </cell>
          <cell r="D2452">
            <v>100</v>
          </cell>
          <cell r="E2452">
            <v>1</v>
          </cell>
          <cell r="F2452">
            <v>1</v>
          </cell>
        </row>
        <row r="2453">
          <cell r="B2453">
            <v>60040</v>
          </cell>
          <cell r="C2453">
            <v>10040</v>
          </cell>
          <cell r="D2453">
            <v>100</v>
          </cell>
          <cell r="E2453">
            <v>1</v>
          </cell>
          <cell r="F2453">
            <v>1</v>
          </cell>
        </row>
        <row r="2454">
          <cell r="B2454">
            <v>60041</v>
          </cell>
          <cell r="C2454">
            <v>10041</v>
          </cell>
          <cell r="D2454">
            <v>100</v>
          </cell>
          <cell r="E2454">
            <v>1</v>
          </cell>
          <cell r="F2454">
            <v>1</v>
          </cell>
        </row>
        <row r="2455">
          <cell r="B2455">
            <v>60042</v>
          </cell>
          <cell r="C2455">
            <v>10042</v>
          </cell>
          <cell r="D2455">
            <v>100</v>
          </cell>
          <cell r="E2455">
            <v>1</v>
          </cell>
          <cell r="F2455">
            <v>1</v>
          </cell>
        </row>
        <row r="2456">
          <cell r="B2456">
            <v>60043</v>
          </cell>
          <cell r="C2456">
            <v>10043</v>
          </cell>
          <cell r="D2456">
            <v>100</v>
          </cell>
          <cell r="E2456">
            <v>1</v>
          </cell>
          <cell r="F2456">
            <v>1</v>
          </cell>
        </row>
        <row r="2457">
          <cell r="B2457">
            <v>60044</v>
          </cell>
          <cell r="C2457">
            <v>10044</v>
          </cell>
          <cell r="D2457">
            <v>100</v>
          </cell>
          <cell r="E2457">
            <v>1</v>
          </cell>
          <cell r="F2457">
            <v>1</v>
          </cell>
        </row>
        <row r="2458">
          <cell r="B2458">
            <v>60045</v>
          </cell>
          <cell r="C2458">
            <v>10045</v>
          </cell>
          <cell r="D2458">
            <v>100</v>
          </cell>
          <cell r="E2458">
            <v>1</v>
          </cell>
          <cell r="F2458">
            <v>1</v>
          </cell>
        </row>
        <row r="2459">
          <cell r="B2459">
            <v>60046</v>
          </cell>
          <cell r="C2459">
            <v>10046</v>
          </cell>
          <cell r="D2459">
            <v>100</v>
          </cell>
          <cell r="E2459">
            <v>1</v>
          </cell>
          <cell r="F2459">
            <v>1</v>
          </cell>
        </row>
        <row r="2460">
          <cell r="B2460">
            <v>60047</v>
          </cell>
          <cell r="C2460">
            <v>10047</v>
          </cell>
          <cell r="D2460">
            <v>100</v>
          </cell>
          <cell r="E2460">
            <v>1</v>
          </cell>
          <cell r="F2460">
            <v>1</v>
          </cell>
        </row>
        <row r="2461">
          <cell r="B2461">
            <v>60048</v>
          </cell>
          <cell r="C2461">
            <v>10048</v>
          </cell>
          <cell r="D2461">
            <v>100</v>
          </cell>
          <cell r="E2461">
            <v>1</v>
          </cell>
          <cell r="F2461">
            <v>1</v>
          </cell>
        </row>
        <row r="2462">
          <cell r="B2462">
            <v>60049</v>
          </cell>
          <cell r="C2462">
            <v>10049</v>
          </cell>
          <cell r="D2462">
            <v>100</v>
          </cell>
          <cell r="E2462">
            <v>1</v>
          </cell>
          <cell r="F2462">
            <v>1</v>
          </cell>
        </row>
        <row r="2463">
          <cell r="B2463">
            <v>60050</v>
          </cell>
          <cell r="C2463">
            <v>10050</v>
          </cell>
          <cell r="D2463">
            <v>100</v>
          </cell>
          <cell r="E2463">
            <v>1</v>
          </cell>
          <cell r="F2463">
            <v>1</v>
          </cell>
        </row>
        <row r="2464">
          <cell r="B2464">
            <v>60051</v>
          </cell>
          <cell r="C2464">
            <v>10051</v>
          </cell>
          <cell r="D2464">
            <v>100</v>
          </cell>
          <cell r="E2464">
            <v>1</v>
          </cell>
          <cell r="F2464">
            <v>1</v>
          </cell>
        </row>
        <row r="2465">
          <cell r="B2465">
            <v>60052</v>
          </cell>
          <cell r="C2465">
            <v>10052</v>
          </cell>
          <cell r="D2465">
            <v>100</v>
          </cell>
          <cell r="E2465">
            <v>1</v>
          </cell>
          <cell r="F2465">
            <v>1</v>
          </cell>
        </row>
        <row r="2466">
          <cell r="B2466">
            <v>60053</v>
          </cell>
          <cell r="C2466">
            <v>13024</v>
          </cell>
          <cell r="D2466">
            <v>26</v>
          </cell>
          <cell r="E2466">
            <v>1</v>
          </cell>
          <cell r="F2466">
            <v>1</v>
          </cell>
        </row>
        <row r="2467">
          <cell r="B2467">
            <v>60054</v>
          </cell>
          <cell r="C2467">
            <v>13025</v>
          </cell>
          <cell r="D2467">
            <v>26</v>
          </cell>
          <cell r="E2467">
            <v>1</v>
          </cell>
          <cell r="F2467">
            <v>1</v>
          </cell>
        </row>
        <row r="2468">
          <cell r="B2468">
            <v>60055</v>
          </cell>
          <cell r="C2468">
            <v>13026</v>
          </cell>
          <cell r="D2468">
            <v>26</v>
          </cell>
          <cell r="E2468">
            <v>1</v>
          </cell>
          <cell r="F2468">
            <v>1</v>
          </cell>
        </row>
        <row r="2469">
          <cell r="B2469">
            <v>60056</v>
          </cell>
          <cell r="C2469">
            <v>13027</v>
          </cell>
          <cell r="D2469">
            <v>26</v>
          </cell>
          <cell r="E2469">
            <v>1</v>
          </cell>
          <cell r="F2469">
            <v>1</v>
          </cell>
        </row>
        <row r="2470">
          <cell r="B2470">
            <v>60057</v>
          </cell>
          <cell r="C2470">
            <v>13028</v>
          </cell>
          <cell r="D2470">
            <v>26</v>
          </cell>
          <cell r="E2470">
            <v>1</v>
          </cell>
          <cell r="F2470">
            <v>1</v>
          </cell>
        </row>
        <row r="2471">
          <cell r="B2471">
            <v>60058</v>
          </cell>
          <cell r="C2471">
            <v>13029</v>
          </cell>
          <cell r="D2471">
            <v>26</v>
          </cell>
          <cell r="E2471">
            <v>1</v>
          </cell>
          <cell r="F2471">
            <v>1</v>
          </cell>
        </row>
        <row r="2472">
          <cell r="B2472">
            <v>60059</v>
          </cell>
          <cell r="C2472">
            <v>13030</v>
          </cell>
          <cell r="D2472">
            <v>26</v>
          </cell>
          <cell r="E2472">
            <v>1</v>
          </cell>
          <cell r="F2472">
            <v>1</v>
          </cell>
        </row>
        <row r="2473">
          <cell r="B2473">
            <v>60060</v>
          </cell>
          <cell r="C2473">
            <v>13031</v>
          </cell>
          <cell r="D2473">
            <v>26</v>
          </cell>
          <cell r="E2473">
            <v>1</v>
          </cell>
          <cell r="F2473">
            <v>1</v>
          </cell>
        </row>
        <row r="2474">
          <cell r="B2474">
            <v>60061</v>
          </cell>
          <cell r="C2474">
            <v>13032</v>
          </cell>
          <cell r="D2474">
            <v>26</v>
          </cell>
          <cell r="E2474">
            <v>1</v>
          </cell>
          <cell r="F2474">
            <v>1</v>
          </cell>
        </row>
        <row r="2475">
          <cell r="B2475">
            <v>60062</v>
          </cell>
          <cell r="C2475">
            <v>13033</v>
          </cell>
          <cell r="D2475">
            <v>26</v>
          </cell>
          <cell r="E2475">
            <v>1</v>
          </cell>
          <cell r="F2475">
            <v>1</v>
          </cell>
        </row>
        <row r="2476">
          <cell r="B2476">
            <v>60063</v>
          </cell>
          <cell r="C2476">
            <v>13034</v>
          </cell>
          <cell r="D2476">
            <v>26</v>
          </cell>
          <cell r="E2476">
            <v>1</v>
          </cell>
          <cell r="F2476">
            <v>1</v>
          </cell>
        </row>
        <row r="2477">
          <cell r="B2477">
            <v>60064</v>
          </cell>
          <cell r="C2477">
            <v>13035</v>
          </cell>
          <cell r="D2477">
            <v>26</v>
          </cell>
          <cell r="E2477">
            <v>1</v>
          </cell>
          <cell r="F2477">
            <v>1</v>
          </cell>
        </row>
        <row r="2478">
          <cell r="B2478">
            <v>60065</v>
          </cell>
          <cell r="C2478">
            <v>13036</v>
          </cell>
          <cell r="D2478">
            <v>26</v>
          </cell>
          <cell r="E2478">
            <v>1</v>
          </cell>
          <cell r="F2478">
            <v>1</v>
          </cell>
        </row>
        <row r="2479">
          <cell r="B2479">
            <v>60066</v>
          </cell>
          <cell r="C2479">
            <v>13037</v>
          </cell>
          <cell r="D2479">
            <v>26</v>
          </cell>
          <cell r="E2479">
            <v>1</v>
          </cell>
          <cell r="F2479">
            <v>1</v>
          </cell>
        </row>
        <row r="2480">
          <cell r="B2480">
            <v>60067</v>
          </cell>
          <cell r="C2480">
            <v>13038</v>
          </cell>
          <cell r="D2480">
            <v>26</v>
          </cell>
          <cell r="E2480">
            <v>1</v>
          </cell>
          <cell r="F2480">
            <v>1</v>
          </cell>
        </row>
        <row r="2481">
          <cell r="B2481">
            <v>60068</v>
          </cell>
          <cell r="C2481">
            <v>13039</v>
          </cell>
          <cell r="D2481">
            <v>26</v>
          </cell>
          <cell r="E2481">
            <v>1</v>
          </cell>
          <cell r="F2481">
            <v>1</v>
          </cell>
        </row>
        <row r="2482">
          <cell r="B2482">
            <v>60069</v>
          </cell>
          <cell r="C2482">
            <v>13040</v>
          </cell>
          <cell r="D2482">
            <v>26</v>
          </cell>
          <cell r="E2482">
            <v>1</v>
          </cell>
          <cell r="F2482">
            <v>1</v>
          </cell>
        </row>
        <row r="2483">
          <cell r="B2483">
            <v>60070</v>
          </cell>
          <cell r="C2483">
            <v>13041</v>
          </cell>
          <cell r="D2483">
            <v>26</v>
          </cell>
          <cell r="E2483">
            <v>1</v>
          </cell>
          <cell r="F2483">
            <v>1</v>
          </cell>
        </row>
        <row r="2484">
          <cell r="B2484">
            <v>60071</v>
          </cell>
          <cell r="C2484">
            <v>13042</v>
          </cell>
          <cell r="D2484">
            <v>26</v>
          </cell>
          <cell r="E2484">
            <v>1</v>
          </cell>
          <cell r="F2484">
            <v>1</v>
          </cell>
        </row>
        <row r="2485">
          <cell r="B2485">
            <v>60072</v>
          </cell>
          <cell r="C2485">
            <v>13043</v>
          </cell>
          <cell r="D2485">
            <v>26</v>
          </cell>
          <cell r="E2485">
            <v>1</v>
          </cell>
          <cell r="F2485">
            <v>1</v>
          </cell>
        </row>
        <row r="2486">
          <cell r="B2486">
            <v>60073</v>
          </cell>
          <cell r="C2486">
            <v>13044</v>
          </cell>
          <cell r="D2486">
            <v>26</v>
          </cell>
          <cell r="E2486">
            <v>1</v>
          </cell>
          <cell r="F2486">
            <v>1</v>
          </cell>
        </row>
        <row r="2487">
          <cell r="B2487">
            <v>60074</v>
          </cell>
          <cell r="C2487">
            <v>13045</v>
          </cell>
          <cell r="D2487">
            <v>26</v>
          </cell>
          <cell r="E2487">
            <v>1</v>
          </cell>
          <cell r="F2487">
            <v>1</v>
          </cell>
        </row>
        <row r="2488">
          <cell r="B2488">
            <v>60075</v>
          </cell>
          <cell r="C2488">
            <v>13046</v>
          </cell>
          <cell r="D2488">
            <v>26</v>
          </cell>
          <cell r="E2488">
            <v>1</v>
          </cell>
          <cell r="F2488">
            <v>1</v>
          </cell>
        </row>
        <row r="2489">
          <cell r="B2489">
            <v>60076</v>
          </cell>
          <cell r="C2489">
            <v>10001</v>
          </cell>
          <cell r="D2489">
            <v>20</v>
          </cell>
          <cell r="E2489">
            <v>1</v>
          </cell>
          <cell r="F2489">
            <v>1</v>
          </cell>
        </row>
        <row r="2490">
          <cell r="B2490">
            <v>60077</v>
          </cell>
          <cell r="C2490">
            <v>10002</v>
          </cell>
          <cell r="D2490">
            <v>0</v>
          </cell>
          <cell r="E2490">
            <v>1</v>
          </cell>
          <cell r="F2490">
            <v>1</v>
          </cell>
        </row>
        <row r="2491">
          <cell r="B2491">
            <v>60078</v>
          </cell>
          <cell r="C2491">
            <v>10003</v>
          </cell>
          <cell r="D2491">
            <v>20</v>
          </cell>
          <cell r="E2491">
            <v>1</v>
          </cell>
          <cell r="F2491">
            <v>1</v>
          </cell>
        </row>
        <row r="2492">
          <cell r="B2492">
            <v>60079</v>
          </cell>
          <cell r="C2492">
            <v>10004</v>
          </cell>
          <cell r="D2492">
            <v>0</v>
          </cell>
          <cell r="E2492">
            <v>1</v>
          </cell>
          <cell r="F2492">
            <v>1</v>
          </cell>
        </row>
        <row r="2493">
          <cell r="B2493">
            <v>60080</v>
          </cell>
          <cell r="C2493">
            <v>10005</v>
          </cell>
          <cell r="D2493">
            <v>20</v>
          </cell>
          <cell r="E2493">
            <v>1</v>
          </cell>
          <cell r="F2493">
            <v>1</v>
          </cell>
        </row>
        <row r="2494">
          <cell r="B2494">
            <v>60081</v>
          </cell>
          <cell r="C2494">
            <v>10006</v>
          </cell>
          <cell r="D2494">
            <v>0</v>
          </cell>
          <cell r="E2494">
            <v>1</v>
          </cell>
          <cell r="F2494">
            <v>1</v>
          </cell>
        </row>
        <row r="2495">
          <cell r="B2495">
            <v>60082</v>
          </cell>
          <cell r="C2495">
            <v>10007</v>
          </cell>
          <cell r="D2495">
            <v>20</v>
          </cell>
          <cell r="E2495">
            <v>1</v>
          </cell>
          <cell r="F2495">
            <v>1</v>
          </cell>
        </row>
        <row r="2496">
          <cell r="B2496">
            <v>60083</v>
          </cell>
          <cell r="C2496">
            <v>10008</v>
          </cell>
          <cell r="D2496">
            <v>20</v>
          </cell>
          <cell r="E2496">
            <v>1</v>
          </cell>
          <cell r="F2496">
            <v>1</v>
          </cell>
        </row>
        <row r="2497">
          <cell r="B2497">
            <v>60084</v>
          </cell>
          <cell r="C2497">
            <v>10010</v>
          </cell>
          <cell r="D2497">
            <v>20</v>
          </cell>
          <cell r="E2497">
            <v>1</v>
          </cell>
          <cell r="F2497">
            <v>1</v>
          </cell>
        </row>
        <row r="2498">
          <cell r="B2498">
            <v>60085</v>
          </cell>
          <cell r="C2498">
            <v>10011</v>
          </cell>
          <cell r="D2498">
            <v>20</v>
          </cell>
          <cell r="E2498">
            <v>1</v>
          </cell>
          <cell r="F2498">
            <v>1</v>
          </cell>
        </row>
        <row r="2499">
          <cell r="B2499">
            <v>60086</v>
          </cell>
          <cell r="C2499">
            <v>10012</v>
          </cell>
          <cell r="D2499">
            <v>20</v>
          </cell>
          <cell r="E2499">
            <v>1</v>
          </cell>
          <cell r="F2499">
            <v>1</v>
          </cell>
        </row>
        <row r="2500">
          <cell r="B2500">
            <v>60087</v>
          </cell>
          <cell r="C2500">
            <v>10013</v>
          </cell>
          <cell r="D2500">
            <v>0</v>
          </cell>
          <cell r="E2500">
            <v>1</v>
          </cell>
          <cell r="F2500">
            <v>1</v>
          </cell>
        </row>
        <row r="2501">
          <cell r="B2501">
            <v>60088</v>
          </cell>
          <cell r="C2501">
            <v>10016</v>
          </cell>
          <cell r="D2501">
            <v>20</v>
          </cell>
          <cell r="E2501">
            <v>1</v>
          </cell>
          <cell r="F2501">
            <v>1</v>
          </cell>
        </row>
        <row r="2502">
          <cell r="B2502">
            <v>60089</v>
          </cell>
          <cell r="C2502">
            <v>10018</v>
          </cell>
          <cell r="D2502">
            <v>20</v>
          </cell>
          <cell r="E2502">
            <v>1</v>
          </cell>
          <cell r="F2502">
            <v>1</v>
          </cell>
        </row>
        <row r="2503">
          <cell r="B2503">
            <v>60090</v>
          </cell>
          <cell r="C2503">
            <v>10019</v>
          </cell>
          <cell r="D2503">
            <v>20</v>
          </cell>
          <cell r="E2503">
            <v>1</v>
          </cell>
          <cell r="F2503">
            <v>1</v>
          </cell>
        </row>
        <row r="2504">
          <cell r="B2504">
            <v>60091</v>
          </cell>
          <cell r="C2504">
            <v>10020</v>
          </cell>
          <cell r="D2504">
            <v>20</v>
          </cell>
          <cell r="E2504">
            <v>1</v>
          </cell>
          <cell r="F2504">
            <v>1</v>
          </cell>
        </row>
        <row r="2505">
          <cell r="B2505">
            <v>60092</v>
          </cell>
          <cell r="C2505">
            <v>10021</v>
          </cell>
          <cell r="D2505">
            <v>20</v>
          </cell>
          <cell r="E2505">
            <v>1</v>
          </cell>
          <cell r="F2505">
            <v>1</v>
          </cell>
        </row>
        <row r="2506">
          <cell r="B2506">
            <v>60093</v>
          </cell>
          <cell r="C2506">
            <v>10022</v>
          </cell>
          <cell r="D2506">
            <v>20</v>
          </cell>
          <cell r="E2506">
            <v>1</v>
          </cell>
          <cell r="F2506">
            <v>1</v>
          </cell>
        </row>
        <row r="2507">
          <cell r="B2507">
            <v>60094</v>
          </cell>
          <cell r="C2507">
            <v>10014</v>
          </cell>
          <cell r="D2507">
            <v>5</v>
          </cell>
          <cell r="E2507">
            <v>1</v>
          </cell>
          <cell r="F2507">
            <v>1</v>
          </cell>
        </row>
        <row r="2508">
          <cell r="B2508">
            <v>60095</v>
          </cell>
          <cell r="C2508">
            <v>10015</v>
          </cell>
          <cell r="D2508">
            <v>5</v>
          </cell>
          <cell r="E2508">
            <v>1</v>
          </cell>
          <cell r="F2508">
            <v>1</v>
          </cell>
        </row>
        <row r="2509">
          <cell r="B2509">
            <v>60101</v>
          </cell>
          <cell r="C2509">
            <v>10001</v>
          </cell>
          <cell r="D2509">
            <v>54</v>
          </cell>
          <cell r="E2509">
            <v>1</v>
          </cell>
          <cell r="F2509">
            <v>1</v>
          </cell>
        </row>
        <row r="2510">
          <cell r="B2510">
            <v>60102</v>
          </cell>
          <cell r="C2510">
            <v>10002</v>
          </cell>
          <cell r="D2510">
            <v>54</v>
          </cell>
          <cell r="E2510">
            <v>1</v>
          </cell>
          <cell r="F2510">
            <v>1</v>
          </cell>
        </row>
        <row r="2511">
          <cell r="B2511">
            <v>60103</v>
          </cell>
          <cell r="C2511">
            <v>10003</v>
          </cell>
          <cell r="D2511">
            <v>54</v>
          </cell>
          <cell r="E2511">
            <v>1</v>
          </cell>
          <cell r="F2511">
            <v>1</v>
          </cell>
        </row>
        <row r="2512">
          <cell r="B2512">
            <v>60104</v>
          </cell>
          <cell r="C2512">
            <v>10004</v>
          </cell>
          <cell r="D2512">
            <v>27</v>
          </cell>
          <cell r="E2512">
            <v>1</v>
          </cell>
          <cell r="F2512">
            <v>1</v>
          </cell>
        </row>
        <row r="2513">
          <cell r="B2513">
            <v>60105</v>
          </cell>
          <cell r="C2513">
            <v>10005</v>
          </cell>
          <cell r="D2513">
            <v>54</v>
          </cell>
          <cell r="E2513">
            <v>1</v>
          </cell>
          <cell r="F2513">
            <v>1</v>
          </cell>
        </row>
        <row r="2514">
          <cell r="B2514">
            <v>60106</v>
          </cell>
          <cell r="C2514">
            <v>10006</v>
          </cell>
          <cell r="D2514">
            <v>54</v>
          </cell>
          <cell r="E2514">
            <v>1</v>
          </cell>
          <cell r="F2514">
            <v>1</v>
          </cell>
        </row>
        <row r="2515">
          <cell r="B2515">
            <v>60107</v>
          </cell>
          <cell r="C2515">
            <v>10007</v>
          </cell>
          <cell r="D2515">
            <v>54</v>
          </cell>
          <cell r="E2515">
            <v>1</v>
          </cell>
          <cell r="F2515">
            <v>1</v>
          </cell>
        </row>
        <row r="2516">
          <cell r="B2516">
            <v>60108</v>
          </cell>
          <cell r="C2516">
            <v>10008</v>
          </cell>
          <cell r="D2516">
            <v>54</v>
          </cell>
          <cell r="E2516">
            <v>1</v>
          </cell>
          <cell r="F2516">
            <v>1</v>
          </cell>
        </row>
        <row r="2517">
          <cell r="B2517">
            <v>60109</v>
          </cell>
          <cell r="C2517">
            <v>10009</v>
          </cell>
          <cell r="D2517">
            <v>54</v>
          </cell>
          <cell r="E2517">
            <v>1</v>
          </cell>
          <cell r="F2517">
            <v>1</v>
          </cell>
        </row>
        <row r="2518">
          <cell r="B2518">
            <v>60110</v>
          </cell>
          <cell r="C2518">
            <v>10010</v>
          </cell>
          <cell r="D2518">
            <v>27</v>
          </cell>
          <cell r="E2518">
            <v>1</v>
          </cell>
          <cell r="F2518">
            <v>1</v>
          </cell>
        </row>
        <row r="2519">
          <cell r="B2519">
            <v>60111</v>
          </cell>
          <cell r="C2519">
            <v>10011</v>
          </cell>
          <cell r="D2519">
            <v>27</v>
          </cell>
          <cell r="E2519">
            <v>1</v>
          </cell>
          <cell r="F2519">
            <v>1</v>
          </cell>
        </row>
        <row r="2520">
          <cell r="B2520">
            <v>60112</v>
          </cell>
          <cell r="C2520">
            <v>10012</v>
          </cell>
          <cell r="D2520">
            <v>27</v>
          </cell>
          <cell r="E2520">
            <v>1</v>
          </cell>
          <cell r="F2520">
            <v>1</v>
          </cell>
        </row>
        <row r="2521">
          <cell r="B2521">
            <v>60113</v>
          </cell>
          <cell r="C2521">
            <v>10013</v>
          </cell>
          <cell r="D2521">
            <v>54</v>
          </cell>
          <cell r="E2521">
            <v>1</v>
          </cell>
          <cell r="F2521">
            <v>1</v>
          </cell>
        </row>
        <row r="2522">
          <cell r="B2522">
            <v>60114</v>
          </cell>
          <cell r="C2522">
            <v>10014</v>
          </cell>
          <cell r="D2522">
            <v>27</v>
          </cell>
          <cell r="E2522">
            <v>1</v>
          </cell>
          <cell r="F2522">
            <v>1</v>
          </cell>
        </row>
        <row r="2523">
          <cell r="B2523">
            <v>60115</v>
          </cell>
          <cell r="C2523">
            <v>10015</v>
          </cell>
          <cell r="D2523">
            <v>27</v>
          </cell>
          <cell r="E2523">
            <v>1</v>
          </cell>
          <cell r="F2523">
            <v>1</v>
          </cell>
        </row>
        <row r="2524">
          <cell r="B2524">
            <v>60116</v>
          </cell>
          <cell r="C2524">
            <v>10016</v>
          </cell>
          <cell r="D2524">
            <v>54</v>
          </cell>
          <cell r="E2524">
            <v>1</v>
          </cell>
          <cell r="F2524">
            <v>1</v>
          </cell>
        </row>
        <row r="2525">
          <cell r="B2525">
            <v>60117</v>
          </cell>
          <cell r="C2525">
            <v>10017</v>
          </cell>
          <cell r="D2525">
            <v>54</v>
          </cell>
          <cell r="E2525">
            <v>1</v>
          </cell>
          <cell r="F2525">
            <v>1</v>
          </cell>
        </row>
        <row r="2526">
          <cell r="B2526">
            <v>60118</v>
          </cell>
          <cell r="C2526">
            <v>10018</v>
          </cell>
          <cell r="D2526">
            <v>54</v>
          </cell>
          <cell r="E2526">
            <v>1</v>
          </cell>
          <cell r="F2526">
            <v>1</v>
          </cell>
        </row>
        <row r="2527">
          <cell r="B2527">
            <v>60119</v>
          </cell>
          <cell r="C2527">
            <v>10019</v>
          </cell>
          <cell r="D2527">
            <v>54</v>
          </cell>
          <cell r="E2527">
            <v>1</v>
          </cell>
          <cell r="F2527">
            <v>1</v>
          </cell>
        </row>
        <row r="2528">
          <cell r="B2528">
            <v>60120</v>
          </cell>
          <cell r="C2528">
            <v>10020</v>
          </cell>
          <cell r="D2528">
            <v>54</v>
          </cell>
          <cell r="E2528">
            <v>1</v>
          </cell>
          <cell r="F2528">
            <v>1</v>
          </cell>
        </row>
        <row r="2529">
          <cell r="B2529">
            <v>60121</v>
          </cell>
          <cell r="C2529">
            <v>10021</v>
          </cell>
          <cell r="D2529">
            <v>54</v>
          </cell>
          <cell r="E2529">
            <v>1</v>
          </cell>
          <cell r="F2529">
            <v>1</v>
          </cell>
        </row>
        <row r="2530">
          <cell r="B2530">
            <v>60122</v>
          </cell>
          <cell r="C2530">
            <v>10022</v>
          </cell>
          <cell r="D2530">
            <v>54</v>
          </cell>
          <cell r="E2530">
            <v>1</v>
          </cell>
          <cell r="F2530">
            <v>1</v>
          </cell>
        </row>
        <row r="2531">
          <cell r="B2531">
            <v>60123</v>
          </cell>
          <cell r="C2531">
            <v>10023</v>
          </cell>
          <cell r="D2531">
            <v>54</v>
          </cell>
          <cell r="E2531">
            <v>1</v>
          </cell>
          <cell r="F2531">
            <v>1</v>
          </cell>
        </row>
        <row r="2532">
          <cell r="B2532">
            <v>60170</v>
          </cell>
          <cell r="C2532">
            <v>13024</v>
          </cell>
          <cell r="D2532">
            <v>15</v>
          </cell>
          <cell r="E2532">
            <v>1</v>
          </cell>
          <cell r="F2532">
            <v>1</v>
          </cell>
        </row>
        <row r="2533">
          <cell r="B2533">
            <v>60171</v>
          </cell>
          <cell r="C2533">
            <v>13025</v>
          </cell>
          <cell r="D2533">
            <v>15</v>
          </cell>
          <cell r="E2533">
            <v>1</v>
          </cell>
          <cell r="F2533">
            <v>1</v>
          </cell>
        </row>
        <row r="2534">
          <cell r="B2534">
            <v>60172</v>
          </cell>
          <cell r="C2534">
            <v>13026</v>
          </cell>
          <cell r="D2534">
            <v>15</v>
          </cell>
          <cell r="E2534">
            <v>1</v>
          </cell>
          <cell r="F2534">
            <v>1</v>
          </cell>
        </row>
        <row r="2535">
          <cell r="B2535">
            <v>60173</v>
          </cell>
          <cell r="C2535">
            <v>13027</v>
          </cell>
          <cell r="D2535">
            <v>15</v>
          </cell>
          <cell r="E2535">
            <v>1</v>
          </cell>
          <cell r="F2535">
            <v>1</v>
          </cell>
        </row>
        <row r="2536">
          <cell r="B2536">
            <v>60174</v>
          </cell>
          <cell r="C2536">
            <v>13028</v>
          </cell>
          <cell r="D2536">
            <v>15</v>
          </cell>
          <cell r="E2536">
            <v>1</v>
          </cell>
          <cell r="F2536">
            <v>1</v>
          </cell>
        </row>
        <row r="2537">
          <cell r="B2537">
            <v>60175</v>
          </cell>
          <cell r="C2537">
            <v>13029</v>
          </cell>
          <cell r="D2537">
            <v>15</v>
          </cell>
          <cell r="E2537">
            <v>1</v>
          </cell>
          <cell r="F2537">
            <v>1</v>
          </cell>
        </row>
        <row r="2538">
          <cell r="B2538">
            <v>60176</v>
          </cell>
          <cell r="C2538">
            <v>13030</v>
          </cell>
          <cell r="D2538">
            <v>15</v>
          </cell>
          <cell r="E2538">
            <v>1</v>
          </cell>
          <cell r="F2538">
            <v>1</v>
          </cell>
        </row>
        <row r="2539">
          <cell r="B2539">
            <v>60177</v>
          </cell>
          <cell r="C2539">
            <v>13031</v>
          </cell>
          <cell r="D2539">
            <v>15</v>
          </cell>
          <cell r="E2539">
            <v>1</v>
          </cell>
          <cell r="F2539">
            <v>1</v>
          </cell>
        </row>
        <row r="2540">
          <cell r="B2540">
            <v>60178</v>
          </cell>
          <cell r="C2540">
            <v>13032</v>
          </cell>
          <cell r="D2540">
            <v>15</v>
          </cell>
          <cell r="E2540">
            <v>1</v>
          </cell>
          <cell r="F2540">
            <v>1</v>
          </cell>
        </row>
        <row r="2541">
          <cell r="B2541">
            <v>60179</v>
          </cell>
          <cell r="C2541">
            <v>13033</v>
          </cell>
          <cell r="D2541">
            <v>15</v>
          </cell>
          <cell r="E2541">
            <v>1</v>
          </cell>
          <cell r="F2541">
            <v>1</v>
          </cell>
        </row>
        <row r="2542">
          <cell r="B2542">
            <v>60180</v>
          </cell>
          <cell r="C2542">
            <v>13034</v>
          </cell>
          <cell r="D2542">
            <v>15</v>
          </cell>
          <cell r="E2542">
            <v>1</v>
          </cell>
          <cell r="F2542">
            <v>1</v>
          </cell>
        </row>
        <row r="2543">
          <cell r="B2543">
            <v>60181</v>
          </cell>
          <cell r="C2543">
            <v>13035</v>
          </cell>
          <cell r="D2543">
            <v>15</v>
          </cell>
          <cell r="E2543">
            <v>1</v>
          </cell>
          <cell r="F2543">
            <v>1</v>
          </cell>
        </row>
        <row r="2544">
          <cell r="B2544">
            <v>60182</v>
          </cell>
          <cell r="C2544">
            <v>13036</v>
          </cell>
          <cell r="D2544">
            <v>15</v>
          </cell>
          <cell r="E2544">
            <v>1</v>
          </cell>
          <cell r="F2544">
            <v>1</v>
          </cell>
        </row>
        <row r="2545">
          <cell r="B2545">
            <v>60183</v>
          </cell>
          <cell r="C2545">
            <v>13037</v>
          </cell>
          <cell r="D2545">
            <v>15</v>
          </cell>
          <cell r="E2545">
            <v>1</v>
          </cell>
          <cell r="F2545">
            <v>1</v>
          </cell>
        </row>
        <row r="2546">
          <cell r="B2546">
            <v>60184</v>
          </cell>
          <cell r="C2546">
            <v>13038</v>
          </cell>
          <cell r="D2546">
            <v>15</v>
          </cell>
          <cell r="E2546">
            <v>1</v>
          </cell>
          <cell r="F2546">
            <v>1</v>
          </cell>
        </row>
        <row r="2547">
          <cell r="B2547">
            <v>60185</v>
          </cell>
          <cell r="C2547">
            <v>13039</v>
          </cell>
          <cell r="D2547">
            <v>15</v>
          </cell>
          <cell r="E2547">
            <v>1</v>
          </cell>
          <cell r="F2547">
            <v>1</v>
          </cell>
        </row>
        <row r="2548">
          <cell r="B2548">
            <v>60186</v>
          </cell>
          <cell r="C2548">
            <v>13040</v>
          </cell>
          <cell r="D2548">
            <v>15</v>
          </cell>
          <cell r="E2548">
            <v>1</v>
          </cell>
          <cell r="F2548">
            <v>1</v>
          </cell>
        </row>
        <row r="2549">
          <cell r="B2549">
            <v>60187</v>
          </cell>
          <cell r="C2549">
            <v>13041</v>
          </cell>
          <cell r="D2549">
            <v>15</v>
          </cell>
          <cell r="E2549">
            <v>1</v>
          </cell>
          <cell r="F2549">
            <v>1</v>
          </cell>
        </row>
        <row r="2550">
          <cell r="B2550">
            <v>60188</v>
          </cell>
          <cell r="C2550">
            <v>13042</v>
          </cell>
          <cell r="D2550">
            <v>15</v>
          </cell>
          <cell r="E2550">
            <v>1</v>
          </cell>
          <cell r="F2550">
            <v>1</v>
          </cell>
        </row>
        <row r="2551">
          <cell r="B2551">
            <v>60189</v>
          </cell>
          <cell r="C2551">
            <v>13043</v>
          </cell>
          <cell r="D2551">
            <v>15</v>
          </cell>
          <cell r="E2551">
            <v>1</v>
          </cell>
          <cell r="F2551">
            <v>1</v>
          </cell>
        </row>
        <row r="2552">
          <cell r="B2552">
            <v>60190</v>
          </cell>
          <cell r="C2552">
            <v>13044</v>
          </cell>
          <cell r="D2552">
            <v>15</v>
          </cell>
          <cell r="E2552">
            <v>1</v>
          </cell>
          <cell r="F2552">
            <v>1</v>
          </cell>
        </row>
        <row r="2553">
          <cell r="B2553">
            <v>60191</v>
          </cell>
          <cell r="C2553">
            <v>13045</v>
          </cell>
          <cell r="D2553">
            <v>15</v>
          </cell>
          <cell r="E2553">
            <v>1</v>
          </cell>
          <cell r="F2553">
            <v>1</v>
          </cell>
        </row>
        <row r="2554">
          <cell r="B2554">
            <v>60192</v>
          </cell>
          <cell r="C2554">
            <v>13046</v>
          </cell>
          <cell r="D2554">
            <v>15</v>
          </cell>
          <cell r="E2554">
            <v>1</v>
          </cell>
          <cell r="F2554">
            <v>1</v>
          </cell>
        </row>
        <row r="2555">
          <cell r="B2555">
            <v>60201</v>
          </cell>
          <cell r="C2555">
            <v>10001</v>
          </cell>
          <cell r="D2555">
            <v>60</v>
          </cell>
          <cell r="E2555">
            <v>1</v>
          </cell>
          <cell r="F2555">
            <v>1</v>
          </cell>
        </row>
        <row r="2556">
          <cell r="B2556">
            <v>60202</v>
          </cell>
          <cell r="C2556">
            <v>10002</v>
          </cell>
          <cell r="D2556">
            <v>60</v>
          </cell>
          <cell r="E2556">
            <v>1</v>
          </cell>
          <cell r="F2556">
            <v>1</v>
          </cell>
        </row>
        <row r="2557">
          <cell r="B2557">
            <v>60203</v>
          </cell>
          <cell r="C2557">
            <v>10003</v>
          </cell>
          <cell r="D2557">
            <v>60</v>
          </cell>
          <cell r="E2557">
            <v>1</v>
          </cell>
          <cell r="F2557">
            <v>1</v>
          </cell>
        </row>
        <row r="2558">
          <cell r="B2558">
            <v>60204</v>
          </cell>
          <cell r="C2558">
            <v>10004</v>
          </cell>
          <cell r="D2558">
            <v>30</v>
          </cell>
          <cell r="E2558">
            <v>1</v>
          </cell>
          <cell r="F2558">
            <v>1</v>
          </cell>
        </row>
        <row r="2559">
          <cell r="B2559">
            <v>60205</v>
          </cell>
          <cell r="C2559">
            <v>10005</v>
          </cell>
          <cell r="D2559">
            <v>60</v>
          </cell>
          <cell r="E2559">
            <v>1</v>
          </cell>
          <cell r="F2559">
            <v>1</v>
          </cell>
        </row>
        <row r="2560">
          <cell r="B2560">
            <v>60206</v>
          </cell>
          <cell r="C2560">
            <v>10006</v>
          </cell>
          <cell r="D2560">
            <v>60</v>
          </cell>
          <cell r="E2560">
            <v>1</v>
          </cell>
          <cell r="F2560">
            <v>1</v>
          </cell>
        </row>
        <row r="2561">
          <cell r="B2561">
            <v>60207</v>
          </cell>
          <cell r="C2561">
            <v>10007</v>
          </cell>
          <cell r="D2561">
            <v>60</v>
          </cell>
          <cell r="E2561">
            <v>1</v>
          </cell>
          <cell r="F2561">
            <v>1</v>
          </cell>
        </row>
        <row r="2562">
          <cell r="B2562">
            <v>60208</v>
          </cell>
          <cell r="C2562">
            <v>10008</v>
          </cell>
          <cell r="D2562">
            <v>60</v>
          </cell>
          <cell r="E2562">
            <v>1</v>
          </cell>
          <cell r="F2562">
            <v>1</v>
          </cell>
        </row>
        <row r="2563">
          <cell r="B2563">
            <v>60209</v>
          </cell>
          <cell r="C2563">
            <v>10009</v>
          </cell>
          <cell r="D2563">
            <v>60</v>
          </cell>
          <cell r="E2563">
            <v>1</v>
          </cell>
          <cell r="F2563">
            <v>1</v>
          </cell>
        </row>
        <row r="2564">
          <cell r="B2564">
            <v>60210</v>
          </cell>
          <cell r="C2564">
            <v>10010</v>
          </cell>
          <cell r="D2564">
            <v>30</v>
          </cell>
          <cell r="E2564">
            <v>1</v>
          </cell>
          <cell r="F2564">
            <v>1</v>
          </cell>
        </row>
        <row r="2565">
          <cell r="B2565">
            <v>60211</v>
          </cell>
          <cell r="C2565">
            <v>10011</v>
          </cell>
          <cell r="D2565">
            <v>30</v>
          </cell>
          <cell r="E2565">
            <v>1</v>
          </cell>
          <cell r="F2565">
            <v>1</v>
          </cell>
        </row>
        <row r="2566">
          <cell r="B2566">
            <v>60212</v>
          </cell>
          <cell r="C2566">
            <v>10012</v>
          </cell>
          <cell r="D2566">
            <v>30</v>
          </cell>
          <cell r="E2566">
            <v>1</v>
          </cell>
          <cell r="F2566">
            <v>1</v>
          </cell>
        </row>
        <row r="2567">
          <cell r="B2567">
            <v>60213</v>
          </cell>
          <cell r="C2567">
            <v>10013</v>
          </cell>
          <cell r="D2567">
            <v>60</v>
          </cell>
          <cell r="E2567">
            <v>1</v>
          </cell>
          <cell r="F2567">
            <v>1</v>
          </cell>
        </row>
        <row r="2568">
          <cell r="B2568">
            <v>60214</v>
          </cell>
          <cell r="C2568">
            <v>10014</v>
          </cell>
          <cell r="D2568">
            <v>30</v>
          </cell>
          <cell r="E2568">
            <v>1</v>
          </cell>
          <cell r="F2568">
            <v>1</v>
          </cell>
        </row>
        <row r="2569">
          <cell r="B2569">
            <v>60215</v>
          </cell>
          <cell r="C2569">
            <v>10015</v>
          </cell>
          <cell r="D2569">
            <v>30</v>
          </cell>
          <cell r="E2569">
            <v>1</v>
          </cell>
          <cell r="F2569">
            <v>1</v>
          </cell>
        </row>
        <row r="2570">
          <cell r="B2570">
            <v>60216</v>
          </cell>
          <cell r="C2570">
            <v>10016</v>
          </cell>
          <cell r="D2570">
            <v>60</v>
          </cell>
          <cell r="E2570">
            <v>1</v>
          </cell>
          <cell r="F2570">
            <v>1</v>
          </cell>
        </row>
        <row r="2571">
          <cell r="B2571">
            <v>60217</v>
          </cell>
          <cell r="C2571">
            <v>10017</v>
          </cell>
          <cell r="D2571">
            <v>60</v>
          </cell>
          <cell r="E2571">
            <v>1</v>
          </cell>
          <cell r="F2571">
            <v>1</v>
          </cell>
        </row>
        <row r="2572">
          <cell r="B2572">
            <v>60218</v>
          </cell>
          <cell r="C2572">
            <v>10018</v>
          </cell>
          <cell r="D2572">
            <v>60</v>
          </cell>
          <cell r="E2572">
            <v>1</v>
          </cell>
          <cell r="F2572">
            <v>1</v>
          </cell>
        </row>
        <row r="2573">
          <cell r="B2573">
            <v>60219</v>
          </cell>
          <cell r="C2573">
            <v>10019</v>
          </cell>
          <cell r="D2573">
            <v>60</v>
          </cell>
          <cell r="E2573">
            <v>1</v>
          </cell>
          <cell r="F2573">
            <v>1</v>
          </cell>
        </row>
        <row r="2574">
          <cell r="B2574">
            <v>60220</v>
          </cell>
          <cell r="C2574">
            <v>10020</v>
          </cell>
          <cell r="D2574">
            <v>60</v>
          </cell>
          <cell r="E2574">
            <v>1</v>
          </cell>
          <cell r="F2574">
            <v>1</v>
          </cell>
        </row>
        <row r="2575">
          <cell r="B2575">
            <v>60221</v>
          </cell>
          <cell r="C2575">
            <v>10021</v>
          </cell>
          <cell r="D2575">
            <v>60</v>
          </cell>
          <cell r="E2575">
            <v>1</v>
          </cell>
          <cell r="F2575">
            <v>1</v>
          </cell>
        </row>
        <row r="2576">
          <cell r="B2576">
            <v>60222</v>
          </cell>
          <cell r="C2576">
            <v>10022</v>
          </cell>
          <cell r="D2576">
            <v>60</v>
          </cell>
          <cell r="E2576">
            <v>1</v>
          </cell>
          <cell r="F2576">
            <v>1</v>
          </cell>
        </row>
        <row r="2577">
          <cell r="B2577">
            <v>60223</v>
          </cell>
          <cell r="C2577">
            <v>10023</v>
          </cell>
          <cell r="D2577">
            <v>60</v>
          </cell>
          <cell r="E2577">
            <v>1</v>
          </cell>
          <cell r="F2577">
            <v>1</v>
          </cell>
        </row>
        <row r="2578">
          <cell r="B2578">
            <v>61001</v>
          </cell>
          <cell r="C2578">
            <v>14</v>
          </cell>
          <cell r="D2578">
            <v>100</v>
          </cell>
          <cell r="E2578">
            <v>1</v>
          </cell>
          <cell r="F2578">
            <v>50000</v>
          </cell>
        </row>
        <row r="2579">
          <cell r="B2579">
            <v>61002</v>
          </cell>
          <cell r="C2579">
            <v>14</v>
          </cell>
          <cell r="D2579">
            <v>100</v>
          </cell>
          <cell r="E2579">
            <v>1</v>
          </cell>
          <cell r="F2579">
            <v>60000</v>
          </cell>
        </row>
        <row r="2580">
          <cell r="B2580">
            <v>61003</v>
          </cell>
          <cell r="C2580">
            <v>14</v>
          </cell>
          <cell r="D2580">
            <v>100</v>
          </cell>
          <cell r="E2580">
            <v>1</v>
          </cell>
          <cell r="F2580">
            <v>70000</v>
          </cell>
        </row>
        <row r="2581">
          <cell r="B2581">
            <v>61004</v>
          </cell>
          <cell r="C2581">
            <v>14</v>
          </cell>
          <cell r="D2581">
            <v>100</v>
          </cell>
          <cell r="E2581">
            <v>1</v>
          </cell>
          <cell r="F2581">
            <v>80000</v>
          </cell>
        </row>
        <row r="2582">
          <cell r="B2582">
            <v>61005</v>
          </cell>
          <cell r="C2582">
            <v>16</v>
          </cell>
          <cell r="D2582">
            <v>100</v>
          </cell>
          <cell r="E2582">
            <v>1</v>
          </cell>
          <cell r="F2582">
            <v>100</v>
          </cell>
        </row>
        <row r="2583">
          <cell r="B2583">
            <v>61006</v>
          </cell>
          <cell r="C2583">
            <v>16</v>
          </cell>
          <cell r="D2583">
            <v>100</v>
          </cell>
          <cell r="E2583">
            <v>1</v>
          </cell>
          <cell r="F2583">
            <v>100</v>
          </cell>
        </row>
        <row r="2584">
          <cell r="B2584">
            <v>61007</v>
          </cell>
          <cell r="C2584">
            <v>16</v>
          </cell>
          <cell r="D2584">
            <v>100</v>
          </cell>
          <cell r="E2584">
            <v>1</v>
          </cell>
          <cell r="F2584">
            <v>200</v>
          </cell>
        </row>
        <row r="2585">
          <cell r="B2585">
            <v>61008</v>
          </cell>
          <cell r="C2585">
            <v>16</v>
          </cell>
          <cell r="D2585">
            <v>100</v>
          </cell>
          <cell r="E2585">
            <v>1</v>
          </cell>
          <cell r="F2585">
            <v>200</v>
          </cell>
        </row>
        <row r="2586">
          <cell r="B2586">
            <v>61009</v>
          </cell>
          <cell r="C2586">
            <v>12013</v>
          </cell>
          <cell r="D2586">
            <v>100</v>
          </cell>
          <cell r="E2586">
            <v>1</v>
          </cell>
          <cell r="F2586">
            <v>5</v>
          </cell>
        </row>
        <row r="2587">
          <cell r="B2587">
            <v>61010</v>
          </cell>
          <cell r="C2587">
            <v>12013</v>
          </cell>
          <cell r="D2587">
            <v>100</v>
          </cell>
          <cell r="E2587">
            <v>1</v>
          </cell>
          <cell r="F2587">
            <v>10</v>
          </cell>
        </row>
        <row r="2588">
          <cell r="B2588">
            <v>61011</v>
          </cell>
          <cell r="C2588">
            <v>12013</v>
          </cell>
          <cell r="D2588">
            <v>100</v>
          </cell>
          <cell r="E2588">
            <v>1</v>
          </cell>
          <cell r="F2588">
            <v>15</v>
          </cell>
        </row>
        <row r="2589">
          <cell r="B2589">
            <v>61012</v>
          </cell>
          <cell r="C2589">
            <v>12013</v>
          </cell>
          <cell r="D2589">
            <v>100</v>
          </cell>
          <cell r="E2589">
            <v>1</v>
          </cell>
          <cell r="F2589">
            <v>20</v>
          </cell>
        </row>
        <row r="2590">
          <cell r="B2590">
            <v>61013</v>
          </cell>
          <cell r="C2590">
            <v>25</v>
          </cell>
          <cell r="D2590">
            <v>100</v>
          </cell>
          <cell r="E2590">
            <v>1</v>
          </cell>
          <cell r="F2590">
            <v>100</v>
          </cell>
        </row>
        <row r="2591">
          <cell r="B2591">
            <v>61014</v>
          </cell>
          <cell r="C2591">
            <v>25</v>
          </cell>
          <cell r="D2591">
            <v>100</v>
          </cell>
          <cell r="E2591">
            <v>1</v>
          </cell>
          <cell r="F2591">
            <v>125</v>
          </cell>
        </row>
        <row r="2592">
          <cell r="B2592">
            <v>61015</v>
          </cell>
          <cell r="C2592">
            <v>25</v>
          </cell>
          <cell r="D2592">
            <v>100</v>
          </cell>
          <cell r="E2592">
            <v>1</v>
          </cell>
          <cell r="F2592">
            <v>150</v>
          </cell>
        </row>
        <row r="2593">
          <cell r="B2593">
            <v>61016</v>
          </cell>
          <cell r="C2593">
            <v>25</v>
          </cell>
          <cell r="D2593">
            <v>100</v>
          </cell>
          <cell r="E2593">
            <v>1</v>
          </cell>
          <cell r="F2593">
            <v>175</v>
          </cell>
        </row>
        <row r="2594">
          <cell r="B2594">
            <v>62001</v>
          </cell>
          <cell r="C2594">
            <v>14</v>
          </cell>
          <cell r="D2594">
            <v>100</v>
          </cell>
          <cell r="E2594">
            <v>1</v>
          </cell>
          <cell r="F2594">
            <v>50000</v>
          </cell>
        </row>
        <row r="2595">
          <cell r="B2595">
            <v>62002</v>
          </cell>
          <cell r="C2595">
            <v>14</v>
          </cell>
          <cell r="D2595">
            <v>100</v>
          </cell>
          <cell r="E2595">
            <v>1</v>
          </cell>
          <cell r="F2595">
            <v>80000</v>
          </cell>
        </row>
        <row r="2596">
          <cell r="B2596">
            <v>62003</v>
          </cell>
          <cell r="C2596">
            <v>14</v>
          </cell>
          <cell r="D2596">
            <v>100</v>
          </cell>
          <cell r="E2596">
            <v>1</v>
          </cell>
          <cell r="F2596">
            <v>90000</v>
          </cell>
        </row>
        <row r="2597">
          <cell r="B2597">
            <v>62004</v>
          </cell>
          <cell r="C2597">
            <v>14</v>
          </cell>
          <cell r="D2597">
            <v>100</v>
          </cell>
          <cell r="E2597">
            <v>1</v>
          </cell>
          <cell r="F2597">
            <v>100000</v>
          </cell>
        </row>
        <row r="2598">
          <cell r="B2598">
            <v>62005</v>
          </cell>
          <cell r="C2598">
            <v>14</v>
          </cell>
          <cell r="D2598">
            <v>100</v>
          </cell>
          <cell r="E2598">
            <v>1</v>
          </cell>
          <cell r="F2598">
            <v>110000</v>
          </cell>
        </row>
        <row r="2599">
          <cell r="B2599">
            <v>62006</v>
          </cell>
          <cell r="C2599">
            <v>14</v>
          </cell>
          <cell r="D2599">
            <v>100</v>
          </cell>
          <cell r="E2599">
            <v>1</v>
          </cell>
          <cell r="F2599">
            <v>150000</v>
          </cell>
        </row>
        <row r="2600">
          <cell r="B2600">
            <v>62007</v>
          </cell>
          <cell r="C2600">
            <v>16</v>
          </cell>
          <cell r="D2600">
            <v>100</v>
          </cell>
          <cell r="E2600">
            <v>1</v>
          </cell>
          <cell r="F2600">
            <v>100</v>
          </cell>
        </row>
        <row r="2601">
          <cell r="B2601">
            <v>62008</v>
          </cell>
          <cell r="C2601">
            <v>16</v>
          </cell>
          <cell r="D2601">
            <v>100</v>
          </cell>
          <cell r="E2601">
            <v>1</v>
          </cell>
          <cell r="F2601">
            <v>100</v>
          </cell>
        </row>
        <row r="2602">
          <cell r="B2602">
            <v>62009</v>
          </cell>
          <cell r="C2602">
            <v>16</v>
          </cell>
          <cell r="D2602">
            <v>100</v>
          </cell>
          <cell r="E2602">
            <v>1</v>
          </cell>
          <cell r="F2602">
            <v>200</v>
          </cell>
        </row>
        <row r="2603">
          <cell r="B2603">
            <v>62010</v>
          </cell>
          <cell r="C2603">
            <v>16</v>
          </cell>
          <cell r="D2603">
            <v>100</v>
          </cell>
          <cell r="E2603">
            <v>1</v>
          </cell>
          <cell r="F2603">
            <v>200</v>
          </cell>
        </row>
        <row r="2604">
          <cell r="B2604">
            <v>62011</v>
          </cell>
          <cell r="C2604">
            <v>12013</v>
          </cell>
          <cell r="D2604">
            <v>100</v>
          </cell>
          <cell r="E2604">
            <v>1</v>
          </cell>
          <cell r="F2604">
            <v>10</v>
          </cell>
        </row>
        <row r="2605">
          <cell r="B2605">
            <v>62012</v>
          </cell>
          <cell r="C2605">
            <v>12013</v>
          </cell>
          <cell r="D2605">
            <v>100</v>
          </cell>
          <cell r="E2605">
            <v>1</v>
          </cell>
          <cell r="F2605">
            <v>15</v>
          </cell>
        </row>
        <row r="2606">
          <cell r="B2606">
            <v>62013</v>
          </cell>
          <cell r="C2606">
            <v>12013</v>
          </cell>
          <cell r="D2606">
            <v>100</v>
          </cell>
          <cell r="E2606">
            <v>1</v>
          </cell>
          <cell r="F2606">
            <v>20</v>
          </cell>
        </row>
        <row r="2607">
          <cell r="B2607">
            <v>62014</v>
          </cell>
          <cell r="C2607">
            <v>12013</v>
          </cell>
          <cell r="D2607">
            <v>100</v>
          </cell>
          <cell r="E2607">
            <v>1</v>
          </cell>
          <cell r="F2607">
            <v>25</v>
          </cell>
        </row>
        <row r="2608">
          <cell r="B2608">
            <v>62015</v>
          </cell>
          <cell r="C2608">
            <v>12013</v>
          </cell>
          <cell r="D2608">
            <v>100</v>
          </cell>
          <cell r="E2608">
            <v>1</v>
          </cell>
          <cell r="F2608">
            <v>40</v>
          </cell>
        </row>
        <row r="2609">
          <cell r="B2609">
            <v>62016</v>
          </cell>
          <cell r="C2609">
            <v>12013</v>
          </cell>
          <cell r="D2609">
            <v>100</v>
          </cell>
          <cell r="E2609">
            <v>1</v>
          </cell>
          <cell r="F2609">
            <v>50</v>
          </cell>
        </row>
        <row r="2610">
          <cell r="B2610">
            <v>62017</v>
          </cell>
          <cell r="C2610">
            <v>25</v>
          </cell>
          <cell r="D2610">
            <v>100</v>
          </cell>
          <cell r="E2610">
            <v>1</v>
          </cell>
          <cell r="F2610">
            <v>100</v>
          </cell>
        </row>
        <row r="2611">
          <cell r="B2611">
            <v>62018</v>
          </cell>
          <cell r="C2611">
            <v>25</v>
          </cell>
          <cell r="D2611">
            <v>100</v>
          </cell>
          <cell r="E2611">
            <v>1</v>
          </cell>
          <cell r="F2611">
            <v>175</v>
          </cell>
        </row>
        <row r="2612">
          <cell r="B2612">
            <v>62019</v>
          </cell>
          <cell r="C2612">
            <v>25</v>
          </cell>
          <cell r="D2612">
            <v>100</v>
          </cell>
          <cell r="E2612">
            <v>1</v>
          </cell>
          <cell r="F2612">
            <v>200</v>
          </cell>
        </row>
        <row r="2613">
          <cell r="B2613">
            <v>62020</v>
          </cell>
          <cell r="C2613">
            <v>25</v>
          </cell>
          <cell r="D2613">
            <v>100</v>
          </cell>
          <cell r="E2613">
            <v>1</v>
          </cell>
          <cell r="F2613">
            <v>250</v>
          </cell>
        </row>
        <row r="2614">
          <cell r="B2614">
            <v>62021</v>
          </cell>
          <cell r="C2614">
            <v>25</v>
          </cell>
          <cell r="D2614">
            <v>100</v>
          </cell>
          <cell r="E2614">
            <v>1</v>
          </cell>
          <cell r="F2614">
            <v>375</v>
          </cell>
        </row>
        <row r="2615">
          <cell r="B2615">
            <v>62022</v>
          </cell>
          <cell r="C2615">
            <v>25</v>
          </cell>
          <cell r="D2615">
            <v>100</v>
          </cell>
          <cell r="E2615">
            <v>1</v>
          </cell>
          <cell r="F2615">
            <v>500</v>
          </cell>
        </row>
        <row r="2616">
          <cell r="B2616">
            <v>65053</v>
          </cell>
          <cell r="C2616">
            <v>10053</v>
          </cell>
          <cell r="D2616">
            <v>100</v>
          </cell>
          <cell r="E2616">
            <v>1</v>
          </cell>
          <cell r="F2616">
            <v>1</v>
          </cell>
        </row>
        <row r="2617">
          <cell r="B2617">
            <v>65054</v>
          </cell>
          <cell r="C2617">
            <v>10054</v>
          </cell>
          <cell r="D2617">
            <v>100</v>
          </cell>
          <cell r="E2617">
            <v>1</v>
          </cell>
          <cell r="F2617">
            <v>1</v>
          </cell>
        </row>
        <row r="2618">
          <cell r="B2618">
            <v>65057</v>
          </cell>
          <cell r="C2618">
            <v>10057</v>
          </cell>
          <cell r="D2618">
            <v>100</v>
          </cell>
          <cell r="E2618">
            <v>1</v>
          </cell>
          <cell r="F2618">
            <v>1</v>
          </cell>
        </row>
        <row r="2619">
          <cell r="B2619">
            <v>65058</v>
          </cell>
          <cell r="C2619">
            <v>10058</v>
          </cell>
          <cell r="D2619">
            <v>100</v>
          </cell>
          <cell r="E2619">
            <v>1</v>
          </cell>
          <cell r="F2619">
            <v>1</v>
          </cell>
        </row>
        <row r="2620">
          <cell r="B2620">
            <v>65059</v>
          </cell>
          <cell r="C2620">
            <v>10059</v>
          </cell>
          <cell r="D2620">
            <v>100</v>
          </cell>
          <cell r="E2620">
            <v>1</v>
          </cell>
          <cell r="F2620">
            <v>1</v>
          </cell>
        </row>
        <row r="2621">
          <cell r="B2621">
            <v>65060</v>
          </cell>
          <cell r="C2621">
            <v>10060</v>
          </cell>
          <cell r="D2621">
            <v>100</v>
          </cell>
          <cell r="E2621">
            <v>1</v>
          </cell>
          <cell r="F2621">
            <v>1</v>
          </cell>
        </row>
        <row r="2622">
          <cell r="B2622">
            <v>65061</v>
          </cell>
          <cell r="C2622">
            <v>10061</v>
          </cell>
          <cell r="D2622">
            <v>100</v>
          </cell>
          <cell r="E2622">
            <v>1</v>
          </cell>
          <cell r="F2622">
            <v>1</v>
          </cell>
        </row>
        <row r="2623">
          <cell r="B2623">
            <v>65062</v>
          </cell>
          <cell r="C2623">
            <v>10062</v>
          </cell>
          <cell r="D2623">
            <v>100</v>
          </cell>
          <cell r="E2623">
            <v>1</v>
          </cell>
          <cell r="F2623">
            <v>1</v>
          </cell>
        </row>
        <row r="2624">
          <cell r="B2624">
            <v>65063</v>
          </cell>
          <cell r="C2624">
            <v>10063</v>
          </cell>
          <cell r="D2624">
            <v>100</v>
          </cell>
          <cell r="E2624">
            <v>1</v>
          </cell>
          <cell r="F2624">
            <v>1</v>
          </cell>
        </row>
        <row r="2625">
          <cell r="B2625">
            <v>65064</v>
          </cell>
          <cell r="C2625">
            <v>10064</v>
          </cell>
          <cell r="D2625">
            <v>100</v>
          </cell>
          <cell r="E2625">
            <v>1</v>
          </cell>
          <cell r="F2625">
            <v>1</v>
          </cell>
        </row>
        <row r="2626">
          <cell r="B2626">
            <v>65065</v>
          </cell>
          <cell r="C2626">
            <v>10065</v>
          </cell>
          <cell r="D2626">
            <v>100</v>
          </cell>
          <cell r="E2626">
            <v>1</v>
          </cell>
          <cell r="F2626">
            <v>1</v>
          </cell>
        </row>
        <row r="2627">
          <cell r="B2627">
            <v>65066</v>
          </cell>
          <cell r="C2627">
            <v>10066</v>
          </cell>
          <cell r="D2627">
            <v>100</v>
          </cell>
          <cell r="E2627">
            <v>1</v>
          </cell>
          <cell r="F2627">
            <v>1</v>
          </cell>
        </row>
        <row r="2628">
          <cell r="B2628">
            <v>65067</v>
          </cell>
          <cell r="C2628">
            <v>10067</v>
          </cell>
          <cell r="D2628">
            <v>100</v>
          </cell>
          <cell r="E2628">
            <v>1</v>
          </cell>
          <cell r="F2628">
            <v>1</v>
          </cell>
        </row>
        <row r="2629">
          <cell r="B2629">
            <v>65068</v>
          </cell>
          <cell r="C2629">
            <v>10068</v>
          </cell>
          <cell r="D2629">
            <v>100</v>
          </cell>
          <cell r="E2629">
            <v>1</v>
          </cell>
          <cell r="F2629">
            <v>1</v>
          </cell>
        </row>
        <row r="2630">
          <cell r="B2630">
            <v>65069</v>
          </cell>
          <cell r="C2630">
            <v>10069</v>
          </cell>
          <cell r="D2630">
            <v>100</v>
          </cell>
          <cell r="E2630">
            <v>1</v>
          </cell>
          <cell r="F2630">
            <v>1</v>
          </cell>
        </row>
        <row r="2631">
          <cell r="B2631">
            <v>65070</v>
          </cell>
          <cell r="C2631">
            <v>10070</v>
          </cell>
          <cell r="D2631">
            <v>100</v>
          </cell>
          <cell r="E2631">
            <v>1</v>
          </cell>
          <cell r="F2631">
            <v>1</v>
          </cell>
        </row>
        <row r="2632">
          <cell r="B2632">
            <v>65071</v>
          </cell>
          <cell r="C2632">
            <v>10071</v>
          </cell>
          <cell r="D2632">
            <v>100</v>
          </cell>
          <cell r="E2632">
            <v>1</v>
          </cell>
          <cell r="F2632">
            <v>1</v>
          </cell>
        </row>
        <row r="2633">
          <cell r="B2633">
            <v>65072</v>
          </cell>
          <cell r="C2633">
            <v>10072</v>
          </cell>
          <cell r="D2633">
            <v>100</v>
          </cell>
          <cell r="E2633">
            <v>1</v>
          </cell>
          <cell r="F2633">
            <v>1</v>
          </cell>
        </row>
        <row r="2634">
          <cell r="B2634">
            <v>65073</v>
          </cell>
          <cell r="C2634">
            <v>10085</v>
          </cell>
          <cell r="D2634">
            <v>100</v>
          </cell>
          <cell r="E2634">
            <v>1</v>
          </cell>
          <cell r="F2634">
            <v>1</v>
          </cell>
        </row>
        <row r="2635">
          <cell r="B2635">
            <v>65074</v>
          </cell>
          <cell r="C2635">
            <v>10086</v>
          </cell>
          <cell r="D2635">
            <v>100</v>
          </cell>
          <cell r="E2635">
            <v>1</v>
          </cell>
          <cell r="F2635">
            <v>1</v>
          </cell>
        </row>
        <row r="2636">
          <cell r="B2636">
            <v>65075</v>
          </cell>
          <cell r="C2636">
            <v>10087</v>
          </cell>
          <cell r="D2636">
            <v>100</v>
          </cell>
          <cell r="E2636">
            <v>1</v>
          </cell>
          <cell r="F2636">
            <v>1</v>
          </cell>
        </row>
        <row r="2637">
          <cell r="B2637">
            <v>65076</v>
          </cell>
          <cell r="C2637">
            <v>10088</v>
          </cell>
          <cell r="D2637">
            <v>100</v>
          </cell>
          <cell r="E2637">
            <v>1</v>
          </cell>
          <cell r="F2637">
            <v>1</v>
          </cell>
        </row>
        <row r="2638">
          <cell r="B2638">
            <v>65077</v>
          </cell>
          <cell r="C2638">
            <v>10089</v>
          </cell>
          <cell r="D2638">
            <v>100</v>
          </cell>
          <cell r="E2638">
            <v>1</v>
          </cell>
          <cell r="F2638">
            <v>1</v>
          </cell>
        </row>
        <row r="2639">
          <cell r="B2639">
            <v>65078</v>
          </cell>
          <cell r="C2639">
            <v>10090</v>
          </cell>
          <cell r="D2639">
            <v>100</v>
          </cell>
          <cell r="E2639">
            <v>1</v>
          </cell>
          <cell r="F2639">
            <v>1</v>
          </cell>
        </row>
        <row r="2640">
          <cell r="B2640">
            <v>110001</v>
          </cell>
          <cell r="C2640">
            <v>14</v>
          </cell>
          <cell r="D2640">
            <v>100</v>
          </cell>
          <cell r="E2640">
            <v>1</v>
          </cell>
          <cell r="F2640">
            <v>250</v>
          </cell>
        </row>
        <row r="2641">
          <cell r="B2641">
            <v>110002</v>
          </cell>
          <cell r="C2641">
            <v>14</v>
          </cell>
          <cell r="D2641">
            <v>100</v>
          </cell>
          <cell r="E2641">
            <v>1</v>
          </cell>
          <cell r="F2641">
            <v>500</v>
          </cell>
        </row>
        <row r="2642">
          <cell r="B2642">
            <v>110003</v>
          </cell>
          <cell r="C2642">
            <v>14</v>
          </cell>
          <cell r="D2642">
            <v>100</v>
          </cell>
          <cell r="E2642">
            <v>1</v>
          </cell>
          <cell r="F2642">
            <v>1000</v>
          </cell>
        </row>
        <row r="2643">
          <cell r="B2643">
            <v>110004</v>
          </cell>
          <cell r="C2643">
            <v>14</v>
          </cell>
          <cell r="D2643">
            <v>100</v>
          </cell>
          <cell r="E2643">
            <v>1</v>
          </cell>
          <cell r="F2643">
            <v>2000</v>
          </cell>
        </row>
        <row r="2644">
          <cell r="B2644">
            <v>110005</v>
          </cell>
          <cell r="C2644">
            <v>14</v>
          </cell>
          <cell r="D2644">
            <v>100</v>
          </cell>
          <cell r="E2644">
            <v>1</v>
          </cell>
          <cell r="F2644">
            <v>4500</v>
          </cell>
        </row>
        <row r="2645">
          <cell r="B2645">
            <v>110011</v>
          </cell>
          <cell r="C2645">
            <v>14</v>
          </cell>
          <cell r="D2645">
            <v>100</v>
          </cell>
          <cell r="E2645">
            <v>1</v>
          </cell>
          <cell r="F2645">
            <v>7500</v>
          </cell>
        </row>
        <row r="2646">
          <cell r="B2646">
            <v>110012</v>
          </cell>
          <cell r="C2646">
            <v>14</v>
          </cell>
          <cell r="D2646">
            <v>100</v>
          </cell>
          <cell r="E2646">
            <v>1</v>
          </cell>
          <cell r="F2646">
            <v>12500</v>
          </cell>
        </row>
        <row r="2647">
          <cell r="B2647">
            <v>110013</v>
          </cell>
          <cell r="C2647">
            <v>14</v>
          </cell>
          <cell r="D2647">
            <v>100</v>
          </cell>
          <cell r="E2647">
            <v>1</v>
          </cell>
          <cell r="F2647">
            <v>21500</v>
          </cell>
        </row>
        <row r="2648">
          <cell r="B2648">
            <v>110014</v>
          </cell>
          <cell r="C2648">
            <v>14</v>
          </cell>
          <cell r="D2648">
            <v>100</v>
          </cell>
          <cell r="E2648">
            <v>1</v>
          </cell>
          <cell r="F2648">
            <v>36500</v>
          </cell>
        </row>
        <row r="2649">
          <cell r="B2649">
            <v>110015</v>
          </cell>
          <cell r="C2649">
            <v>14</v>
          </cell>
          <cell r="D2649">
            <v>100</v>
          </cell>
          <cell r="E2649">
            <v>1</v>
          </cell>
          <cell r="F2649">
            <v>62500</v>
          </cell>
        </row>
        <row r="2650">
          <cell r="B2650">
            <v>110016</v>
          </cell>
          <cell r="C2650">
            <v>14</v>
          </cell>
          <cell r="D2650">
            <v>100</v>
          </cell>
          <cell r="E2650">
            <v>1</v>
          </cell>
          <cell r="F2650">
            <v>105000</v>
          </cell>
        </row>
        <row r="2651">
          <cell r="B2651">
            <v>110017</v>
          </cell>
          <cell r="C2651">
            <v>14</v>
          </cell>
          <cell r="D2651">
            <v>100</v>
          </cell>
          <cell r="E2651">
            <v>1</v>
          </cell>
          <cell r="F2651">
            <v>175000</v>
          </cell>
        </row>
        <row r="2652">
          <cell r="B2652">
            <v>110018</v>
          </cell>
          <cell r="C2652">
            <v>14</v>
          </cell>
          <cell r="D2652">
            <v>100</v>
          </cell>
          <cell r="E2652">
            <v>1</v>
          </cell>
          <cell r="F2652">
            <v>290000</v>
          </cell>
        </row>
        <row r="2653">
          <cell r="B2653">
            <v>110019</v>
          </cell>
          <cell r="C2653">
            <v>66</v>
          </cell>
          <cell r="D2653">
            <v>100</v>
          </cell>
          <cell r="E2653">
            <v>0</v>
          </cell>
          <cell r="F2653">
            <v>480</v>
          </cell>
        </row>
        <row r="2654">
          <cell r="B2654">
            <v>110020</v>
          </cell>
          <cell r="C2654">
            <v>66</v>
          </cell>
          <cell r="D2654">
            <v>100</v>
          </cell>
          <cell r="E2654">
            <v>0</v>
          </cell>
          <cell r="F2654">
            <v>1800</v>
          </cell>
        </row>
        <row r="2655">
          <cell r="B2655">
            <v>110021</v>
          </cell>
          <cell r="C2655">
            <v>66</v>
          </cell>
          <cell r="D2655">
            <v>100</v>
          </cell>
          <cell r="E2655">
            <v>0</v>
          </cell>
          <cell r="F2655">
            <v>6000</v>
          </cell>
        </row>
        <row r="2656">
          <cell r="B2656">
            <v>110022</v>
          </cell>
          <cell r="C2656">
            <v>66</v>
          </cell>
          <cell r="D2656">
            <v>100</v>
          </cell>
          <cell r="E2656">
            <v>0</v>
          </cell>
          <cell r="F2656">
            <v>18000</v>
          </cell>
        </row>
        <row r="2657">
          <cell r="B2657">
            <v>110051</v>
          </cell>
          <cell r="C2657">
            <v>29</v>
          </cell>
          <cell r="D2657">
            <v>100</v>
          </cell>
          <cell r="E2657">
            <v>0</v>
          </cell>
          <cell r="F2657">
            <v>500</v>
          </cell>
        </row>
        <row r="2658">
          <cell r="B2658">
            <v>110052</v>
          </cell>
          <cell r="C2658">
            <v>29</v>
          </cell>
          <cell r="D2658">
            <v>100</v>
          </cell>
          <cell r="E2658">
            <v>0</v>
          </cell>
          <cell r="F2658">
            <v>2000</v>
          </cell>
        </row>
        <row r="2659">
          <cell r="B2659">
            <v>110053</v>
          </cell>
          <cell r="C2659">
            <v>29</v>
          </cell>
          <cell r="D2659">
            <v>100</v>
          </cell>
          <cell r="E2659">
            <v>0</v>
          </cell>
          <cell r="F2659">
            <v>4000</v>
          </cell>
        </row>
        <row r="2660">
          <cell r="B2660">
            <v>110054</v>
          </cell>
          <cell r="C2660">
            <v>29</v>
          </cell>
          <cell r="D2660">
            <v>100</v>
          </cell>
          <cell r="E2660">
            <v>0</v>
          </cell>
          <cell r="F2660">
            <v>6500</v>
          </cell>
        </row>
        <row r="2661">
          <cell r="B2661">
            <v>110055</v>
          </cell>
          <cell r="C2661">
            <v>29</v>
          </cell>
          <cell r="D2661">
            <v>100</v>
          </cell>
          <cell r="E2661">
            <v>0</v>
          </cell>
          <cell r="F2661">
            <v>10000</v>
          </cell>
        </row>
        <row r="2662">
          <cell r="B2662">
            <v>110056</v>
          </cell>
          <cell r="C2662">
            <v>29</v>
          </cell>
          <cell r="D2662">
            <v>100</v>
          </cell>
          <cell r="E2662">
            <v>0</v>
          </cell>
          <cell r="F2662">
            <v>14500</v>
          </cell>
        </row>
        <row r="2663">
          <cell r="B2663">
            <v>110057</v>
          </cell>
          <cell r="C2663">
            <v>14</v>
          </cell>
          <cell r="D2663">
            <v>100</v>
          </cell>
          <cell r="E2663">
            <v>1</v>
          </cell>
          <cell r="F2663">
            <v>490000</v>
          </cell>
        </row>
        <row r="2664">
          <cell r="B2664">
            <v>110058</v>
          </cell>
          <cell r="C2664">
            <v>14</v>
          </cell>
          <cell r="D2664">
            <v>100</v>
          </cell>
          <cell r="E2664">
            <v>1</v>
          </cell>
          <cell r="F2664">
            <v>800000</v>
          </cell>
        </row>
        <row r="2665">
          <cell r="B2665">
            <v>110059</v>
          </cell>
          <cell r="C2665">
            <v>14</v>
          </cell>
          <cell r="D2665">
            <v>100</v>
          </cell>
          <cell r="E2665">
            <v>1</v>
          </cell>
          <cell r="F2665">
            <v>1400000</v>
          </cell>
        </row>
        <row r="2666">
          <cell r="B2666">
            <v>110060</v>
          </cell>
          <cell r="C2666">
            <v>14</v>
          </cell>
          <cell r="D2666">
            <v>100</v>
          </cell>
          <cell r="E2666">
            <v>1</v>
          </cell>
          <cell r="F2666">
            <v>2500000</v>
          </cell>
        </row>
        <row r="2667">
          <cell r="B2667">
            <v>110061</v>
          </cell>
          <cell r="C2667">
            <v>1001</v>
          </cell>
          <cell r="D2667">
            <v>100</v>
          </cell>
          <cell r="E2667">
            <v>1</v>
          </cell>
          <cell r="F2667">
            <v>350</v>
          </cell>
        </row>
        <row r="2668">
          <cell r="B2668">
            <v>110062</v>
          </cell>
          <cell r="C2668">
            <v>1001</v>
          </cell>
          <cell r="D2668">
            <v>100</v>
          </cell>
          <cell r="E2668">
            <v>1</v>
          </cell>
          <cell r="F2668">
            <v>400</v>
          </cell>
        </row>
        <row r="2669">
          <cell r="B2669">
            <v>110063</v>
          </cell>
          <cell r="C2669">
            <v>1001</v>
          </cell>
          <cell r="D2669">
            <v>100</v>
          </cell>
          <cell r="E2669">
            <v>1</v>
          </cell>
          <cell r="F2669">
            <v>450</v>
          </cell>
        </row>
        <row r="2670">
          <cell r="B2670">
            <v>110064</v>
          </cell>
          <cell r="C2670">
            <v>1001</v>
          </cell>
          <cell r="D2670">
            <v>100</v>
          </cell>
          <cell r="E2670">
            <v>1</v>
          </cell>
          <cell r="F2670">
            <v>500</v>
          </cell>
        </row>
        <row r="2671">
          <cell r="B2671">
            <v>110065</v>
          </cell>
          <cell r="C2671">
            <v>1001</v>
          </cell>
          <cell r="D2671">
            <v>100</v>
          </cell>
          <cell r="E2671">
            <v>1</v>
          </cell>
          <cell r="F2671">
            <v>1000</v>
          </cell>
        </row>
        <row r="2672">
          <cell r="B2672">
            <v>103001</v>
          </cell>
          <cell r="C2672">
            <v>13025</v>
          </cell>
          <cell r="D2672">
            <v>100</v>
          </cell>
          <cell r="E2672">
            <v>1</v>
          </cell>
          <cell r="F2672">
            <v>1</v>
          </cell>
        </row>
        <row r="2673">
          <cell r="B2673">
            <v>100000</v>
          </cell>
          <cell r="C2673">
            <v>14</v>
          </cell>
          <cell r="D2673">
            <v>100</v>
          </cell>
          <cell r="E2673">
            <v>1</v>
          </cell>
          <cell r="F2673">
            <v>0</v>
          </cell>
        </row>
        <row r="2674">
          <cell r="B2674">
            <v>100001</v>
          </cell>
          <cell r="C2674">
            <v>14</v>
          </cell>
          <cell r="D2674">
            <v>100</v>
          </cell>
          <cell r="E2674">
            <v>1</v>
          </cell>
          <cell r="F2674">
            <v>1000</v>
          </cell>
        </row>
        <row r="2675">
          <cell r="B2675">
            <v>102003</v>
          </cell>
          <cell r="C2675">
            <v>4</v>
          </cell>
          <cell r="D2675">
            <v>100</v>
          </cell>
          <cell r="E2675">
            <v>1</v>
          </cell>
          <cell r="F2675">
            <v>40</v>
          </cell>
        </row>
        <row r="2676">
          <cell r="B2676">
            <v>70001</v>
          </cell>
          <cell r="C2676">
            <v>14</v>
          </cell>
          <cell r="D2676">
            <v>100</v>
          </cell>
          <cell r="E2676">
            <v>1</v>
          </cell>
          <cell r="F2676">
            <v>70</v>
          </cell>
        </row>
        <row r="2677">
          <cell r="B2677">
            <v>70002</v>
          </cell>
          <cell r="C2677">
            <v>14</v>
          </cell>
          <cell r="D2677">
            <v>100</v>
          </cell>
          <cell r="E2677">
            <v>1</v>
          </cell>
          <cell r="F2677">
            <v>70</v>
          </cell>
        </row>
        <row r="2678">
          <cell r="B2678">
            <v>70003</v>
          </cell>
          <cell r="C2678">
            <v>14</v>
          </cell>
          <cell r="D2678">
            <v>100</v>
          </cell>
          <cell r="E2678">
            <v>1</v>
          </cell>
          <cell r="F2678">
            <v>90</v>
          </cell>
        </row>
        <row r="2679">
          <cell r="B2679">
            <v>70004</v>
          </cell>
          <cell r="C2679">
            <v>14</v>
          </cell>
          <cell r="D2679">
            <v>100</v>
          </cell>
          <cell r="E2679">
            <v>1</v>
          </cell>
          <cell r="F2679">
            <v>90</v>
          </cell>
        </row>
        <row r="2680">
          <cell r="B2680">
            <v>70005</v>
          </cell>
          <cell r="C2680">
            <v>14</v>
          </cell>
          <cell r="D2680">
            <v>100</v>
          </cell>
          <cell r="E2680">
            <v>1</v>
          </cell>
          <cell r="F2680">
            <v>110</v>
          </cell>
        </row>
        <row r="2681">
          <cell r="B2681">
            <v>70006</v>
          </cell>
          <cell r="C2681">
            <v>14</v>
          </cell>
          <cell r="D2681">
            <v>100</v>
          </cell>
          <cell r="E2681">
            <v>1</v>
          </cell>
          <cell r="F2681">
            <v>110</v>
          </cell>
        </row>
        <row r="2682">
          <cell r="B2682">
            <v>70007</v>
          </cell>
          <cell r="C2682">
            <v>14</v>
          </cell>
          <cell r="D2682">
            <v>100</v>
          </cell>
          <cell r="E2682">
            <v>1</v>
          </cell>
          <cell r="F2682">
            <v>140</v>
          </cell>
        </row>
        <row r="2683">
          <cell r="B2683">
            <v>70008</v>
          </cell>
          <cell r="C2683">
            <v>14</v>
          </cell>
          <cell r="D2683">
            <v>100</v>
          </cell>
          <cell r="E2683">
            <v>1</v>
          </cell>
          <cell r="F2683">
            <v>140</v>
          </cell>
        </row>
        <row r="2684">
          <cell r="B2684">
            <v>70011</v>
          </cell>
          <cell r="C2684">
            <v>3</v>
          </cell>
          <cell r="D2684">
            <v>100</v>
          </cell>
          <cell r="E2684">
            <v>1</v>
          </cell>
          <cell r="F2684">
            <v>5</v>
          </cell>
        </row>
        <row r="2685">
          <cell r="B2685">
            <v>70012</v>
          </cell>
          <cell r="C2685">
            <v>3</v>
          </cell>
          <cell r="D2685">
            <v>100</v>
          </cell>
          <cell r="E2685">
            <v>1</v>
          </cell>
          <cell r="F2685">
            <v>6</v>
          </cell>
        </row>
        <row r="2686">
          <cell r="B2686">
            <v>70013</v>
          </cell>
          <cell r="C2686">
            <v>3</v>
          </cell>
          <cell r="D2686">
            <v>100</v>
          </cell>
          <cell r="E2686">
            <v>1</v>
          </cell>
          <cell r="F2686">
            <v>7</v>
          </cell>
        </row>
        <row r="2687">
          <cell r="B2687">
            <v>70014</v>
          </cell>
          <cell r="C2687">
            <v>3</v>
          </cell>
          <cell r="D2687">
            <v>100</v>
          </cell>
          <cell r="E2687">
            <v>1</v>
          </cell>
          <cell r="F2687">
            <v>8</v>
          </cell>
        </row>
        <row r="2688">
          <cell r="B2688">
            <v>70015</v>
          </cell>
          <cell r="C2688">
            <v>3</v>
          </cell>
          <cell r="D2688">
            <v>100</v>
          </cell>
          <cell r="E2688">
            <v>1</v>
          </cell>
          <cell r="F2688">
            <v>9</v>
          </cell>
        </row>
        <row r="2689">
          <cell r="B2689">
            <v>70016</v>
          </cell>
          <cell r="C2689">
            <v>3</v>
          </cell>
          <cell r="D2689">
            <v>100</v>
          </cell>
          <cell r="E2689">
            <v>1</v>
          </cell>
          <cell r="F2689">
            <v>10</v>
          </cell>
        </row>
        <row r="2690">
          <cell r="B2690">
            <v>70017</v>
          </cell>
          <cell r="C2690">
            <v>3</v>
          </cell>
          <cell r="D2690">
            <v>100</v>
          </cell>
          <cell r="E2690">
            <v>1</v>
          </cell>
          <cell r="F2690">
            <v>11</v>
          </cell>
        </row>
        <row r="2691">
          <cell r="B2691">
            <v>70018</v>
          </cell>
          <cell r="C2691">
            <v>3</v>
          </cell>
          <cell r="D2691">
            <v>100</v>
          </cell>
          <cell r="E2691">
            <v>1</v>
          </cell>
          <cell r="F2691">
            <v>12</v>
          </cell>
        </row>
        <row r="2692">
          <cell r="B2692">
            <v>80001</v>
          </cell>
          <cell r="C2692">
            <v>14</v>
          </cell>
          <cell r="D2692">
            <v>100</v>
          </cell>
          <cell r="E2692">
            <v>1</v>
          </cell>
          <cell r="F2692">
            <v>90</v>
          </cell>
        </row>
        <row r="2693">
          <cell r="B2693">
            <v>80002</v>
          </cell>
          <cell r="C2693">
            <v>14</v>
          </cell>
          <cell r="D2693">
            <v>100</v>
          </cell>
          <cell r="E2693">
            <v>1</v>
          </cell>
          <cell r="F2693">
            <v>90</v>
          </cell>
        </row>
        <row r="2694">
          <cell r="B2694">
            <v>80003</v>
          </cell>
          <cell r="C2694">
            <v>14</v>
          </cell>
          <cell r="D2694">
            <v>100</v>
          </cell>
          <cell r="E2694">
            <v>1</v>
          </cell>
          <cell r="F2694">
            <v>110</v>
          </cell>
        </row>
        <row r="2695">
          <cell r="B2695">
            <v>80004</v>
          </cell>
          <cell r="C2695">
            <v>14</v>
          </cell>
          <cell r="D2695">
            <v>100</v>
          </cell>
          <cell r="E2695">
            <v>1</v>
          </cell>
          <cell r="F2695">
            <v>110</v>
          </cell>
        </row>
        <row r="2696">
          <cell r="B2696">
            <v>80005</v>
          </cell>
          <cell r="C2696">
            <v>14</v>
          </cell>
          <cell r="D2696">
            <v>100</v>
          </cell>
          <cell r="E2696">
            <v>1</v>
          </cell>
          <cell r="F2696">
            <v>130</v>
          </cell>
        </row>
        <row r="2697">
          <cell r="B2697">
            <v>80006</v>
          </cell>
          <cell r="C2697">
            <v>14</v>
          </cell>
          <cell r="D2697">
            <v>100</v>
          </cell>
          <cell r="E2697">
            <v>1</v>
          </cell>
          <cell r="F2697">
            <v>130</v>
          </cell>
        </row>
        <row r="2698">
          <cell r="B2698">
            <v>80007</v>
          </cell>
          <cell r="C2698">
            <v>14</v>
          </cell>
          <cell r="D2698">
            <v>100</v>
          </cell>
          <cell r="E2698">
            <v>1</v>
          </cell>
          <cell r="F2698">
            <v>160</v>
          </cell>
        </row>
        <row r="2699">
          <cell r="B2699">
            <v>80008</v>
          </cell>
          <cell r="C2699">
            <v>14</v>
          </cell>
          <cell r="D2699">
            <v>100</v>
          </cell>
          <cell r="E2699">
            <v>1</v>
          </cell>
          <cell r="F2699">
            <v>160</v>
          </cell>
        </row>
        <row r="2700">
          <cell r="B2700">
            <v>80011</v>
          </cell>
          <cell r="C2700">
            <v>3</v>
          </cell>
          <cell r="D2700">
            <v>100</v>
          </cell>
          <cell r="E2700">
            <v>1</v>
          </cell>
          <cell r="F2700">
            <v>7</v>
          </cell>
        </row>
        <row r="2701">
          <cell r="B2701">
            <v>80012</v>
          </cell>
          <cell r="C2701">
            <v>3</v>
          </cell>
          <cell r="D2701">
            <v>100</v>
          </cell>
          <cell r="E2701">
            <v>1</v>
          </cell>
          <cell r="F2701">
            <v>8</v>
          </cell>
        </row>
        <row r="2702">
          <cell r="B2702">
            <v>80013</v>
          </cell>
          <cell r="C2702">
            <v>3</v>
          </cell>
          <cell r="D2702">
            <v>100</v>
          </cell>
          <cell r="E2702">
            <v>1</v>
          </cell>
          <cell r="F2702">
            <v>9</v>
          </cell>
        </row>
        <row r="2703">
          <cell r="B2703">
            <v>80014</v>
          </cell>
          <cell r="C2703">
            <v>3</v>
          </cell>
          <cell r="D2703">
            <v>100</v>
          </cell>
          <cell r="E2703">
            <v>1</v>
          </cell>
          <cell r="F2703">
            <v>10</v>
          </cell>
        </row>
        <row r="2704">
          <cell r="B2704">
            <v>80015</v>
          </cell>
          <cell r="C2704">
            <v>3</v>
          </cell>
          <cell r="D2704">
            <v>100</v>
          </cell>
          <cell r="E2704">
            <v>1</v>
          </cell>
          <cell r="F2704">
            <v>11</v>
          </cell>
        </row>
        <row r="2705">
          <cell r="B2705">
            <v>80016</v>
          </cell>
          <cell r="C2705">
            <v>3</v>
          </cell>
          <cell r="D2705">
            <v>100</v>
          </cell>
          <cell r="E2705">
            <v>1</v>
          </cell>
          <cell r="F2705">
            <v>12</v>
          </cell>
        </row>
        <row r="2706">
          <cell r="B2706">
            <v>80017</v>
          </cell>
          <cell r="C2706">
            <v>3</v>
          </cell>
          <cell r="D2706">
            <v>100</v>
          </cell>
          <cell r="E2706">
            <v>1</v>
          </cell>
          <cell r="F2706">
            <v>13</v>
          </cell>
        </row>
        <row r="2707">
          <cell r="B2707">
            <v>80018</v>
          </cell>
          <cell r="C2707">
            <v>3</v>
          </cell>
          <cell r="D2707">
            <v>100</v>
          </cell>
          <cell r="E2707">
            <v>1</v>
          </cell>
          <cell r="F2707">
            <v>14</v>
          </cell>
        </row>
        <row r="2708">
          <cell r="B2708">
            <v>50801</v>
          </cell>
          <cell r="C2708">
            <v>8001</v>
          </cell>
          <cell r="D2708">
            <v>48</v>
          </cell>
          <cell r="E2708">
            <v>1</v>
          </cell>
          <cell r="F2708">
            <v>0</v>
          </cell>
        </row>
        <row r="2709">
          <cell r="B2709">
            <v>50811</v>
          </cell>
          <cell r="C2709">
            <v>8002</v>
          </cell>
          <cell r="D2709">
            <v>48</v>
          </cell>
          <cell r="E2709">
            <v>1</v>
          </cell>
          <cell r="F2709">
            <v>0</v>
          </cell>
        </row>
        <row r="2710">
          <cell r="B2710">
            <v>50821</v>
          </cell>
          <cell r="C2710">
            <v>8003</v>
          </cell>
          <cell r="D2710">
            <v>48</v>
          </cell>
          <cell r="E2710">
            <v>1</v>
          </cell>
          <cell r="F2710">
            <v>0</v>
          </cell>
        </row>
        <row r="2711">
          <cell r="B2711">
            <v>50831</v>
          </cell>
          <cell r="C2711">
            <v>8004</v>
          </cell>
          <cell r="D2711">
            <v>48</v>
          </cell>
          <cell r="E2711">
            <v>1</v>
          </cell>
          <cell r="F2711">
            <v>0</v>
          </cell>
        </row>
        <row r="2712">
          <cell r="B2712">
            <v>50841</v>
          </cell>
          <cell r="C2712">
            <v>8005</v>
          </cell>
          <cell r="D2712">
            <v>48</v>
          </cell>
          <cell r="E2712">
            <v>1</v>
          </cell>
          <cell r="F2712">
            <v>0</v>
          </cell>
        </row>
        <row r="2713">
          <cell r="B2713">
            <v>50851</v>
          </cell>
          <cell r="C2713">
            <v>8006</v>
          </cell>
          <cell r="D2713">
            <v>48</v>
          </cell>
          <cell r="E2713">
            <v>1</v>
          </cell>
          <cell r="F2713">
            <v>0</v>
          </cell>
        </row>
        <row r="2714">
          <cell r="B2714">
            <v>50802</v>
          </cell>
          <cell r="C2714">
            <v>8001</v>
          </cell>
          <cell r="D2714">
            <v>53</v>
          </cell>
          <cell r="E2714">
            <v>1</v>
          </cell>
          <cell r="F2714">
            <v>0</v>
          </cell>
        </row>
        <row r="2715">
          <cell r="B2715">
            <v>50812</v>
          </cell>
          <cell r="C2715">
            <v>8002</v>
          </cell>
          <cell r="D2715">
            <v>53</v>
          </cell>
          <cell r="E2715">
            <v>1</v>
          </cell>
          <cell r="F2715">
            <v>0</v>
          </cell>
        </row>
        <row r="2716">
          <cell r="B2716">
            <v>50822</v>
          </cell>
          <cell r="C2716">
            <v>8003</v>
          </cell>
          <cell r="D2716">
            <v>53</v>
          </cell>
          <cell r="E2716">
            <v>1</v>
          </cell>
          <cell r="F2716">
            <v>0</v>
          </cell>
        </row>
        <row r="2717">
          <cell r="B2717">
            <v>50832</v>
          </cell>
          <cell r="C2717">
            <v>8004</v>
          </cell>
          <cell r="D2717">
            <v>53</v>
          </cell>
          <cell r="E2717">
            <v>1</v>
          </cell>
          <cell r="F2717">
            <v>0</v>
          </cell>
        </row>
        <row r="2718">
          <cell r="B2718">
            <v>50842</v>
          </cell>
          <cell r="C2718">
            <v>8005</v>
          </cell>
          <cell r="D2718">
            <v>53</v>
          </cell>
          <cell r="E2718">
            <v>1</v>
          </cell>
          <cell r="F2718">
            <v>0</v>
          </cell>
        </row>
        <row r="2719">
          <cell r="B2719">
            <v>50852</v>
          </cell>
          <cell r="C2719">
            <v>8006</v>
          </cell>
          <cell r="D2719">
            <v>53</v>
          </cell>
          <cell r="E2719">
            <v>1</v>
          </cell>
          <cell r="F2719">
            <v>0</v>
          </cell>
        </row>
        <row r="2720">
          <cell r="B2720">
            <v>50803</v>
          </cell>
          <cell r="C2720">
            <v>8001</v>
          </cell>
          <cell r="D2720">
            <v>58</v>
          </cell>
          <cell r="E2720">
            <v>1</v>
          </cell>
          <cell r="F2720">
            <v>0</v>
          </cell>
        </row>
        <row r="2721">
          <cell r="B2721">
            <v>50813</v>
          </cell>
          <cell r="C2721">
            <v>8002</v>
          </cell>
          <cell r="D2721">
            <v>58</v>
          </cell>
          <cell r="E2721">
            <v>1</v>
          </cell>
          <cell r="F2721">
            <v>0</v>
          </cell>
        </row>
        <row r="2722">
          <cell r="B2722">
            <v>50823</v>
          </cell>
          <cell r="C2722">
            <v>8003</v>
          </cell>
          <cell r="D2722">
            <v>58</v>
          </cell>
          <cell r="E2722">
            <v>1</v>
          </cell>
          <cell r="F2722">
            <v>0</v>
          </cell>
        </row>
        <row r="2723">
          <cell r="B2723">
            <v>50833</v>
          </cell>
          <cell r="C2723">
            <v>8004</v>
          </cell>
          <cell r="D2723">
            <v>58</v>
          </cell>
          <cell r="E2723">
            <v>1</v>
          </cell>
          <cell r="F2723">
            <v>0</v>
          </cell>
        </row>
        <row r="2724">
          <cell r="B2724">
            <v>50843</v>
          </cell>
          <cell r="C2724">
            <v>8005</v>
          </cell>
          <cell r="D2724">
            <v>58</v>
          </cell>
          <cell r="E2724">
            <v>1</v>
          </cell>
          <cell r="F2724">
            <v>0</v>
          </cell>
        </row>
        <row r="2725">
          <cell r="B2725">
            <v>50853</v>
          </cell>
          <cell r="C2725">
            <v>8006</v>
          </cell>
          <cell r="D2725">
            <v>58</v>
          </cell>
          <cell r="E2725">
            <v>1</v>
          </cell>
          <cell r="F2725">
            <v>0</v>
          </cell>
        </row>
        <row r="2726">
          <cell r="B2726">
            <v>50804</v>
          </cell>
          <cell r="C2726">
            <v>8001</v>
          </cell>
          <cell r="D2726">
            <v>63</v>
          </cell>
          <cell r="E2726">
            <v>1</v>
          </cell>
          <cell r="F2726">
            <v>0</v>
          </cell>
        </row>
        <row r="2727">
          <cell r="B2727">
            <v>50814</v>
          </cell>
          <cell r="C2727">
            <v>8002</v>
          </cell>
          <cell r="D2727">
            <v>63</v>
          </cell>
          <cell r="E2727">
            <v>1</v>
          </cell>
          <cell r="F2727">
            <v>0</v>
          </cell>
        </row>
        <row r="2728">
          <cell r="B2728">
            <v>50824</v>
          </cell>
          <cell r="C2728">
            <v>8003</v>
          </cell>
          <cell r="D2728">
            <v>63</v>
          </cell>
          <cell r="E2728">
            <v>1</v>
          </cell>
          <cell r="F2728">
            <v>0</v>
          </cell>
        </row>
        <row r="2729">
          <cell r="B2729">
            <v>50834</v>
          </cell>
          <cell r="C2729">
            <v>8004</v>
          </cell>
          <cell r="D2729">
            <v>63</v>
          </cell>
          <cell r="E2729">
            <v>1</v>
          </cell>
          <cell r="F2729">
            <v>0</v>
          </cell>
        </row>
        <row r="2730">
          <cell r="B2730">
            <v>50844</v>
          </cell>
          <cell r="C2730">
            <v>8005</v>
          </cell>
          <cell r="D2730">
            <v>63</v>
          </cell>
          <cell r="E2730">
            <v>1</v>
          </cell>
          <cell r="F2730">
            <v>0</v>
          </cell>
        </row>
        <row r="2731">
          <cell r="B2731">
            <v>50854</v>
          </cell>
          <cell r="C2731">
            <v>8006</v>
          </cell>
          <cell r="D2731">
            <v>63</v>
          </cell>
          <cell r="E2731">
            <v>1</v>
          </cell>
          <cell r="F2731">
            <v>0</v>
          </cell>
        </row>
        <row r="2732">
          <cell r="B2732">
            <v>50805</v>
          </cell>
          <cell r="C2732">
            <v>8001</v>
          </cell>
          <cell r="D2732">
            <v>68</v>
          </cell>
          <cell r="E2732">
            <v>1</v>
          </cell>
          <cell r="F2732">
            <v>0</v>
          </cell>
        </row>
        <row r="2733">
          <cell r="B2733">
            <v>50815</v>
          </cell>
          <cell r="C2733">
            <v>8002</v>
          </cell>
          <cell r="D2733">
            <v>68</v>
          </cell>
          <cell r="E2733">
            <v>1</v>
          </cell>
          <cell r="F2733">
            <v>0</v>
          </cell>
        </row>
        <row r="2734">
          <cell r="B2734">
            <v>50825</v>
          </cell>
          <cell r="C2734">
            <v>8003</v>
          </cell>
          <cell r="D2734">
            <v>68</v>
          </cell>
          <cell r="E2734">
            <v>1</v>
          </cell>
          <cell r="F2734">
            <v>0</v>
          </cell>
        </row>
        <row r="2735">
          <cell r="B2735">
            <v>50835</v>
          </cell>
          <cell r="C2735">
            <v>8004</v>
          </cell>
          <cell r="D2735">
            <v>68</v>
          </cell>
          <cell r="E2735">
            <v>1</v>
          </cell>
          <cell r="F2735">
            <v>0</v>
          </cell>
        </row>
        <row r="2736">
          <cell r="B2736">
            <v>50845</v>
          </cell>
          <cell r="C2736">
            <v>8005</v>
          </cell>
          <cell r="D2736">
            <v>68</v>
          </cell>
          <cell r="E2736">
            <v>1</v>
          </cell>
          <cell r="F2736">
            <v>0</v>
          </cell>
        </row>
        <row r="2737">
          <cell r="B2737">
            <v>50855</v>
          </cell>
          <cell r="C2737">
            <v>8006</v>
          </cell>
          <cell r="D2737">
            <v>68</v>
          </cell>
          <cell r="E2737">
            <v>1</v>
          </cell>
          <cell r="F2737">
            <v>0</v>
          </cell>
        </row>
        <row r="2738">
          <cell r="B2738">
            <v>50806</v>
          </cell>
          <cell r="C2738">
            <v>8001</v>
          </cell>
          <cell r="D2738">
            <v>73</v>
          </cell>
          <cell r="E2738">
            <v>1</v>
          </cell>
          <cell r="F2738">
            <v>0</v>
          </cell>
        </row>
        <row r="2739">
          <cell r="B2739">
            <v>50816</v>
          </cell>
          <cell r="C2739">
            <v>8002</v>
          </cell>
          <cell r="D2739">
            <v>73</v>
          </cell>
          <cell r="E2739">
            <v>1</v>
          </cell>
          <cell r="F2739">
            <v>0</v>
          </cell>
        </row>
        <row r="2740">
          <cell r="B2740">
            <v>50826</v>
          </cell>
          <cell r="C2740">
            <v>8003</v>
          </cell>
          <cell r="D2740">
            <v>73</v>
          </cell>
          <cell r="E2740">
            <v>1</v>
          </cell>
          <cell r="F2740">
            <v>0</v>
          </cell>
        </row>
        <row r="2741">
          <cell r="B2741">
            <v>50836</v>
          </cell>
          <cell r="C2741">
            <v>8004</v>
          </cell>
          <cell r="D2741">
            <v>73</v>
          </cell>
          <cell r="E2741">
            <v>1</v>
          </cell>
          <cell r="F2741">
            <v>0</v>
          </cell>
        </row>
        <row r="2742">
          <cell r="B2742">
            <v>50846</v>
          </cell>
          <cell r="C2742">
            <v>8005</v>
          </cell>
          <cell r="D2742">
            <v>73</v>
          </cell>
          <cell r="E2742">
            <v>1</v>
          </cell>
          <cell r="F2742">
            <v>0</v>
          </cell>
        </row>
        <row r="2743">
          <cell r="B2743">
            <v>50856</v>
          </cell>
          <cell r="C2743">
            <v>8006</v>
          </cell>
          <cell r="D2743">
            <v>73</v>
          </cell>
          <cell r="E2743">
            <v>1</v>
          </cell>
          <cell r="F2743">
            <v>0</v>
          </cell>
        </row>
        <row r="2744">
          <cell r="B2744">
            <v>50807</v>
          </cell>
          <cell r="C2744">
            <v>8001</v>
          </cell>
          <cell r="D2744">
            <v>78</v>
          </cell>
          <cell r="E2744">
            <v>1</v>
          </cell>
          <cell r="F2744">
            <v>0</v>
          </cell>
        </row>
        <row r="2745">
          <cell r="B2745">
            <v>50817</v>
          </cell>
          <cell r="C2745">
            <v>8002</v>
          </cell>
          <cell r="D2745">
            <v>78</v>
          </cell>
          <cell r="E2745">
            <v>1</v>
          </cell>
          <cell r="F2745">
            <v>0</v>
          </cell>
        </row>
        <row r="2746">
          <cell r="B2746">
            <v>50827</v>
          </cell>
          <cell r="C2746">
            <v>8003</v>
          </cell>
          <cell r="D2746">
            <v>78</v>
          </cell>
          <cell r="E2746">
            <v>1</v>
          </cell>
          <cell r="F2746">
            <v>0</v>
          </cell>
        </row>
        <row r="2747">
          <cell r="B2747">
            <v>50837</v>
          </cell>
          <cell r="C2747">
            <v>8004</v>
          </cell>
          <cell r="D2747">
            <v>78</v>
          </cell>
          <cell r="E2747">
            <v>1</v>
          </cell>
          <cell r="F2747">
            <v>0</v>
          </cell>
        </row>
        <row r="2748">
          <cell r="B2748">
            <v>50847</v>
          </cell>
          <cell r="C2748">
            <v>8005</v>
          </cell>
          <cell r="D2748">
            <v>78</v>
          </cell>
          <cell r="E2748">
            <v>1</v>
          </cell>
          <cell r="F2748">
            <v>0</v>
          </cell>
        </row>
        <row r="2749">
          <cell r="B2749">
            <v>50857</v>
          </cell>
          <cell r="C2749">
            <v>8006</v>
          </cell>
          <cell r="D2749">
            <v>78</v>
          </cell>
          <cell r="E2749">
            <v>1</v>
          </cell>
          <cell r="F2749">
            <v>0</v>
          </cell>
        </row>
        <row r="2750">
          <cell r="B2750">
            <v>50808</v>
          </cell>
          <cell r="C2750">
            <v>8001</v>
          </cell>
          <cell r="D2750">
            <v>83</v>
          </cell>
          <cell r="E2750">
            <v>1</v>
          </cell>
          <cell r="F2750">
            <v>0</v>
          </cell>
        </row>
        <row r="2751">
          <cell r="B2751">
            <v>50818</v>
          </cell>
          <cell r="C2751">
            <v>8002</v>
          </cell>
          <cell r="D2751">
            <v>83</v>
          </cell>
          <cell r="E2751">
            <v>1</v>
          </cell>
          <cell r="F2751">
            <v>0</v>
          </cell>
        </row>
        <row r="2752">
          <cell r="B2752">
            <v>50828</v>
          </cell>
          <cell r="C2752">
            <v>8003</v>
          </cell>
          <cell r="D2752">
            <v>83</v>
          </cell>
          <cell r="E2752">
            <v>1</v>
          </cell>
          <cell r="F2752">
            <v>0</v>
          </cell>
        </row>
        <row r="2753">
          <cell r="B2753">
            <v>50838</v>
          </cell>
          <cell r="C2753">
            <v>8004</v>
          </cell>
          <cell r="D2753">
            <v>83</v>
          </cell>
          <cell r="E2753">
            <v>1</v>
          </cell>
          <cell r="F2753">
            <v>0</v>
          </cell>
        </row>
        <row r="2754">
          <cell r="B2754">
            <v>50848</v>
          </cell>
          <cell r="C2754">
            <v>8005</v>
          </cell>
          <cell r="D2754">
            <v>83</v>
          </cell>
          <cell r="E2754">
            <v>1</v>
          </cell>
          <cell r="F2754">
            <v>0</v>
          </cell>
        </row>
        <row r="2755">
          <cell r="B2755">
            <v>50858</v>
          </cell>
          <cell r="C2755">
            <v>8006</v>
          </cell>
          <cell r="D2755">
            <v>83</v>
          </cell>
          <cell r="E2755">
            <v>1</v>
          </cell>
          <cell r="F2755">
            <v>0</v>
          </cell>
        </row>
        <row r="2756">
          <cell r="B2756">
            <v>50901</v>
          </cell>
          <cell r="C2756">
            <v>4</v>
          </cell>
          <cell r="D2756">
            <v>712</v>
          </cell>
          <cell r="E2756">
            <v>1</v>
          </cell>
          <cell r="F2756">
            <v>0</v>
          </cell>
        </row>
        <row r="2757">
          <cell r="B2757">
            <v>50902</v>
          </cell>
          <cell r="C2757">
            <v>4</v>
          </cell>
          <cell r="D2757">
            <v>682</v>
          </cell>
          <cell r="E2757">
            <v>1</v>
          </cell>
          <cell r="F2757">
            <v>0</v>
          </cell>
        </row>
        <row r="2758">
          <cell r="B2758">
            <v>50903</v>
          </cell>
          <cell r="C2758">
            <v>4</v>
          </cell>
          <cell r="D2758">
            <v>652</v>
          </cell>
          <cell r="E2758">
            <v>1</v>
          </cell>
          <cell r="F2758">
            <v>0</v>
          </cell>
        </row>
        <row r="2759">
          <cell r="B2759">
            <v>50904</v>
          </cell>
          <cell r="C2759">
            <v>4</v>
          </cell>
          <cell r="D2759">
            <v>622</v>
          </cell>
          <cell r="E2759">
            <v>1</v>
          </cell>
          <cell r="F2759">
            <v>0</v>
          </cell>
        </row>
        <row r="2760">
          <cell r="B2760">
            <v>50905</v>
          </cell>
          <cell r="C2760">
            <v>4</v>
          </cell>
          <cell r="D2760">
            <v>942</v>
          </cell>
          <cell r="E2760">
            <v>1</v>
          </cell>
          <cell r="F2760">
            <v>0</v>
          </cell>
        </row>
        <row r="2761">
          <cell r="B2761">
            <v>50906</v>
          </cell>
          <cell r="C2761">
            <v>4</v>
          </cell>
          <cell r="D2761">
            <v>562</v>
          </cell>
          <cell r="E2761">
            <v>1</v>
          </cell>
          <cell r="F2761">
            <v>0</v>
          </cell>
        </row>
        <row r="2762">
          <cell r="B2762">
            <v>50907</v>
          </cell>
          <cell r="C2762">
            <v>4</v>
          </cell>
          <cell r="D2762">
            <v>532</v>
          </cell>
          <cell r="E2762">
            <v>1</v>
          </cell>
          <cell r="F2762">
            <v>0</v>
          </cell>
        </row>
        <row r="2763">
          <cell r="B2763">
            <v>50908</v>
          </cell>
          <cell r="C2763">
            <v>4</v>
          </cell>
          <cell r="D2763">
            <v>502</v>
          </cell>
          <cell r="E2763">
            <v>1</v>
          </cell>
          <cell r="F2763">
            <v>0</v>
          </cell>
        </row>
        <row r="2764">
          <cell r="B2764">
            <v>54001</v>
          </cell>
          <cell r="C2764">
            <v>8007</v>
          </cell>
          <cell r="D2764">
            <v>48</v>
          </cell>
          <cell r="E2764">
            <v>1</v>
          </cell>
          <cell r="F2764">
            <v>0</v>
          </cell>
        </row>
        <row r="2765">
          <cell r="B2765">
            <v>54011</v>
          </cell>
          <cell r="C2765">
            <v>8008</v>
          </cell>
          <cell r="D2765">
            <v>48</v>
          </cell>
          <cell r="E2765">
            <v>1</v>
          </cell>
          <cell r="F2765">
            <v>0</v>
          </cell>
        </row>
        <row r="2766">
          <cell r="B2766">
            <v>54021</v>
          </cell>
          <cell r="C2766">
            <v>8009</v>
          </cell>
          <cell r="D2766">
            <v>48</v>
          </cell>
          <cell r="E2766">
            <v>1</v>
          </cell>
          <cell r="F2766">
            <v>0</v>
          </cell>
        </row>
        <row r="2767">
          <cell r="B2767">
            <v>54031</v>
          </cell>
          <cell r="C2767">
            <v>8010</v>
          </cell>
          <cell r="D2767">
            <v>48</v>
          </cell>
          <cell r="E2767">
            <v>1</v>
          </cell>
          <cell r="F2767">
            <v>0</v>
          </cell>
        </row>
        <row r="2768">
          <cell r="B2768">
            <v>54041</v>
          </cell>
          <cell r="C2768">
            <v>8011</v>
          </cell>
          <cell r="D2768">
            <v>48</v>
          </cell>
          <cell r="E2768">
            <v>1</v>
          </cell>
          <cell r="F2768">
            <v>0</v>
          </cell>
        </row>
        <row r="2769">
          <cell r="B2769">
            <v>54051</v>
          </cell>
          <cell r="C2769">
            <v>8012</v>
          </cell>
          <cell r="D2769">
            <v>48</v>
          </cell>
          <cell r="E2769">
            <v>1</v>
          </cell>
          <cell r="F2769">
            <v>0</v>
          </cell>
        </row>
        <row r="2770">
          <cell r="B2770">
            <v>54002</v>
          </cell>
          <cell r="C2770">
            <v>8007</v>
          </cell>
          <cell r="D2770">
            <v>53</v>
          </cell>
          <cell r="E2770">
            <v>1</v>
          </cell>
          <cell r="F2770">
            <v>0</v>
          </cell>
        </row>
        <row r="2771">
          <cell r="B2771">
            <v>54012</v>
          </cell>
          <cell r="C2771">
            <v>8008</v>
          </cell>
          <cell r="D2771">
            <v>53</v>
          </cell>
          <cell r="E2771">
            <v>1</v>
          </cell>
          <cell r="F2771">
            <v>0</v>
          </cell>
        </row>
        <row r="2772">
          <cell r="B2772">
            <v>54022</v>
          </cell>
          <cell r="C2772">
            <v>8009</v>
          </cell>
          <cell r="D2772">
            <v>53</v>
          </cell>
          <cell r="E2772">
            <v>1</v>
          </cell>
          <cell r="F2772">
            <v>0</v>
          </cell>
        </row>
        <row r="2773">
          <cell r="B2773">
            <v>54032</v>
          </cell>
          <cell r="C2773">
            <v>8010</v>
          </cell>
          <cell r="D2773">
            <v>53</v>
          </cell>
          <cell r="E2773">
            <v>1</v>
          </cell>
          <cell r="F2773">
            <v>0</v>
          </cell>
        </row>
        <row r="2774">
          <cell r="B2774">
            <v>54042</v>
          </cell>
          <cell r="C2774">
            <v>8011</v>
          </cell>
          <cell r="D2774">
            <v>53</v>
          </cell>
          <cell r="E2774">
            <v>1</v>
          </cell>
          <cell r="F2774">
            <v>0</v>
          </cell>
        </row>
        <row r="2775">
          <cell r="B2775">
            <v>54052</v>
          </cell>
          <cell r="C2775">
            <v>8012</v>
          </cell>
          <cell r="D2775">
            <v>53</v>
          </cell>
          <cell r="E2775">
            <v>1</v>
          </cell>
          <cell r="F2775">
            <v>0</v>
          </cell>
        </row>
        <row r="2776">
          <cell r="B2776">
            <v>54003</v>
          </cell>
          <cell r="C2776">
            <v>8007</v>
          </cell>
          <cell r="D2776">
            <v>58</v>
          </cell>
          <cell r="E2776">
            <v>1</v>
          </cell>
          <cell r="F2776">
            <v>0</v>
          </cell>
        </row>
        <row r="2777">
          <cell r="B2777">
            <v>54013</v>
          </cell>
          <cell r="C2777">
            <v>8008</v>
          </cell>
          <cell r="D2777">
            <v>58</v>
          </cell>
          <cell r="E2777">
            <v>1</v>
          </cell>
          <cell r="F2777">
            <v>0</v>
          </cell>
        </row>
        <row r="2778">
          <cell r="B2778">
            <v>54023</v>
          </cell>
          <cell r="C2778">
            <v>8009</v>
          </cell>
          <cell r="D2778">
            <v>58</v>
          </cell>
          <cell r="E2778">
            <v>1</v>
          </cell>
          <cell r="F2778">
            <v>0</v>
          </cell>
        </row>
        <row r="2779">
          <cell r="B2779">
            <v>54033</v>
          </cell>
          <cell r="C2779">
            <v>8010</v>
          </cell>
          <cell r="D2779">
            <v>58</v>
          </cell>
          <cell r="E2779">
            <v>1</v>
          </cell>
          <cell r="F2779">
            <v>0</v>
          </cell>
        </row>
        <row r="2780">
          <cell r="B2780">
            <v>54043</v>
          </cell>
          <cell r="C2780">
            <v>8011</v>
          </cell>
          <cell r="D2780">
            <v>58</v>
          </cell>
          <cell r="E2780">
            <v>1</v>
          </cell>
          <cell r="F2780">
            <v>0</v>
          </cell>
        </row>
        <row r="2781">
          <cell r="B2781">
            <v>54053</v>
          </cell>
          <cell r="C2781">
            <v>8012</v>
          </cell>
          <cell r="D2781">
            <v>58</v>
          </cell>
          <cell r="E2781">
            <v>1</v>
          </cell>
          <cell r="F2781">
            <v>0</v>
          </cell>
        </row>
        <row r="2782">
          <cell r="B2782">
            <v>54004</v>
          </cell>
          <cell r="C2782">
            <v>8007</v>
          </cell>
          <cell r="D2782">
            <v>63</v>
          </cell>
          <cell r="E2782">
            <v>1</v>
          </cell>
          <cell r="F2782">
            <v>0</v>
          </cell>
        </row>
        <row r="2783">
          <cell r="B2783">
            <v>54014</v>
          </cell>
          <cell r="C2783">
            <v>8008</v>
          </cell>
          <cell r="D2783">
            <v>63</v>
          </cell>
          <cell r="E2783">
            <v>1</v>
          </cell>
          <cell r="F2783">
            <v>0</v>
          </cell>
        </row>
        <row r="2784">
          <cell r="B2784">
            <v>54024</v>
          </cell>
          <cell r="C2784">
            <v>8009</v>
          </cell>
          <cell r="D2784">
            <v>63</v>
          </cell>
          <cell r="E2784">
            <v>1</v>
          </cell>
          <cell r="F2784">
            <v>0</v>
          </cell>
        </row>
        <row r="2785">
          <cell r="B2785">
            <v>54034</v>
          </cell>
          <cell r="C2785">
            <v>8010</v>
          </cell>
          <cell r="D2785">
            <v>63</v>
          </cell>
          <cell r="E2785">
            <v>1</v>
          </cell>
          <cell r="F2785">
            <v>0</v>
          </cell>
        </row>
        <row r="2786">
          <cell r="B2786">
            <v>54044</v>
          </cell>
          <cell r="C2786">
            <v>8011</v>
          </cell>
          <cell r="D2786">
            <v>63</v>
          </cell>
          <cell r="E2786">
            <v>1</v>
          </cell>
          <cell r="F2786">
            <v>0</v>
          </cell>
        </row>
        <row r="2787">
          <cell r="B2787">
            <v>54054</v>
          </cell>
          <cell r="C2787">
            <v>8012</v>
          </cell>
          <cell r="D2787">
            <v>63</v>
          </cell>
          <cell r="E2787">
            <v>1</v>
          </cell>
          <cell r="F2787">
            <v>0</v>
          </cell>
        </row>
        <row r="2788">
          <cell r="B2788">
            <v>54005</v>
          </cell>
          <cell r="C2788">
            <v>8007</v>
          </cell>
          <cell r="D2788">
            <v>68</v>
          </cell>
          <cell r="E2788">
            <v>1</v>
          </cell>
          <cell r="F2788">
            <v>0</v>
          </cell>
        </row>
        <row r="2789">
          <cell r="B2789">
            <v>54015</v>
          </cell>
          <cell r="C2789">
            <v>8008</v>
          </cell>
          <cell r="D2789">
            <v>68</v>
          </cell>
          <cell r="E2789">
            <v>1</v>
          </cell>
          <cell r="F2789">
            <v>0</v>
          </cell>
        </row>
        <row r="2790">
          <cell r="B2790">
            <v>54025</v>
          </cell>
          <cell r="C2790">
            <v>8009</v>
          </cell>
          <cell r="D2790">
            <v>68</v>
          </cell>
          <cell r="E2790">
            <v>1</v>
          </cell>
          <cell r="F2790">
            <v>0</v>
          </cell>
        </row>
        <row r="2791">
          <cell r="B2791">
            <v>54035</v>
          </cell>
          <cell r="C2791">
            <v>8010</v>
          </cell>
          <cell r="D2791">
            <v>68</v>
          </cell>
          <cell r="E2791">
            <v>1</v>
          </cell>
          <cell r="F2791">
            <v>0</v>
          </cell>
        </row>
        <row r="2792">
          <cell r="B2792">
            <v>54045</v>
          </cell>
          <cell r="C2792">
            <v>8011</v>
          </cell>
          <cell r="D2792">
            <v>68</v>
          </cell>
          <cell r="E2792">
            <v>1</v>
          </cell>
          <cell r="F2792">
            <v>0</v>
          </cell>
        </row>
        <row r="2793">
          <cell r="B2793">
            <v>54055</v>
          </cell>
          <cell r="C2793">
            <v>8012</v>
          </cell>
          <cell r="D2793">
            <v>68</v>
          </cell>
          <cell r="E2793">
            <v>1</v>
          </cell>
          <cell r="F2793">
            <v>0</v>
          </cell>
        </row>
        <row r="2794">
          <cell r="B2794">
            <v>54006</v>
          </cell>
          <cell r="C2794">
            <v>8007</v>
          </cell>
          <cell r="D2794">
            <v>73</v>
          </cell>
          <cell r="E2794">
            <v>1</v>
          </cell>
          <cell r="F2794">
            <v>0</v>
          </cell>
        </row>
        <row r="2795">
          <cell r="B2795">
            <v>54016</v>
          </cell>
          <cell r="C2795">
            <v>8008</v>
          </cell>
          <cell r="D2795">
            <v>73</v>
          </cell>
          <cell r="E2795">
            <v>1</v>
          </cell>
          <cell r="F2795">
            <v>0</v>
          </cell>
        </row>
        <row r="2796">
          <cell r="B2796">
            <v>54026</v>
          </cell>
          <cell r="C2796">
            <v>8009</v>
          </cell>
          <cell r="D2796">
            <v>73</v>
          </cell>
          <cell r="E2796">
            <v>1</v>
          </cell>
          <cell r="F2796">
            <v>0</v>
          </cell>
        </row>
        <row r="2797">
          <cell r="B2797">
            <v>54036</v>
          </cell>
          <cell r="C2797">
            <v>8010</v>
          </cell>
          <cell r="D2797">
            <v>73</v>
          </cell>
          <cell r="E2797">
            <v>1</v>
          </cell>
          <cell r="F2797">
            <v>0</v>
          </cell>
        </row>
        <row r="2798">
          <cell r="B2798">
            <v>54046</v>
          </cell>
          <cell r="C2798">
            <v>8011</v>
          </cell>
          <cell r="D2798">
            <v>73</v>
          </cell>
          <cell r="E2798">
            <v>1</v>
          </cell>
          <cell r="F2798">
            <v>0</v>
          </cell>
        </row>
        <row r="2799">
          <cell r="B2799">
            <v>54056</v>
          </cell>
          <cell r="C2799">
            <v>8012</v>
          </cell>
          <cell r="D2799">
            <v>73</v>
          </cell>
          <cell r="E2799">
            <v>1</v>
          </cell>
          <cell r="F2799">
            <v>0</v>
          </cell>
        </row>
        <row r="2800">
          <cell r="B2800">
            <v>54007</v>
          </cell>
          <cell r="C2800">
            <v>8007</v>
          </cell>
          <cell r="D2800">
            <v>78</v>
          </cell>
          <cell r="E2800">
            <v>1</v>
          </cell>
          <cell r="F2800">
            <v>0</v>
          </cell>
        </row>
        <row r="2801">
          <cell r="B2801">
            <v>54017</v>
          </cell>
          <cell r="C2801">
            <v>8008</v>
          </cell>
          <cell r="D2801">
            <v>78</v>
          </cell>
          <cell r="E2801">
            <v>1</v>
          </cell>
          <cell r="F2801">
            <v>0</v>
          </cell>
        </row>
        <row r="2802">
          <cell r="B2802">
            <v>54027</v>
          </cell>
          <cell r="C2802">
            <v>8009</v>
          </cell>
          <cell r="D2802">
            <v>78</v>
          </cell>
          <cell r="E2802">
            <v>1</v>
          </cell>
          <cell r="F2802">
            <v>0</v>
          </cell>
        </row>
        <row r="2803">
          <cell r="B2803">
            <v>54037</v>
          </cell>
          <cell r="C2803">
            <v>8010</v>
          </cell>
          <cell r="D2803">
            <v>78</v>
          </cell>
          <cell r="E2803">
            <v>1</v>
          </cell>
          <cell r="F2803">
            <v>0</v>
          </cell>
        </row>
        <row r="2804">
          <cell r="B2804">
            <v>54047</v>
          </cell>
          <cell r="C2804">
            <v>8011</v>
          </cell>
          <cell r="D2804">
            <v>78</v>
          </cell>
          <cell r="E2804">
            <v>1</v>
          </cell>
          <cell r="F2804">
            <v>0</v>
          </cell>
        </row>
        <row r="2805">
          <cell r="B2805">
            <v>54057</v>
          </cell>
          <cell r="C2805">
            <v>8012</v>
          </cell>
          <cell r="D2805">
            <v>78</v>
          </cell>
          <cell r="E2805">
            <v>1</v>
          </cell>
          <cell r="F2805">
            <v>0</v>
          </cell>
        </row>
        <row r="2806">
          <cell r="B2806">
            <v>54008</v>
          </cell>
          <cell r="C2806">
            <v>8007</v>
          </cell>
          <cell r="D2806">
            <v>83</v>
          </cell>
          <cell r="E2806">
            <v>1</v>
          </cell>
          <cell r="F2806">
            <v>0</v>
          </cell>
        </row>
        <row r="2807">
          <cell r="B2807">
            <v>54018</v>
          </cell>
          <cell r="C2807">
            <v>8008</v>
          </cell>
          <cell r="D2807">
            <v>83</v>
          </cell>
          <cell r="E2807">
            <v>1</v>
          </cell>
          <cell r="F2807">
            <v>0</v>
          </cell>
        </row>
        <row r="2808">
          <cell r="B2808">
            <v>54028</v>
          </cell>
          <cell r="C2808">
            <v>8009</v>
          </cell>
          <cell r="D2808">
            <v>83</v>
          </cell>
          <cell r="E2808">
            <v>1</v>
          </cell>
          <cell r="F2808">
            <v>0</v>
          </cell>
        </row>
        <row r="2809">
          <cell r="B2809">
            <v>54038</v>
          </cell>
          <cell r="C2809">
            <v>8010</v>
          </cell>
          <cell r="D2809">
            <v>83</v>
          </cell>
          <cell r="E2809">
            <v>1</v>
          </cell>
          <cell r="F2809">
            <v>0</v>
          </cell>
        </row>
        <row r="2810">
          <cell r="B2810">
            <v>54048</v>
          </cell>
          <cell r="C2810">
            <v>8011</v>
          </cell>
          <cell r="D2810">
            <v>83</v>
          </cell>
          <cell r="E2810">
            <v>1</v>
          </cell>
          <cell r="F2810">
            <v>0</v>
          </cell>
        </row>
        <row r="2811">
          <cell r="B2811">
            <v>54058</v>
          </cell>
          <cell r="C2811">
            <v>8012</v>
          </cell>
          <cell r="D2811">
            <v>83</v>
          </cell>
          <cell r="E2811">
            <v>1</v>
          </cell>
          <cell r="F2811">
            <v>0</v>
          </cell>
        </row>
        <row r="2812">
          <cell r="B2812">
            <v>54101</v>
          </cell>
          <cell r="C2812">
            <v>4</v>
          </cell>
          <cell r="D2812">
            <v>712</v>
          </cell>
          <cell r="E2812">
            <v>1</v>
          </cell>
          <cell r="F2812">
            <v>0</v>
          </cell>
        </row>
        <row r="2813">
          <cell r="B2813">
            <v>54102</v>
          </cell>
          <cell r="C2813">
            <v>4</v>
          </cell>
          <cell r="D2813">
            <v>682</v>
          </cell>
          <cell r="E2813">
            <v>1</v>
          </cell>
          <cell r="F2813">
            <v>0</v>
          </cell>
        </row>
        <row r="2814">
          <cell r="B2814">
            <v>54103</v>
          </cell>
          <cell r="C2814">
            <v>4</v>
          </cell>
          <cell r="D2814">
            <v>652</v>
          </cell>
          <cell r="E2814">
            <v>1</v>
          </cell>
          <cell r="F2814">
            <v>0</v>
          </cell>
        </row>
        <row r="2815">
          <cell r="B2815">
            <v>54104</v>
          </cell>
          <cell r="C2815">
            <v>4</v>
          </cell>
          <cell r="D2815">
            <v>622</v>
          </cell>
          <cell r="E2815">
            <v>1</v>
          </cell>
          <cell r="F2815">
            <v>0</v>
          </cell>
        </row>
        <row r="2816">
          <cell r="B2816">
            <v>54105</v>
          </cell>
          <cell r="C2816">
            <v>4</v>
          </cell>
          <cell r="D2816">
            <v>942</v>
          </cell>
          <cell r="E2816">
            <v>1</v>
          </cell>
          <cell r="F2816">
            <v>0</v>
          </cell>
        </row>
        <row r="2817">
          <cell r="B2817">
            <v>54106</v>
          </cell>
          <cell r="C2817">
            <v>4</v>
          </cell>
          <cell r="D2817">
            <v>562</v>
          </cell>
          <cell r="E2817">
            <v>1</v>
          </cell>
          <cell r="F2817">
            <v>0</v>
          </cell>
        </row>
        <row r="2818">
          <cell r="B2818">
            <v>54107</v>
          </cell>
          <cell r="C2818">
            <v>4</v>
          </cell>
          <cell r="D2818">
            <v>532</v>
          </cell>
          <cell r="E2818">
            <v>1</v>
          </cell>
          <cell r="F2818">
            <v>0</v>
          </cell>
        </row>
        <row r="2819">
          <cell r="B2819">
            <v>54108</v>
          </cell>
          <cell r="C2819">
            <v>4</v>
          </cell>
          <cell r="D2819">
            <v>502</v>
          </cell>
          <cell r="E2819">
            <v>1</v>
          </cell>
          <cell r="F2819">
            <v>0</v>
          </cell>
        </row>
        <row r="2820">
          <cell r="B2820">
            <v>55001</v>
          </cell>
          <cell r="C2820">
            <v>8013</v>
          </cell>
          <cell r="D2820">
            <v>23148</v>
          </cell>
          <cell r="E2820">
            <v>1</v>
          </cell>
          <cell r="F2820">
            <v>0</v>
          </cell>
        </row>
        <row r="2821">
          <cell r="B2821">
            <v>55011</v>
          </cell>
          <cell r="C2821">
            <v>8014</v>
          </cell>
          <cell r="D2821">
            <v>23148</v>
          </cell>
          <cell r="E2821">
            <v>1</v>
          </cell>
          <cell r="F2821">
            <v>0</v>
          </cell>
        </row>
        <row r="2822">
          <cell r="B2822">
            <v>55021</v>
          </cell>
          <cell r="C2822">
            <v>8015</v>
          </cell>
          <cell r="D2822">
            <v>23148</v>
          </cell>
          <cell r="E2822">
            <v>1</v>
          </cell>
          <cell r="F2822">
            <v>0</v>
          </cell>
        </row>
        <row r="2823">
          <cell r="B2823">
            <v>55031</v>
          </cell>
          <cell r="C2823">
            <v>8016</v>
          </cell>
          <cell r="D2823">
            <v>23148</v>
          </cell>
          <cell r="E2823">
            <v>1</v>
          </cell>
          <cell r="F2823">
            <v>0</v>
          </cell>
        </row>
        <row r="2824">
          <cell r="B2824">
            <v>55041</v>
          </cell>
          <cell r="C2824">
            <v>8017</v>
          </cell>
          <cell r="D2824">
            <v>23148</v>
          </cell>
          <cell r="E2824">
            <v>1</v>
          </cell>
          <cell r="F2824">
            <v>0</v>
          </cell>
        </row>
        <row r="2825">
          <cell r="B2825">
            <v>55051</v>
          </cell>
          <cell r="C2825">
            <v>8018</v>
          </cell>
          <cell r="D2825">
            <v>23148</v>
          </cell>
          <cell r="E2825">
            <v>1</v>
          </cell>
          <cell r="F2825">
            <v>0</v>
          </cell>
        </row>
        <row r="2826">
          <cell r="B2826">
            <v>55002</v>
          </cell>
          <cell r="C2826">
            <v>8013</v>
          </cell>
          <cell r="D2826">
            <v>23148</v>
          </cell>
          <cell r="E2826">
            <v>1</v>
          </cell>
          <cell r="F2826">
            <v>0</v>
          </cell>
        </row>
        <row r="2827">
          <cell r="B2827">
            <v>55012</v>
          </cell>
          <cell r="C2827">
            <v>8014</v>
          </cell>
          <cell r="D2827">
            <v>23148</v>
          </cell>
          <cell r="E2827">
            <v>1</v>
          </cell>
          <cell r="F2827">
            <v>0</v>
          </cell>
        </row>
        <row r="2828">
          <cell r="B2828">
            <v>55022</v>
          </cell>
          <cell r="C2828">
            <v>8015</v>
          </cell>
          <cell r="D2828">
            <v>23148</v>
          </cell>
          <cell r="E2828">
            <v>1</v>
          </cell>
          <cell r="F2828">
            <v>0</v>
          </cell>
        </row>
        <row r="2829">
          <cell r="B2829">
            <v>55032</v>
          </cell>
          <cell r="C2829">
            <v>8016</v>
          </cell>
          <cell r="D2829">
            <v>23148</v>
          </cell>
          <cell r="E2829">
            <v>1</v>
          </cell>
          <cell r="F2829">
            <v>0</v>
          </cell>
        </row>
        <row r="2830">
          <cell r="B2830">
            <v>55042</v>
          </cell>
          <cell r="C2830">
            <v>8017</v>
          </cell>
          <cell r="D2830">
            <v>23148</v>
          </cell>
          <cell r="E2830">
            <v>1</v>
          </cell>
          <cell r="F2830">
            <v>0</v>
          </cell>
        </row>
        <row r="2831">
          <cell r="B2831">
            <v>55052</v>
          </cell>
          <cell r="C2831">
            <v>8018</v>
          </cell>
          <cell r="D2831">
            <v>23148</v>
          </cell>
          <cell r="E2831">
            <v>1</v>
          </cell>
          <cell r="F2831">
            <v>0</v>
          </cell>
        </row>
        <row r="2832">
          <cell r="B2832">
            <v>55003</v>
          </cell>
          <cell r="C2832">
            <v>8013</v>
          </cell>
          <cell r="D2832">
            <v>23148</v>
          </cell>
          <cell r="E2832">
            <v>1</v>
          </cell>
          <cell r="F2832">
            <v>0</v>
          </cell>
        </row>
        <row r="2833">
          <cell r="B2833">
            <v>55013</v>
          </cell>
          <cell r="C2833">
            <v>8014</v>
          </cell>
          <cell r="D2833">
            <v>23148</v>
          </cell>
          <cell r="E2833">
            <v>1</v>
          </cell>
          <cell r="F2833">
            <v>0</v>
          </cell>
        </row>
        <row r="2834">
          <cell r="B2834">
            <v>55023</v>
          </cell>
          <cell r="C2834">
            <v>8015</v>
          </cell>
          <cell r="D2834">
            <v>23148</v>
          </cell>
          <cell r="E2834">
            <v>1</v>
          </cell>
          <cell r="F2834">
            <v>0</v>
          </cell>
        </row>
        <row r="2835">
          <cell r="B2835">
            <v>55033</v>
          </cell>
          <cell r="C2835">
            <v>8016</v>
          </cell>
          <cell r="D2835">
            <v>23148</v>
          </cell>
          <cell r="E2835">
            <v>1</v>
          </cell>
          <cell r="F2835">
            <v>0</v>
          </cell>
        </row>
        <row r="2836">
          <cell r="B2836">
            <v>55043</v>
          </cell>
          <cell r="C2836">
            <v>8017</v>
          </cell>
          <cell r="D2836">
            <v>23148</v>
          </cell>
          <cell r="E2836">
            <v>1</v>
          </cell>
          <cell r="F2836">
            <v>0</v>
          </cell>
        </row>
        <row r="2837">
          <cell r="B2837">
            <v>55053</v>
          </cell>
          <cell r="C2837">
            <v>8018</v>
          </cell>
          <cell r="D2837">
            <v>23148</v>
          </cell>
          <cell r="E2837">
            <v>1</v>
          </cell>
          <cell r="F2837">
            <v>0</v>
          </cell>
        </row>
        <row r="2838">
          <cell r="B2838">
            <v>55004</v>
          </cell>
          <cell r="C2838">
            <v>8013</v>
          </cell>
          <cell r="D2838">
            <v>23148</v>
          </cell>
          <cell r="E2838">
            <v>1</v>
          </cell>
          <cell r="F2838">
            <v>0</v>
          </cell>
        </row>
        <row r="2839">
          <cell r="B2839">
            <v>55014</v>
          </cell>
          <cell r="C2839">
            <v>8014</v>
          </cell>
          <cell r="D2839">
            <v>23148</v>
          </cell>
          <cell r="E2839">
            <v>1</v>
          </cell>
          <cell r="F2839">
            <v>0</v>
          </cell>
        </row>
        <row r="2840">
          <cell r="B2840">
            <v>55024</v>
          </cell>
          <cell r="C2840">
            <v>8015</v>
          </cell>
          <cell r="D2840">
            <v>23148</v>
          </cell>
          <cell r="E2840">
            <v>1</v>
          </cell>
          <cell r="F2840">
            <v>0</v>
          </cell>
        </row>
        <row r="2841">
          <cell r="B2841">
            <v>55034</v>
          </cell>
          <cell r="C2841">
            <v>8016</v>
          </cell>
          <cell r="D2841">
            <v>23148</v>
          </cell>
          <cell r="E2841">
            <v>1</v>
          </cell>
          <cell r="F2841">
            <v>0</v>
          </cell>
        </row>
        <row r="2842">
          <cell r="B2842">
            <v>55044</v>
          </cell>
          <cell r="C2842">
            <v>8017</v>
          </cell>
          <cell r="D2842">
            <v>23148</v>
          </cell>
          <cell r="E2842">
            <v>1</v>
          </cell>
          <cell r="F2842">
            <v>0</v>
          </cell>
        </row>
        <row r="2843">
          <cell r="B2843">
            <v>55054</v>
          </cell>
          <cell r="C2843">
            <v>8018</v>
          </cell>
          <cell r="D2843">
            <v>23148</v>
          </cell>
          <cell r="E2843">
            <v>1</v>
          </cell>
          <cell r="F2843">
            <v>0</v>
          </cell>
        </row>
        <row r="2844">
          <cell r="B2844">
            <v>55005</v>
          </cell>
          <cell r="C2844">
            <v>8013</v>
          </cell>
          <cell r="D2844">
            <v>34722</v>
          </cell>
          <cell r="E2844">
            <v>1</v>
          </cell>
          <cell r="F2844">
            <v>0</v>
          </cell>
        </row>
        <row r="2845">
          <cell r="B2845">
            <v>55015</v>
          </cell>
          <cell r="C2845">
            <v>8014</v>
          </cell>
          <cell r="D2845">
            <v>34722</v>
          </cell>
          <cell r="E2845">
            <v>1</v>
          </cell>
          <cell r="F2845">
            <v>0</v>
          </cell>
        </row>
        <row r="2846">
          <cell r="B2846">
            <v>55025</v>
          </cell>
          <cell r="C2846">
            <v>8015</v>
          </cell>
          <cell r="D2846">
            <v>34722</v>
          </cell>
          <cell r="E2846">
            <v>1</v>
          </cell>
          <cell r="F2846">
            <v>0</v>
          </cell>
        </row>
        <row r="2847">
          <cell r="B2847">
            <v>55035</v>
          </cell>
          <cell r="C2847">
            <v>8016</v>
          </cell>
          <cell r="D2847">
            <v>34722</v>
          </cell>
          <cell r="E2847">
            <v>1</v>
          </cell>
          <cell r="F2847">
            <v>0</v>
          </cell>
        </row>
        <row r="2848">
          <cell r="B2848">
            <v>55045</v>
          </cell>
          <cell r="C2848">
            <v>8017</v>
          </cell>
          <cell r="D2848">
            <v>34722</v>
          </cell>
          <cell r="E2848">
            <v>1</v>
          </cell>
          <cell r="F2848">
            <v>0</v>
          </cell>
        </row>
        <row r="2849">
          <cell r="B2849">
            <v>55055</v>
          </cell>
          <cell r="C2849">
            <v>8018</v>
          </cell>
          <cell r="D2849">
            <v>34722</v>
          </cell>
          <cell r="E2849">
            <v>1</v>
          </cell>
          <cell r="F2849">
            <v>0</v>
          </cell>
        </row>
        <row r="2850">
          <cell r="B2850">
            <v>55006</v>
          </cell>
          <cell r="C2850">
            <v>8013</v>
          </cell>
          <cell r="D2850">
            <v>34722</v>
          </cell>
          <cell r="E2850">
            <v>1</v>
          </cell>
          <cell r="F2850">
            <v>0</v>
          </cell>
        </row>
        <row r="2851">
          <cell r="B2851">
            <v>55016</v>
          </cell>
          <cell r="C2851">
            <v>8014</v>
          </cell>
          <cell r="D2851">
            <v>34722</v>
          </cell>
          <cell r="E2851">
            <v>1</v>
          </cell>
          <cell r="F2851">
            <v>0</v>
          </cell>
        </row>
        <row r="2852">
          <cell r="B2852">
            <v>55026</v>
          </cell>
          <cell r="C2852">
            <v>8015</v>
          </cell>
          <cell r="D2852">
            <v>34722</v>
          </cell>
          <cell r="E2852">
            <v>1</v>
          </cell>
          <cell r="F2852">
            <v>0</v>
          </cell>
        </row>
        <row r="2853">
          <cell r="B2853">
            <v>55036</v>
          </cell>
          <cell r="C2853">
            <v>8016</v>
          </cell>
          <cell r="D2853">
            <v>34722</v>
          </cell>
          <cell r="E2853">
            <v>1</v>
          </cell>
          <cell r="F2853">
            <v>0</v>
          </cell>
        </row>
        <row r="2854">
          <cell r="B2854">
            <v>55046</v>
          </cell>
          <cell r="C2854">
            <v>8017</v>
          </cell>
          <cell r="D2854">
            <v>34722</v>
          </cell>
          <cell r="E2854">
            <v>1</v>
          </cell>
          <cell r="F2854">
            <v>0</v>
          </cell>
        </row>
        <row r="2855">
          <cell r="B2855">
            <v>55056</v>
          </cell>
          <cell r="C2855">
            <v>8018</v>
          </cell>
          <cell r="D2855">
            <v>34722</v>
          </cell>
          <cell r="E2855">
            <v>1</v>
          </cell>
          <cell r="F2855">
            <v>0</v>
          </cell>
        </row>
        <row r="2856">
          <cell r="B2856">
            <v>55007</v>
          </cell>
          <cell r="C2856">
            <v>8013</v>
          </cell>
          <cell r="D2856">
            <v>34722</v>
          </cell>
          <cell r="E2856">
            <v>1</v>
          </cell>
          <cell r="F2856">
            <v>0</v>
          </cell>
        </row>
        <row r="2857">
          <cell r="B2857">
            <v>55017</v>
          </cell>
          <cell r="C2857">
            <v>8014</v>
          </cell>
          <cell r="D2857">
            <v>34722</v>
          </cell>
          <cell r="E2857">
            <v>1</v>
          </cell>
          <cell r="F2857">
            <v>0</v>
          </cell>
        </row>
        <row r="2858">
          <cell r="B2858">
            <v>55027</v>
          </cell>
          <cell r="C2858">
            <v>8015</v>
          </cell>
          <cell r="D2858">
            <v>34722</v>
          </cell>
          <cell r="E2858">
            <v>1</v>
          </cell>
          <cell r="F2858">
            <v>0</v>
          </cell>
        </row>
        <row r="2859">
          <cell r="B2859">
            <v>55037</v>
          </cell>
          <cell r="C2859">
            <v>8016</v>
          </cell>
          <cell r="D2859">
            <v>34722</v>
          </cell>
          <cell r="E2859">
            <v>1</v>
          </cell>
          <cell r="F2859">
            <v>0</v>
          </cell>
        </row>
        <row r="2860">
          <cell r="B2860">
            <v>55047</v>
          </cell>
          <cell r="C2860">
            <v>8017</v>
          </cell>
          <cell r="D2860">
            <v>34722</v>
          </cell>
          <cell r="E2860">
            <v>1</v>
          </cell>
          <cell r="F2860">
            <v>0</v>
          </cell>
        </row>
        <row r="2861">
          <cell r="B2861">
            <v>55057</v>
          </cell>
          <cell r="C2861">
            <v>8018</v>
          </cell>
          <cell r="D2861">
            <v>34722</v>
          </cell>
          <cell r="E2861">
            <v>1</v>
          </cell>
          <cell r="F2861">
            <v>0</v>
          </cell>
        </row>
        <row r="2862">
          <cell r="B2862">
            <v>55008</v>
          </cell>
          <cell r="C2862">
            <v>8013</v>
          </cell>
          <cell r="D2862">
            <v>34722</v>
          </cell>
          <cell r="E2862">
            <v>1</v>
          </cell>
          <cell r="F2862">
            <v>0</v>
          </cell>
        </row>
        <row r="2863">
          <cell r="B2863">
            <v>55018</v>
          </cell>
          <cell r="C2863">
            <v>8014</v>
          </cell>
          <cell r="D2863">
            <v>34722</v>
          </cell>
          <cell r="E2863">
            <v>1</v>
          </cell>
          <cell r="F2863">
            <v>0</v>
          </cell>
        </row>
        <row r="2864">
          <cell r="B2864">
            <v>55028</v>
          </cell>
          <cell r="C2864">
            <v>8015</v>
          </cell>
          <cell r="D2864">
            <v>34722</v>
          </cell>
          <cell r="E2864">
            <v>1</v>
          </cell>
          <cell r="F2864">
            <v>0</v>
          </cell>
        </row>
        <row r="2865">
          <cell r="B2865">
            <v>55038</v>
          </cell>
          <cell r="C2865">
            <v>8016</v>
          </cell>
          <cell r="D2865">
            <v>34722</v>
          </cell>
          <cell r="E2865">
            <v>1</v>
          </cell>
          <cell r="F2865">
            <v>0</v>
          </cell>
        </row>
        <row r="2866">
          <cell r="B2866">
            <v>55048</v>
          </cell>
          <cell r="C2866">
            <v>8017</v>
          </cell>
          <cell r="D2866">
            <v>34722</v>
          </cell>
          <cell r="E2866">
            <v>1</v>
          </cell>
          <cell r="F2866">
            <v>0</v>
          </cell>
        </row>
        <row r="2867">
          <cell r="B2867">
            <v>55058</v>
          </cell>
          <cell r="C2867">
            <v>8018</v>
          </cell>
          <cell r="D2867">
            <v>34722</v>
          </cell>
          <cell r="E2867">
            <v>1</v>
          </cell>
          <cell r="F2867">
            <v>0</v>
          </cell>
        </row>
        <row r="2868">
          <cell r="B2868">
            <v>55101</v>
          </cell>
          <cell r="C2868">
            <v>4</v>
          </cell>
          <cell r="D2868">
            <v>99861112</v>
          </cell>
          <cell r="E2868">
            <v>1</v>
          </cell>
          <cell r="F2868">
            <v>0</v>
          </cell>
        </row>
        <row r="2869">
          <cell r="B2869">
            <v>55102</v>
          </cell>
          <cell r="C2869">
            <v>4</v>
          </cell>
          <cell r="D2869">
            <v>99861112</v>
          </cell>
          <cell r="E2869">
            <v>1</v>
          </cell>
          <cell r="F2869">
            <v>0</v>
          </cell>
        </row>
        <row r="2870">
          <cell r="B2870">
            <v>55103</v>
          </cell>
          <cell r="C2870">
            <v>4</v>
          </cell>
          <cell r="D2870">
            <v>99861112</v>
          </cell>
          <cell r="E2870">
            <v>1</v>
          </cell>
          <cell r="F2870">
            <v>0</v>
          </cell>
        </row>
        <row r="2871">
          <cell r="B2871">
            <v>55104</v>
          </cell>
          <cell r="C2871">
            <v>4</v>
          </cell>
          <cell r="D2871">
            <v>99861112</v>
          </cell>
          <cell r="E2871">
            <v>1</v>
          </cell>
          <cell r="F2871">
            <v>0</v>
          </cell>
        </row>
        <row r="2872">
          <cell r="B2872">
            <v>55105</v>
          </cell>
          <cell r="C2872">
            <v>4</v>
          </cell>
          <cell r="D2872">
            <v>99791668</v>
          </cell>
          <cell r="E2872">
            <v>1</v>
          </cell>
          <cell r="F2872">
            <v>0</v>
          </cell>
        </row>
        <row r="2873">
          <cell r="B2873">
            <v>55106</v>
          </cell>
          <cell r="C2873">
            <v>4</v>
          </cell>
          <cell r="D2873">
            <v>99791668</v>
          </cell>
          <cell r="E2873">
            <v>1</v>
          </cell>
          <cell r="F2873">
            <v>0</v>
          </cell>
        </row>
        <row r="2874">
          <cell r="B2874">
            <v>55107</v>
          </cell>
          <cell r="C2874">
            <v>4</v>
          </cell>
          <cell r="D2874">
            <v>99791668</v>
          </cell>
          <cell r="E2874">
            <v>1</v>
          </cell>
          <cell r="F2874">
            <v>0</v>
          </cell>
        </row>
        <row r="2875">
          <cell r="B2875">
            <v>55108</v>
          </cell>
          <cell r="C2875">
            <v>4</v>
          </cell>
          <cell r="D2875">
            <v>99791668</v>
          </cell>
          <cell r="E2875">
            <v>1</v>
          </cell>
          <cell r="F2875">
            <v>0</v>
          </cell>
        </row>
        <row r="2876">
          <cell r="B2876">
            <v>56001</v>
          </cell>
          <cell r="C2876">
            <v>8019</v>
          </cell>
          <cell r="D2876">
            <v>11574</v>
          </cell>
          <cell r="E2876">
            <v>1</v>
          </cell>
          <cell r="F2876">
            <v>0</v>
          </cell>
        </row>
        <row r="2877">
          <cell r="B2877">
            <v>56011</v>
          </cell>
          <cell r="C2877">
            <v>8020</v>
          </cell>
          <cell r="D2877">
            <v>11574</v>
          </cell>
          <cell r="E2877">
            <v>1</v>
          </cell>
          <cell r="F2877">
            <v>0</v>
          </cell>
        </row>
        <row r="2878">
          <cell r="B2878">
            <v>56021</v>
          </cell>
          <cell r="C2878">
            <v>8021</v>
          </cell>
          <cell r="D2878">
            <v>11574</v>
          </cell>
          <cell r="E2878">
            <v>1</v>
          </cell>
          <cell r="F2878">
            <v>0</v>
          </cell>
        </row>
        <row r="2879">
          <cell r="B2879">
            <v>56031</v>
          </cell>
          <cell r="C2879">
            <v>8022</v>
          </cell>
          <cell r="D2879">
            <v>11574</v>
          </cell>
          <cell r="E2879">
            <v>1</v>
          </cell>
          <cell r="F2879">
            <v>0</v>
          </cell>
        </row>
        <row r="2880">
          <cell r="B2880">
            <v>56041</v>
          </cell>
          <cell r="C2880">
            <v>8023</v>
          </cell>
          <cell r="D2880">
            <v>11574</v>
          </cell>
          <cell r="E2880">
            <v>1</v>
          </cell>
          <cell r="F2880">
            <v>0</v>
          </cell>
        </row>
        <row r="2881">
          <cell r="B2881">
            <v>56051</v>
          </cell>
          <cell r="C2881">
            <v>8024</v>
          </cell>
          <cell r="D2881">
            <v>11574</v>
          </cell>
          <cell r="E2881">
            <v>1</v>
          </cell>
          <cell r="F2881">
            <v>0</v>
          </cell>
        </row>
        <row r="2882">
          <cell r="B2882">
            <v>56002</v>
          </cell>
          <cell r="C2882">
            <v>8019</v>
          </cell>
          <cell r="D2882">
            <v>11574</v>
          </cell>
          <cell r="E2882">
            <v>1</v>
          </cell>
          <cell r="F2882">
            <v>0</v>
          </cell>
        </row>
        <row r="2883">
          <cell r="B2883">
            <v>56012</v>
          </cell>
          <cell r="C2883">
            <v>8020</v>
          </cell>
          <cell r="D2883">
            <v>11574</v>
          </cell>
          <cell r="E2883">
            <v>1</v>
          </cell>
          <cell r="F2883">
            <v>0</v>
          </cell>
        </row>
        <row r="2884">
          <cell r="B2884">
            <v>56022</v>
          </cell>
          <cell r="C2884">
            <v>8021</v>
          </cell>
          <cell r="D2884">
            <v>11574</v>
          </cell>
          <cell r="E2884">
            <v>1</v>
          </cell>
          <cell r="F2884">
            <v>0</v>
          </cell>
        </row>
        <row r="2885">
          <cell r="B2885">
            <v>56032</v>
          </cell>
          <cell r="C2885">
            <v>8022</v>
          </cell>
          <cell r="D2885">
            <v>11574</v>
          </cell>
          <cell r="E2885">
            <v>1</v>
          </cell>
          <cell r="F2885">
            <v>0</v>
          </cell>
        </row>
        <row r="2886">
          <cell r="B2886">
            <v>56042</v>
          </cell>
          <cell r="C2886">
            <v>8023</v>
          </cell>
          <cell r="D2886">
            <v>11574</v>
          </cell>
          <cell r="E2886">
            <v>1</v>
          </cell>
          <cell r="F2886">
            <v>0</v>
          </cell>
        </row>
        <row r="2887">
          <cell r="B2887">
            <v>56052</v>
          </cell>
          <cell r="C2887">
            <v>8024</v>
          </cell>
          <cell r="D2887">
            <v>11574</v>
          </cell>
          <cell r="E2887">
            <v>1</v>
          </cell>
          <cell r="F2887">
            <v>0</v>
          </cell>
        </row>
        <row r="2888">
          <cell r="B2888">
            <v>56003</v>
          </cell>
          <cell r="C2888">
            <v>8019</v>
          </cell>
          <cell r="D2888">
            <v>11574</v>
          </cell>
          <cell r="E2888">
            <v>1</v>
          </cell>
          <cell r="F2888">
            <v>0</v>
          </cell>
        </row>
        <row r="2889">
          <cell r="B2889">
            <v>56013</v>
          </cell>
          <cell r="C2889">
            <v>8020</v>
          </cell>
          <cell r="D2889">
            <v>11574</v>
          </cell>
          <cell r="E2889">
            <v>1</v>
          </cell>
          <cell r="F2889">
            <v>0</v>
          </cell>
        </row>
        <row r="2890">
          <cell r="B2890">
            <v>56023</v>
          </cell>
          <cell r="C2890">
            <v>8021</v>
          </cell>
          <cell r="D2890">
            <v>11574</v>
          </cell>
          <cell r="E2890">
            <v>1</v>
          </cell>
          <cell r="F2890">
            <v>0</v>
          </cell>
        </row>
        <row r="2891">
          <cell r="B2891">
            <v>56033</v>
          </cell>
          <cell r="C2891">
            <v>8022</v>
          </cell>
          <cell r="D2891">
            <v>11574</v>
          </cell>
          <cell r="E2891">
            <v>1</v>
          </cell>
          <cell r="F2891">
            <v>0</v>
          </cell>
        </row>
        <row r="2892">
          <cell r="B2892">
            <v>56043</v>
          </cell>
          <cell r="C2892">
            <v>8023</v>
          </cell>
          <cell r="D2892">
            <v>11574</v>
          </cell>
          <cell r="E2892">
            <v>1</v>
          </cell>
          <cell r="F2892">
            <v>0</v>
          </cell>
        </row>
        <row r="2893">
          <cell r="B2893">
            <v>56053</v>
          </cell>
          <cell r="C2893">
            <v>8024</v>
          </cell>
          <cell r="D2893">
            <v>11574</v>
          </cell>
          <cell r="E2893">
            <v>1</v>
          </cell>
          <cell r="F2893">
            <v>0</v>
          </cell>
        </row>
        <row r="2894">
          <cell r="B2894">
            <v>56004</v>
          </cell>
          <cell r="C2894">
            <v>8019</v>
          </cell>
          <cell r="D2894">
            <v>11574</v>
          </cell>
          <cell r="E2894">
            <v>1</v>
          </cell>
          <cell r="F2894">
            <v>0</v>
          </cell>
        </row>
        <row r="2895">
          <cell r="B2895">
            <v>56014</v>
          </cell>
          <cell r="C2895">
            <v>8020</v>
          </cell>
          <cell r="D2895">
            <v>11574</v>
          </cell>
          <cell r="E2895">
            <v>1</v>
          </cell>
          <cell r="F2895">
            <v>0</v>
          </cell>
        </row>
        <row r="2896">
          <cell r="B2896">
            <v>56024</v>
          </cell>
          <cell r="C2896">
            <v>8021</v>
          </cell>
          <cell r="D2896">
            <v>11574</v>
          </cell>
          <cell r="E2896">
            <v>1</v>
          </cell>
          <cell r="F2896">
            <v>0</v>
          </cell>
        </row>
        <row r="2897">
          <cell r="B2897">
            <v>56034</v>
          </cell>
          <cell r="C2897">
            <v>8022</v>
          </cell>
          <cell r="D2897">
            <v>11574</v>
          </cell>
          <cell r="E2897">
            <v>1</v>
          </cell>
          <cell r="F2897">
            <v>0</v>
          </cell>
        </row>
        <row r="2898">
          <cell r="B2898">
            <v>56044</v>
          </cell>
          <cell r="C2898">
            <v>8023</v>
          </cell>
          <cell r="D2898">
            <v>11574</v>
          </cell>
          <cell r="E2898">
            <v>1</v>
          </cell>
          <cell r="F2898">
            <v>0</v>
          </cell>
        </row>
        <row r="2899">
          <cell r="B2899">
            <v>56054</v>
          </cell>
          <cell r="C2899">
            <v>8024</v>
          </cell>
          <cell r="D2899">
            <v>11574</v>
          </cell>
          <cell r="E2899">
            <v>1</v>
          </cell>
          <cell r="F2899">
            <v>0</v>
          </cell>
        </row>
        <row r="2900">
          <cell r="B2900">
            <v>56005</v>
          </cell>
          <cell r="C2900">
            <v>8019</v>
          </cell>
          <cell r="D2900">
            <v>11574</v>
          </cell>
          <cell r="E2900">
            <v>1</v>
          </cell>
          <cell r="F2900">
            <v>0</v>
          </cell>
        </row>
        <row r="2901">
          <cell r="B2901">
            <v>56015</v>
          </cell>
          <cell r="C2901">
            <v>8020</v>
          </cell>
          <cell r="D2901">
            <v>11574</v>
          </cell>
          <cell r="E2901">
            <v>1</v>
          </cell>
          <cell r="F2901">
            <v>0</v>
          </cell>
        </row>
        <row r="2902">
          <cell r="B2902">
            <v>56025</v>
          </cell>
          <cell r="C2902">
            <v>8021</v>
          </cell>
          <cell r="D2902">
            <v>11574</v>
          </cell>
          <cell r="E2902">
            <v>1</v>
          </cell>
          <cell r="F2902">
            <v>0</v>
          </cell>
        </row>
        <row r="2903">
          <cell r="B2903">
            <v>56035</v>
          </cell>
          <cell r="C2903">
            <v>8022</v>
          </cell>
          <cell r="D2903">
            <v>11574</v>
          </cell>
          <cell r="E2903">
            <v>1</v>
          </cell>
          <cell r="F2903">
            <v>0</v>
          </cell>
        </row>
        <row r="2904">
          <cell r="B2904">
            <v>56045</v>
          </cell>
          <cell r="C2904">
            <v>8023</v>
          </cell>
          <cell r="D2904">
            <v>11574</v>
          </cell>
          <cell r="E2904">
            <v>1</v>
          </cell>
          <cell r="F2904">
            <v>0</v>
          </cell>
        </row>
        <row r="2905">
          <cell r="B2905">
            <v>56055</v>
          </cell>
          <cell r="C2905">
            <v>8024</v>
          </cell>
          <cell r="D2905">
            <v>11574</v>
          </cell>
          <cell r="E2905">
            <v>1</v>
          </cell>
          <cell r="F2905">
            <v>0</v>
          </cell>
        </row>
        <row r="2906">
          <cell r="B2906">
            <v>56006</v>
          </cell>
          <cell r="C2906">
            <v>8019</v>
          </cell>
          <cell r="D2906">
            <v>11574</v>
          </cell>
          <cell r="E2906">
            <v>1</v>
          </cell>
          <cell r="F2906">
            <v>0</v>
          </cell>
        </row>
        <row r="2907">
          <cell r="B2907">
            <v>56016</v>
          </cell>
          <cell r="C2907">
            <v>8020</v>
          </cell>
          <cell r="D2907">
            <v>11574</v>
          </cell>
          <cell r="E2907">
            <v>1</v>
          </cell>
          <cell r="F2907">
            <v>0</v>
          </cell>
        </row>
        <row r="2908">
          <cell r="B2908">
            <v>56026</v>
          </cell>
          <cell r="C2908">
            <v>8021</v>
          </cell>
          <cell r="D2908">
            <v>11574</v>
          </cell>
          <cell r="E2908">
            <v>1</v>
          </cell>
          <cell r="F2908">
            <v>0</v>
          </cell>
        </row>
        <row r="2909">
          <cell r="B2909">
            <v>56036</v>
          </cell>
          <cell r="C2909">
            <v>8022</v>
          </cell>
          <cell r="D2909">
            <v>11574</v>
          </cell>
          <cell r="E2909">
            <v>1</v>
          </cell>
          <cell r="F2909">
            <v>0</v>
          </cell>
        </row>
        <row r="2910">
          <cell r="B2910">
            <v>56046</v>
          </cell>
          <cell r="C2910">
            <v>8023</v>
          </cell>
          <cell r="D2910">
            <v>11574</v>
          </cell>
          <cell r="E2910">
            <v>1</v>
          </cell>
          <cell r="F2910">
            <v>0</v>
          </cell>
        </row>
        <row r="2911">
          <cell r="B2911">
            <v>56056</v>
          </cell>
          <cell r="C2911">
            <v>8024</v>
          </cell>
          <cell r="D2911">
            <v>11574</v>
          </cell>
          <cell r="E2911">
            <v>1</v>
          </cell>
          <cell r="F2911">
            <v>0</v>
          </cell>
        </row>
        <row r="2912">
          <cell r="B2912">
            <v>56007</v>
          </cell>
          <cell r="C2912">
            <v>8019</v>
          </cell>
          <cell r="D2912">
            <v>23148</v>
          </cell>
          <cell r="E2912">
            <v>1</v>
          </cell>
          <cell r="F2912">
            <v>0</v>
          </cell>
        </row>
        <row r="2913">
          <cell r="B2913">
            <v>56017</v>
          </cell>
          <cell r="C2913">
            <v>8020</v>
          </cell>
          <cell r="D2913">
            <v>23148</v>
          </cell>
          <cell r="E2913">
            <v>1</v>
          </cell>
          <cell r="F2913">
            <v>0</v>
          </cell>
        </row>
        <row r="2914">
          <cell r="B2914">
            <v>56027</v>
          </cell>
          <cell r="C2914">
            <v>8021</v>
          </cell>
          <cell r="D2914">
            <v>23148</v>
          </cell>
          <cell r="E2914">
            <v>1</v>
          </cell>
          <cell r="F2914">
            <v>0</v>
          </cell>
        </row>
        <row r="2915">
          <cell r="B2915">
            <v>56037</v>
          </cell>
          <cell r="C2915">
            <v>8022</v>
          </cell>
          <cell r="D2915">
            <v>23148</v>
          </cell>
          <cell r="E2915">
            <v>1</v>
          </cell>
          <cell r="F2915">
            <v>0</v>
          </cell>
        </row>
        <row r="2916">
          <cell r="B2916">
            <v>56047</v>
          </cell>
          <cell r="C2916">
            <v>8023</v>
          </cell>
          <cell r="D2916">
            <v>23148</v>
          </cell>
          <cell r="E2916">
            <v>1</v>
          </cell>
          <cell r="F2916">
            <v>0</v>
          </cell>
        </row>
        <row r="2917">
          <cell r="B2917">
            <v>56057</v>
          </cell>
          <cell r="C2917">
            <v>8024</v>
          </cell>
          <cell r="D2917">
            <v>23148</v>
          </cell>
          <cell r="E2917">
            <v>1</v>
          </cell>
          <cell r="F2917">
            <v>0</v>
          </cell>
        </row>
        <row r="2918">
          <cell r="B2918">
            <v>56008</v>
          </cell>
          <cell r="C2918">
            <v>8019</v>
          </cell>
          <cell r="D2918">
            <v>23148</v>
          </cell>
          <cell r="E2918">
            <v>1</v>
          </cell>
          <cell r="F2918">
            <v>0</v>
          </cell>
        </row>
        <row r="2919">
          <cell r="B2919">
            <v>56018</v>
          </cell>
          <cell r="C2919">
            <v>8020</v>
          </cell>
          <cell r="D2919">
            <v>23148</v>
          </cell>
          <cell r="E2919">
            <v>1</v>
          </cell>
          <cell r="F2919">
            <v>0</v>
          </cell>
        </row>
        <row r="2920">
          <cell r="B2920">
            <v>56028</v>
          </cell>
          <cell r="C2920">
            <v>8021</v>
          </cell>
          <cell r="D2920">
            <v>23148</v>
          </cell>
          <cell r="E2920">
            <v>1</v>
          </cell>
          <cell r="F2920">
            <v>0</v>
          </cell>
        </row>
        <row r="2921">
          <cell r="B2921">
            <v>56038</v>
          </cell>
          <cell r="C2921">
            <v>8022</v>
          </cell>
          <cell r="D2921">
            <v>23148</v>
          </cell>
          <cell r="E2921">
            <v>1</v>
          </cell>
          <cell r="F2921">
            <v>0</v>
          </cell>
        </row>
        <row r="2922">
          <cell r="B2922">
            <v>56048</v>
          </cell>
          <cell r="C2922">
            <v>8023</v>
          </cell>
          <cell r="D2922">
            <v>23148</v>
          </cell>
          <cell r="E2922">
            <v>1</v>
          </cell>
          <cell r="F2922">
            <v>0</v>
          </cell>
        </row>
        <row r="2923">
          <cell r="B2923">
            <v>56058</v>
          </cell>
          <cell r="C2923">
            <v>8024</v>
          </cell>
          <cell r="D2923">
            <v>23148</v>
          </cell>
          <cell r="E2923">
            <v>1</v>
          </cell>
          <cell r="F2923">
            <v>0</v>
          </cell>
        </row>
        <row r="2924">
          <cell r="B2924">
            <v>56101</v>
          </cell>
          <cell r="C2924">
            <v>4</v>
          </cell>
          <cell r="D2924">
            <v>99930556</v>
          </cell>
          <cell r="E2924">
            <v>1</v>
          </cell>
          <cell r="F2924">
            <v>0</v>
          </cell>
        </row>
        <row r="2925">
          <cell r="B2925">
            <v>56102</v>
          </cell>
          <cell r="C2925">
            <v>4</v>
          </cell>
          <cell r="D2925">
            <v>99930556</v>
          </cell>
          <cell r="E2925">
            <v>1</v>
          </cell>
          <cell r="F2925">
            <v>0</v>
          </cell>
        </row>
        <row r="2926">
          <cell r="B2926">
            <v>56103</v>
          </cell>
          <cell r="C2926">
            <v>4</v>
          </cell>
          <cell r="D2926">
            <v>99930556</v>
          </cell>
          <cell r="E2926">
            <v>1</v>
          </cell>
          <cell r="F2926">
            <v>0</v>
          </cell>
        </row>
        <row r="2927">
          <cell r="B2927">
            <v>56104</v>
          </cell>
          <cell r="C2927">
            <v>4</v>
          </cell>
          <cell r="D2927">
            <v>99930556</v>
          </cell>
          <cell r="E2927">
            <v>1</v>
          </cell>
          <cell r="F2927">
            <v>0</v>
          </cell>
        </row>
        <row r="2928">
          <cell r="B2928">
            <v>56105</v>
          </cell>
          <cell r="C2928">
            <v>4</v>
          </cell>
          <cell r="D2928">
            <v>99930556</v>
          </cell>
          <cell r="E2928">
            <v>1</v>
          </cell>
          <cell r="F2928">
            <v>0</v>
          </cell>
        </row>
        <row r="2929">
          <cell r="B2929">
            <v>56106</v>
          </cell>
          <cell r="C2929">
            <v>4</v>
          </cell>
          <cell r="D2929">
            <v>99930556</v>
          </cell>
          <cell r="E2929">
            <v>1</v>
          </cell>
          <cell r="F2929">
            <v>0</v>
          </cell>
        </row>
        <row r="2930">
          <cell r="B2930">
            <v>56107</v>
          </cell>
          <cell r="C2930">
            <v>4</v>
          </cell>
          <cell r="D2930">
            <v>99861112</v>
          </cell>
          <cell r="E2930">
            <v>1</v>
          </cell>
          <cell r="F2930">
            <v>0</v>
          </cell>
        </row>
        <row r="2931">
          <cell r="B2931">
            <v>56108</v>
          </cell>
          <cell r="C2931">
            <v>4</v>
          </cell>
          <cell r="D2931">
            <v>99861112</v>
          </cell>
          <cell r="E2931">
            <v>1</v>
          </cell>
          <cell r="F2931">
            <v>0</v>
          </cell>
        </row>
        <row r="2932">
          <cell r="B2932">
            <v>70701</v>
          </cell>
          <cell r="C2932">
            <v>8001</v>
          </cell>
          <cell r="D2932">
            <v>88</v>
          </cell>
          <cell r="E2932">
            <v>1</v>
          </cell>
          <cell r="F2932">
            <v>0</v>
          </cell>
        </row>
        <row r="2933">
          <cell r="B2933">
            <v>70711</v>
          </cell>
          <cell r="C2933">
            <v>8002</v>
          </cell>
          <cell r="D2933">
            <v>88</v>
          </cell>
          <cell r="E2933">
            <v>1</v>
          </cell>
          <cell r="F2933">
            <v>0</v>
          </cell>
        </row>
        <row r="2934">
          <cell r="B2934">
            <v>70721</v>
          </cell>
          <cell r="C2934">
            <v>8003</v>
          </cell>
          <cell r="D2934">
            <v>88</v>
          </cell>
          <cell r="E2934">
            <v>1</v>
          </cell>
          <cell r="F2934">
            <v>0</v>
          </cell>
        </row>
        <row r="2935">
          <cell r="B2935">
            <v>70731</v>
          </cell>
          <cell r="C2935">
            <v>8004</v>
          </cell>
          <cell r="D2935">
            <v>88</v>
          </cell>
          <cell r="E2935">
            <v>1</v>
          </cell>
          <cell r="F2935">
            <v>0</v>
          </cell>
        </row>
        <row r="2936">
          <cell r="B2936">
            <v>70741</v>
          </cell>
          <cell r="C2936">
            <v>8005</v>
          </cell>
          <cell r="D2936">
            <v>88</v>
          </cell>
          <cell r="E2936">
            <v>1</v>
          </cell>
          <cell r="F2936">
            <v>0</v>
          </cell>
        </row>
        <row r="2937">
          <cell r="B2937">
            <v>70751</v>
          </cell>
          <cell r="C2937">
            <v>8006</v>
          </cell>
          <cell r="D2937">
            <v>88</v>
          </cell>
          <cell r="E2937">
            <v>1</v>
          </cell>
          <cell r="F2937">
            <v>0</v>
          </cell>
        </row>
        <row r="2938">
          <cell r="B2938">
            <v>70702</v>
          </cell>
          <cell r="C2938">
            <v>8001</v>
          </cell>
          <cell r="D2938">
            <v>93</v>
          </cell>
          <cell r="E2938">
            <v>1</v>
          </cell>
          <cell r="F2938">
            <v>0</v>
          </cell>
        </row>
        <row r="2939">
          <cell r="B2939">
            <v>70712</v>
          </cell>
          <cell r="C2939">
            <v>8002</v>
          </cell>
          <cell r="D2939">
            <v>93</v>
          </cell>
          <cell r="E2939">
            <v>1</v>
          </cell>
          <cell r="F2939">
            <v>0</v>
          </cell>
        </row>
        <row r="2940">
          <cell r="B2940">
            <v>70722</v>
          </cell>
          <cell r="C2940">
            <v>8003</v>
          </cell>
          <cell r="D2940">
            <v>93</v>
          </cell>
          <cell r="E2940">
            <v>1</v>
          </cell>
          <cell r="F2940">
            <v>0</v>
          </cell>
        </row>
        <row r="2941">
          <cell r="B2941">
            <v>70732</v>
          </cell>
          <cell r="C2941">
            <v>8004</v>
          </cell>
          <cell r="D2941">
            <v>93</v>
          </cell>
          <cell r="E2941">
            <v>1</v>
          </cell>
          <cell r="F2941">
            <v>0</v>
          </cell>
        </row>
        <row r="2942">
          <cell r="B2942">
            <v>70742</v>
          </cell>
          <cell r="C2942">
            <v>8005</v>
          </cell>
          <cell r="D2942">
            <v>93</v>
          </cell>
          <cell r="E2942">
            <v>1</v>
          </cell>
          <cell r="F2942">
            <v>0</v>
          </cell>
        </row>
        <row r="2943">
          <cell r="B2943">
            <v>70752</v>
          </cell>
          <cell r="C2943">
            <v>8006</v>
          </cell>
          <cell r="D2943">
            <v>93</v>
          </cell>
          <cell r="E2943">
            <v>1</v>
          </cell>
          <cell r="F2943">
            <v>0</v>
          </cell>
        </row>
        <row r="2944">
          <cell r="B2944">
            <v>70703</v>
          </cell>
          <cell r="C2944">
            <v>8001</v>
          </cell>
          <cell r="D2944">
            <v>98</v>
          </cell>
          <cell r="E2944">
            <v>1</v>
          </cell>
          <cell r="F2944">
            <v>0</v>
          </cell>
        </row>
        <row r="2945">
          <cell r="B2945">
            <v>70713</v>
          </cell>
          <cell r="C2945">
            <v>8002</v>
          </cell>
          <cell r="D2945">
            <v>98</v>
          </cell>
          <cell r="E2945">
            <v>1</v>
          </cell>
          <cell r="F2945">
            <v>0</v>
          </cell>
        </row>
        <row r="2946">
          <cell r="B2946">
            <v>70723</v>
          </cell>
          <cell r="C2946">
            <v>8003</v>
          </cell>
          <cell r="D2946">
            <v>98</v>
          </cell>
          <cell r="E2946">
            <v>1</v>
          </cell>
          <cell r="F2946">
            <v>0</v>
          </cell>
        </row>
        <row r="2947">
          <cell r="B2947">
            <v>70733</v>
          </cell>
          <cell r="C2947">
            <v>8004</v>
          </cell>
          <cell r="D2947">
            <v>98</v>
          </cell>
          <cell r="E2947">
            <v>1</v>
          </cell>
          <cell r="F2947">
            <v>0</v>
          </cell>
        </row>
        <row r="2948">
          <cell r="B2948">
            <v>70743</v>
          </cell>
          <cell r="C2948">
            <v>8005</v>
          </cell>
          <cell r="D2948">
            <v>98</v>
          </cell>
          <cell r="E2948">
            <v>1</v>
          </cell>
          <cell r="F2948">
            <v>0</v>
          </cell>
        </row>
        <row r="2949">
          <cell r="B2949">
            <v>70753</v>
          </cell>
          <cell r="C2949">
            <v>8006</v>
          </cell>
          <cell r="D2949">
            <v>98</v>
          </cell>
          <cell r="E2949">
            <v>1</v>
          </cell>
          <cell r="F2949">
            <v>0</v>
          </cell>
        </row>
        <row r="2950">
          <cell r="B2950">
            <v>70704</v>
          </cell>
          <cell r="C2950">
            <v>8001</v>
          </cell>
          <cell r="D2950">
            <v>103</v>
          </cell>
          <cell r="E2950">
            <v>1</v>
          </cell>
          <cell r="F2950">
            <v>0</v>
          </cell>
        </row>
        <row r="2951">
          <cell r="B2951">
            <v>70714</v>
          </cell>
          <cell r="C2951">
            <v>8002</v>
          </cell>
          <cell r="D2951">
            <v>103</v>
          </cell>
          <cell r="E2951">
            <v>1</v>
          </cell>
          <cell r="F2951">
            <v>0</v>
          </cell>
        </row>
        <row r="2952">
          <cell r="B2952">
            <v>70724</v>
          </cell>
          <cell r="C2952">
            <v>8003</v>
          </cell>
          <cell r="D2952">
            <v>103</v>
          </cell>
          <cell r="E2952">
            <v>1</v>
          </cell>
          <cell r="F2952">
            <v>0</v>
          </cell>
        </row>
        <row r="2953">
          <cell r="B2953">
            <v>70734</v>
          </cell>
          <cell r="C2953">
            <v>8004</v>
          </cell>
          <cell r="D2953">
            <v>103</v>
          </cell>
          <cell r="E2953">
            <v>1</v>
          </cell>
          <cell r="F2953">
            <v>0</v>
          </cell>
        </row>
        <row r="2954">
          <cell r="B2954">
            <v>70744</v>
          </cell>
          <cell r="C2954">
            <v>8005</v>
          </cell>
          <cell r="D2954">
            <v>103</v>
          </cell>
          <cell r="E2954">
            <v>1</v>
          </cell>
          <cell r="F2954">
            <v>0</v>
          </cell>
        </row>
        <row r="2955">
          <cell r="B2955">
            <v>70754</v>
          </cell>
          <cell r="C2955">
            <v>8006</v>
          </cell>
          <cell r="D2955">
            <v>103</v>
          </cell>
          <cell r="E2955">
            <v>1</v>
          </cell>
          <cell r="F2955">
            <v>0</v>
          </cell>
        </row>
        <row r="2956">
          <cell r="B2956">
            <v>70705</v>
          </cell>
          <cell r="C2956">
            <v>8001</v>
          </cell>
          <cell r="D2956">
            <v>108</v>
          </cell>
          <cell r="E2956">
            <v>1</v>
          </cell>
          <cell r="F2956">
            <v>0</v>
          </cell>
        </row>
        <row r="2957">
          <cell r="B2957">
            <v>70715</v>
          </cell>
          <cell r="C2957">
            <v>8002</v>
          </cell>
          <cell r="D2957">
            <v>108</v>
          </cell>
          <cell r="E2957">
            <v>1</v>
          </cell>
          <cell r="F2957">
            <v>0</v>
          </cell>
        </row>
        <row r="2958">
          <cell r="B2958">
            <v>70725</v>
          </cell>
          <cell r="C2958">
            <v>8003</v>
          </cell>
          <cell r="D2958">
            <v>108</v>
          </cell>
          <cell r="E2958">
            <v>1</v>
          </cell>
          <cell r="F2958">
            <v>0</v>
          </cell>
        </row>
        <row r="2959">
          <cell r="B2959">
            <v>70735</v>
          </cell>
          <cell r="C2959">
            <v>8004</v>
          </cell>
          <cell r="D2959">
            <v>108</v>
          </cell>
          <cell r="E2959">
            <v>1</v>
          </cell>
          <cell r="F2959">
            <v>0</v>
          </cell>
        </row>
        <row r="2960">
          <cell r="B2960">
            <v>70745</v>
          </cell>
          <cell r="C2960">
            <v>8005</v>
          </cell>
          <cell r="D2960">
            <v>108</v>
          </cell>
          <cell r="E2960">
            <v>1</v>
          </cell>
          <cell r="F2960">
            <v>0</v>
          </cell>
        </row>
        <row r="2961">
          <cell r="B2961">
            <v>70755</v>
          </cell>
          <cell r="C2961">
            <v>8006</v>
          </cell>
          <cell r="D2961">
            <v>108</v>
          </cell>
          <cell r="E2961">
            <v>1</v>
          </cell>
          <cell r="F2961">
            <v>0</v>
          </cell>
        </row>
        <row r="2962">
          <cell r="B2962">
            <v>70706</v>
          </cell>
          <cell r="C2962">
            <v>8001</v>
          </cell>
          <cell r="D2962">
            <v>113</v>
          </cell>
          <cell r="E2962">
            <v>1</v>
          </cell>
          <cell r="F2962">
            <v>0</v>
          </cell>
        </row>
        <row r="2963">
          <cell r="B2963">
            <v>70716</v>
          </cell>
          <cell r="C2963">
            <v>8002</v>
          </cell>
          <cell r="D2963">
            <v>113</v>
          </cell>
          <cell r="E2963">
            <v>1</v>
          </cell>
          <cell r="F2963">
            <v>0</v>
          </cell>
        </row>
        <row r="2964">
          <cell r="B2964">
            <v>70726</v>
          </cell>
          <cell r="C2964">
            <v>8003</v>
          </cell>
          <cell r="D2964">
            <v>113</v>
          </cell>
          <cell r="E2964">
            <v>1</v>
          </cell>
          <cell r="F2964">
            <v>0</v>
          </cell>
        </row>
        <row r="2965">
          <cell r="B2965">
            <v>70736</v>
          </cell>
          <cell r="C2965">
            <v>8004</v>
          </cell>
          <cell r="D2965">
            <v>113</v>
          </cell>
          <cell r="E2965">
            <v>1</v>
          </cell>
          <cell r="F2965">
            <v>0</v>
          </cell>
        </row>
        <row r="2966">
          <cell r="B2966">
            <v>70746</v>
          </cell>
          <cell r="C2966">
            <v>8005</v>
          </cell>
          <cell r="D2966">
            <v>113</v>
          </cell>
          <cell r="E2966">
            <v>1</v>
          </cell>
          <cell r="F2966">
            <v>0</v>
          </cell>
        </row>
        <row r="2967">
          <cell r="B2967">
            <v>70756</v>
          </cell>
          <cell r="C2967">
            <v>8006</v>
          </cell>
          <cell r="D2967">
            <v>113</v>
          </cell>
          <cell r="E2967">
            <v>1</v>
          </cell>
          <cell r="F2967">
            <v>0</v>
          </cell>
        </row>
        <row r="2968">
          <cell r="B2968">
            <v>70707</v>
          </cell>
          <cell r="C2968">
            <v>8001</v>
          </cell>
          <cell r="D2968">
            <v>118</v>
          </cell>
          <cell r="E2968">
            <v>1</v>
          </cell>
          <cell r="F2968">
            <v>0</v>
          </cell>
        </row>
        <row r="2969">
          <cell r="B2969">
            <v>70717</v>
          </cell>
          <cell r="C2969">
            <v>8002</v>
          </cell>
          <cell r="D2969">
            <v>118</v>
          </cell>
          <cell r="E2969">
            <v>1</v>
          </cell>
          <cell r="F2969">
            <v>0</v>
          </cell>
        </row>
        <row r="2970">
          <cell r="B2970">
            <v>70727</v>
          </cell>
          <cell r="C2970">
            <v>8003</v>
          </cell>
          <cell r="D2970">
            <v>118</v>
          </cell>
          <cell r="E2970">
            <v>1</v>
          </cell>
          <cell r="F2970">
            <v>0</v>
          </cell>
        </row>
        <row r="2971">
          <cell r="B2971">
            <v>70737</v>
          </cell>
          <cell r="C2971">
            <v>8004</v>
          </cell>
          <cell r="D2971">
            <v>118</v>
          </cell>
          <cell r="E2971">
            <v>1</v>
          </cell>
          <cell r="F2971">
            <v>0</v>
          </cell>
        </row>
        <row r="2972">
          <cell r="B2972">
            <v>70747</v>
          </cell>
          <cell r="C2972">
            <v>8005</v>
          </cell>
          <cell r="D2972">
            <v>118</v>
          </cell>
          <cell r="E2972">
            <v>1</v>
          </cell>
          <cell r="F2972">
            <v>0</v>
          </cell>
        </row>
        <row r="2973">
          <cell r="B2973">
            <v>70757</v>
          </cell>
          <cell r="C2973">
            <v>8006</v>
          </cell>
          <cell r="D2973">
            <v>118</v>
          </cell>
          <cell r="E2973">
            <v>1</v>
          </cell>
          <cell r="F2973">
            <v>0</v>
          </cell>
        </row>
        <row r="2974">
          <cell r="B2974">
            <v>70708</v>
          </cell>
          <cell r="C2974">
            <v>8001</v>
          </cell>
          <cell r="D2974">
            <v>123</v>
          </cell>
          <cell r="E2974">
            <v>1</v>
          </cell>
          <cell r="F2974">
            <v>0</v>
          </cell>
        </row>
        <row r="2975">
          <cell r="B2975">
            <v>70718</v>
          </cell>
          <cell r="C2975">
            <v>8002</v>
          </cell>
          <cell r="D2975">
            <v>123</v>
          </cell>
          <cell r="E2975">
            <v>1</v>
          </cell>
          <cell r="F2975">
            <v>0</v>
          </cell>
        </row>
        <row r="2976">
          <cell r="B2976">
            <v>70728</v>
          </cell>
          <cell r="C2976">
            <v>8003</v>
          </cell>
          <cell r="D2976">
            <v>123</v>
          </cell>
          <cell r="E2976">
            <v>1</v>
          </cell>
          <cell r="F2976">
            <v>0</v>
          </cell>
        </row>
        <row r="2977">
          <cell r="B2977">
            <v>70738</v>
          </cell>
          <cell r="C2977">
            <v>8004</v>
          </cell>
          <cell r="D2977">
            <v>123</v>
          </cell>
          <cell r="E2977">
            <v>1</v>
          </cell>
          <cell r="F2977">
            <v>0</v>
          </cell>
        </row>
        <row r="2978">
          <cell r="B2978">
            <v>70748</v>
          </cell>
          <cell r="C2978">
            <v>8005</v>
          </cell>
          <cell r="D2978">
            <v>123</v>
          </cell>
          <cell r="E2978">
            <v>1</v>
          </cell>
          <cell r="F2978">
            <v>0</v>
          </cell>
        </row>
        <row r="2979">
          <cell r="B2979">
            <v>70758</v>
          </cell>
          <cell r="C2979">
            <v>8006</v>
          </cell>
          <cell r="D2979">
            <v>123</v>
          </cell>
          <cell r="E2979">
            <v>1</v>
          </cell>
          <cell r="F2979">
            <v>0</v>
          </cell>
        </row>
        <row r="2980">
          <cell r="B2980">
            <v>70801</v>
          </cell>
          <cell r="C2980">
            <v>4</v>
          </cell>
          <cell r="D2980">
            <v>472</v>
          </cell>
          <cell r="E2980">
            <v>1</v>
          </cell>
          <cell r="F2980">
            <v>0</v>
          </cell>
        </row>
        <row r="2981">
          <cell r="B2981">
            <v>70802</v>
          </cell>
          <cell r="C2981">
            <v>4</v>
          </cell>
          <cell r="D2981">
            <v>442</v>
          </cell>
          <cell r="E2981">
            <v>1</v>
          </cell>
          <cell r="F2981">
            <v>0</v>
          </cell>
        </row>
        <row r="2982">
          <cell r="B2982">
            <v>70803</v>
          </cell>
          <cell r="C2982">
            <v>4</v>
          </cell>
          <cell r="D2982">
            <v>412</v>
          </cell>
          <cell r="E2982">
            <v>1</v>
          </cell>
          <cell r="F2982">
            <v>0</v>
          </cell>
        </row>
        <row r="2983">
          <cell r="B2983">
            <v>70804</v>
          </cell>
          <cell r="C2983">
            <v>4</v>
          </cell>
          <cell r="D2983">
            <v>382</v>
          </cell>
          <cell r="E2983">
            <v>1</v>
          </cell>
          <cell r="F2983">
            <v>0</v>
          </cell>
        </row>
        <row r="2984">
          <cell r="B2984">
            <v>70805</v>
          </cell>
          <cell r="C2984">
            <v>4</v>
          </cell>
          <cell r="D2984">
            <v>902</v>
          </cell>
          <cell r="E2984">
            <v>1</v>
          </cell>
          <cell r="F2984">
            <v>0</v>
          </cell>
        </row>
        <row r="2985">
          <cell r="B2985">
            <v>70806</v>
          </cell>
          <cell r="C2985">
            <v>4</v>
          </cell>
          <cell r="D2985">
            <v>322</v>
          </cell>
          <cell r="E2985">
            <v>1</v>
          </cell>
          <cell r="F2985">
            <v>0</v>
          </cell>
        </row>
        <row r="2986">
          <cell r="B2986">
            <v>70807</v>
          </cell>
          <cell r="C2986">
            <v>4</v>
          </cell>
          <cell r="D2986">
            <v>292</v>
          </cell>
          <cell r="E2986">
            <v>1</v>
          </cell>
          <cell r="F2986">
            <v>0</v>
          </cell>
        </row>
        <row r="2987">
          <cell r="B2987">
            <v>70808</v>
          </cell>
          <cell r="C2987">
            <v>4</v>
          </cell>
          <cell r="D2987">
            <v>262</v>
          </cell>
          <cell r="E2987">
            <v>1</v>
          </cell>
          <cell r="F2987">
            <v>0</v>
          </cell>
        </row>
        <row r="2988">
          <cell r="B2988">
            <v>70901</v>
          </cell>
          <cell r="C2988">
            <v>8007</v>
          </cell>
          <cell r="D2988">
            <v>88</v>
          </cell>
          <cell r="E2988">
            <v>1</v>
          </cell>
          <cell r="F2988">
            <v>0</v>
          </cell>
        </row>
        <row r="2989">
          <cell r="B2989">
            <v>70911</v>
          </cell>
          <cell r="C2989">
            <v>8008</v>
          </cell>
          <cell r="D2989">
            <v>88</v>
          </cell>
          <cell r="E2989">
            <v>1</v>
          </cell>
          <cell r="F2989">
            <v>0</v>
          </cell>
        </row>
        <row r="2990">
          <cell r="B2990">
            <v>70921</v>
          </cell>
          <cell r="C2990">
            <v>8009</v>
          </cell>
          <cell r="D2990">
            <v>88</v>
          </cell>
          <cell r="E2990">
            <v>1</v>
          </cell>
          <cell r="F2990">
            <v>0</v>
          </cell>
        </row>
        <row r="2991">
          <cell r="B2991">
            <v>70931</v>
          </cell>
          <cell r="C2991">
            <v>8010</v>
          </cell>
          <cell r="D2991">
            <v>88</v>
          </cell>
          <cell r="E2991">
            <v>1</v>
          </cell>
          <cell r="F2991">
            <v>0</v>
          </cell>
        </row>
        <row r="2992">
          <cell r="B2992">
            <v>70941</v>
          </cell>
          <cell r="C2992">
            <v>8011</v>
          </cell>
          <cell r="D2992">
            <v>88</v>
          </cell>
          <cell r="E2992">
            <v>1</v>
          </cell>
          <cell r="F2992">
            <v>0</v>
          </cell>
        </row>
        <row r="2993">
          <cell r="B2993">
            <v>70951</v>
          </cell>
          <cell r="C2993">
            <v>8012</v>
          </cell>
          <cell r="D2993">
            <v>88</v>
          </cell>
          <cell r="E2993">
            <v>1</v>
          </cell>
          <cell r="F2993">
            <v>0</v>
          </cell>
        </row>
        <row r="2994">
          <cell r="B2994">
            <v>70902</v>
          </cell>
          <cell r="C2994">
            <v>8007</v>
          </cell>
          <cell r="D2994">
            <v>93</v>
          </cell>
          <cell r="E2994">
            <v>1</v>
          </cell>
          <cell r="F2994">
            <v>0</v>
          </cell>
        </row>
        <row r="2995">
          <cell r="B2995">
            <v>70912</v>
          </cell>
          <cell r="C2995">
            <v>8008</v>
          </cell>
          <cell r="D2995">
            <v>93</v>
          </cell>
          <cell r="E2995">
            <v>1</v>
          </cell>
          <cell r="F2995">
            <v>0</v>
          </cell>
        </row>
        <row r="2996">
          <cell r="B2996">
            <v>70922</v>
          </cell>
          <cell r="C2996">
            <v>8009</v>
          </cell>
          <cell r="D2996">
            <v>93</v>
          </cell>
          <cell r="E2996">
            <v>1</v>
          </cell>
          <cell r="F2996">
            <v>0</v>
          </cell>
        </row>
        <row r="2997">
          <cell r="B2997">
            <v>70932</v>
          </cell>
          <cell r="C2997">
            <v>8010</v>
          </cell>
          <cell r="D2997">
            <v>93</v>
          </cell>
          <cell r="E2997">
            <v>1</v>
          </cell>
          <cell r="F2997">
            <v>0</v>
          </cell>
        </row>
        <row r="2998">
          <cell r="B2998">
            <v>70942</v>
          </cell>
          <cell r="C2998">
            <v>8011</v>
          </cell>
          <cell r="D2998">
            <v>93</v>
          </cell>
          <cell r="E2998">
            <v>1</v>
          </cell>
          <cell r="F2998">
            <v>0</v>
          </cell>
        </row>
        <row r="2999">
          <cell r="B2999">
            <v>70952</v>
          </cell>
          <cell r="C2999">
            <v>8012</v>
          </cell>
          <cell r="D2999">
            <v>93</v>
          </cell>
          <cell r="E2999">
            <v>1</v>
          </cell>
          <cell r="F2999">
            <v>0</v>
          </cell>
        </row>
        <row r="3000">
          <cell r="B3000">
            <v>70903</v>
          </cell>
          <cell r="C3000">
            <v>8007</v>
          </cell>
          <cell r="D3000">
            <v>98</v>
          </cell>
          <cell r="E3000">
            <v>1</v>
          </cell>
          <cell r="F3000">
            <v>0</v>
          </cell>
        </row>
        <row r="3001">
          <cell r="B3001">
            <v>70913</v>
          </cell>
          <cell r="C3001">
            <v>8008</v>
          </cell>
          <cell r="D3001">
            <v>98</v>
          </cell>
          <cell r="E3001">
            <v>1</v>
          </cell>
          <cell r="F3001">
            <v>0</v>
          </cell>
        </row>
        <row r="3002">
          <cell r="B3002">
            <v>70923</v>
          </cell>
          <cell r="C3002">
            <v>8009</v>
          </cell>
          <cell r="D3002">
            <v>98</v>
          </cell>
          <cell r="E3002">
            <v>1</v>
          </cell>
          <cell r="F3002">
            <v>0</v>
          </cell>
        </row>
        <row r="3003">
          <cell r="B3003">
            <v>70933</v>
          </cell>
          <cell r="C3003">
            <v>8010</v>
          </cell>
          <cell r="D3003">
            <v>98</v>
          </cell>
          <cell r="E3003">
            <v>1</v>
          </cell>
          <cell r="F3003">
            <v>0</v>
          </cell>
        </row>
        <row r="3004">
          <cell r="B3004">
            <v>70943</v>
          </cell>
          <cell r="C3004">
            <v>8011</v>
          </cell>
          <cell r="D3004">
            <v>98</v>
          </cell>
          <cell r="E3004">
            <v>1</v>
          </cell>
          <cell r="F3004">
            <v>0</v>
          </cell>
        </row>
        <row r="3005">
          <cell r="B3005">
            <v>70953</v>
          </cell>
          <cell r="C3005">
            <v>8012</v>
          </cell>
          <cell r="D3005">
            <v>98</v>
          </cell>
          <cell r="E3005">
            <v>1</v>
          </cell>
          <cell r="F3005">
            <v>0</v>
          </cell>
        </row>
        <row r="3006">
          <cell r="B3006">
            <v>70904</v>
          </cell>
          <cell r="C3006">
            <v>8007</v>
          </cell>
          <cell r="D3006">
            <v>103</v>
          </cell>
          <cell r="E3006">
            <v>1</v>
          </cell>
          <cell r="F3006">
            <v>0</v>
          </cell>
        </row>
        <row r="3007">
          <cell r="B3007">
            <v>70914</v>
          </cell>
          <cell r="C3007">
            <v>8008</v>
          </cell>
          <cell r="D3007">
            <v>103</v>
          </cell>
          <cell r="E3007">
            <v>1</v>
          </cell>
          <cell r="F3007">
            <v>0</v>
          </cell>
        </row>
        <row r="3008">
          <cell r="B3008">
            <v>70924</v>
          </cell>
          <cell r="C3008">
            <v>8009</v>
          </cell>
          <cell r="D3008">
            <v>103</v>
          </cell>
          <cell r="E3008">
            <v>1</v>
          </cell>
          <cell r="F3008">
            <v>0</v>
          </cell>
        </row>
        <row r="3009">
          <cell r="B3009">
            <v>70934</v>
          </cell>
          <cell r="C3009">
            <v>8010</v>
          </cell>
          <cell r="D3009">
            <v>103</v>
          </cell>
          <cell r="E3009">
            <v>1</v>
          </cell>
          <cell r="F3009">
            <v>0</v>
          </cell>
        </row>
        <row r="3010">
          <cell r="B3010">
            <v>70944</v>
          </cell>
          <cell r="C3010">
            <v>8011</v>
          </cell>
          <cell r="D3010">
            <v>103</v>
          </cell>
          <cell r="E3010">
            <v>1</v>
          </cell>
          <cell r="F3010">
            <v>0</v>
          </cell>
        </row>
        <row r="3011">
          <cell r="B3011">
            <v>70954</v>
          </cell>
          <cell r="C3011">
            <v>8012</v>
          </cell>
          <cell r="D3011">
            <v>103</v>
          </cell>
          <cell r="E3011">
            <v>1</v>
          </cell>
          <cell r="F3011">
            <v>0</v>
          </cell>
        </row>
        <row r="3012">
          <cell r="B3012">
            <v>70905</v>
          </cell>
          <cell r="C3012">
            <v>8007</v>
          </cell>
          <cell r="D3012">
            <v>108</v>
          </cell>
          <cell r="E3012">
            <v>1</v>
          </cell>
          <cell r="F3012">
            <v>0</v>
          </cell>
        </row>
        <row r="3013">
          <cell r="B3013">
            <v>70915</v>
          </cell>
          <cell r="C3013">
            <v>8008</v>
          </cell>
          <cell r="D3013">
            <v>108</v>
          </cell>
          <cell r="E3013">
            <v>1</v>
          </cell>
          <cell r="F3013">
            <v>0</v>
          </cell>
        </row>
        <row r="3014">
          <cell r="B3014">
            <v>70925</v>
          </cell>
          <cell r="C3014">
            <v>8009</v>
          </cell>
          <cell r="D3014">
            <v>108</v>
          </cell>
          <cell r="E3014">
            <v>1</v>
          </cell>
          <cell r="F3014">
            <v>0</v>
          </cell>
        </row>
        <row r="3015">
          <cell r="B3015">
            <v>70935</v>
          </cell>
          <cell r="C3015">
            <v>8010</v>
          </cell>
          <cell r="D3015">
            <v>108</v>
          </cell>
          <cell r="E3015">
            <v>1</v>
          </cell>
          <cell r="F3015">
            <v>0</v>
          </cell>
        </row>
        <row r="3016">
          <cell r="B3016">
            <v>70945</v>
          </cell>
          <cell r="C3016">
            <v>8011</v>
          </cell>
          <cell r="D3016">
            <v>108</v>
          </cell>
          <cell r="E3016">
            <v>1</v>
          </cell>
          <cell r="F3016">
            <v>0</v>
          </cell>
        </row>
        <row r="3017">
          <cell r="B3017">
            <v>70955</v>
          </cell>
          <cell r="C3017">
            <v>8012</v>
          </cell>
          <cell r="D3017">
            <v>108</v>
          </cell>
          <cell r="E3017">
            <v>1</v>
          </cell>
          <cell r="F3017">
            <v>0</v>
          </cell>
        </row>
        <row r="3018">
          <cell r="B3018">
            <v>70906</v>
          </cell>
          <cell r="C3018">
            <v>8007</v>
          </cell>
          <cell r="D3018">
            <v>113</v>
          </cell>
          <cell r="E3018">
            <v>1</v>
          </cell>
          <cell r="F3018">
            <v>0</v>
          </cell>
        </row>
        <row r="3019">
          <cell r="B3019">
            <v>70916</v>
          </cell>
          <cell r="C3019">
            <v>8008</v>
          </cell>
          <cell r="D3019">
            <v>113</v>
          </cell>
          <cell r="E3019">
            <v>1</v>
          </cell>
          <cell r="F3019">
            <v>0</v>
          </cell>
        </row>
        <row r="3020">
          <cell r="B3020">
            <v>70926</v>
          </cell>
          <cell r="C3020">
            <v>8009</v>
          </cell>
          <cell r="D3020">
            <v>113</v>
          </cell>
          <cell r="E3020">
            <v>1</v>
          </cell>
          <cell r="F3020">
            <v>0</v>
          </cell>
        </row>
        <row r="3021">
          <cell r="B3021">
            <v>70936</v>
          </cell>
          <cell r="C3021">
            <v>8010</v>
          </cell>
          <cell r="D3021">
            <v>113</v>
          </cell>
          <cell r="E3021">
            <v>1</v>
          </cell>
          <cell r="F3021">
            <v>0</v>
          </cell>
        </row>
        <row r="3022">
          <cell r="B3022">
            <v>70946</v>
          </cell>
          <cell r="C3022">
            <v>8011</v>
          </cell>
          <cell r="D3022">
            <v>113</v>
          </cell>
          <cell r="E3022">
            <v>1</v>
          </cell>
          <cell r="F3022">
            <v>0</v>
          </cell>
        </row>
        <row r="3023">
          <cell r="B3023">
            <v>70956</v>
          </cell>
          <cell r="C3023">
            <v>8012</v>
          </cell>
          <cell r="D3023">
            <v>113</v>
          </cell>
          <cell r="E3023">
            <v>1</v>
          </cell>
          <cell r="F3023">
            <v>0</v>
          </cell>
        </row>
        <row r="3024">
          <cell r="B3024">
            <v>70907</v>
          </cell>
          <cell r="C3024">
            <v>8007</v>
          </cell>
          <cell r="D3024">
            <v>118</v>
          </cell>
          <cell r="E3024">
            <v>1</v>
          </cell>
          <cell r="F3024">
            <v>0</v>
          </cell>
        </row>
        <row r="3025">
          <cell r="B3025">
            <v>70917</v>
          </cell>
          <cell r="C3025">
            <v>8008</v>
          </cell>
          <cell r="D3025">
            <v>118</v>
          </cell>
          <cell r="E3025">
            <v>1</v>
          </cell>
          <cell r="F3025">
            <v>0</v>
          </cell>
        </row>
        <row r="3026">
          <cell r="B3026">
            <v>70927</v>
          </cell>
          <cell r="C3026">
            <v>8009</v>
          </cell>
          <cell r="D3026">
            <v>118</v>
          </cell>
          <cell r="E3026">
            <v>1</v>
          </cell>
          <cell r="F3026">
            <v>0</v>
          </cell>
        </row>
        <row r="3027">
          <cell r="B3027">
            <v>70937</v>
          </cell>
          <cell r="C3027">
            <v>8010</v>
          </cell>
          <cell r="D3027">
            <v>118</v>
          </cell>
          <cell r="E3027">
            <v>1</v>
          </cell>
          <cell r="F3027">
            <v>0</v>
          </cell>
        </row>
        <row r="3028">
          <cell r="B3028">
            <v>70947</v>
          </cell>
          <cell r="C3028">
            <v>8011</v>
          </cell>
          <cell r="D3028">
            <v>118</v>
          </cell>
          <cell r="E3028">
            <v>1</v>
          </cell>
          <cell r="F3028">
            <v>0</v>
          </cell>
        </row>
        <row r="3029">
          <cell r="B3029">
            <v>70957</v>
          </cell>
          <cell r="C3029">
            <v>8012</v>
          </cell>
          <cell r="D3029">
            <v>118</v>
          </cell>
          <cell r="E3029">
            <v>1</v>
          </cell>
          <cell r="F3029">
            <v>0</v>
          </cell>
        </row>
        <row r="3030">
          <cell r="B3030">
            <v>70908</v>
          </cell>
          <cell r="C3030">
            <v>8007</v>
          </cell>
          <cell r="D3030">
            <v>123</v>
          </cell>
          <cell r="E3030">
            <v>1</v>
          </cell>
          <cell r="F3030">
            <v>0</v>
          </cell>
        </row>
        <row r="3031">
          <cell r="B3031">
            <v>70918</v>
          </cell>
          <cell r="C3031">
            <v>8008</v>
          </cell>
          <cell r="D3031">
            <v>123</v>
          </cell>
          <cell r="E3031">
            <v>1</v>
          </cell>
          <cell r="F3031">
            <v>0</v>
          </cell>
        </row>
        <row r="3032">
          <cell r="B3032">
            <v>70928</v>
          </cell>
          <cell r="C3032">
            <v>8009</v>
          </cell>
          <cell r="D3032">
            <v>123</v>
          </cell>
          <cell r="E3032">
            <v>1</v>
          </cell>
          <cell r="F3032">
            <v>0</v>
          </cell>
        </row>
        <row r="3033">
          <cell r="B3033">
            <v>70938</v>
          </cell>
          <cell r="C3033">
            <v>8010</v>
          </cell>
          <cell r="D3033">
            <v>123</v>
          </cell>
          <cell r="E3033">
            <v>1</v>
          </cell>
          <cell r="F3033">
            <v>0</v>
          </cell>
        </row>
        <row r="3034">
          <cell r="B3034">
            <v>70948</v>
          </cell>
          <cell r="C3034">
            <v>8011</v>
          </cell>
          <cell r="D3034">
            <v>123</v>
          </cell>
          <cell r="E3034">
            <v>1</v>
          </cell>
          <cell r="F3034">
            <v>0</v>
          </cell>
        </row>
        <row r="3035">
          <cell r="B3035">
            <v>70958</v>
          </cell>
          <cell r="C3035">
            <v>8012</v>
          </cell>
          <cell r="D3035">
            <v>123</v>
          </cell>
          <cell r="E3035">
            <v>1</v>
          </cell>
          <cell r="F3035">
            <v>0</v>
          </cell>
        </row>
        <row r="3036">
          <cell r="B3036">
            <v>71001</v>
          </cell>
          <cell r="C3036">
            <v>4</v>
          </cell>
          <cell r="D3036">
            <v>472</v>
          </cell>
          <cell r="E3036">
            <v>1</v>
          </cell>
          <cell r="F3036">
            <v>0</v>
          </cell>
        </row>
        <row r="3037">
          <cell r="B3037">
            <v>71002</v>
          </cell>
          <cell r="C3037">
            <v>4</v>
          </cell>
          <cell r="D3037">
            <v>442</v>
          </cell>
          <cell r="E3037">
            <v>1</v>
          </cell>
          <cell r="F3037">
            <v>0</v>
          </cell>
        </row>
        <row r="3038">
          <cell r="B3038">
            <v>71003</v>
          </cell>
          <cell r="C3038">
            <v>4</v>
          </cell>
          <cell r="D3038">
            <v>412</v>
          </cell>
          <cell r="E3038">
            <v>1</v>
          </cell>
          <cell r="F3038">
            <v>0</v>
          </cell>
        </row>
        <row r="3039">
          <cell r="B3039">
            <v>71004</v>
          </cell>
          <cell r="C3039">
            <v>4</v>
          </cell>
          <cell r="D3039">
            <v>382</v>
          </cell>
          <cell r="E3039">
            <v>1</v>
          </cell>
          <cell r="F3039">
            <v>0</v>
          </cell>
        </row>
        <row r="3040">
          <cell r="B3040">
            <v>71005</v>
          </cell>
          <cell r="C3040">
            <v>4</v>
          </cell>
          <cell r="D3040">
            <v>902</v>
          </cell>
          <cell r="E3040">
            <v>1</v>
          </cell>
          <cell r="F3040">
            <v>0</v>
          </cell>
        </row>
        <row r="3041">
          <cell r="B3041">
            <v>71006</v>
          </cell>
          <cell r="C3041">
            <v>4</v>
          </cell>
          <cell r="D3041">
            <v>322</v>
          </cell>
          <cell r="E3041">
            <v>1</v>
          </cell>
          <cell r="F3041">
            <v>0</v>
          </cell>
        </row>
        <row r="3042">
          <cell r="B3042">
            <v>71007</v>
          </cell>
          <cell r="C3042">
            <v>4</v>
          </cell>
          <cell r="D3042">
            <v>292</v>
          </cell>
          <cell r="E3042">
            <v>1</v>
          </cell>
          <cell r="F3042">
            <v>0</v>
          </cell>
        </row>
        <row r="3043">
          <cell r="B3043">
            <v>71008</v>
          </cell>
          <cell r="C3043">
            <v>4</v>
          </cell>
          <cell r="D3043">
            <v>262</v>
          </cell>
          <cell r="E3043">
            <v>1</v>
          </cell>
          <cell r="F3043">
            <v>0</v>
          </cell>
        </row>
        <row r="3044">
          <cell r="B3044">
            <v>72001</v>
          </cell>
          <cell r="C3044">
            <v>8013</v>
          </cell>
          <cell r="D3044">
            <v>23148</v>
          </cell>
          <cell r="E3044">
            <v>1</v>
          </cell>
          <cell r="F3044">
            <v>0</v>
          </cell>
        </row>
        <row r="3045">
          <cell r="B3045">
            <v>72011</v>
          </cell>
          <cell r="C3045">
            <v>8014</v>
          </cell>
          <cell r="D3045">
            <v>23148</v>
          </cell>
          <cell r="E3045">
            <v>1</v>
          </cell>
          <cell r="F3045">
            <v>0</v>
          </cell>
        </row>
        <row r="3046">
          <cell r="B3046">
            <v>72021</v>
          </cell>
          <cell r="C3046">
            <v>8015</v>
          </cell>
          <cell r="D3046">
            <v>23148</v>
          </cell>
          <cell r="E3046">
            <v>1</v>
          </cell>
          <cell r="F3046">
            <v>0</v>
          </cell>
        </row>
        <row r="3047">
          <cell r="B3047">
            <v>72031</v>
          </cell>
          <cell r="C3047">
            <v>8016</v>
          </cell>
          <cell r="D3047">
            <v>23148</v>
          </cell>
          <cell r="E3047">
            <v>1</v>
          </cell>
          <cell r="F3047">
            <v>0</v>
          </cell>
        </row>
        <row r="3048">
          <cell r="B3048">
            <v>72041</v>
          </cell>
          <cell r="C3048">
            <v>8017</v>
          </cell>
          <cell r="D3048">
            <v>23148</v>
          </cell>
          <cell r="E3048">
            <v>1</v>
          </cell>
          <cell r="F3048">
            <v>0</v>
          </cell>
        </row>
        <row r="3049">
          <cell r="B3049">
            <v>72051</v>
          </cell>
          <cell r="C3049">
            <v>8018</v>
          </cell>
          <cell r="D3049">
            <v>23148</v>
          </cell>
          <cell r="E3049">
            <v>1</v>
          </cell>
          <cell r="F3049">
            <v>0</v>
          </cell>
        </row>
        <row r="3050">
          <cell r="B3050">
            <v>72002</v>
          </cell>
          <cell r="C3050">
            <v>8013</v>
          </cell>
          <cell r="D3050">
            <v>23148</v>
          </cell>
          <cell r="E3050">
            <v>1</v>
          </cell>
          <cell r="F3050">
            <v>0</v>
          </cell>
        </row>
        <row r="3051">
          <cell r="B3051">
            <v>72012</v>
          </cell>
          <cell r="C3051">
            <v>8014</v>
          </cell>
          <cell r="D3051">
            <v>23148</v>
          </cell>
          <cell r="E3051">
            <v>1</v>
          </cell>
          <cell r="F3051">
            <v>0</v>
          </cell>
        </row>
        <row r="3052">
          <cell r="B3052">
            <v>72022</v>
          </cell>
          <cell r="C3052">
            <v>8015</v>
          </cell>
          <cell r="D3052">
            <v>23148</v>
          </cell>
          <cell r="E3052">
            <v>1</v>
          </cell>
          <cell r="F3052">
            <v>0</v>
          </cell>
        </row>
        <row r="3053">
          <cell r="B3053">
            <v>72032</v>
          </cell>
          <cell r="C3053">
            <v>8016</v>
          </cell>
          <cell r="D3053">
            <v>23148</v>
          </cell>
          <cell r="E3053">
            <v>1</v>
          </cell>
          <cell r="F3053">
            <v>0</v>
          </cell>
        </row>
        <row r="3054">
          <cell r="B3054">
            <v>72042</v>
          </cell>
          <cell r="C3054">
            <v>8017</v>
          </cell>
          <cell r="D3054">
            <v>23148</v>
          </cell>
          <cell r="E3054">
            <v>1</v>
          </cell>
          <cell r="F3054">
            <v>0</v>
          </cell>
        </row>
        <row r="3055">
          <cell r="B3055">
            <v>72052</v>
          </cell>
          <cell r="C3055">
            <v>8018</v>
          </cell>
          <cell r="D3055">
            <v>23148</v>
          </cell>
          <cell r="E3055">
            <v>1</v>
          </cell>
          <cell r="F3055">
            <v>0</v>
          </cell>
        </row>
        <row r="3056">
          <cell r="B3056">
            <v>72003</v>
          </cell>
          <cell r="C3056">
            <v>8013</v>
          </cell>
          <cell r="D3056">
            <v>23148</v>
          </cell>
          <cell r="E3056">
            <v>1</v>
          </cell>
          <cell r="F3056">
            <v>0</v>
          </cell>
        </row>
        <row r="3057">
          <cell r="B3057">
            <v>72013</v>
          </cell>
          <cell r="C3057">
            <v>8014</v>
          </cell>
          <cell r="D3057">
            <v>23148</v>
          </cell>
          <cell r="E3057">
            <v>1</v>
          </cell>
          <cell r="F3057">
            <v>0</v>
          </cell>
        </row>
        <row r="3058">
          <cell r="B3058">
            <v>72023</v>
          </cell>
          <cell r="C3058">
            <v>8015</v>
          </cell>
          <cell r="D3058">
            <v>23148</v>
          </cell>
          <cell r="E3058">
            <v>1</v>
          </cell>
          <cell r="F3058">
            <v>0</v>
          </cell>
        </row>
        <row r="3059">
          <cell r="B3059">
            <v>72033</v>
          </cell>
          <cell r="C3059">
            <v>8016</v>
          </cell>
          <cell r="D3059">
            <v>23148</v>
          </cell>
          <cell r="E3059">
            <v>1</v>
          </cell>
          <cell r="F3059">
            <v>0</v>
          </cell>
        </row>
        <row r="3060">
          <cell r="B3060">
            <v>72043</v>
          </cell>
          <cell r="C3060">
            <v>8017</v>
          </cell>
          <cell r="D3060">
            <v>23148</v>
          </cell>
          <cell r="E3060">
            <v>1</v>
          </cell>
          <cell r="F3060">
            <v>0</v>
          </cell>
        </row>
        <row r="3061">
          <cell r="B3061">
            <v>72053</v>
          </cell>
          <cell r="C3061">
            <v>8018</v>
          </cell>
          <cell r="D3061">
            <v>23148</v>
          </cell>
          <cell r="E3061">
            <v>1</v>
          </cell>
          <cell r="F3061">
            <v>0</v>
          </cell>
        </row>
        <row r="3062">
          <cell r="B3062">
            <v>72004</v>
          </cell>
          <cell r="C3062">
            <v>8013</v>
          </cell>
          <cell r="D3062">
            <v>23148</v>
          </cell>
          <cell r="E3062">
            <v>1</v>
          </cell>
          <cell r="F3062">
            <v>0</v>
          </cell>
        </row>
        <row r="3063">
          <cell r="B3063">
            <v>72014</v>
          </cell>
          <cell r="C3063">
            <v>8014</v>
          </cell>
          <cell r="D3063">
            <v>23148</v>
          </cell>
          <cell r="E3063">
            <v>1</v>
          </cell>
          <cell r="F3063">
            <v>0</v>
          </cell>
        </row>
        <row r="3064">
          <cell r="B3064">
            <v>72024</v>
          </cell>
          <cell r="C3064">
            <v>8015</v>
          </cell>
          <cell r="D3064">
            <v>23148</v>
          </cell>
          <cell r="E3064">
            <v>1</v>
          </cell>
          <cell r="F3064">
            <v>0</v>
          </cell>
        </row>
        <row r="3065">
          <cell r="B3065">
            <v>72034</v>
          </cell>
          <cell r="C3065">
            <v>8016</v>
          </cell>
          <cell r="D3065">
            <v>23148</v>
          </cell>
          <cell r="E3065">
            <v>1</v>
          </cell>
          <cell r="F3065">
            <v>0</v>
          </cell>
        </row>
        <row r="3066">
          <cell r="B3066">
            <v>72044</v>
          </cell>
          <cell r="C3066">
            <v>8017</v>
          </cell>
          <cell r="D3066">
            <v>23148</v>
          </cell>
          <cell r="E3066">
            <v>1</v>
          </cell>
          <cell r="F3066">
            <v>0</v>
          </cell>
        </row>
        <row r="3067">
          <cell r="B3067">
            <v>72054</v>
          </cell>
          <cell r="C3067">
            <v>8018</v>
          </cell>
          <cell r="D3067">
            <v>23148</v>
          </cell>
          <cell r="E3067">
            <v>1</v>
          </cell>
          <cell r="F3067">
            <v>0</v>
          </cell>
        </row>
        <row r="3068">
          <cell r="B3068">
            <v>72005</v>
          </cell>
          <cell r="C3068">
            <v>8013</v>
          </cell>
          <cell r="D3068">
            <v>34722</v>
          </cell>
          <cell r="E3068">
            <v>1</v>
          </cell>
          <cell r="F3068">
            <v>0</v>
          </cell>
        </row>
        <row r="3069">
          <cell r="B3069">
            <v>72015</v>
          </cell>
          <cell r="C3069">
            <v>8014</v>
          </cell>
          <cell r="D3069">
            <v>34722</v>
          </cell>
          <cell r="E3069">
            <v>1</v>
          </cell>
          <cell r="F3069">
            <v>0</v>
          </cell>
        </row>
        <row r="3070">
          <cell r="B3070">
            <v>72025</v>
          </cell>
          <cell r="C3070">
            <v>8015</v>
          </cell>
          <cell r="D3070">
            <v>34722</v>
          </cell>
          <cell r="E3070">
            <v>1</v>
          </cell>
          <cell r="F3070">
            <v>0</v>
          </cell>
        </row>
        <row r="3071">
          <cell r="B3071">
            <v>72035</v>
          </cell>
          <cell r="C3071">
            <v>8016</v>
          </cell>
          <cell r="D3071">
            <v>34722</v>
          </cell>
          <cell r="E3071">
            <v>1</v>
          </cell>
          <cell r="F3071">
            <v>0</v>
          </cell>
        </row>
        <row r="3072">
          <cell r="B3072">
            <v>72045</v>
          </cell>
          <cell r="C3072">
            <v>8017</v>
          </cell>
          <cell r="D3072">
            <v>34722</v>
          </cell>
          <cell r="E3072">
            <v>1</v>
          </cell>
          <cell r="F3072">
            <v>0</v>
          </cell>
        </row>
        <row r="3073">
          <cell r="B3073">
            <v>72055</v>
          </cell>
          <cell r="C3073">
            <v>8018</v>
          </cell>
          <cell r="D3073">
            <v>34722</v>
          </cell>
          <cell r="E3073">
            <v>1</v>
          </cell>
          <cell r="F3073">
            <v>0</v>
          </cell>
        </row>
        <row r="3074">
          <cell r="B3074">
            <v>72006</v>
          </cell>
          <cell r="C3074">
            <v>8013</v>
          </cell>
          <cell r="D3074">
            <v>34722</v>
          </cell>
          <cell r="E3074">
            <v>1</v>
          </cell>
          <cell r="F3074">
            <v>0</v>
          </cell>
        </row>
        <row r="3075">
          <cell r="B3075">
            <v>72016</v>
          </cell>
          <cell r="C3075">
            <v>8014</v>
          </cell>
          <cell r="D3075">
            <v>34722</v>
          </cell>
          <cell r="E3075">
            <v>1</v>
          </cell>
          <cell r="F3075">
            <v>0</v>
          </cell>
        </row>
        <row r="3076">
          <cell r="B3076">
            <v>72026</v>
          </cell>
          <cell r="C3076">
            <v>8015</v>
          </cell>
          <cell r="D3076">
            <v>34722</v>
          </cell>
          <cell r="E3076">
            <v>1</v>
          </cell>
          <cell r="F3076">
            <v>0</v>
          </cell>
        </row>
        <row r="3077">
          <cell r="B3077">
            <v>72036</v>
          </cell>
          <cell r="C3077">
            <v>8016</v>
          </cell>
          <cell r="D3077">
            <v>34722</v>
          </cell>
          <cell r="E3077">
            <v>1</v>
          </cell>
          <cell r="F3077">
            <v>0</v>
          </cell>
        </row>
        <row r="3078">
          <cell r="B3078">
            <v>72046</v>
          </cell>
          <cell r="C3078">
            <v>8017</v>
          </cell>
          <cell r="D3078">
            <v>34722</v>
          </cell>
          <cell r="E3078">
            <v>1</v>
          </cell>
          <cell r="F3078">
            <v>0</v>
          </cell>
        </row>
        <row r="3079">
          <cell r="B3079">
            <v>72056</v>
          </cell>
          <cell r="C3079">
            <v>8018</v>
          </cell>
          <cell r="D3079">
            <v>34722</v>
          </cell>
          <cell r="E3079">
            <v>1</v>
          </cell>
          <cell r="F3079">
            <v>0</v>
          </cell>
        </row>
        <row r="3080">
          <cell r="B3080">
            <v>72007</v>
          </cell>
          <cell r="C3080">
            <v>8013</v>
          </cell>
          <cell r="D3080">
            <v>34722</v>
          </cell>
          <cell r="E3080">
            <v>1</v>
          </cell>
          <cell r="F3080">
            <v>0</v>
          </cell>
        </row>
        <row r="3081">
          <cell r="B3081">
            <v>72017</v>
          </cell>
          <cell r="C3081">
            <v>8014</v>
          </cell>
          <cell r="D3081">
            <v>34722</v>
          </cell>
          <cell r="E3081">
            <v>1</v>
          </cell>
          <cell r="F3081">
            <v>0</v>
          </cell>
        </row>
        <row r="3082">
          <cell r="B3082">
            <v>72027</v>
          </cell>
          <cell r="C3082">
            <v>8015</v>
          </cell>
          <cell r="D3082">
            <v>34722</v>
          </cell>
          <cell r="E3082">
            <v>1</v>
          </cell>
          <cell r="F3082">
            <v>0</v>
          </cell>
        </row>
        <row r="3083">
          <cell r="B3083">
            <v>72037</v>
          </cell>
          <cell r="C3083">
            <v>8016</v>
          </cell>
          <cell r="D3083">
            <v>34722</v>
          </cell>
          <cell r="E3083">
            <v>1</v>
          </cell>
          <cell r="F3083">
            <v>0</v>
          </cell>
        </row>
        <row r="3084">
          <cell r="B3084">
            <v>72047</v>
          </cell>
          <cell r="C3084">
            <v>8017</v>
          </cell>
          <cell r="D3084">
            <v>34722</v>
          </cell>
          <cell r="E3084">
            <v>1</v>
          </cell>
          <cell r="F3084">
            <v>0</v>
          </cell>
        </row>
        <row r="3085">
          <cell r="B3085">
            <v>72057</v>
          </cell>
          <cell r="C3085">
            <v>8018</v>
          </cell>
          <cell r="D3085">
            <v>34722</v>
          </cell>
          <cell r="E3085">
            <v>1</v>
          </cell>
          <cell r="F3085">
            <v>0</v>
          </cell>
        </row>
        <row r="3086">
          <cell r="B3086">
            <v>72008</v>
          </cell>
          <cell r="C3086">
            <v>8013</v>
          </cell>
          <cell r="D3086">
            <v>34722</v>
          </cell>
          <cell r="E3086">
            <v>1</v>
          </cell>
          <cell r="F3086">
            <v>0</v>
          </cell>
        </row>
        <row r="3087">
          <cell r="B3087">
            <v>72018</v>
          </cell>
          <cell r="C3087">
            <v>8014</v>
          </cell>
          <cell r="D3087">
            <v>34722</v>
          </cell>
          <cell r="E3087">
            <v>1</v>
          </cell>
          <cell r="F3087">
            <v>0</v>
          </cell>
        </row>
        <row r="3088">
          <cell r="B3088">
            <v>72028</v>
          </cell>
          <cell r="C3088">
            <v>8015</v>
          </cell>
          <cell r="D3088">
            <v>34722</v>
          </cell>
          <cell r="E3088">
            <v>1</v>
          </cell>
          <cell r="F3088">
            <v>0</v>
          </cell>
        </row>
        <row r="3089">
          <cell r="B3089">
            <v>72038</v>
          </cell>
          <cell r="C3089">
            <v>8016</v>
          </cell>
          <cell r="D3089">
            <v>34722</v>
          </cell>
          <cell r="E3089">
            <v>1</v>
          </cell>
          <cell r="F3089">
            <v>0</v>
          </cell>
        </row>
        <row r="3090">
          <cell r="B3090">
            <v>72048</v>
          </cell>
          <cell r="C3090">
            <v>8017</v>
          </cell>
          <cell r="D3090">
            <v>34722</v>
          </cell>
          <cell r="E3090">
            <v>1</v>
          </cell>
          <cell r="F3090">
            <v>0</v>
          </cell>
        </row>
        <row r="3091">
          <cell r="B3091">
            <v>72058</v>
          </cell>
          <cell r="C3091">
            <v>8018</v>
          </cell>
          <cell r="D3091">
            <v>34722</v>
          </cell>
          <cell r="E3091">
            <v>1</v>
          </cell>
          <cell r="F3091">
            <v>0</v>
          </cell>
        </row>
        <row r="3092">
          <cell r="B3092">
            <v>73001</v>
          </cell>
          <cell r="C3092">
            <v>4</v>
          </cell>
          <cell r="D3092">
            <v>99861112</v>
          </cell>
          <cell r="E3092">
            <v>1</v>
          </cell>
          <cell r="F3092">
            <v>0</v>
          </cell>
        </row>
        <row r="3093">
          <cell r="B3093">
            <v>73002</v>
          </cell>
          <cell r="C3093">
            <v>4</v>
          </cell>
          <cell r="D3093">
            <v>99861112</v>
          </cell>
          <cell r="E3093">
            <v>1</v>
          </cell>
          <cell r="F3093">
            <v>0</v>
          </cell>
        </row>
        <row r="3094">
          <cell r="B3094">
            <v>73003</v>
          </cell>
          <cell r="C3094">
            <v>4</v>
          </cell>
          <cell r="D3094">
            <v>99861112</v>
          </cell>
          <cell r="E3094">
            <v>1</v>
          </cell>
          <cell r="F3094">
            <v>0</v>
          </cell>
        </row>
        <row r="3095">
          <cell r="B3095">
            <v>73004</v>
          </cell>
          <cell r="C3095">
            <v>4</v>
          </cell>
          <cell r="D3095">
            <v>99861112</v>
          </cell>
          <cell r="E3095">
            <v>1</v>
          </cell>
          <cell r="F3095">
            <v>0</v>
          </cell>
        </row>
        <row r="3096">
          <cell r="B3096">
            <v>73005</v>
          </cell>
          <cell r="C3096">
            <v>4</v>
          </cell>
          <cell r="D3096">
            <v>99791668</v>
          </cell>
          <cell r="E3096">
            <v>1</v>
          </cell>
          <cell r="F3096">
            <v>0</v>
          </cell>
        </row>
        <row r="3097">
          <cell r="B3097">
            <v>73006</v>
          </cell>
          <cell r="C3097">
            <v>4</v>
          </cell>
          <cell r="D3097">
            <v>99791668</v>
          </cell>
          <cell r="E3097">
            <v>1</v>
          </cell>
          <cell r="F3097">
            <v>0</v>
          </cell>
        </row>
        <row r="3098">
          <cell r="B3098">
            <v>73007</v>
          </cell>
          <cell r="C3098">
            <v>4</v>
          </cell>
          <cell r="D3098">
            <v>99791668</v>
          </cell>
          <cell r="E3098">
            <v>1</v>
          </cell>
          <cell r="F3098">
            <v>0</v>
          </cell>
        </row>
        <row r="3099">
          <cell r="B3099">
            <v>73008</v>
          </cell>
          <cell r="C3099">
            <v>4</v>
          </cell>
          <cell r="D3099">
            <v>99791668</v>
          </cell>
          <cell r="E3099">
            <v>1</v>
          </cell>
          <cell r="F3099">
            <v>0</v>
          </cell>
        </row>
        <row r="3100">
          <cell r="B3100">
            <v>74001</v>
          </cell>
          <cell r="C3100">
            <v>8019</v>
          </cell>
          <cell r="D3100">
            <v>11574</v>
          </cell>
          <cell r="E3100">
            <v>1</v>
          </cell>
          <cell r="F3100">
            <v>0</v>
          </cell>
        </row>
        <row r="3101">
          <cell r="B3101">
            <v>74011</v>
          </cell>
          <cell r="C3101">
            <v>8020</v>
          </cell>
          <cell r="D3101">
            <v>11574</v>
          </cell>
          <cell r="E3101">
            <v>1</v>
          </cell>
          <cell r="F3101">
            <v>0</v>
          </cell>
        </row>
        <row r="3102">
          <cell r="B3102">
            <v>74021</v>
          </cell>
          <cell r="C3102">
            <v>8021</v>
          </cell>
          <cell r="D3102">
            <v>11574</v>
          </cell>
          <cell r="E3102">
            <v>1</v>
          </cell>
          <cell r="F3102">
            <v>0</v>
          </cell>
        </row>
        <row r="3103">
          <cell r="B3103">
            <v>74031</v>
          </cell>
          <cell r="C3103">
            <v>8022</v>
          </cell>
          <cell r="D3103">
            <v>11574</v>
          </cell>
          <cell r="E3103">
            <v>1</v>
          </cell>
          <cell r="F3103">
            <v>0</v>
          </cell>
        </row>
        <row r="3104">
          <cell r="B3104">
            <v>74041</v>
          </cell>
          <cell r="C3104">
            <v>8023</v>
          </cell>
          <cell r="D3104">
            <v>11574</v>
          </cell>
          <cell r="E3104">
            <v>1</v>
          </cell>
          <cell r="F3104">
            <v>0</v>
          </cell>
        </row>
        <row r="3105">
          <cell r="B3105">
            <v>74051</v>
          </cell>
          <cell r="C3105">
            <v>8024</v>
          </cell>
          <cell r="D3105">
            <v>11574</v>
          </cell>
          <cell r="E3105">
            <v>1</v>
          </cell>
          <cell r="F3105">
            <v>0</v>
          </cell>
        </row>
        <row r="3106">
          <cell r="B3106">
            <v>74002</v>
          </cell>
          <cell r="C3106">
            <v>8019</v>
          </cell>
          <cell r="D3106">
            <v>11574</v>
          </cell>
          <cell r="E3106">
            <v>1</v>
          </cell>
          <cell r="F3106">
            <v>0</v>
          </cell>
        </row>
        <row r="3107">
          <cell r="B3107">
            <v>74012</v>
          </cell>
          <cell r="C3107">
            <v>8020</v>
          </cell>
          <cell r="D3107">
            <v>11574</v>
          </cell>
          <cell r="E3107">
            <v>1</v>
          </cell>
          <cell r="F3107">
            <v>0</v>
          </cell>
        </row>
        <row r="3108">
          <cell r="B3108">
            <v>74022</v>
          </cell>
          <cell r="C3108">
            <v>8021</v>
          </cell>
          <cell r="D3108">
            <v>11574</v>
          </cell>
          <cell r="E3108">
            <v>1</v>
          </cell>
          <cell r="F3108">
            <v>0</v>
          </cell>
        </row>
        <row r="3109">
          <cell r="B3109">
            <v>74032</v>
          </cell>
          <cell r="C3109">
            <v>8022</v>
          </cell>
          <cell r="D3109">
            <v>11574</v>
          </cell>
          <cell r="E3109">
            <v>1</v>
          </cell>
          <cell r="F3109">
            <v>0</v>
          </cell>
        </row>
        <row r="3110">
          <cell r="B3110">
            <v>74042</v>
          </cell>
          <cell r="C3110">
            <v>8023</v>
          </cell>
          <cell r="D3110">
            <v>11574</v>
          </cell>
          <cell r="E3110">
            <v>1</v>
          </cell>
          <cell r="F3110">
            <v>0</v>
          </cell>
        </row>
        <row r="3111">
          <cell r="B3111">
            <v>74052</v>
          </cell>
          <cell r="C3111">
            <v>8024</v>
          </cell>
          <cell r="D3111">
            <v>11574</v>
          </cell>
          <cell r="E3111">
            <v>1</v>
          </cell>
          <cell r="F3111">
            <v>0</v>
          </cell>
        </row>
        <row r="3112">
          <cell r="B3112">
            <v>74003</v>
          </cell>
          <cell r="C3112">
            <v>8019</v>
          </cell>
          <cell r="D3112">
            <v>11574</v>
          </cell>
          <cell r="E3112">
            <v>1</v>
          </cell>
          <cell r="F3112">
            <v>0</v>
          </cell>
        </row>
        <row r="3113">
          <cell r="B3113">
            <v>74013</v>
          </cell>
          <cell r="C3113">
            <v>8020</v>
          </cell>
          <cell r="D3113">
            <v>11574</v>
          </cell>
          <cell r="E3113">
            <v>1</v>
          </cell>
          <cell r="F3113">
            <v>0</v>
          </cell>
        </row>
        <row r="3114">
          <cell r="B3114">
            <v>74023</v>
          </cell>
          <cell r="C3114">
            <v>8021</v>
          </cell>
          <cell r="D3114">
            <v>11574</v>
          </cell>
          <cell r="E3114">
            <v>1</v>
          </cell>
          <cell r="F3114">
            <v>0</v>
          </cell>
        </row>
        <row r="3115">
          <cell r="B3115">
            <v>74033</v>
          </cell>
          <cell r="C3115">
            <v>8022</v>
          </cell>
          <cell r="D3115">
            <v>11574</v>
          </cell>
          <cell r="E3115">
            <v>1</v>
          </cell>
          <cell r="F3115">
            <v>0</v>
          </cell>
        </row>
        <row r="3116">
          <cell r="B3116">
            <v>74043</v>
          </cell>
          <cell r="C3116">
            <v>8023</v>
          </cell>
          <cell r="D3116">
            <v>11574</v>
          </cell>
          <cell r="E3116">
            <v>1</v>
          </cell>
          <cell r="F3116">
            <v>0</v>
          </cell>
        </row>
        <row r="3117">
          <cell r="B3117">
            <v>74053</v>
          </cell>
          <cell r="C3117">
            <v>8024</v>
          </cell>
          <cell r="D3117">
            <v>11574</v>
          </cell>
          <cell r="E3117">
            <v>1</v>
          </cell>
          <cell r="F3117">
            <v>0</v>
          </cell>
        </row>
        <row r="3118">
          <cell r="B3118">
            <v>74004</v>
          </cell>
          <cell r="C3118">
            <v>8019</v>
          </cell>
          <cell r="D3118">
            <v>11574</v>
          </cell>
          <cell r="E3118">
            <v>1</v>
          </cell>
          <cell r="F3118">
            <v>0</v>
          </cell>
        </row>
        <row r="3119">
          <cell r="B3119">
            <v>74014</v>
          </cell>
          <cell r="C3119">
            <v>8020</v>
          </cell>
          <cell r="D3119">
            <v>11574</v>
          </cell>
          <cell r="E3119">
            <v>1</v>
          </cell>
          <cell r="F3119">
            <v>0</v>
          </cell>
        </row>
        <row r="3120">
          <cell r="B3120">
            <v>74024</v>
          </cell>
          <cell r="C3120">
            <v>8021</v>
          </cell>
          <cell r="D3120">
            <v>11574</v>
          </cell>
          <cell r="E3120">
            <v>1</v>
          </cell>
          <cell r="F3120">
            <v>0</v>
          </cell>
        </row>
        <row r="3121">
          <cell r="B3121">
            <v>74034</v>
          </cell>
          <cell r="C3121">
            <v>8022</v>
          </cell>
          <cell r="D3121">
            <v>11574</v>
          </cell>
          <cell r="E3121">
            <v>1</v>
          </cell>
          <cell r="F3121">
            <v>0</v>
          </cell>
        </row>
        <row r="3122">
          <cell r="B3122">
            <v>74044</v>
          </cell>
          <cell r="C3122">
            <v>8023</v>
          </cell>
          <cell r="D3122">
            <v>11574</v>
          </cell>
          <cell r="E3122">
            <v>1</v>
          </cell>
          <cell r="F3122">
            <v>0</v>
          </cell>
        </row>
        <row r="3123">
          <cell r="B3123">
            <v>74054</v>
          </cell>
          <cell r="C3123">
            <v>8024</v>
          </cell>
          <cell r="D3123">
            <v>11574</v>
          </cell>
          <cell r="E3123">
            <v>1</v>
          </cell>
          <cell r="F3123">
            <v>0</v>
          </cell>
        </row>
        <row r="3124">
          <cell r="B3124">
            <v>74005</v>
          </cell>
          <cell r="C3124">
            <v>8019</v>
          </cell>
          <cell r="D3124">
            <v>11574</v>
          </cell>
          <cell r="E3124">
            <v>1</v>
          </cell>
          <cell r="F3124">
            <v>0</v>
          </cell>
        </row>
        <row r="3125">
          <cell r="B3125">
            <v>74015</v>
          </cell>
          <cell r="C3125">
            <v>8020</v>
          </cell>
          <cell r="D3125">
            <v>11574</v>
          </cell>
          <cell r="E3125">
            <v>1</v>
          </cell>
          <cell r="F3125">
            <v>0</v>
          </cell>
        </row>
        <row r="3126">
          <cell r="B3126">
            <v>74025</v>
          </cell>
          <cell r="C3126">
            <v>8021</v>
          </cell>
          <cell r="D3126">
            <v>11574</v>
          </cell>
          <cell r="E3126">
            <v>1</v>
          </cell>
          <cell r="F3126">
            <v>0</v>
          </cell>
        </row>
        <row r="3127">
          <cell r="B3127">
            <v>74035</v>
          </cell>
          <cell r="C3127">
            <v>8022</v>
          </cell>
          <cell r="D3127">
            <v>11574</v>
          </cell>
          <cell r="E3127">
            <v>1</v>
          </cell>
          <cell r="F3127">
            <v>0</v>
          </cell>
        </row>
        <row r="3128">
          <cell r="B3128">
            <v>74045</v>
          </cell>
          <cell r="C3128">
            <v>8023</v>
          </cell>
          <cell r="D3128">
            <v>11574</v>
          </cell>
          <cell r="E3128">
            <v>1</v>
          </cell>
          <cell r="F3128">
            <v>0</v>
          </cell>
        </row>
        <row r="3129">
          <cell r="B3129">
            <v>74055</v>
          </cell>
          <cell r="C3129">
            <v>8024</v>
          </cell>
          <cell r="D3129">
            <v>11574</v>
          </cell>
          <cell r="E3129">
            <v>1</v>
          </cell>
          <cell r="F3129">
            <v>0</v>
          </cell>
        </row>
        <row r="3130">
          <cell r="B3130">
            <v>74006</v>
          </cell>
          <cell r="C3130">
            <v>8019</v>
          </cell>
          <cell r="D3130">
            <v>11574</v>
          </cell>
          <cell r="E3130">
            <v>1</v>
          </cell>
          <cell r="F3130">
            <v>0</v>
          </cell>
        </row>
        <row r="3131">
          <cell r="B3131">
            <v>74016</v>
          </cell>
          <cell r="C3131">
            <v>8020</v>
          </cell>
          <cell r="D3131">
            <v>11574</v>
          </cell>
          <cell r="E3131">
            <v>1</v>
          </cell>
          <cell r="F3131">
            <v>0</v>
          </cell>
        </row>
        <row r="3132">
          <cell r="B3132">
            <v>74026</v>
          </cell>
          <cell r="C3132">
            <v>8021</v>
          </cell>
          <cell r="D3132">
            <v>11574</v>
          </cell>
          <cell r="E3132">
            <v>1</v>
          </cell>
          <cell r="F3132">
            <v>0</v>
          </cell>
        </row>
        <row r="3133">
          <cell r="B3133">
            <v>74036</v>
          </cell>
          <cell r="C3133">
            <v>8022</v>
          </cell>
          <cell r="D3133">
            <v>11574</v>
          </cell>
          <cell r="E3133">
            <v>1</v>
          </cell>
          <cell r="F3133">
            <v>0</v>
          </cell>
        </row>
        <row r="3134">
          <cell r="B3134">
            <v>74046</v>
          </cell>
          <cell r="C3134">
            <v>8023</v>
          </cell>
          <cell r="D3134">
            <v>11574</v>
          </cell>
          <cell r="E3134">
            <v>1</v>
          </cell>
          <cell r="F3134">
            <v>0</v>
          </cell>
        </row>
        <row r="3135">
          <cell r="B3135">
            <v>74056</v>
          </cell>
          <cell r="C3135">
            <v>8024</v>
          </cell>
          <cell r="D3135">
            <v>11574</v>
          </cell>
          <cell r="E3135">
            <v>1</v>
          </cell>
          <cell r="F3135">
            <v>0</v>
          </cell>
        </row>
        <row r="3136">
          <cell r="B3136">
            <v>74007</v>
          </cell>
          <cell r="C3136">
            <v>8019</v>
          </cell>
          <cell r="D3136">
            <v>23148</v>
          </cell>
          <cell r="E3136">
            <v>1</v>
          </cell>
          <cell r="F3136">
            <v>0</v>
          </cell>
        </row>
        <row r="3137">
          <cell r="B3137">
            <v>74017</v>
          </cell>
          <cell r="C3137">
            <v>8020</v>
          </cell>
          <cell r="D3137">
            <v>23148</v>
          </cell>
          <cell r="E3137">
            <v>1</v>
          </cell>
          <cell r="F3137">
            <v>0</v>
          </cell>
        </row>
        <row r="3138">
          <cell r="B3138">
            <v>74027</v>
          </cell>
          <cell r="C3138">
            <v>8021</v>
          </cell>
          <cell r="D3138">
            <v>23148</v>
          </cell>
          <cell r="E3138">
            <v>1</v>
          </cell>
          <cell r="F3138">
            <v>0</v>
          </cell>
        </row>
        <row r="3139">
          <cell r="B3139">
            <v>74037</v>
          </cell>
          <cell r="C3139">
            <v>8022</v>
          </cell>
          <cell r="D3139">
            <v>23148</v>
          </cell>
          <cell r="E3139">
            <v>1</v>
          </cell>
          <cell r="F3139">
            <v>0</v>
          </cell>
        </row>
        <row r="3140">
          <cell r="B3140">
            <v>74047</v>
          </cell>
          <cell r="C3140">
            <v>8023</v>
          </cell>
          <cell r="D3140">
            <v>23148</v>
          </cell>
          <cell r="E3140">
            <v>1</v>
          </cell>
          <cell r="F3140">
            <v>0</v>
          </cell>
        </row>
        <row r="3141">
          <cell r="B3141">
            <v>74057</v>
          </cell>
          <cell r="C3141">
            <v>8024</v>
          </cell>
          <cell r="D3141">
            <v>23148</v>
          </cell>
          <cell r="E3141">
            <v>1</v>
          </cell>
          <cell r="F3141">
            <v>0</v>
          </cell>
        </row>
        <row r="3142">
          <cell r="B3142">
            <v>74008</v>
          </cell>
          <cell r="C3142">
            <v>8019</v>
          </cell>
          <cell r="D3142">
            <v>23148</v>
          </cell>
          <cell r="E3142">
            <v>1</v>
          </cell>
          <cell r="F3142">
            <v>0</v>
          </cell>
        </row>
        <row r="3143">
          <cell r="B3143">
            <v>74018</v>
          </cell>
          <cell r="C3143">
            <v>8020</v>
          </cell>
          <cell r="D3143">
            <v>23148</v>
          </cell>
          <cell r="E3143">
            <v>1</v>
          </cell>
          <cell r="F3143">
            <v>0</v>
          </cell>
        </row>
        <row r="3144">
          <cell r="B3144">
            <v>74028</v>
          </cell>
          <cell r="C3144">
            <v>8021</v>
          </cell>
          <cell r="D3144">
            <v>23148</v>
          </cell>
          <cell r="E3144">
            <v>1</v>
          </cell>
          <cell r="F3144">
            <v>0</v>
          </cell>
        </row>
        <row r="3145">
          <cell r="B3145">
            <v>74038</v>
          </cell>
          <cell r="C3145">
            <v>8022</v>
          </cell>
          <cell r="D3145">
            <v>23148</v>
          </cell>
          <cell r="E3145">
            <v>1</v>
          </cell>
          <cell r="F3145">
            <v>0</v>
          </cell>
        </row>
        <row r="3146">
          <cell r="B3146">
            <v>74048</v>
          </cell>
          <cell r="C3146">
            <v>8023</v>
          </cell>
          <cell r="D3146">
            <v>23148</v>
          </cell>
          <cell r="E3146">
            <v>1</v>
          </cell>
          <cell r="F3146">
            <v>0</v>
          </cell>
        </row>
        <row r="3147">
          <cell r="B3147">
            <v>74058</v>
          </cell>
          <cell r="C3147">
            <v>8024</v>
          </cell>
          <cell r="D3147">
            <v>23148</v>
          </cell>
          <cell r="E3147">
            <v>1</v>
          </cell>
          <cell r="F3147">
            <v>0</v>
          </cell>
        </row>
        <row r="3148">
          <cell r="B3148">
            <v>75001</v>
          </cell>
          <cell r="C3148">
            <v>4</v>
          </cell>
          <cell r="D3148">
            <v>99930556</v>
          </cell>
          <cell r="E3148">
            <v>1</v>
          </cell>
          <cell r="F3148">
            <v>0</v>
          </cell>
        </row>
        <row r="3149">
          <cell r="B3149">
            <v>75002</v>
          </cell>
          <cell r="C3149">
            <v>4</v>
          </cell>
          <cell r="D3149">
            <v>99930556</v>
          </cell>
          <cell r="E3149">
            <v>1</v>
          </cell>
          <cell r="F3149">
            <v>0</v>
          </cell>
        </row>
        <row r="3150">
          <cell r="B3150">
            <v>75003</v>
          </cell>
          <cell r="C3150">
            <v>4</v>
          </cell>
          <cell r="D3150">
            <v>99930556</v>
          </cell>
          <cell r="E3150">
            <v>1</v>
          </cell>
          <cell r="F3150">
            <v>0</v>
          </cell>
        </row>
        <row r="3151">
          <cell r="B3151">
            <v>75004</v>
          </cell>
          <cell r="C3151">
            <v>4</v>
          </cell>
          <cell r="D3151">
            <v>99930556</v>
          </cell>
          <cell r="E3151">
            <v>1</v>
          </cell>
          <cell r="F3151">
            <v>0</v>
          </cell>
        </row>
        <row r="3152">
          <cell r="B3152">
            <v>75005</v>
          </cell>
          <cell r="C3152">
            <v>4</v>
          </cell>
          <cell r="D3152">
            <v>99930556</v>
          </cell>
          <cell r="E3152">
            <v>1</v>
          </cell>
          <cell r="F3152">
            <v>0</v>
          </cell>
        </row>
        <row r="3153">
          <cell r="B3153">
            <v>75006</v>
          </cell>
          <cell r="C3153">
            <v>4</v>
          </cell>
          <cell r="D3153">
            <v>99930556</v>
          </cell>
          <cell r="E3153">
            <v>1</v>
          </cell>
          <cell r="F3153">
            <v>0</v>
          </cell>
        </row>
        <row r="3154">
          <cell r="B3154">
            <v>75007</v>
          </cell>
          <cell r="C3154">
            <v>4</v>
          </cell>
          <cell r="D3154">
            <v>99861112</v>
          </cell>
          <cell r="E3154">
            <v>1</v>
          </cell>
          <cell r="F3154">
            <v>0</v>
          </cell>
        </row>
        <row r="3155">
          <cell r="B3155">
            <v>75008</v>
          </cell>
          <cell r="C3155">
            <v>4</v>
          </cell>
          <cell r="D3155">
            <v>99861112</v>
          </cell>
          <cell r="E3155">
            <v>1</v>
          </cell>
          <cell r="F3155">
            <v>0</v>
          </cell>
        </row>
        <row r="3156">
          <cell r="B3156">
            <v>76001</v>
          </cell>
          <cell r="C3156">
            <v>4</v>
          </cell>
          <cell r="D3156">
            <v>99930556</v>
          </cell>
          <cell r="E3156">
            <v>1</v>
          </cell>
          <cell r="F3156">
            <v>0</v>
          </cell>
        </row>
        <row r="3157">
          <cell r="B3157">
            <v>76002</v>
          </cell>
          <cell r="C3157">
            <v>4</v>
          </cell>
          <cell r="D3157">
            <v>99930556</v>
          </cell>
          <cell r="E3157">
            <v>1</v>
          </cell>
          <cell r="F3157">
            <v>0</v>
          </cell>
        </row>
        <row r="3158">
          <cell r="B3158">
            <v>76003</v>
          </cell>
          <cell r="C3158">
            <v>4</v>
          </cell>
          <cell r="D3158">
            <v>99930556</v>
          </cell>
          <cell r="E3158">
            <v>1</v>
          </cell>
          <cell r="F3158">
            <v>0</v>
          </cell>
        </row>
        <row r="3159">
          <cell r="B3159">
            <v>76004</v>
          </cell>
          <cell r="C3159">
            <v>4</v>
          </cell>
          <cell r="D3159">
            <v>99930556</v>
          </cell>
          <cell r="E3159">
            <v>1</v>
          </cell>
          <cell r="F3159">
            <v>0</v>
          </cell>
        </row>
        <row r="3160">
          <cell r="B3160">
            <v>76005</v>
          </cell>
          <cell r="C3160">
            <v>4</v>
          </cell>
          <cell r="D3160">
            <v>99930556</v>
          </cell>
          <cell r="E3160">
            <v>1</v>
          </cell>
          <cell r="F3160">
            <v>0</v>
          </cell>
        </row>
        <row r="3161">
          <cell r="B3161">
            <v>76006</v>
          </cell>
          <cell r="C3161">
            <v>4</v>
          </cell>
          <cell r="D3161">
            <v>99930556</v>
          </cell>
          <cell r="E3161">
            <v>1</v>
          </cell>
          <cell r="F3161">
            <v>0</v>
          </cell>
        </row>
        <row r="3162">
          <cell r="B3162">
            <v>76007</v>
          </cell>
          <cell r="C3162">
            <v>4</v>
          </cell>
          <cell r="D3162">
            <v>99861112</v>
          </cell>
          <cell r="E3162">
            <v>1</v>
          </cell>
          <cell r="F3162">
            <v>0</v>
          </cell>
        </row>
        <row r="3163">
          <cell r="B3163">
            <v>76008</v>
          </cell>
          <cell r="C3163">
            <v>4</v>
          </cell>
          <cell r="D3163">
            <v>99861112</v>
          </cell>
          <cell r="E3163">
            <v>1</v>
          </cell>
          <cell r="F3163">
            <v>0</v>
          </cell>
        </row>
        <row r="3164">
          <cell r="B3164">
            <v>85101</v>
          </cell>
          <cell r="C3164">
            <v>12008</v>
          </cell>
          <cell r="D3164">
            <v>1388889</v>
          </cell>
          <cell r="E3164">
            <v>1</v>
          </cell>
          <cell r="F3164">
            <v>1</v>
          </cell>
        </row>
        <row r="3165">
          <cell r="B3165">
            <v>85102</v>
          </cell>
          <cell r="C3165">
            <v>12009</v>
          </cell>
          <cell r="D3165">
            <v>1388889</v>
          </cell>
          <cell r="E3165">
            <v>1</v>
          </cell>
          <cell r="F3165">
            <v>1</v>
          </cell>
        </row>
        <row r="3166">
          <cell r="B3166">
            <v>85103</v>
          </cell>
          <cell r="C3166">
            <v>12010</v>
          </cell>
          <cell r="D3166">
            <v>1388889</v>
          </cell>
          <cell r="E3166">
            <v>1</v>
          </cell>
          <cell r="F3166">
            <v>1</v>
          </cell>
        </row>
        <row r="3167">
          <cell r="B3167">
            <v>85104</v>
          </cell>
          <cell r="C3167">
            <v>12011</v>
          </cell>
          <cell r="D3167">
            <v>1388889</v>
          </cell>
          <cell r="E3167">
            <v>1</v>
          </cell>
          <cell r="F3167">
            <v>1</v>
          </cell>
        </row>
        <row r="3168">
          <cell r="B3168">
            <v>85105</v>
          </cell>
          <cell r="C3168">
            <v>12013</v>
          </cell>
          <cell r="D3168">
            <v>1388889</v>
          </cell>
          <cell r="E3168">
            <v>1</v>
          </cell>
          <cell r="F3168">
            <v>1</v>
          </cell>
        </row>
        <row r="3169">
          <cell r="B3169">
            <v>85106</v>
          </cell>
          <cell r="C3169">
            <v>12013</v>
          </cell>
          <cell r="D3169">
            <v>1388889</v>
          </cell>
          <cell r="E3169">
            <v>1</v>
          </cell>
          <cell r="F3169">
            <v>1</v>
          </cell>
        </row>
        <row r="3170">
          <cell r="B3170">
            <v>85107</v>
          </cell>
          <cell r="C3170">
            <v>1003</v>
          </cell>
          <cell r="D3170">
            <v>1388889</v>
          </cell>
          <cell r="E3170">
            <v>1</v>
          </cell>
          <cell r="F3170">
            <v>1</v>
          </cell>
        </row>
        <row r="3171">
          <cell r="B3171">
            <v>85108</v>
          </cell>
          <cell r="C3171">
            <v>1003</v>
          </cell>
          <cell r="D3171">
            <v>1388889</v>
          </cell>
          <cell r="E3171">
            <v>1</v>
          </cell>
          <cell r="F3171">
            <v>1</v>
          </cell>
        </row>
        <row r="3172">
          <cell r="B3172">
            <v>85201</v>
          </cell>
          <cell r="C3172">
            <v>4</v>
          </cell>
          <cell r="D3172">
            <v>998611111</v>
          </cell>
          <cell r="E3172">
            <v>1</v>
          </cell>
          <cell r="F3172">
            <v>0</v>
          </cell>
        </row>
        <row r="3173">
          <cell r="B3173">
            <v>85202</v>
          </cell>
          <cell r="C3173">
            <v>4</v>
          </cell>
          <cell r="D3173">
            <v>998611111</v>
          </cell>
          <cell r="E3173">
            <v>1</v>
          </cell>
          <cell r="F3173">
            <v>0</v>
          </cell>
        </row>
        <row r="3174">
          <cell r="B3174">
            <v>85203</v>
          </cell>
          <cell r="C3174">
            <v>4</v>
          </cell>
          <cell r="D3174">
            <v>998611111</v>
          </cell>
          <cell r="E3174">
            <v>1</v>
          </cell>
          <cell r="F3174">
            <v>0</v>
          </cell>
        </row>
        <row r="3175">
          <cell r="B3175">
            <v>85204</v>
          </cell>
          <cell r="C3175">
            <v>4</v>
          </cell>
          <cell r="D3175">
            <v>998611111</v>
          </cell>
          <cell r="E3175">
            <v>1</v>
          </cell>
          <cell r="F3175">
            <v>0</v>
          </cell>
        </row>
        <row r="3176">
          <cell r="B3176">
            <v>85205</v>
          </cell>
          <cell r="C3176">
            <v>4</v>
          </cell>
          <cell r="D3176">
            <v>998611111</v>
          </cell>
          <cell r="E3176">
            <v>1</v>
          </cell>
          <cell r="F3176">
            <v>0</v>
          </cell>
        </row>
        <row r="3177">
          <cell r="B3177">
            <v>85206</v>
          </cell>
          <cell r="C3177">
            <v>4</v>
          </cell>
          <cell r="D3177">
            <v>998611111</v>
          </cell>
          <cell r="E3177">
            <v>1</v>
          </cell>
          <cell r="F3177">
            <v>0</v>
          </cell>
        </row>
        <row r="3178">
          <cell r="B3178">
            <v>85207</v>
          </cell>
          <cell r="C3178">
            <v>4</v>
          </cell>
          <cell r="D3178">
            <v>998611111</v>
          </cell>
          <cell r="E3178">
            <v>1</v>
          </cell>
          <cell r="F3178">
            <v>0</v>
          </cell>
        </row>
        <row r="3179">
          <cell r="B3179">
            <v>85208</v>
          </cell>
          <cell r="C3179">
            <v>4</v>
          </cell>
          <cell r="D3179">
            <v>998611111</v>
          </cell>
          <cell r="E3179">
            <v>1</v>
          </cell>
          <cell r="F3179">
            <v>0</v>
          </cell>
        </row>
        <row r="3180">
          <cell r="B3180">
            <v>86101</v>
          </cell>
          <cell r="C3180">
            <v>1008</v>
          </cell>
          <cell r="D3180">
            <v>138888</v>
          </cell>
          <cell r="E3180">
            <v>1</v>
          </cell>
          <cell r="F3180">
            <v>0</v>
          </cell>
        </row>
        <row r="3181">
          <cell r="B3181">
            <v>86102</v>
          </cell>
          <cell r="C3181">
            <v>1008</v>
          </cell>
          <cell r="D3181">
            <v>138888</v>
          </cell>
          <cell r="E3181">
            <v>1</v>
          </cell>
          <cell r="F3181">
            <v>0</v>
          </cell>
        </row>
        <row r="3182">
          <cell r="B3182">
            <v>86103</v>
          </cell>
          <cell r="C3182">
            <v>1008</v>
          </cell>
          <cell r="D3182">
            <v>138888</v>
          </cell>
          <cell r="E3182">
            <v>1</v>
          </cell>
          <cell r="F3182">
            <v>0</v>
          </cell>
        </row>
        <row r="3183">
          <cell r="B3183">
            <v>86104</v>
          </cell>
          <cell r="C3183">
            <v>1008</v>
          </cell>
          <cell r="D3183">
            <v>138888</v>
          </cell>
          <cell r="E3183">
            <v>1</v>
          </cell>
          <cell r="F3183">
            <v>0</v>
          </cell>
        </row>
        <row r="3184">
          <cell r="B3184">
            <v>86105</v>
          </cell>
          <cell r="C3184">
            <v>1008</v>
          </cell>
          <cell r="D3184">
            <v>208333</v>
          </cell>
          <cell r="E3184">
            <v>1</v>
          </cell>
          <cell r="F3184">
            <v>0</v>
          </cell>
        </row>
        <row r="3185">
          <cell r="B3185">
            <v>86106</v>
          </cell>
          <cell r="C3185">
            <v>1008</v>
          </cell>
          <cell r="D3185">
            <v>208333</v>
          </cell>
          <cell r="E3185">
            <v>1</v>
          </cell>
          <cell r="F3185">
            <v>0</v>
          </cell>
        </row>
        <row r="3186">
          <cell r="B3186">
            <v>86107</v>
          </cell>
          <cell r="C3186">
            <v>1008</v>
          </cell>
          <cell r="D3186">
            <v>208333</v>
          </cell>
          <cell r="E3186">
            <v>1</v>
          </cell>
          <cell r="F3186">
            <v>0</v>
          </cell>
        </row>
        <row r="3187">
          <cell r="B3187">
            <v>86108</v>
          </cell>
          <cell r="C3187">
            <v>1008</v>
          </cell>
          <cell r="D3187">
            <v>208333</v>
          </cell>
          <cell r="E3187">
            <v>1</v>
          </cell>
          <cell r="F3187">
            <v>0</v>
          </cell>
        </row>
        <row r="3188">
          <cell r="B3188">
            <v>86201</v>
          </cell>
          <cell r="C3188">
            <v>1008</v>
          </cell>
          <cell r="D3188">
            <v>99861112</v>
          </cell>
          <cell r="E3188">
            <v>1</v>
          </cell>
          <cell r="F3188">
            <v>0</v>
          </cell>
        </row>
        <row r="3189">
          <cell r="B3189">
            <v>86202</v>
          </cell>
          <cell r="C3189">
            <v>1008</v>
          </cell>
          <cell r="D3189">
            <v>99861112</v>
          </cell>
          <cell r="E3189">
            <v>1</v>
          </cell>
          <cell r="F3189">
            <v>0</v>
          </cell>
        </row>
        <row r="3190">
          <cell r="B3190">
            <v>86203</v>
          </cell>
          <cell r="C3190">
            <v>1008</v>
          </cell>
          <cell r="D3190">
            <v>99861112</v>
          </cell>
          <cell r="E3190">
            <v>1</v>
          </cell>
          <cell r="F3190">
            <v>0</v>
          </cell>
        </row>
        <row r="3191">
          <cell r="B3191">
            <v>86204</v>
          </cell>
          <cell r="C3191">
            <v>1008</v>
          </cell>
          <cell r="D3191">
            <v>99861112</v>
          </cell>
          <cell r="E3191">
            <v>1</v>
          </cell>
          <cell r="F3191">
            <v>0</v>
          </cell>
        </row>
        <row r="3192">
          <cell r="B3192">
            <v>86205</v>
          </cell>
          <cell r="C3192">
            <v>1008</v>
          </cell>
          <cell r="D3192">
            <v>99791667</v>
          </cell>
          <cell r="E3192">
            <v>1</v>
          </cell>
          <cell r="F3192">
            <v>0</v>
          </cell>
        </row>
        <row r="3193">
          <cell r="B3193">
            <v>86206</v>
          </cell>
          <cell r="C3193">
            <v>1008</v>
          </cell>
          <cell r="D3193">
            <v>99791667</v>
          </cell>
          <cell r="E3193">
            <v>1</v>
          </cell>
          <cell r="F3193">
            <v>0</v>
          </cell>
        </row>
        <row r="3194">
          <cell r="B3194">
            <v>86207</v>
          </cell>
          <cell r="C3194">
            <v>1008</v>
          </cell>
          <cell r="D3194">
            <v>99791667</v>
          </cell>
          <cell r="E3194">
            <v>1</v>
          </cell>
          <cell r="F3194">
            <v>0</v>
          </cell>
        </row>
        <row r="3195">
          <cell r="B3195">
            <v>86208</v>
          </cell>
          <cell r="C3195">
            <v>1008</v>
          </cell>
          <cell r="D3195">
            <v>99791667</v>
          </cell>
          <cell r="E3195">
            <v>1</v>
          </cell>
          <cell r="F3195">
            <v>0</v>
          </cell>
        </row>
        <row r="3196">
          <cell r="B3196">
            <v>87101</v>
          </cell>
          <cell r="C3196">
            <v>1009</v>
          </cell>
          <cell r="D3196">
            <v>69444</v>
          </cell>
          <cell r="E3196">
            <v>1</v>
          </cell>
          <cell r="F3196">
            <v>0</v>
          </cell>
        </row>
        <row r="3197">
          <cell r="B3197">
            <v>87102</v>
          </cell>
          <cell r="C3197">
            <v>1009</v>
          </cell>
          <cell r="D3197">
            <v>69444</v>
          </cell>
          <cell r="E3197">
            <v>1</v>
          </cell>
          <cell r="F3197">
            <v>0</v>
          </cell>
        </row>
        <row r="3198">
          <cell r="B3198">
            <v>87103</v>
          </cell>
          <cell r="C3198">
            <v>1009</v>
          </cell>
          <cell r="D3198">
            <v>69444</v>
          </cell>
          <cell r="E3198">
            <v>1</v>
          </cell>
          <cell r="F3198">
            <v>0</v>
          </cell>
        </row>
        <row r="3199">
          <cell r="B3199">
            <v>87104</v>
          </cell>
          <cell r="C3199">
            <v>1009</v>
          </cell>
          <cell r="D3199">
            <v>69444</v>
          </cell>
          <cell r="E3199">
            <v>1</v>
          </cell>
          <cell r="F3199">
            <v>0</v>
          </cell>
        </row>
        <row r="3200">
          <cell r="B3200">
            <v>87105</v>
          </cell>
          <cell r="C3200">
            <v>1009</v>
          </cell>
          <cell r="D3200">
            <v>69444</v>
          </cell>
          <cell r="E3200">
            <v>1</v>
          </cell>
          <cell r="F3200">
            <v>0</v>
          </cell>
        </row>
        <row r="3201">
          <cell r="B3201">
            <v>87106</v>
          </cell>
          <cell r="C3201">
            <v>1009</v>
          </cell>
          <cell r="D3201">
            <v>69444</v>
          </cell>
          <cell r="E3201">
            <v>1</v>
          </cell>
          <cell r="F3201">
            <v>0</v>
          </cell>
        </row>
        <row r="3202">
          <cell r="B3202">
            <v>87107</v>
          </cell>
          <cell r="C3202">
            <v>1009</v>
          </cell>
          <cell r="D3202">
            <v>138888</v>
          </cell>
          <cell r="E3202">
            <v>1</v>
          </cell>
          <cell r="F3202">
            <v>0</v>
          </cell>
        </row>
        <row r="3203">
          <cell r="B3203">
            <v>87108</v>
          </cell>
          <cell r="C3203">
            <v>1009</v>
          </cell>
          <cell r="D3203">
            <v>138888</v>
          </cell>
          <cell r="E3203">
            <v>1</v>
          </cell>
          <cell r="F3203">
            <v>0</v>
          </cell>
        </row>
        <row r="3204">
          <cell r="B3204">
            <v>87201</v>
          </cell>
          <cell r="C3204">
            <v>1009</v>
          </cell>
          <cell r="D3204">
            <v>99930556</v>
          </cell>
          <cell r="E3204">
            <v>1</v>
          </cell>
          <cell r="F3204">
            <v>0</v>
          </cell>
        </row>
        <row r="3205">
          <cell r="B3205">
            <v>87202</v>
          </cell>
          <cell r="C3205">
            <v>1009</v>
          </cell>
          <cell r="D3205">
            <v>99930556</v>
          </cell>
          <cell r="E3205">
            <v>1</v>
          </cell>
          <cell r="F3205">
            <v>0</v>
          </cell>
        </row>
        <row r="3206">
          <cell r="B3206">
            <v>87203</v>
          </cell>
          <cell r="C3206">
            <v>1009</v>
          </cell>
          <cell r="D3206">
            <v>99930556</v>
          </cell>
          <cell r="E3206">
            <v>1</v>
          </cell>
          <cell r="F3206">
            <v>0</v>
          </cell>
        </row>
        <row r="3207">
          <cell r="B3207">
            <v>87204</v>
          </cell>
          <cell r="C3207">
            <v>1009</v>
          </cell>
          <cell r="D3207">
            <v>99930556</v>
          </cell>
          <cell r="E3207">
            <v>1</v>
          </cell>
          <cell r="F3207">
            <v>0</v>
          </cell>
        </row>
        <row r="3208">
          <cell r="B3208">
            <v>87205</v>
          </cell>
          <cell r="C3208">
            <v>1009</v>
          </cell>
          <cell r="D3208">
            <v>99930556</v>
          </cell>
          <cell r="E3208">
            <v>1</v>
          </cell>
          <cell r="F3208">
            <v>0</v>
          </cell>
        </row>
        <row r="3209">
          <cell r="B3209">
            <v>87206</v>
          </cell>
          <cell r="C3209">
            <v>1009</v>
          </cell>
          <cell r="D3209">
            <v>99930556</v>
          </cell>
          <cell r="E3209">
            <v>1</v>
          </cell>
          <cell r="F3209">
            <v>0</v>
          </cell>
        </row>
        <row r="3210">
          <cell r="B3210">
            <v>87207</v>
          </cell>
          <cell r="C3210">
            <v>1009</v>
          </cell>
          <cell r="D3210">
            <v>99861112</v>
          </cell>
          <cell r="E3210">
            <v>1</v>
          </cell>
          <cell r="F3210">
            <v>0</v>
          </cell>
        </row>
        <row r="3211">
          <cell r="B3211">
            <v>87208</v>
          </cell>
          <cell r="C3211">
            <v>1009</v>
          </cell>
          <cell r="D3211">
            <v>99861112</v>
          </cell>
          <cell r="E3211">
            <v>1</v>
          </cell>
          <cell r="F3211">
            <v>0</v>
          </cell>
        </row>
        <row r="3212">
          <cell r="B3212">
            <v>88101</v>
          </cell>
          <cell r="C3212">
            <v>1008</v>
          </cell>
          <cell r="D3212">
            <v>138888</v>
          </cell>
          <cell r="E3212">
            <v>1</v>
          </cell>
          <cell r="F3212">
            <v>0</v>
          </cell>
        </row>
        <row r="3213">
          <cell r="B3213">
            <v>88102</v>
          </cell>
          <cell r="C3213">
            <v>1008</v>
          </cell>
          <cell r="D3213">
            <v>138888</v>
          </cell>
          <cell r="E3213">
            <v>1</v>
          </cell>
          <cell r="F3213">
            <v>0</v>
          </cell>
        </row>
        <row r="3214">
          <cell r="B3214">
            <v>88103</v>
          </cell>
          <cell r="C3214">
            <v>1008</v>
          </cell>
          <cell r="D3214">
            <v>138888</v>
          </cell>
          <cell r="E3214">
            <v>1</v>
          </cell>
          <cell r="F3214">
            <v>0</v>
          </cell>
        </row>
        <row r="3215">
          <cell r="B3215">
            <v>88104</v>
          </cell>
          <cell r="C3215">
            <v>1008</v>
          </cell>
          <cell r="D3215">
            <v>138888</v>
          </cell>
          <cell r="E3215">
            <v>1</v>
          </cell>
          <cell r="F3215">
            <v>0</v>
          </cell>
        </row>
        <row r="3216">
          <cell r="B3216">
            <v>88105</v>
          </cell>
          <cell r="C3216">
            <v>1008</v>
          </cell>
          <cell r="D3216">
            <v>208333</v>
          </cell>
          <cell r="E3216">
            <v>1</v>
          </cell>
          <cell r="F3216">
            <v>0</v>
          </cell>
        </row>
        <row r="3217">
          <cell r="B3217">
            <v>88106</v>
          </cell>
          <cell r="C3217">
            <v>1008</v>
          </cell>
          <cell r="D3217">
            <v>208333</v>
          </cell>
          <cell r="E3217">
            <v>1</v>
          </cell>
          <cell r="F3217">
            <v>0</v>
          </cell>
        </row>
        <row r="3218">
          <cell r="B3218">
            <v>88107</v>
          </cell>
          <cell r="C3218">
            <v>1008</v>
          </cell>
          <cell r="D3218">
            <v>208333</v>
          </cell>
          <cell r="E3218">
            <v>1</v>
          </cell>
          <cell r="F3218">
            <v>0</v>
          </cell>
        </row>
        <row r="3219">
          <cell r="B3219">
            <v>88108</v>
          </cell>
          <cell r="C3219">
            <v>1008</v>
          </cell>
          <cell r="D3219">
            <v>208333</v>
          </cell>
          <cell r="E3219">
            <v>1</v>
          </cell>
          <cell r="F3219">
            <v>0</v>
          </cell>
        </row>
        <row r="3220">
          <cell r="B3220">
            <v>88201</v>
          </cell>
          <cell r="C3220">
            <v>1008</v>
          </cell>
          <cell r="D3220">
            <v>99861112</v>
          </cell>
          <cell r="E3220">
            <v>1</v>
          </cell>
          <cell r="F3220">
            <v>0</v>
          </cell>
        </row>
        <row r="3221">
          <cell r="B3221">
            <v>88202</v>
          </cell>
          <cell r="C3221">
            <v>1008</v>
          </cell>
          <cell r="D3221">
            <v>99861112</v>
          </cell>
          <cell r="E3221">
            <v>1</v>
          </cell>
          <cell r="F3221">
            <v>0</v>
          </cell>
        </row>
        <row r="3222">
          <cell r="B3222">
            <v>88203</v>
          </cell>
          <cell r="C3222">
            <v>1008</v>
          </cell>
          <cell r="D3222">
            <v>99861112</v>
          </cell>
          <cell r="E3222">
            <v>1</v>
          </cell>
          <cell r="F3222">
            <v>0</v>
          </cell>
        </row>
        <row r="3223">
          <cell r="B3223">
            <v>88204</v>
          </cell>
          <cell r="C3223">
            <v>1008</v>
          </cell>
          <cell r="D3223">
            <v>99861112</v>
          </cell>
          <cell r="E3223">
            <v>1</v>
          </cell>
          <cell r="F3223">
            <v>0</v>
          </cell>
        </row>
        <row r="3224">
          <cell r="B3224">
            <v>88205</v>
          </cell>
          <cell r="C3224">
            <v>1008</v>
          </cell>
          <cell r="D3224">
            <v>99791667</v>
          </cell>
          <cell r="E3224">
            <v>1</v>
          </cell>
          <cell r="F3224">
            <v>0</v>
          </cell>
        </row>
        <row r="3225">
          <cell r="B3225">
            <v>88206</v>
          </cell>
          <cell r="C3225">
            <v>1008</v>
          </cell>
          <cell r="D3225">
            <v>99791667</v>
          </cell>
          <cell r="E3225">
            <v>1</v>
          </cell>
          <cell r="F3225">
            <v>0</v>
          </cell>
        </row>
        <row r="3226">
          <cell r="B3226">
            <v>88207</v>
          </cell>
          <cell r="C3226">
            <v>1008</v>
          </cell>
          <cell r="D3226">
            <v>99791667</v>
          </cell>
          <cell r="E3226">
            <v>1</v>
          </cell>
          <cell r="F3226">
            <v>0</v>
          </cell>
        </row>
        <row r="3227">
          <cell r="B3227">
            <v>88208</v>
          </cell>
          <cell r="C3227">
            <v>1008</v>
          </cell>
          <cell r="D3227">
            <v>99791667</v>
          </cell>
          <cell r="E3227">
            <v>1</v>
          </cell>
          <cell r="F3227">
            <v>0</v>
          </cell>
        </row>
        <row r="3228">
          <cell r="B3228">
            <v>89101</v>
          </cell>
          <cell r="C3228">
            <v>1009</v>
          </cell>
          <cell r="D3228">
            <v>69444</v>
          </cell>
          <cell r="E3228">
            <v>1</v>
          </cell>
          <cell r="F3228">
            <v>0</v>
          </cell>
        </row>
        <row r="3229">
          <cell r="B3229">
            <v>89102</v>
          </cell>
          <cell r="C3229">
            <v>1009</v>
          </cell>
          <cell r="D3229">
            <v>69444</v>
          </cell>
          <cell r="E3229">
            <v>1</v>
          </cell>
          <cell r="F3229">
            <v>0</v>
          </cell>
        </row>
        <row r="3230">
          <cell r="B3230">
            <v>89103</v>
          </cell>
          <cell r="C3230">
            <v>1009</v>
          </cell>
          <cell r="D3230">
            <v>69444</v>
          </cell>
          <cell r="E3230">
            <v>1</v>
          </cell>
          <cell r="F3230">
            <v>0</v>
          </cell>
        </row>
        <row r="3231">
          <cell r="B3231">
            <v>89104</v>
          </cell>
          <cell r="C3231">
            <v>1009</v>
          </cell>
          <cell r="D3231">
            <v>69444</v>
          </cell>
          <cell r="E3231">
            <v>1</v>
          </cell>
          <cell r="F3231">
            <v>0</v>
          </cell>
        </row>
        <row r="3232">
          <cell r="B3232">
            <v>89105</v>
          </cell>
          <cell r="C3232">
            <v>1009</v>
          </cell>
          <cell r="D3232">
            <v>69444</v>
          </cell>
          <cell r="E3232">
            <v>1</v>
          </cell>
          <cell r="F3232">
            <v>0</v>
          </cell>
        </row>
        <row r="3233">
          <cell r="B3233">
            <v>89106</v>
          </cell>
          <cell r="C3233">
            <v>1009</v>
          </cell>
          <cell r="D3233">
            <v>69444</v>
          </cell>
          <cell r="E3233">
            <v>1</v>
          </cell>
          <cell r="F3233">
            <v>0</v>
          </cell>
        </row>
        <row r="3234">
          <cell r="B3234">
            <v>89107</v>
          </cell>
          <cell r="C3234">
            <v>1009</v>
          </cell>
          <cell r="D3234">
            <v>138888</v>
          </cell>
          <cell r="E3234">
            <v>1</v>
          </cell>
          <cell r="F3234">
            <v>0</v>
          </cell>
        </row>
        <row r="3235">
          <cell r="B3235">
            <v>89108</v>
          </cell>
          <cell r="C3235">
            <v>1009</v>
          </cell>
          <cell r="D3235">
            <v>138888</v>
          </cell>
          <cell r="E3235">
            <v>1</v>
          </cell>
          <cell r="F3235">
            <v>0</v>
          </cell>
        </row>
        <row r="3236">
          <cell r="B3236">
            <v>89201</v>
          </cell>
          <cell r="C3236">
            <v>1009</v>
          </cell>
          <cell r="D3236">
            <v>99930556</v>
          </cell>
          <cell r="E3236">
            <v>1</v>
          </cell>
          <cell r="F3236">
            <v>0</v>
          </cell>
        </row>
        <row r="3237">
          <cell r="B3237">
            <v>89202</v>
          </cell>
          <cell r="C3237">
            <v>1009</v>
          </cell>
          <cell r="D3237">
            <v>99930556</v>
          </cell>
          <cell r="E3237">
            <v>1</v>
          </cell>
          <cell r="F3237">
            <v>0</v>
          </cell>
        </row>
        <row r="3238">
          <cell r="B3238">
            <v>89203</v>
          </cell>
          <cell r="C3238">
            <v>1009</v>
          </cell>
          <cell r="D3238">
            <v>99930556</v>
          </cell>
          <cell r="E3238">
            <v>1</v>
          </cell>
          <cell r="F3238">
            <v>0</v>
          </cell>
        </row>
        <row r="3239">
          <cell r="B3239">
            <v>89204</v>
          </cell>
          <cell r="C3239">
            <v>1009</v>
          </cell>
          <cell r="D3239">
            <v>99930556</v>
          </cell>
          <cell r="E3239">
            <v>1</v>
          </cell>
          <cell r="F3239">
            <v>0</v>
          </cell>
        </row>
        <row r="3240">
          <cell r="B3240">
            <v>89205</v>
          </cell>
          <cell r="C3240">
            <v>1009</v>
          </cell>
          <cell r="D3240">
            <v>99930556</v>
          </cell>
          <cell r="E3240">
            <v>1</v>
          </cell>
          <cell r="F3240">
            <v>0</v>
          </cell>
        </row>
        <row r="3241">
          <cell r="B3241">
            <v>89206</v>
          </cell>
          <cell r="C3241">
            <v>1009</v>
          </cell>
          <cell r="D3241">
            <v>99930556</v>
          </cell>
          <cell r="E3241">
            <v>1</v>
          </cell>
          <cell r="F3241">
            <v>0</v>
          </cell>
        </row>
        <row r="3242">
          <cell r="B3242">
            <v>89207</v>
          </cell>
          <cell r="C3242">
            <v>1009</v>
          </cell>
          <cell r="D3242">
            <v>99861112</v>
          </cell>
          <cell r="E3242">
            <v>1</v>
          </cell>
          <cell r="F3242">
            <v>0</v>
          </cell>
        </row>
        <row r="3243">
          <cell r="B3243">
            <v>89208</v>
          </cell>
          <cell r="C3243">
            <v>1009</v>
          </cell>
          <cell r="D3243">
            <v>99861112</v>
          </cell>
          <cell r="E3243">
            <v>1</v>
          </cell>
          <cell r="F3243">
            <v>0</v>
          </cell>
        </row>
        <row r="3244">
          <cell r="B3244">
            <v>85301</v>
          </cell>
          <cell r="C3244">
            <v>6001</v>
          </cell>
          <cell r="D3244">
            <v>6</v>
          </cell>
          <cell r="E3244">
            <v>2</v>
          </cell>
          <cell r="F3244">
            <v>1</v>
          </cell>
        </row>
        <row r="3245">
          <cell r="B3245">
            <v>85302</v>
          </cell>
          <cell r="C3245">
            <v>6002</v>
          </cell>
          <cell r="D3245">
            <v>6</v>
          </cell>
          <cell r="E3245">
            <v>2</v>
          </cell>
          <cell r="F3245">
            <v>1</v>
          </cell>
        </row>
        <row r="3246">
          <cell r="B3246">
            <v>85303</v>
          </cell>
          <cell r="C3246">
            <v>6003</v>
          </cell>
          <cell r="D3246">
            <v>6</v>
          </cell>
          <cell r="E3246">
            <v>2</v>
          </cell>
          <cell r="F3246">
            <v>1</v>
          </cell>
        </row>
        <row r="3247">
          <cell r="B3247">
            <v>85304</v>
          </cell>
          <cell r="C3247">
            <v>6004</v>
          </cell>
          <cell r="D3247">
            <v>6</v>
          </cell>
          <cell r="E3247">
            <v>2</v>
          </cell>
          <cell r="F3247">
            <v>1</v>
          </cell>
        </row>
        <row r="3248">
          <cell r="B3248">
            <v>85305</v>
          </cell>
          <cell r="C3248">
            <v>6005</v>
          </cell>
          <cell r="D3248">
            <v>6</v>
          </cell>
          <cell r="E3248">
            <v>2</v>
          </cell>
          <cell r="F3248">
            <v>1</v>
          </cell>
        </row>
        <row r="3249">
          <cell r="B3249">
            <v>85306</v>
          </cell>
          <cell r="C3249">
            <v>6006</v>
          </cell>
          <cell r="D3249">
            <v>6</v>
          </cell>
          <cell r="E3249">
            <v>2</v>
          </cell>
          <cell r="F3249">
            <v>1</v>
          </cell>
        </row>
        <row r="3250">
          <cell r="B3250">
            <v>85307</v>
          </cell>
          <cell r="C3250">
            <v>6007</v>
          </cell>
          <cell r="D3250">
            <v>6</v>
          </cell>
          <cell r="E3250">
            <v>2</v>
          </cell>
          <cell r="F3250">
            <v>1</v>
          </cell>
        </row>
        <row r="3251">
          <cell r="B3251">
            <v>85308</v>
          </cell>
          <cell r="C3251">
            <v>6008</v>
          </cell>
          <cell r="D3251">
            <v>6</v>
          </cell>
          <cell r="E3251">
            <v>2</v>
          </cell>
          <cell r="F3251">
            <v>1</v>
          </cell>
        </row>
        <row r="3252">
          <cell r="B3252">
            <v>85309</v>
          </cell>
          <cell r="C3252">
            <v>6009</v>
          </cell>
          <cell r="D3252">
            <v>6</v>
          </cell>
          <cell r="E3252">
            <v>2</v>
          </cell>
          <cell r="F3252">
            <v>1</v>
          </cell>
        </row>
        <row r="3253">
          <cell r="B3253">
            <v>85310</v>
          </cell>
          <cell r="C3253">
            <v>0</v>
          </cell>
          <cell r="D3253">
            <v>9946</v>
          </cell>
          <cell r="E3253">
            <v>2</v>
          </cell>
          <cell r="F3253">
            <v>0</v>
          </cell>
        </row>
        <row r="3254">
          <cell r="B3254">
            <v>100101</v>
          </cell>
          <cell r="C3254">
            <v>14</v>
          </cell>
          <cell r="D3254">
            <v>100</v>
          </cell>
          <cell r="E3254">
            <v>1</v>
          </cell>
          <cell r="F3254">
            <v>0</v>
          </cell>
        </row>
        <row r="3255">
          <cell r="B3255">
            <v>100102</v>
          </cell>
          <cell r="C3255">
            <v>60001</v>
          </cell>
          <cell r="D3255">
            <v>100</v>
          </cell>
          <cell r="E3255">
            <v>1</v>
          </cell>
          <cell r="F3255">
            <v>1</v>
          </cell>
        </row>
        <row r="3256">
          <cell r="B3256">
            <v>100103</v>
          </cell>
          <cell r="C3256">
            <v>60001</v>
          </cell>
          <cell r="D3256">
            <v>100</v>
          </cell>
          <cell r="E3256">
            <v>1</v>
          </cell>
          <cell r="F3256">
            <v>1</v>
          </cell>
        </row>
        <row r="3257">
          <cell r="B3257">
            <v>100104</v>
          </cell>
          <cell r="C3257">
            <v>60001</v>
          </cell>
          <cell r="D3257">
            <v>100</v>
          </cell>
          <cell r="E3257">
            <v>1</v>
          </cell>
          <cell r="F3257">
            <v>1</v>
          </cell>
        </row>
        <row r="3258">
          <cell r="B3258">
            <v>100105</v>
          </cell>
          <cell r="C3258">
            <v>60001</v>
          </cell>
          <cell r="D3258">
            <v>100</v>
          </cell>
          <cell r="E3258">
            <v>1</v>
          </cell>
          <cell r="F3258">
            <v>1</v>
          </cell>
        </row>
        <row r="3259">
          <cell r="B3259">
            <v>100106</v>
          </cell>
          <cell r="C3259">
            <v>60001</v>
          </cell>
          <cell r="D3259">
            <v>100</v>
          </cell>
          <cell r="E3259">
            <v>1</v>
          </cell>
          <cell r="F3259">
            <v>1</v>
          </cell>
        </row>
        <row r="3260">
          <cell r="B3260">
            <v>100107</v>
          </cell>
          <cell r="C3260">
            <v>60001</v>
          </cell>
          <cell r="D3260">
            <v>100</v>
          </cell>
          <cell r="E3260">
            <v>1</v>
          </cell>
          <cell r="F3260">
            <v>1</v>
          </cell>
        </row>
        <row r="3261">
          <cell r="B3261">
            <v>100108</v>
          </cell>
          <cell r="C3261">
            <v>60001</v>
          </cell>
          <cell r="D3261">
            <v>100</v>
          </cell>
          <cell r="E3261">
            <v>1</v>
          </cell>
          <cell r="F3261">
            <v>1</v>
          </cell>
        </row>
        <row r="3262">
          <cell r="B3262">
            <v>100109</v>
          </cell>
          <cell r="C3262">
            <v>60001</v>
          </cell>
          <cell r="D3262">
            <v>100</v>
          </cell>
          <cell r="E3262">
            <v>1</v>
          </cell>
          <cell r="F3262">
            <v>1</v>
          </cell>
        </row>
        <row r="3263">
          <cell r="B3263">
            <v>100110</v>
          </cell>
          <cell r="C3263">
            <v>60001</v>
          </cell>
          <cell r="D3263">
            <v>100</v>
          </cell>
          <cell r="E3263">
            <v>1</v>
          </cell>
          <cell r="F3263">
            <v>1</v>
          </cell>
        </row>
        <row r="3264">
          <cell r="B3264">
            <v>100201</v>
          </cell>
          <cell r="C3264">
            <v>14</v>
          </cell>
          <cell r="D3264">
            <v>100</v>
          </cell>
          <cell r="E3264">
            <v>1</v>
          </cell>
          <cell r="F3264">
            <v>0</v>
          </cell>
        </row>
        <row r="3265">
          <cell r="B3265">
            <v>100202</v>
          </cell>
          <cell r="C3265">
            <v>60001</v>
          </cell>
          <cell r="D3265">
            <v>100</v>
          </cell>
          <cell r="E3265">
            <v>1</v>
          </cell>
          <cell r="F3265">
            <v>1</v>
          </cell>
        </row>
        <row r="3266">
          <cell r="B3266">
            <v>100203</v>
          </cell>
          <cell r="C3266">
            <v>60001</v>
          </cell>
          <cell r="D3266">
            <v>100</v>
          </cell>
          <cell r="E3266">
            <v>1</v>
          </cell>
          <cell r="F3266">
            <v>1</v>
          </cell>
        </row>
        <row r="3267">
          <cell r="B3267">
            <v>100204</v>
          </cell>
          <cell r="C3267">
            <v>60001</v>
          </cell>
          <cell r="D3267">
            <v>100</v>
          </cell>
          <cell r="E3267">
            <v>1</v>
          </cell>
          <cell r="F3267">
            <v>1</v>
          </cell>
        </row>
        <row r="3268">
          <cell r="B3268">
            <v>100205</v>
          </cell>
          <cell r="C3268">
            <v>60001</v>
          </cell>
          <cell r="D3268">
            <v>100</v>
          </cell>
          <cell r="E3268">
            <v>1</v>
          </cell>
          <cell r="F3268">
            <v>1</v>
          </cell>
        </row>
        <row r="3269">
          <cell r="B3269">
            <v>100206</v>
          </cell>
          <cell r="C3269">
            <v>60001</v>
          </cell>
          <cell r="D3269">
            <v>100</v>
          </cell>
          <cell r="E3269">
            <v>1</v>
          </cell>
          <cell r="F3269">
            <v>1</v>
          </cell>
        </row>
        <row r="3270">
          <cell r="B3270">
            <v>100207</v>
          </cell>
          <cell r="C3270">
            <v>60001</v>
          </cell>
          <cell r="D3270">
            <v>100</v>
          </cell>
          <cell r="E3270">
            <v>1</v>
          </cell>
          <cell r="F3270">
            <v>1</v>
          </cell>
        </row>
        <row r="3271">
          <cell r="B3271">
            <v>100208</v>
          </cell>
          <cell r="C3271">
            <v>60001</v>
          </cell>
          <cell r="D3271">
            <v>100</v>
          </cell>
          <cell r="E3271">
            <v>1</v>
          </cell>
          <cell r="F3271">
            <v>1</v>
          </cell>
        </row>
        <row r="3272">
          <cell r="B3272">
            <v>100209</v>
          </cell>
          <cell r="C3272">
            <v>60001</v>
          </cell>
          <cell r="D3272">
            <v>100</v>
          </cell>
          <cell r="E3272">
            <v>1</v>
          </cell>
          <cell r="F3272">
            <v>1</v>
          </cell>
        </row>
        <row r="3273">
          <cell r="B3273">
            <v>100210</v>
          </cell>
          <cell r="C3273">
            <v>60001</v>
          </cell>
          <cell r="D3273">
            <v>100</v>
          </cell>
          <cell r="E3273">
            <v>1</v>
          </cell>
          <cell r="F3273">
            <v>1</v>
          </cell>
        </row>
        <row r="3274">
          <cell r="B3274">
            <v>100301</v>
          </cell>
          <cell r="C3274">
            <v>14</v>
          </cell>
          <cell r="D3274">
            <v>100</v>
          </cell>
          <cell r="E3274">
            <v>1</v>
          </cell>
          <cell r="F3274">
            <v>0</v>
          </cell>
        </row>
        <row r="3275">
          <cell r="B3275">
            <v>100302</v>
          </cell>
          <cell r="C3275">
            <v>60001</v>
          </cell>
          <cell r="D3275">
            <v>100</v>
          </cell>
          <cell r="E3275">
            <v>1</v>
          </cell>
          <cell r="F3275">
            <v>1</v>
          </cell>
        </row>
        <row r="3276">
          <cell r="B3276">
            <v>100303</v>
          </cell>
          <cell r="C3276">
            <v>60001</v>
          </cell>
          <cell r="D3276">
            <v>100</v>
          </cell>
          <cell r="E3276">
            <v>1</v>
          </cell>
          <cell r="F3276">
            <v>1</v>
          </cell>
        </row>
        <row r="3277">
          <cell r="B3277">
            <v>100304</v>
          </cell>
          <cell r="C3277">
            <v>60001</v>
          </cell>
          <cell r="D3277">
            <v>100</v>
          </cell>
          <cell r="E3277">
            <v>1</v>
          </cell>
          <cell r="F3277">
            <v>1</v>
          </cell>
        </row>
        <row r="3278">
          <cell r="B3278">
            <v>100305</v>
          </cell>
          <cell r="C3278">
            <v>60001</v>
          </cell>
          <cell r="D3278">
            <v>100</v>
          </cell>
          <cell r="E3278">
            <v>1</v>
          </cell>
          <cell r="F3278">
            <v>1</v>
          </cell>
        </row>
        <row r="3279">
          <cell r="B3279">
            <v>100306</v>
          </cell>
          <cell r="C3279">
            <v>60001</v>
          </cell>
          <cell r="D3279">
            <v>100</v>
          </cell>
          <cell r="E3279">
            <v>1</v>
          </cell>
          <cell r="F3279">
            <v>1</v>
          </cell>
        </row>
        <row r="3280">
          <cell r="B3280">
            <v>100307</v>
          </cell>
          <cell r="C3280">
            <v>60001</v>
          </cell>
          <cell r="D3280">
            <v>100</v>
          </cell>
          <cell r="E3280">
            <v>1</v>
          </cell>
          <cell r="F3280">
            <v>1</v>
          </cell>
        </row>
        <row r="3281">
          <cell r="B3281">
            <v>100308</v>
          </cell>
          <cell r="C3281">
            <v>60001</v>
          </cell>
          <cell r="D3281">
            <v>100</v>
          </cell>
          <cell r="E3281">
            <v>1</v>
          </cell>
          <cell r="F3281">
            <v>1</v>
          </cell>
        </row>
        <row r="3282">
          <cell r="B3282">
            <v>100309</v>
          </cell>
          <cell r="C3282">
            <v>60001</v>
          </cell>
          <cell r="D3282">
            <v>100</v>
          </cell>
          <cell r="E3282">
            <v>1</v>
          </cell>
          <cell r="F3282">
            <v>1</v>
          </cell>
        </row>
        <row r="3283">
          <cell r="B3283">
            <v>100310</v>
          </cell>
          <cell r="C3283">
            <v>60001</v>
          </cell>
          <cell r="D3283">
            <v>100</v>
          </cell>
          <cell r="E3283">
            <v>1</v>
          </cell>
          <cell r="F3283">
            <v>1</v>
          </cell>
        </row>
        <row r="3284">
          <cell r="B3284">
            <v>100311</v>
          </cell>
          <cell r="C3284">
            <v>60001</v>
          </cell>
          <cell r="D3284">
            <v>100</v>
          </cell>
          <cell r="E3284">
            <v>1</v>
          </cell>
          <cell r="F3284">
            <v>1</v>
          </cell>
        </row>
        <row r="3285">
          <cell r="B3285">
            <v>100312</v>
          </cell>
          <cell r="C3285">
            <v>60001</v>
          </cell>
          <cell r="D3285">
            <v>100</v>
          </cell>
          <cell r="E3285">
            <v>1</v>
          </cell>
          <cell r="F3285">
            <v>1</v>
          </cell>
        </row>
        <row r="3286">
          <cell r="B3286">
            <v>100313</v>
          </cell>
          <cell r="C3286">
            <v>60001</v>
          </cell>
          <cell r="D3286">
            <v>100</v>
          </cell>
          <cell r="E3286">
            <v>1</v>
          </cell>
          <cell r="F3286">
            <v>1</v>
          </cell>
        </row>
        <row r="3287">
          <cell r="B3287">
            <v>100314</v>
          </cell>
          <cell r="C3287">
            <v>60001</v>
          </cell>
          <cell r="D3287">
            <v>100</v>
          </cell>
          <cell r="E3287">
            <v>1</v>
          </cell>
          <cell r="F3287">
            <v>1</v>
          </cell>
        </row>
        <row r="3288">
          <cell r="B3288">
            <v>100315</v>
          </cell>
          <cell r="C3288">
            <v>60001</v>
          </cell>
          <cell r="D3288">
            <v>100</v>
          </cell>
          <cell r="E3288">
            <v>1</v>
          </cell>
          <cell r="F3288">
            <v>1</v>
          </cell>
        </row>
        <row r="3289">
          <cell r="B3289">
            <v>100316</v>
          </cell>
          <cell r="C3289">
            <v>60001</v>
          </cell>
          <cell r="D3289">
            <v>100</v>
          </cell>
          <cell r="E3289">
            <v>1</v>
          </cell>
          <cell r="F3289">
            <v>1</v>
          </cell>
        </row>
        <row r="3290">
          <cell r="B3290">
            <v>100317</v>
          </cell>
          <cell r="C3290">
            <v>60001</v>
          </cell>
          <cell r="D3290">
            <v>100</v>
          </cell>
          <cell r="E3290">
            <v>1</v>
          </cell>
          <cell r="F3290">
            <v>1</v>
          </cell>
        </row>
        <row r="3291">
          <cell r="B3291">
            <v>100318</v>
          </cell>
          <cell r="C3291">
            <v>60001</v>
          </cell>
          <cell r="D3291">
            <v>100</v>
          </cell>
          <cell r="E3291">
            <v>1</v>
          </cell>
          <cell r="F3291">
            <v>1</v>
          </cell>
        </row>
        <row r="3292">
          <cell r="B3292">
            <v>100319</v>
          </cell>
          <cell r="C3292">
            <v>60001</v>
          </cell>
          <cell r="D3292">
            <v>100</v>
          </cell>
          <cell r="E3292">
            <v>1</v>
          </cell>
          <cell r="F3292">
            <v>1</v>
          </cell>
        </row>
        <row r="3293">
          <cell r="B3293">
            <v>100320</v>
          </cell>
          <cell r="C3293">
            <v>60001</v>
          </cell>
          <cell r="D3293">
            <v>100</v>
          </cell>
          <cell r="E3293">
            <v>1</v>
          </cell>
          <cell r="F3293">
            <v>1</v>
          </cell>
        </row>
        <row r="3294">
          <cell r="B3294">
            <v>100321</v>
          </cell>
          <cell r="C3294">
            <v>60001</v>
          </cell>
          <cell r="D3294">
            <v>100</v>
          </cell>
          <cell r="E3294">
            <v>1</v>
          </cell>
          <cell r="F3294">
            <v>1</v>
          </cell>
        </row>
        <row r="3295">
          <cell r="B3295">
            <v>100322</v>
          </cell>
          <cell r="C3295">
            <v>60001</v>
          </cell>
          <cell r="D3295">
            <v>100</v>
          </cell>
          <cell r="E3295">
            <v>1</v>
          </cell>
          <cell r="F3295">
            <v>1</v>
          </cell>
        </row>
        <row r="3296">
          <cell r="B3296">
            <v>100323</v>
          </cell>
          <cell r="C3296">
            <v>60001</v>
          </cell>
          <cell r="D3296">
            <v>100</v>
          </cell>
          <cell r="E3296">
            <v>1</v>
          </cell>
          <cell r="F3296">
            <v>1</v>
          </cell>
        </row>
        <row r="3297">
          <cell r="B3297">
            <v>100324</v>
          </cell>
          <cell r="C3297">
            <v>60001</v>
          </cell>
          <cell r="D3297">
            <v>100</v>
          </cell>
          <cell r="E3297">
            <v>1</v>
          </cell>
          <cell r="F3297">
            <v>1</v>
          </cell>
        </row>
        <row r="3298">
          <cell r="B3298">
            <v>100325</v>
          </cell>
          <cell r="C3298">
            <v>60001</v>
          </cell>
          <cell r="D3298">
            <v>100</v>
          </cell>
          <cell r="E3298">
            <v>1</v>
          </cell>
          <cell r="F3298">
            <v>1</v>
          </cell>
        </row>
        <row r="3299">
          <cell r="B3299">
            <v>100326</v>
          </cell>
          <cell r="C3299">
            <v>60001</v>
          </cell>
          <cell r="D3299">
            <v>100</v>
          </cell>
          <cell r="E3299">
            <v>1</v>
          </cell>
          <cell r="F3299">
            <v>1</v>
          </cell>
        </row>
        <row r="3300">
          <cell r="B3300">
            <v>100327</v>
          </cell>
          <cell r="C3300">
            <v>60001</v>
          </cell>
          <cell r="D3300">
            <v>100</v>
          </cell>
          <cell r="E3300">
            <v>1</v>
          </cell>
          <cell r="F3300">
            <v>1</v>
          </cell>
        </row>
        <row r="3301">
          <cell r="B3301">
            <v>100328</v>
          </cell>
          <cell r="C3301">
            <v>60001</v>
          </cell>
          <cell r="D3301">
            <v>100</v>
          </cell>
          <cell r="E3301">
            <v>1</v>
          </cell>
          <cell r="F3301">
            <v>1</v>
          </cell>
        </row>
        <row r="3302">
          <cell r="B3302">
            <v>100401</v>
          </cell>
          <cell r="C3302">
            <v>14</v>
          </cell>
          <cell r="D3302">
            <v>100</v>
          </cell>
          <cell r="E3302">
            <v>1</v>
          </cell>
          <cell r="F3302">
            <v>0</v>
          </cell>
        </row>
        <row r="3303">
          <cell r="B3303">
            <v>100402</v>
          </cell>
          <cell r="C3303">
            <v>60001</v>
          </cell>
          <cell r="D3303">
            <v>100</v>
          </cell>
          <cell r="E3303">
            <v>1</v>
          </cell>
          <cell r="F3303">
            <v>1</v>
          </cell>
        </row>
        <row r="3304">
          <cell r="B3304">
            <v>100403</v>
          </cell>
          <cell r="C3304">
            <v>60001</v>
          </cell>
          <cell r="D3304">
            <v>100</v>
          </cell>
          <cell r="E3304">
            <v>1</v>
          </cell>
          <cell r="F3304">
            <v>1</v>
          </cell>
        </row>
        <row r="3305">
          <cell r="B3305">
            <v>100404</v>
          </cell>
          <cell r="C3305">
            <v>60001</v>
          </cell>
          <cell r="D3305">
            <v>100</v>
          </cell>
          <cell r="E3305">
            <v>1</v>
          </cell>
          <cell r="F3305">
            <v>1</v>
          </cell>
        </row>
        <row r="3306">
          <cell r="B3306">
            <v>100405</v>
          </cell>
          <cell r="C3306">
            <v>60001</v>
          </cell>
          <cell r="D3306">
            <v>100</v>
          </cell>
          <cell r="E3306">
            <v>1</v>
          </cell>
          <cell r="F3306">
            <v>1</v>
          </cell>
        </row>
        <row r="3307">
          <cell r="B3307">
            <v>100406</v>
          </cell>
          <cell r="C3307">
            <v>60001</v>
          </cell>
          <cell r="D3307">
            <v>100</v>
          </cell>
          <cell r="E3307">
            <v>1</v>
          </cell>
          <cell r="F3307">
            <v>1</v>
          </cell>
        </row>
        <row r="3308">
          <cell r="B3308">
            <v>100407</v>
          </cell>
          <cell r="C3308">
            <v>60001</v>
          </cell>
          <cell r="D3308">
            <v>100</v>
          </cell>
          <cell r="E3308">
            <v>1</v>
          </cell>
          <cell r="F3308">
            <v>1</v>
          </cell>
        </row>
        <row r="3309">
          <cell r="B3309">
            <v>100408</v>
          </cell>
          <cell r="C3309">
            <v>60001</v>
          </cell>
          <cell r="D3309">
            <v>100</v>
          </cell>
          <cell r="E3309">
            <v>1</v>
          </cell>
          <cell r="F3309">
            <v>1</v>
          </cell>
        </row>
        <row r="3310">
          <cell r="B3310">
            <v>100409</v>
          </cell>
          <cell r="C3310">
            <v>60001</v>
          </cell>
          <cell r="D3310">
            <v>100</v>
          </cell>
          <cell r="E3310">
            <v>1</v>
          </cell>
          <cell r="F3310">
            <v>1</v>
          </cell>
        </row>
        <row r="3311">
          <cell r="B3311">
            <v>100410</v>
          </cell>
          <cell r="C3311">
            <v>60001</v>
          </cell>
          <cell r="D3311">
            <v>100</v>
          </cell>
          <cell r="E3311">
            <v>1</v>
          </cell>
          <cell r="F3311">
            <v>1</v>
          </cell>
        </row>
        <row r="3312">
          <cell r="B3312">
            <v>100501</v>
          </cell>
          <cell r="C3312">
            <v>14</v>
          </cell>
          <cell r="D3312">
            <v>100</v>
          </cell>
          <cell r="E3312">
            <v>1</v>
          </cell>
          <cell r="F3312">
            <v>0</v>
          </cell>
        </row>
        <row r="3313">
          <cell r="B3313">
            <v>100502</v>
          </cell>
          <cell r="C3313">
            <v>60001</v>
          </cell>
          <cell r="D3313">
            <v>100</v>
          </cell>
          <cell r="E3313">
            <v>1</v>
          </cell>
          <cell r="F3313">
            <v>1</v>
          </cell>
        </row>
        <row r="3314">
          <cell r="B3314">
            <v>100503</v>
          </cell>
          <cell r="C3314">
            <v>60001</v>
          </cell>
          <cell r="D3314">
            <v>100</v>
          </cell>
          <cell r="E3314">
            <v>1</v>
          </cell>
          <cell r="F3314">
            <v>1</v>
          </cell>
        </row>
        <row r="3315">
          <cell r="B3315">
            <v>100504</v>
          </cell>
          <cell r="C3315">
            <v>60001</v>
          </cell>
          <cell r="D3315">
            <v>100</v>
          </cell>
          <cell r="E3315">
            <v>1</v>
          </cell>
          <cell r="F3315">
            <v>1</v>
          </cell>
        </row>
        <row r="3316">
          <cell r="B3316">
            <v>100505</v>
          </cell>
          <cell r="C3316">
            <v>60001</v>
          </cell>
          <cell r="D3316">
            <v>100</v>
          </cell>
          <cell r="E3316">
            <v>1</v>
          </cell>
          <cell r="F3316">
            <v>1</v>
          </cell>
        </row>
        <row r="3317">
          <cell r="B3317">
            <v>100506</v>
          </cell>
          <cell r="C3317">
            <v>60001</v>
          </cell>
          <cell r="D3317">
            <v>100</v>
          </cell>
          <cell r="E3317">
            <v>1</v>
          </cell>
          <cell r="F3317">
            <v>1</v>
          </cell>
        </row>
        <row r="3318">
          <cell r="B3318">
            <v>100507</v>
          </cell>
          <cell r="C3318">
            <v>60001</v>
          </cell>
          <cell r="D3318">
            <v>100</v>
          </cell>
          <cell r="E3318">
            <v>1</v>
          </cell>
          <cell r="F3318">
            <v>1</v>
          </cell>
        </row>
        <row r="3319">
          <cell r="B3319">
            <v>100508</v>
          </cell>
          <cell r="C3319">
            <v>60001</v>
          </cell>
          <cell r="D3319">
            <v>100</v>
          </cell>
          <cell r="E3319">
            <v>1</v>
          </cell>
          <cell r="F3319">
            <v>1</v>
          </cell>
        </row>
        <row r="3320">
          <cell r="B3320">
            <v>100509</v>
          </cell>
          <cell r="C3320">
            <v>60001</v>
          </cell>
          <cell r="D3320">
            <v>100</v>
          </cell>
          <cell r="E3320">
            <v>1</v>
          </cell>
          <cell r="F3320">
            <v>1</v>
          </cell>
        </row>
        <row r="3321">
          <cell r="B3321">
            <v>100510</v>
          </cell>
          <cell r="C3321">
            <v>60001</v>
          </cell>
          <cell r="D3321">
            <v>100</v>
          </cell>
          <cell r="E3321">
            <v>1</v>
          </cell>
          <cell r="F3321">
            <v>1</v>
          </cell>
        </row>
        <row r="3322">
          <cell r="B3322">
            <v>100601</v>
          </cell>
          <cell r="C3322">
            <v>14</v>
          </cell>
          <cell r="D3322">
            <v>100</v>
          </cell>
          <cell r="E3322">
            <v>1</v>
          </cell>
          <cell r="F3322">
            <v>0</v>
          </cell>
        </row>
        <row r="3323">
          <cell r="B3323">
            <v>100602</v>
          </cell>
          <cell r="C3323">
            <v>60001</v>
          </cell>
          <cell r="D3323">
            <v>100</v>
          </cell>
          <cell r="E3323">
            <v>1</v>
          </cell>
          <cell r="F3323">
            <v>1</v>
          </cell>
        </row>
        <row r="3324">
          <cell r="B3324">
            <v>100603</v>
          </cell>
          <cell r="C3324">
            <v>60001</v>
          </cell>
          <cell r="D3324">
            <v>100</v>
          </cell>
          <cell r="E3324">
            <v>1</v>
          </cell>
          <cell r="F3324">
            <v>1</v>
          </cell>
        </row>
        <row r="3325">
          <cell r="B3325">
            <v>100604</v>
          </cell>
          <cell r="C3325">
            <v>60001</v>
          </cell>
          <cell r="D3325">
            <v>100</v>
          </cell>
          <cell r="E3325">
            <v>1</v>
          </cell>
          <cell r="F3325">
            <v>1</v>
          </cell>
        </row>
        <row r="3326">
          <cell r="B3326">
            <v>100605</v>
          </cell>
          <cell r="C3326">
            <v>60001</v>
          </cell>
          <cell r="D3326">
            <v>100</v>
          </cell>
          <cell r="E3326">
            <v>1</v>
          </cell>
          <cell r="F3326">
            <v>1</v>
          </cell>
        </row>
        <row r="3327">
          <cell r="B3327">
            <v>100606</v>
          </cell>
          <cell r="C3327">
            <v>60001</v>
          </cell>
          <cell r="D3327">
            <v>100</v>
          </cell>
          <cell r="E3327">
            <v>1</v>
          </cell>
          <cell r="F3327">
            <v>1</v>
          </cell>
        </row>
        <row r="3328">
          <cell r="B3328">
            <v>100607</v>
          </cell>
          <cell r="C3328">
            <v>60001</v>
          </cell>
          <cell r="D3328">
            <v>100</v>
          </cell>
          <cell r="E3328">
            <v>1</v>
          </cell>
          <cell r="F3328">
            <v>1</v>
          </cell>
        </row>
        <row r="3329">
          <cell r="B3329">
            <v>100608</v>
          </cell>
          <cell r="C3329">
            <v>60001</v>
          </cell>
          <cell r="D3329">
            <v>100</v>
          </cell>
          <cell r="E3329">
            <v>1</v>
          </cell>
          <cell r="F3329">
            <v>1</v>
          </cell>
        </row>
        <row r="3330">
          <cell r="B3330">
            <v>100609</v>
          </cell>
          <cell r="C3330">
            <v>60001</v>
          </cell>
          <cell r="D3330">
            <v>100</v>
          </cell>
          <cell r="E3330">
            <v>1</v>
          </cell>
          <cell r="F3330">
            <v>1</v>
          </cell>
        </row>
        <row r="3331">
          <cell r="B3331">
            <v>100610</v>
          </cell>
          <cell r="C3331">
            <v>60001</v>
          </cell>
          <cell r="D3331">
            <v>100</v>
          </cell>
          <cell r="E3331">
            <v>1</v>
          </cell>
          <cell r="F3331">
            <v>1</v>
          </cell>
        </row>
        <row r="3332">
          <cell r="B3332">
            <v>100701</v>
          </cell>
          <cell r="C3332">
            <v>14</v>
          </cell>
          <cell r="D3332">
            <v>100</v>
          </cell>
          <cell r="E3332">
            <v>1</v>
          </cell>
          <cell r="F3332">
            <v>0</v>
          </cell>
        </row>
        <row r="3333">
          <cell r="B3333">
            <v>100702</v>
          </cell>
          <cell r="C3333">
            <v>60001</v>
          </cell>
          <cell r="D3333">
            <v>100</v>
          </cell>
          <cell r="E3333">
            <v>1</v>
          </cell>
          <cell r="F3333">
            <v>1</v>
          </cell>
        </row>
        <row r="3334">
          <cell r="B3334">
            <v>100703</v>
          </cell>
          <cell r="C3334">
            <v>60001</v>
          </cell>
          <cell r="D3334">
            <v>100</v>
          </cell>
          <cell r="E3334">
            <v>1</v>
          </cell>
          <cell r="F3334">
            <v>1</v>
          </cell>
        </row>
        <row r="3335">
          <cell r="B3335">
            <v>100704</v>
          </cell>
          <cell r="C3335">
            <v>60001</v>
          </cell>
          <cell r="D3335">
            <v>100</v>
          </cell>
          <cell r="E3335">
            <v>1</v>
          </cell>
          <cell r="F3335">
            <v>1</v>
          </cell>
        </row>
        <row r="3336">
          <cell r="B3336">
            <v>100705</v>
          </cell>
          <cell r="C3336">
            <v>60001</v>
          </cell>
          <cell r="D3336">
            <v>100</v>
          </cell>
          <cell r="E3336">
            <v>1</v>
          </cell>
          <cell r="F3336">
            <v>1</v>
          </cell>
        </row>
        <row r="3337">
          <cell r="B3337">
            <v>100706</v>
          </cell>
          <cell r="C3337">
            <v>60001</v>
          </cell>
          <cell r="D3337">
            <v>100</v>
          </cell>
          <cell r="E3337">
            <v>1</v>
          </cell>
          <cell r="F3337">
            <v>1</v>
          </cell>
        </row>
        <row r="3338">
          <cell r="B3338">
            <v>100707</v>
          </cell>
          <cell r="C3338">
            <v>60001</v>
          </cell>
          <cell r="D3338">
            <v>100</v>
          </cell>
          <cell r="E3338">
            <v>1</v>
          </cell>
          <cell r="F3338">
            <v>1</v>
          </cell>
        </row>
        <row r="3339">
          <cell r="B3339">
            <v>100708</v>
          </cell>
          <cell r="C3339">
            <v>60001</v>
          </cell>
          <cell r="D3339">
            <v>100</v>
          </cell>
          <cell r="E3339">
            <v>1</v>
          </cell>
          <cell r="F3339">
            <v>1</v>
          </cell>
        </row>
        <row r="3340">
          <cell r="B3340">
            <v>100709</v>
          </cell>
          <cell r="C3340">
            <v>60001</v>
          </cell>
          <cell r="D3340">
            <v>100</v>
          </cell>
          <cell r="E3340">
            <v>1</v>
          </cell>
          <cell r="F3340">
            <v>1</v>
          </cell>
        </row>
        <row r="3341">
          <cell r="B3341">
            <v>100710</v>
          </cell>
          <cell r="C3341">
            <v>60001</v>
          </cell>
          <cell r="D3341">
            <v>100</v>
          </cell>
          <cell r="E3341">
            <v>1</v>
          </cell>
          <cell r="F3341">
            <v>1</v>
          </cell>
        </row>
        <row r="3342">
          <cell r="B3342">
            <v>100711</v>
          </cell>
          <cell r="C3342">
            <v>60001</v>
          </cell>
          <cell r="D3342">
            <v>100</v>
          </cell>
          <cell r="E3342">
            <v>1</v>
          </cell>
          <cell r="F3342">
            <v>1</v>
          </cell>
        </row>
        <row r="3343">
          <cell r="B3343">
            <v>100712</v>
          </cell>
          <cell r="C3343">
            <v>60001</v>
          </cell>
          <cell r="D3343">
            <v>100</v>
          </cell>
          <cell r="E3343">
            <v>1</v>
          </cell>
          <cell r="F3343">
            <v>1</v>
          </cell>
        </row>
        <row r="3344">
          <cell r="B3344">
            <v>100713</v>
          </cell>
          <cell r="C3344">
            <v>60001</v>
          </cell>
          <cell r="D3344">
            <v>100</v>
          </cell>
          <cell r="E3344">
            <v>1</v>
          </cell>
          <cell r="F3344">
            <v>1</v>
          </cell>
        </row>
        <row r="3345">
          <cell r="B3345">
            <v>100714</v>
          </cell>
          <cell r="C3345">
            <v>60001</v>
          </cell>
          <cell r="D3345">
            <v>100</v>
          </cell>
          <cell r="E3345">
            <v>1</v>
          </cell>
          <cell r="F3345">
            <v>1</v>
          </cell>
        </row>
        <row r="3346">
          <cell r="B3346">
            <v>100715</v>
          </cell>
          <cell r="C3346">
            <v>60001</v>
          </cell>
          <cell r="D3346">
            <v>100</v>
          </cell>
          <cell r="E3346">
            <v>1</v>
          </cell>
          <cell r="F3346">
            <v>1</v>
          </cell>
        </row>
        <row r="3347">
          <cell r="B3347">
            <v>100716</v>
          </cell>
          <cell r="C3347">
            <v>60001</v>
          </cell>
          <cell r="D3347">
            <v>100</v>
          </cell>
          <cell r="E3347">
            <v>1</v>
          </cell>
          <cell r="F3347">
            <v>1</v>
          </cell>
        </row>
        <row r="3348">
          <cell r="B3348">
            <v>100717</v>
          </cell>
          <cell r="C3348">
            <v>60001</v>
          </cell>
          <cell r="D3348">
            <v>100</v>
          </cell>
          <cell r="E3348">
            <v>1</v>
          </cell>
          <cell r="F3348">
            <v>1</v>
          </cell>
        </row>
        <row r="3349">
          <cell r="B3349">
            <v>100718</v>
          </cell>
          <cell r="C3349">
            <v>60001</v>
          </cell>
          <cell r="D3349">
            <v>100</v>
          </cell>
          <cell r="E3349">
            <v>1</v>
          </cell>
          <cell r="F3349">
            <v>1</v>
          </cell>
        </row>
        <row r="3350">
          <cell r="B3350">
            <v>100719</v>
          </cell>
          <cell r="C3350">
            <v>60001</v>
          </cell>
          <cell r="D3350">
            <v>100</v>
          </cell>
          <cell r="E3350">
            <v>1</v>
          </cell>
          <cell r="F3350">
            <v>1</v>
          </cell>
        </row>
        <row r="3351">
          <cell r="B3351">
            <v>100720</v>
          </cell>
          <cell r="C3351">
            <v>60001</v>
          </cell>
          <cell r="D3351">
            <v>100</v>
          </cell>
          <cell r="E3351">
            <v>1</v>
          </cell>
          <cell r="F3351">
            <v>1</v>
          </cell>
        </row>
        <row r="3352">
          <cell r="B3352">
            <v>100721</v>
          </cell>
          <cell r="C3352">
            <v>60001</v>
          </cell>
          <cell r="D3352">
            <v>100</v>
          </cell>
          <cell r="E3352">
            <v>1</v>
          </cell>
          <cell r="F3352">
            <v>1</v>
          </cell>
        </row>
        <row r="3353">
          <cell r="B3353">
            <v>100722</v>
          </cell>
          <cell r="C3353">
            <v>60001</v>
          </cell>
          <cell r="D3353">
            <v>100</v>
          </cell>
          <cell r="E3353">
            <v>1</v>
          </cell>
          <cell r="F3353">
            <v>1</v>
          </cell>
        </row>
        <row r="3354">
          <cell r="B3354">
            <v>100723</v>
          </cell>
          <cell r="C3354">
            <v>60001</v>
          </cell>
          <cell r="D3354">
            <v>100</v>
          </cell>
          <cell r="E3354">
            <v>1</v>
          </cell>
          <cell r="F3354">
            <v>1</v>
          </cell>
        </row>
        <row r="3355">
          <cell r="B3355">
            <v>100724</v>
          </cell>
          <cell r="C3355">
            <v>60001</v>
          </cell>
          <cell r="D3355">
            <v>100</v>
          </cell>
          <cell r="E3355">
            <v>1</v>
          </cell>
          <cell r="F3355">
            <v>1</v>
          </cell>
        </row>
        <row r="3356">
          <cell r="B3356">
            <v>100725</v>
          </cell>
          <cell r="C3356">
            <v>60001</v>
          </cell>
          <cell r="D3356">
            <v>100</v>
          </cell>
          <cell r="E3356">
            <v>1</v>
          </cell>
          <cell r="F3356">
            <v>1</v>
          </cell>
        </row>
        <row r="3357">
          <cell r="B3357">
            <v>100726</v>
          </cell>
          <cell r="C3357">
            <v>60001</v>
          </cell>
          <cell r="D3357">
            <v>100</v>
          </cell>
          <cell r="E3357">
            <v>1</v>
          </cell>
          <cell r="F3357">
            <v>1</v>
          </cell>
        </row>
        <row r="3358">
          <cell r="B3358">
            <v>100727</v>
          </cell>
          <cell r="C3358">
            <v>60001</v>
          </cell>
          <cell r="D3358">
            <v>100</v>
          </cell>
          <cell r="E3358">
            <v>1</v>
          </cell>
          <cell r="F3358">
            <v>1</v>
          </cell>
        </row>
        <row r="3359">
          <cell r="B3359">
            <v>100728</v>
          </cell>
          <cell r="C3359">
            <v>60001</v>
          </cell>
          <cell r="D3359">
            <v>100</v>
          </cell>
          <cell r="E3359">
            <v>1</v>
          </cell>
          <cell r="F3359">
            <v>1</v>
          </cell>
        </row>
        <row r="3360">
          <cell r="B3360">
            <v>100801</v>
          </cell>
          <cell r="C3360">
            <v>14</v>
          </cell>
          <cell r="D3360">
            <v>100</v>
          </cell>
          <cell r="E3360">
            <v>1</v>
          </cell>
          <cell r="F3360">
            <v>0</v>
          </cell>
        </row>
        <row r="3361">
          <cell r="B3361">
            <v>100802</v>
          </cell>
          <cell r="C3361">
            <v>60001</v>
          </cell>
          <cell r="D3361">
            <v>100</v>
          </cell>
          <cell r="E3361">
            <v>1</v>
          </cell>
          <cell r="F3361">
            <v>1</v>
          </cell>
        </row>
        <row r="3362">
          <cell r="B3362">
            <v>100803</v>
          </cell>
          <cell r="C3362">
            <v>60001</v>
          </cell>
          <cell r="D3362">
            <v>100</v>
          </cell>
          <cell r="E3362">
            <v>1</v>
          </cell>
          <cell r="F3362">
            <v>1</v>
          </cell>
        </row>
        <row r="3363">
          <cell r="B3363">
            <v>100804</v>
          </cell>
          <cell r="C3363">
            <v>60001</v>
          </cell>
          <cell r="D3363">
            <v>100</v>
          </cell>
          <cell r="E3363">
            <v>1</v>
          </cell>
          <cell r="F3363">
            <v>1</v>
          </cell>
        </row>
        <row r="3364">
          <cell r="B3364">
            <v>100805</v>
          </cell>
          <cell r="C3364">
            <v>60001</v>
          </cell>
          <cell r="D3364">
            <v>100</v>
          </cell>
          <cell r="E3364">
            <v>1</v>
          </cell>
          <cell r="F3364">
            <v>1</v>
          </cell>
        </row>
        <row r="3365">
          <cell r="B3365">
            <v>100806</v>
          </cell>
          <cell r="C3365">
            <v>60001</v>
          </cell>
          <cell r="D3365">
            <v>100</v>
          </cell>
          <cell r="E3365">
            <v>1</v>
          </cell>
          <cell r="F3365">
            <v>1</v>
          </cell>
        </row>
        <row r="3366">
          <cell r="B3366">
            <v>100807</v>
          </cell>
          <cell r="C3366">
            <v>60001</v>
          </cell>
          <cell r="D3366">
            <v>100</v>
          </cell>
          <cell r="E3366">
            <v>1</v>
          </cell>
          <cell r="F3366">
            <v>1</v>
          </cell>
        </row>
        <row r="3367">
          <cell r="B3367">
            <v>100808</v>
          </cell>
          <cell r="C3367">
            <v>60001</v>
          </cell>
          <cell r="D3367">
            <v>100</v>
          </cell>
          <cell r="E3367">
            <v>1</v>
          </cell>
          <cell r="F3367">
            <v>1</v>
          </cell>
        </row>
        <row r="3368">
          <cell r="B3368">
            <v>100809</v>
          </cell>
          <cell r="C3368">
            <v>60001</v>
          </cell>
          <cell r="D3368">
            <v>100</v>
          </cell>
          <cell r="E3368">
            <v>1</v>
          </cell>
          <cell r="F3368">
            <v>1</v>
          </cell>
        </row>
        <row r="3369">
          <cell r="B3369">
            <v>100810</v>
          </cell>
          <cell r="C3369">
            <v>60001</v>
          </cell>
          <cell r="D3369">
            <v>100</v>
          </cell>
          <cell r="E3369">
            <v>1</v>
          </cell>
          <cell r="F3369">
            <v>1</v>
          </cell>
        </row>
        <row r="3370">
          <cell r="B3370">
            <v>100901</v>
          </cell>
          <cell r="C3370">
            <v>14</v>
          </cell>
          <cell r="D3370">
            <v>100</v>
          </cell>
          <cell r="E3370">
            <v>1</v>
          </cell>
          <cell r="F3370">
            <v>0</v>
          </cell>
        </row>
        <row r="3371">
          <cell r="B3371">
            <v>100902</v>
          </cell>
          <cell r="C3371">
            <v>60001</v>
          </cell>
          <cell r="D3371">
            <v>100</v>
          </cell>
          <cell r="E3371">
            <v>1</v>
          </cell>
          <cell r="F3371">
            <v>1</v>
          </cell>
        </row>
        <row r="3372">
          <cell r="B3372">
            <v>100903</v>
          </cell>
          <cell r="C3372">
            <v>60001</v>
          </cell>
          <cell r="D3372">
            <v>100</v>
          </cell>
          <cell r="E3372">
            <v>1</v>
          </cell>
          <cell r="F3372">
            <v>1</v>
          </cell>
        </row>
        <row r="3373">
          <cell r="B3373">
            <v>100904</v>
          </cell>
          <cell r="C3373">
            <v>60001</v>
          </cell>
          <cell r="D3373">
            <v>100</v>
          </cell>
          <cell r="E3373">
            <v>1</v>
          </cell>
          <cell r="F3373">
            <v>1</v>
          </cell>
        </row>
        <row r="3374">
          <cell r="B3374">
            <v>100905</v>
          </cell>
          <cell r="C3374">
            <v>60001</v>
          </cell>
          <cell r="D3374">
            <v>100</v>
          </cell>
          <cell r="E3374">
            <v>1</v>
          </cell>
          <cell r="F3374">
            <v>1</v>
          </cell>
        </row>
        <row r="3375">
          <cell r="B3375">
            <v>100906</v>
          </cell>
          <cell r="C3375">
            <v>60001</v>
          </cell>
          <cell r="D3375">
            <v>100</v>
          </cell>
          <cell r="E3375">
            <v>1</v>
          </cell>
          <cell r="F3375">
            <v>1</v>
          </cell>
        </row>
        <row r="3376">
          <cell r="B3376">
            <v>100907</v>
          </cell>
          <cell r="C3376">
            <v>60001</v>
          </cell>
          <cell r="D3376">
            <v>100</v>
          </cell>
          <cell r="E3376">
            <v>1</v>
          </cell>
          <cell r="F3376">
            <v>1</v>
          </cell>
        </row>
        <row r="3377">
          <cell r="B3377">
            <v>100908</v>
          </cell>
          <cell r="C3377">
            <v>60001</v>
          </cell>
          <cell r="D3377">
            <v>100</v>
          </cell>
          <cell r="E3377">
            <v>1</v>
          </cell>
          <cell r="F3377">
            <v>1</v>
          </cell>
        </row>
        <row r="3378">
          <cell r="B3378">
            <v>100909</v>
          </cell>
          <cell r="C3378">
            <v>60001</v>
          </cell>
          <cell r="D3378">
            <v>100</v>
          </cell>
          <cell r="E3378">
            <v>1</v>
          </cell>
          <cell r="F3378">
            <v>1</v>
          </cell>
        </row>
        <row r="3379">
          <cell r="B3379">
            <v>100910</v>
          </cell>
          <cell r="C3379">
            <v>60001</v>
          </cell>
          <cell r="D3379">
            <v>100</v>
          </cell>
          <cell r="E3379">
            <v>1</v>
          </cell>
          <cell r="F3379">
            <v>1</v>
          </cell>
        </row>
        <row r="3380">
          <cell r="B3380">
            <v>100911</v>
          </cell>
          <cell r="C3380">
            <v>60001</v>
          </cell>
          <cell r="D3380">
            <v>100</v>
          </cell>
          <cell r="E3380">
            <v>1</v>
          </cell>
          <cell r="F3380">
            <v>1</v>
          </cell>
        </row>
        <row r="3381">
          <cell r="B3381">
            <v>100912</v>
          </cell>
          <cell r="C3381">
            <v>60001</v>
          </cell>
          <cell r="D3381">
            <v>100</v>
          </cell>
          <cell r="E3381">
            <v>1</v>
          </cell>
          <cell r="F3381">
            <v>1</v>
          </cell>
        </row>
        <row r="3382">
          <cell r="B3382">
            <v>100913</v>
          </cell>
          <cell r="C3382">
            <v>60001</v>
          </cell>
          <cell r="D3382">
            <v>100</v>
          </cell>
          <cell r="E3382">
            <v>1</v>
          </cell>
          <cell r="F3382">
            <v>1</v>
          </cell>
        </row>
        <row r="3383">
          <cell r="B3383">
            <v>100914</v>
          </cell>
          <cell r="C3383">
            <v>60001</v>
          </cell>
          <cell r="D3383">
            <v>100</v>
          </cell>
          <cell r="E3383">
            <v>1</v>
          </cell>
          <cell r="F3383">
            <v>1</v>
          </cell>
        </row>
        <row r="3384">
          <cell r="B3384">
            <v>100915</v>
          </cell>
          <cell r="C3384">
            <v>60001</v>
          </cell>
          <cell r="D3384">
            <v>100</v>
          </cell>
          <cell r="E3384">
            <v>1</v>
          </cell>
          <cell r="F3384">
            <v>1</v>
          </cell>
        </row>
        <row r="3385">
          <cell r="B3385">
            <v>100916</v>
          </cell>
          <cell r="C3385">
            <v>60001</v>
          </cell>
          <cell r="D3385">
            <v>100</v>
          </cell>
          <cell r="E3385">
            <v>1</v>
          </cell>
          <cell r="F3385">
            <v>1</v>
          </cell>
        </row>
        <row r="3386">
          <cell r="B3386">
            <v>100917</v>
          </cell>
          <cell r="C3386">
            <v>60001</v>
          </cell>
          <cell r="D3386">
            <v>100</v>
          </cell>
          <cell r="E3386">
            <v>1</v>
          </cell>
          <cell r="F3386">
            <v>1</v>
          </cell>
        </row>
        <row r="3387">
          <cell r="B3387">
            <v>100918</v>
          </cell>
          <cell r="C3387">
            <v>60001</v>
          </cell>
          <cell r="D3387">
            <v>100</v>
          </cell>
          <cell r="E3387">
            <v>1</v>
          </cell>
          <cell r="F3387">
            <v>1</v>
          </cell>
        </row>
        <row r="3388">
          <cell r="B3388">
            <v>100919</v>
          </cell>
          <cell r="C3388">
            <v>60001</v>
          </cell>
          <cell r="D3388">
            <v>100</v>
          </cell>
          <cell r="E3388">
            <v>1</v>
          </cell>
          <cell r="F3388">
            <v>1</v>
          </cell>
        </row>
        <row r="3389">
          <cell r="B3389">
            <v>100920</v>
          </cell>
          <cell r="C3389">
            <v>60001</v>
          </cell>
          <cell r="D3389">
            <v>100</v>
          </cell>
          <cell r="E3389">
            <v>1</v>
          </cell>
          <cell r="F3389">
            <v>1</v>
          </cell>
        </row>
        <row r="3390">
          <cell r="B3390">
            <v>100921</v>
          </cell>
          <cell r="C3390">
            <v>60001</v>
          </cell>
          <cell r="D3390">
            <v>100</v>
          </cell>
          <cell r="E3390">
            <v>1</v>
          </cell>
          <cell r="F3390">
            <v>1</v>
          </cell>
        </row>
        <row r="3391">
          <cell r="B3391">
            <v>100922</v>
          </cell>
          <cell r="C3391">
            <v>60001</v>
          </cell>
          <cell r="D3391">
            <v>100</v>
          </cell>
          <cell r="E3391">
            <v>1</v>
          </cell>
          <cell r="F3391">
            <v>1</v>
          </cell>
        </row>
        <row r="3392">
          <cell r="B3392">
            <v>100923</v>
          </cell>
          <cell r="C3392">
            <v>60001</v>
          </cell>
          <cell r="D3392">
            <v>100</v>
          </cell>
          <cell r="E3392">
            <v>1</v>
          </cell>
          <cell r="F3392">
            <v>1</v>
          </cell>
        </row>
        <row r="3393">
          <cell r="B3393">
            <v>100924</v>
          </cell>
          <cell r="C3393">
            <v>60001</v>
          </cell>
          <cell r="D3393">
            <v>100</v>
          </cell>
          <cell r="E3393">
            <v>1</v>
          </cell>
          <cell r="F3393">
            <v>1</v>
          </cell>
        </row>
        <row r="3394">
          <cell r="B3394">
            <v>100925</v>
          </cell>
          <cell r="C3394">
            <v>60001</v>
          </cell>
          <cell r="D3394">
            <v>100</v>
          </cell>
          <cell r="E3394">
            <v>1</v>
          </cell>
          <cell r="F3394">
            <v>1</v>
          </cell>
        </row>
        <row r="3395">
          <cell r="B3395">
            <v>100926</v>
          </cell>
          <cell r="C3395">
            <v>60001</v>
          </cell>
          <cell r="D3395">
            <v>100</v>
          </cell>
          <cell r="E3395">
            <v>1</v>
          </cell>
          <cell r="F3395">
            <v>1</v>
          </cell>
        </row>
        <row r="3396">
          <cell r="B3396">
            <v>100927</v>
          </cell>
          <cell r="C3396">
            <v>60001</v>
          </cell>
          <cell r="D3396">
            <v>100</v>
          </cell>
          <cell r="E3396">
            <v>1</v>
          </cell>
          <cell r="F3396">
            <v>1</v>
          </cell>
        </row>
        <row r="3397">
          <cell r="B3397">
            <v>100928</v>
          </cell>
          <cell r="C3397">
            <v>60001</v>
          </cell>
          <cell r="D3397">
            <v>100</v>
          </cell>
          <cell r="E3397">
            <v>1</v>
          </cell>
          <cell r="F3397">
            <v>1</v>
          </cell>
        </row>
        <row r="3398">
          <cell r="B3398">
            <v>101001</v>
          </cell>
          <cell r="C3398">
            <v>14</v>
          </cell>
          <cell r="D3398">
            <v>100</v>
          </cell>
          <cell r="E3398">
            <v>1</v>
          </cell>
          <cell r="F3398">
            <v>0</v>
          </cell>
        </row>
        <row r="3399">
          <cell r="B3399">
            <v>101002</v>
          </cell>
          <cell r="C3399">
            <v>60001</v>
          </cell>
          <cell r="D3399">
            <v>100</v>
          </cell>
          <cell r="E3399">
            <v>1</v>
          </cell>
          <cell r="F3399">
            <v>1</v>
          </cell>
        </row>
        <row r="3400">
          <cell r="B3400">
            <v>101003</v>
          </cell>
          <cell r="C3400">
            <v>60001</v>
          </cell>
          <cell r="D3400">
            <v>100</v>
          </cell>
          <cell r="E3400">
            <v>1</v>
          </cell>
          <cell r="F3400">
            <v>1</v>
          </cell>
        </row>
        <row r="3401">
          <cell r="B3401">
            <v>101004</v>
          </cell>
          <cell r="C3401">
            <v>60001</v>
          </cell>
          <cell r="D3401">
            <v>100</v>
          </cell>
          <cell r="E3401">
            <v>1</v>
          </cell>
          <cell r="F3401">
            <v>1</v>
          </cell>
        </row>
        <row r="3402">
          <cell r="B3402">
            <v>101005</v>
          </cell>
          <cell r="C3402">
            <v>60001</v>
          </cell>
          <cell r="D3402">
            <v>100</v>
          </cell>
          <cell r="E3402">
            <v>1</v>
          </cell>
          <cell r="F3402">
            <v>1</v>
          </cell>
        </row>
        <row r="3403">
          <cell r="B3403">
            <v>101006</v>
          </cell>
          <cell r="C3403">
            <v>60001</v>
          </cell>
          <cell r="D3403">
            <v>100</v>
          </cell>
          <cell r="E3403">
            <v>1</v>
          </cell>
          <cell r="F3403">
            <v>1</v>
          </cell>
        </row>
        <row r="3404">
          <cell r="B3404">
            <v>101007</v>
          </cell>
          <cell r="C3404">
            <v>60001</v>
          </cell>
          <cell r="D3404">
            <v>100</v>
          </cell>
          <cell r="E3404">
            <v>1</v>
          </cell>
          <cell r="F3404">
            <v>1</v>
          </cell>
        </row>
        <row r="3405">
          <cell r="B3405">
            <v>101008</v>
          </cell>
          <cell r="C3405">
            <v>60001</v>
          </cell>
          <cell r="D3405">
            <v>100</v>
          </cell>
          <cell r="E3405">
            <v>1</v>
          </cell>
          <cell r="F3405">
            <v>1</v>
          </cell>
        </row>
        <row r="3406">
          <cell r="B3406">
            <v>101009</v>
          </cell>
          <cell r="C3406">
            <v>60001</v>
          </cell>
          <cell r="D3406">
            <v>100</v>
          </cell>
          <cell r="E3406">
            <v>1</v>
          </cell>
          <cell r="F3406">
            <v>1</v>
          </cell>
        </row>
        <row r="3407">
          <cell r="B3407">
            <v>101010</v>
          </cell>
          <cell r="C3407">
            <v>60001</v>
          </cell>
          <cell r="D3407">
            <v>100</v>
          </cell>
          <cell r="E3407">
            <v>1</v>
          </cell>
          <cell r="F3407">
            <v>1</v>
          </cell>
        </row>
        <row r="3408">
          <cell r="B3408">
            <v>101101</v>
          </cell>
          <cell r="C3408">
            <v>14</v>
          </cell>
          <cell r="D3408">
            <v>100</v>
          </cell>
          <cell r="E3408">
            <v>1</v>
          </cell>
          <cell r="F3408">
            <v>0</v>
          </cell>
        </row>
        <row r="3409">
          <cell r="B3409">
            <v>101102</v>
          </cell>
          <cell r="C3409">
            <v>60001</v>
          </cell>
          <cell r="D3409">
            <v>100</v>
          </cell>
          <cell r="E3409">
            <v>1</v>
          </cell>
          <cell r="F3409">
            <v>1</v>
          </cell>
        </row>
        <row r="3410">
          <cell r="B3410">
            <v>101103</v>
          </cell>
          <cell r="C3410">
            <v>60001</v>
          </cell>
          <cell r="D3410">
            <v>100</v>
          </cell>
          <cell r="E3410">
            <v>1</v>
          </cell>
          <cell r="F3410">
            <v>1</v>
          </cell>
        </row>
        <row r="3411">
          <cell r="B3411">
            <v>101104</v>
          </cell>
          <cell r="C3411">
            <v>60001</v>
          </cell>
          <cell r="D3411">
            <v>100</v>
          </cell>
          <cell r="E3411">
            <v>1</v>
          </cell>
          <cell r="F3411">
            <v>1</v>
          </cell>
        </row>
        <row r="3412">
          <cell r="B3412">
            <v>101105</v>
          </cell>
          <cell r="C3412">
            <v>60001</v>
          </cell>
          <cell r="D3412">
            <v>100</v>
          </cell>
          <cell r="E3412">
            <v>1</v>
          </cell>
          <cell r="F3412">
            <v>1</v>
          </cell>
        </row>
        <row r="3413">
          <cell r="B3413">
            <v>101106</v>
          </cell>
          <cell r="C3413">
            <v>60001</v>
          </cell>
          <cell r="D3413">
            <v>100</v>
          </cell>
          <cell r="E3413">
            <v>1</v>
          </cell>
          <cell r="F3413">
            <v>1</v>
          </cell>
        </row>
        <row r="3414">
          <cell r="B3414">
            <v>101107</v>
          </cell>
          <cell r="C3414">
            <v>60001</v>
          </cell>
          <cell r="D3414">
            <v>100</v>
          </cell>
          <cell r="E3414">
            <v>1</v>
          </cell>
          <cell r="F3414">
            <v>1</v>
          </cell>
        </row>
        <row r="3415">
          <cell r="B3415">
            <v>101108</v>
          </cell>
          <cell r="C3415">
            <v>60001</v>
          </cell>
          <cell r="D3415">
            <v>100</v>
          </cell>
          <cell r="E3415">
            <v>1</v>
          </cell>
          <cell r="F3415">
            <v>1</v>
          </cell>
        </row>
        <row r="3416">
          <cell r="B3416">
            <v>101109</v>
          </cell>
          <cell r="C3416">
            <v>60001</v>
          </cell>
          <cell r="D3416">
            <v>100</v>
          </cell>
          <cell r="E3416">
            <v>1</v>
          </cell>
          <cell r="F3416">
            <v>1</v>
          </cell>
        </row>
        <row r="3417">
          <cell r="B3417">
            <v>101110</v>
          </cell>
          <cell r="C3417">
            <v>60001</v>
          </cell>
          <cell r="D3417">
            <v>100</v>
          </cell>
          <cell r="E3417">
            <v>1</v>
          </cell>
          <cell r="F3417">
            <v>1</v>
          </cell>
        </row>
        <row r="3418">
          <cell r="B3418">
            <v>101111</v>
          </cell>
          <cell r="C3418">
            <v>60001</v>
          </cell>
          <cell r="D3418">
            <v>100</v>
          </cell>
          <cell r="E3418">
            <v>1</v>
          </cell>
          <cell r="F3418">
            <v>1</v>
          </cell>
        </row>
        <row r="3419">
          <cell r="B3419">
            <v>101112</v>
          </cell>
          <cell r="C3419">
            <v>60001</v>
          </cell>
          <cell r="D3419">
            <v>100</v>
          </cell>
          <cell r="E3419">
            <v>1</v>
          </cell>
          <cell r="F3419">
            <v>1</v>
          </cell>
        </row>
        <row r="3420">
          <cell r="B3420">
            <v>101113</v>
          </cell>
          <cell r="C3420">
            <v>60001</v>
          </cell>
          <cell r="D3420">
            <v>100</v>
          </cell>
          <cell r="E3420">
            <v>1</v>
          </cell>
          <cell r="F3420">
            <v>1</v>
          </cell>
        </row>
        <row r="3421">
          <cell r="B3421">
            <v>101114</v>
          </cell>
          <cell r="C3421">
            <v>60001</v>
          </cell>
          <cell r="D3421">
            <v>100</v>
          </cell>
          <cell r="E3421">
            <v>1</v>
          </cell>
          <cell r="F3421">
            <v>1</v>
          </cell>
        </row>
        <row r="3422">
          <cell r="B3422">
            <v>101115</v>
          </cell>
          <cell r="C3422">
            <v>60001</v>
          </cell>
          <cell r="D3422">
            <v>100</v>
          </cell>
          <cell r="E3422">
            <v>1</v>
          </cell>
          <cell r="F3422">
            <v>1</v>
          </cell>
        </row>
        <row r="3423">
          <cell r="B3423">
            <v>101116</v>
          </cell>
          <cell r="C3423">
            <v>60001</v>
          </cell>
          <cell r="D3423">
            <v>100</v>
          </cell>
          <cell r="E3423">
            <v>1</v>
          </cell>
          <cell r="F3423">
            <v>1</v>
          </cell>
        </row>
        <row r="3424">
          <cell r="B3424">
            <v>101117</v>
          </cell>
          <cell r="C3424">
            <v>60001</v>
          </cell>
          <cell r="D3424">
            <v>100</v>
          </cell>
          <cell r="E3424">
            <v>1</v>
          </cell>
          <cell r="F3424">
            <v>1</v>
          </cell>
        </row>
        <row r="3425">
          <cell r="B3425">
            <v>101118</v>
          </cell>
          <cell r="C3425">
            <v>60001</v>
          </cell>
          <cell r="D3425">
            <v>100</v>
          </cell>
          <cell r="E3425">
            <v>1</v>
          </cell>
          <cell r="F3425">
            <v>1</v>
          </cell>
        </row>
        <row r="3426">
          <cell r="B3426">
            <v>101119</v>
          </cell>
          <cell r="C3426">
            <v>60001</v>
          </cell>
          <cell r="D3426">
            <v>100</v>
          </cell>
          <cell r="E3426">
            <v>1</v>
          </cell>
          <cell r="F3426">
            <v>1</v>
          </cell>
        </row>
        <row r="3427">
          <cell r="B3427">
            <v>101120</v>
          </cell>
          <cell r="C3427">
            <v>60001</v>
          </cell>
          <cell r="D3427">
            <v>100</v>
          </cell>
          <cell r="E3427">
            <v>1</v>
          </cell>
          <cell r="F3427">
            <v>1</v>
          </cell>
        </row>
        <row r="3428">
          <cell r="B3428">
            <v>101121</v>
          </cell>
          <cell r="C3428">
            <v>60001</v>
          </cell>
          <cell r="D3428">
            <v>100</v>
          </cell>
          <cell r="E3428">
            <v>1</v>
          </cell>
          <cell r="F3428">
            <v>1</v>
          </cell>
        </row>
        <row r="3429">
          <cell r="B3429">
            <v>101122</v>
          </cell>
          <cell r="C3429">
            <v>60001</v>
          </cell>
          <cell r="D3429">
            <v>100</v>
          </cell>
          <cell r="E3429">
            <v>1</v>
          </cell>
          <cell r="F3429">
            <v>1</v>
          </cell>
        </row>
        <row r="3430">
          <cell r="B3430">
            <v>101123</v>
          </cell>
          <cell r="C3430">
            <v>60001</v>
          </cell>
          <cell r="D3430">
            <v>100</v>
          </cell>
          <cell r="E3430">
            <v>1</v>
          </cell>
          <cell r="F3430">
            <v>1</v>
          </cell>
        </row>
        <row r="3431">
          <cell r="B3431">
            <v>101124</v>
          </cell>
          <cell r="C3431">
            <v>60001</v>
          </cell>
          <cell r="D3431">
            <v>100</v>
          </cell>
          <cell r="E3431">
            <v>1</v>
          </cell>
          <cell r="F3431">
            <v>1</v>
          </cell>
        </row>
        <row r="3432">
          <cell r="B3432">
            <v>101125</v>
          </cell>
          <cell r="C3432">
            <v>60001</v>
          </cell>
          <cell r="D3432">
            <v>100</v>
          </cell>
          <cell r="E3432">
            <v>1</v>
          </cell>
          <cell r="F3432">
            <v>1</v>
          </cell>
        </row>
        <row r="3433">
          <cell r="B3433">
            <v>101126</v>
          </cell>
          <cell r="C3433">
            <v>60001</v>
          </cell>
          <cell r="D3433">
            <v>100</v>
          </cell>
          <cell r="E3433">
            <v>1</v>
          </cell>
          <cell r="F3433">
            <v>1</v>
          </cell>
        </row>
        <row r="3434">
          <cell r="B3434">
            <v>101127</v>
          </cell>
          <cell r="C3434">
            <v>60001</v>
          </cell>
          <cell r="D3434">
            <v>100</v>
          </cell>
          <cell r="E3434">
            <v>1</v>
          </cell>
          <cell r="F3434">
            <v>1</v>
          </cell>
        </row>
        <row r="3435">
          <cell r="B3435">
            <v>101128</v>
          </cell>
          <cell r="C3435">
            <v>60001</v>
          </cell>
          <cell r="D3435">
            <v>100</v>
          </cell>
          <cell r="E3435">
            <v>1</v>
          </cell>
          <cell r="F3435">
            <v>1</v>
          </cell>
        </row>
        <row r="3436">
          <cell r="B3436">
            <v>101201</v>
          </cell>
          <cell r="C3436">
            <v>14</v>
          </cell>
          <cell r="D3436">
            <v>100</v>
          </cell>
          <cell r="E3436">
            <v>1</v>
          </cell>
          <cell r="F3436">
            <v>0</v>
          </cell>
        </row>
        <row r="3437">
          <cell r="B3437">
            <v>101202</v>
          </cell>
          <cell r="C3437">
            <v>60001</v>
          </cell>
          <cell r="D3437">
            <v>100</v>
          </cell>
          <cell r="E3437">
            <v>1</v>
          </cell>
          <cell r="F3437">
            <v>1</v>
          </cell>
        </row>
        <row r="3438">
          <cell r="B3438">
            <v>101203</v>
          </cell>
          <cell r="C3438">
            <v>60001</v>
          </cell>
          <cell r="D3438">
            <v>100</v>
          </cell>
          <cell r="E3438">
            <v>1</v>
          </cell>
          <cell r="F3438">
            <v>1</v>
          </cell>
        </row>
        <row r="3439">
          <cell r="B3439">
            <v>101204</v>
          </cell>
          <cell r="C3439">
            <v>60001</v>
          </cell>
          <cell r="D3439">
            <v>100</v>
          </cell>
          <cell r="E3439">
            <v>1</v>
          </cell>
          <cell r="F3439">
            <v>1</v>
          </cell>
        </row>
        <row r="3440">
          <cell r="B3440">
            <v>101205</v>
          </cell>
          <cell r="C3440">
            <v>60001</v>
          </cell>
          <cell r="D3440">
            <v>100</v>
          </cell>
          <cell r="E3440">
            <v>1</v>
          </cell>
          <cell r="F3440">
            <v>1</v>
          </cell>
        </row>
        <row r="3441">
          <cell r="B3441">
            <v>101301</v>
          </cell>
          <cell r="C3441">
            <v>14</v>
          </cell>
          <cell r="D3441">
            <v>100</v>
          </cell>
          <cell r="E3441">
            <v>1</v>
          </cell>
          <cell r="F3441">
            <v>0</v>
          </cell>
        </row>
        <row r="3442">
          <cell r="B3442">
            <v>101302</v>
          </cell>
          <cell r="C3442">
            <v>60001</v>
          </cell>
          <cell r="D3442">
            <v>100</v>
          </cell>
          <cell r="E3442">
            <v>1</v>
          </cell>
          <cell r="F3442">
            <v>1</v>
          </cell>
        </row>
        <row r="3443">
          <cell r="B3443">
            <v>101303</v>
          </cell>
          <cell r="C3443">
            <v>60001</v>
          </cell>
          <cell r="D3443">
            <v>100</v>
          </cell>
          <cell r="E3443">
            <v>1</v>
          </cell>
          <cell r="F3443">
            <v>1</v>
          </cell>
        </row>
        <row r="3444">
          <cell r="B3444">
            <v>101304</v>
          </cell>
          <cell r="C3444">
            <v>60001</v>
          </cell>
          <cell r="D3444">
            <v>100</v>
          </cell>
          <cell r="E3444">
            <v>1</v>
          </cell>
          <cell r="F3444">
            <v>1</v>
          </cell>
        </row>
        <row r="3445">
          <cell r="B3445">
            <v>101305</v>
          </cell>
          <cell r="C3445">
            <v>60001</v>
          </cell>
          <cell r="D3445">
            <v>100</v>
          </cell>
          <cell r="E3445">
            <v>1</v>
          </cell>
          <cell r="F3445">
            <v>1</v>
          </cell>
        </row>
        <row r="3446">
          <cell r="B3446">
            <v>101306</v>
          </cell>
          <cell r="C3446">
            <v>60001</v>
          </cell>
          <cell r="D3446">
            <v>100</v>
          </cell>
          <cell r="E3446">
            <v>1</v>
          </cell>
          <cell r="F3446">
            <v>1</v>
          </cell>
        </row>
        <row r="3447">
          <cell r="B3447">
            <v>101307</v>
          </cell>
          <cell r="C3447">
            <v>60001</v>
          </cell>
          <cell r="D3447">
            <v>100</v>
          </cell>
          <cell r="E3447">
            <v>1</v>
          </cell>
          <cell r="F3447">
            <v>1</v>
          </cell>
        </row>
        <row r="3448">
          <cell r="B3448">
            <v>101308</v>
          </cell>
          <cell r="C3448">
            <v>60001</v>
          </cell>
          <cell r="D3448">
            <v>100</v>
          </cell>
          <cell r="E3448">
            <v>1</v>
          </cell>
          <cell r="F3448">
            <v>1</v>
          </cell>
        </row>
        <row r="3449">
          <cell r="B3449">
            <v>101309</v>
          </cell>
          <cell r="C3449">
            <v>60001</v>
          </cell>
          <cell r="D3449">
            <v>100</v>
          </cell>
          <cell r="E3449">
            <v>1</v>
          </cell>
          <cell r="F3449">
            <v>1</v>
          </cell>
        </row>
        <row r="3450">
          <cell r="B3450">
            <v>101401</v>
          </cell>
          <cell r="C3450">
            <v>14</v>
          </cell>
          <cell r="D3450">
            <v>100</v>
          </cell>
          <cell r="E3450">
            <v>1</v>
          </cell>
          <cell r="F3450">
            <v>0</v>
          </cell>
        </row>
        <row r="3451">
          <cell r="B3451">
            <v>101402</v>
          </cell>
          <cell r="C3451">
            <v>60001</v>
          </cell>
          <cell r="D3451">
            <v>100</v>
          </cell>
          <cell r="E3451">
            <v>1</v>
          </cell>
          <cell r="F3451">
            <v>1</v>
          </cell>
        </row>
        <row r="3452">
          <cell r="B3452">
            <v>101403</v>
          </cell>
          <cell r="C3452">
            <v>60001</v>
          </cell>
          <cell r="D3452">
            <v>100</v>
          </cell>
          <cell r="E3452">
            <v>1</v>
          </cell>
          <cell r="F3452">
            <v>1</v>
          </cell>
        </row>
        <row r="3453">
          <cell r="B3453">
            <v>101404</v>
          </cell>
          <cell r="C3453">
            <v>60001</v>
          </cell>
          <cell r="D3453">
            <v>100</v>
          </cell>
          <cell r="E3453">
            <v>1</v>
          </cell>
          <cell r="F3453">
            <v>1</v>
          </cell>
        </row>
        <row r="3454">
          <cell r="B3454">
            <v>101405</v>
          </cell>
          <cell r="C3454">
            <v>60001</v>
          </cell>
          <cell r="D3454">
            <v>100</v>
          </cell>
          <cell r="E3454">
            <v>1</v>
          </cell>
          <cell r="F3454">
            <v>1</v>
          </cell>
        </row>
        <row r="3455">
          <cell r="B3455">
            <v>101406</v>
          </cell>
          <cell r="C3455">
            <v>60001</v>
          </cell>
          <cell r="D3455">
            <v>100</v>
          </cell>
          <cell r="E3455">
            <v>1</v>
          </cell>
          <cell r="F3455">
            <v>1</v>
          </cell>
        </row>
        <row r="3456">
          <cell r="B3456">
            <v>101407</v>
          </cell>
          <cell r="C3456">
            <v>60001</v>
          </cell>
          <cell r="D3456">
            <v>100</v>
          </cell>
          <cell r="E3456">
            <v>1</v>
          </cell>
          <cell r="F3456">
            <v>1</v>
          </cell>
        </row>
        <row r="3457">
          <cell r="B3457">
            <v>101408</v>
          </cell>
          <cell r="C3457">
            <v>60001</v>
          </cell>
          <cell r="D3457">
            <v>100</v>
          </cell>
          <cell r="E3457">
            <v>1</v>
          </cell>
          <cell r="F3457">
            <v>1</v>
          </cell>
        </row>
        <row r="3458">
          <cell r="B3458">
            <v>101409</v>
          </cell>
          <cell r="C3458">
            <v>60001</v>
          </cell>
          <cell r="D3458">
            <v>100</v>
          </cell>
          <cell r="E3458">
            <v>1</v>
          </cell>
          <cell r="F3458">
            <v>1</v>
          </cell>
        </row>
        <row r="3459">
          <cell r="B3459">
            <v>101410</v>
          </cell>
          <cell r="C3459">
            <v>60001</v>
          </cell>
          <cell r="D3459">
            <v>100</v>
          </cell>
          <cell r="E3459">
            <v>1</v>
          </cell>
          <cell r="F3459">
            <v>1</v>
          </cell>
        </row>
        <row r="3460">
          <cell r="B3460">
            <v>101411</v>
          </cell>
          <cell r="C3460">
            <v>60001</v>
          </cell>
          <cell r="D3460">
            <v>100</v>
          </cell>
          <cell r="E3460">
            <v>1</v>
          </cell>
          <cell r="F3460">
            <v>1</v>
          </cell>
        </row>
        <row r="3461">
          <cell r="B3461">
            <v>101412</v>
          </cell>
          <cell r="C3461">
            <v>60001</v>
          </cell>
          <cell r="D3461">
            <v>100</v>
          </cell>
          <cell r="E3461">
            <v>1</v>
          </cell>
          <cell r="F3461">
            <v>1</v>
          </cell>
        </row>
        <row r="3462">
          <cell r="B3462">
            <v>101413</v>
          </cell>
          <cell r="C3462">
            <v>60001</v>
          </cell>
          <cell r="D3462">
            <v>100</v>
          </cell>
          <cell r="E3462">
            <v>1</v>
          </cell>
          <cell r="F3462">
            <v>1</v>
          </cell>
        </row>
        <row r="3463">
          <cell r="B3463">
            <v>101501</v>
          </cell>
          <cell r="C3463">
            <v>14</v>
          </cell>
          <cell r="D3463">
            <v>100</v>
          </cell>
          <cell r="E3463">
            <v>1</v>
          </cell>
          <cell r="F3463">
            <v>0</v>
          </cell>
        </row>
        <row r="3464">
          <cell r="B3464">
            <v>101502</v>
          </cell>
          <cell r="C3464">
            <v>60001</v>
          </cell>
          <cell r="D3464">
            <v>100</v>
          </cell>
          <cell r="E3464">
            <v>1</v>
          </cell>
          <cell r="F3464">
            <v>1</v>
          </cell>
        </row>
        <row r="3465">
          <cell r="B3465">
            <v>101503</v>
          </cell>
          <cell r="C3465">
            <v>60001</v>
          </cell>
          <cell r="D3465">
            <v>100</v>
          </cell>
          <cell r="E3465">
            <v>1</v>
          </cell>
          <cell r="F3465">
            <v>1</v>
          </cell>
        </row>
        <row r="3466">
          <cell r="B3466">
            <v>101504</v>
          </cell>
          <cell r="C3466">
            <v>60001</v>
          </cell>
          <cell r="D3466">
            <v>100</v>
          </cell>
          <cell r="E3466">
            <v>1</v>
          </cell>
          <cell r="F3466">
            <v>1</v>
          </cell>
        </row>
        <row r="3467">
          <cell r="B3467">
            <v>101505</v>
          </cell>
          <cell r="C3467">
            <v>60001</v>
          </cell>
          <cell r="D3467">
            <v>100</v>
          </cell>
          <cell r="E3467">
            <v>1</v>
          </cell>
          <cell r="F3467">
            <v>1</v>
          </cell>
        </row>
        <row r="3468">
          <cell r="B3468">
            <v>101506</v>
          </cell>
          <cell r="C3468">
            <v>60001</v>
          </cell>
          <cell r="D3468">
            <v>100</v>
          </cell>
          <cell r="E3468">
            <v>1</v>
          </cell>
          <cell r="F3468">
            <v>1</v>
          </cell>
        </row>
        <row r="3469">
          <cell r="B3469">
            <v>101507</v>
          </cell>
          <cell r="C3469">
            <v>60001</v>
          </cell>
          <cell r="D3469">
            <v>100</v>
          </cell>
          <cell r="E3469">
            <v>1</v>
          </cell>
          <cell r="F3469">
            <v>1</v>
          </cell>
        </row>
        <row r="3470">
          <cell r="B3470">
            <v>101508</v>
          </cell>
          <cell r="C3470">
            <v>60001</v>
          </cell>
          <cell r="D3470">
            <v>100</v>
          </cell>
          <cell r="E3470">
            <v>1</v>
          </cell>
          <cell r="F3470">
            <v>1</v>
          </cell>
        </row>
        <row r="3471">
          <cell r="B3471">
            <v>101509</v>
          </cell>
          <cell r="C3471">
            <v>60001</v>
          </cell>
          <cell r="D3471">
            <v>100</v>
          </cell>
          <cell r="E3471">
            <v>1</v>
          </cell>
          <cell r="F3471">
            <v>1</v>
          </cell>
        </row>
        <row r="3472">
          <cell r="B3472">
            <v>101510</v>
          </cell>
          <cell r="C3472">
            <v>60001</v>
          </cell>
          <cell r="D3472">
            <v>100</v>
          </cell>
          <cell r="E3472">
            <v>1</v>
          </cell>
          <cell r="F3472">
            <v>1</v>
          </cell>
        </row>
        <row r="3473">
          <cell r="B3473">
            <v>101511</v>
          </cell>
          <cell r="C3473">
            <v>60001</v>
          </cell>
          <cell r="D3473">
            <v>100</v>
          </cell>
          <cell r="E3473">
            <v>1</v>
          </cell>
          <cell r="F3473">
            <v>1</v>
          </cell>
        </row>
        <row r="3474">
          <cell r="B3474">
            <v>101512</v>
          </cell>
          <cell r="C3474">
            <v>60001</v>
          </cell>
          <cell r="D3474">
            <v>100</v>
          </cell>
          <cell r="E3474">
            <v>1</v>
          </cell>
          <cell r="F3474">
            <v>1</v>
          </cell>
        </row>
        <row r="3475">
          <cell r="B3475">
            <v>101513</v>
          </cell>
          <cell r="C3475">
            <v>60001</v>
          </cell>
          <cell r="D3475">
            <v>100</v>
          </cell>
          <cell r="E3475">
            <v>1</v>
          </cell>
          <cell r="F3475">
            <v>1</v>
          </cell>
        </row>
        <row r="3476">
          <cell r="B3476">
            <v>101514</v>
          </cell>
          <cell r="C3476">
            <v>60001</v>
          </cell>
          <cell r="D3476">
            <v>100</v>
          </cell>
          <cell r="E3476">
            <v>1</v>
          </cell>
          <cell r="F3476">
            <v>1</v>
          </cell>
        </row>
        <row r="3477">
          <cell r="B3477">
            <v>101515</v>
          </cell>
          <cell r="C3477">
            <v>60001</v>
          </cell>
          <cell r="D3477">
            <v>100</v>
          </cell>
          <cell r="E3477">
            <v>1</v>
          </cell>
          <cell r="F3477">
            <v>1</v>
          </cell>
        </row>
        <row r="3478">
          <cell r="B3478">
            <v>150101</v>
          </cell>
          <cell r="C3478">
            <v>14</v>
          </cell>
          <cell r="D3478">
            <v>1080</v>
          </cell>
          <cell r="E3478">
            <v>1</v>
          </cell>
          <cell r="F3478">
            <v>0</v>
          </cell>
        </row>
        <row r="3479">
          <cell r="B3479">
            <v>150102</v>
          </cell>
          <cell r="C3479">
            <v>60001</v>
          </cell>
          <cell r="D3479">
            <v>100</v>
          </cell>
          <cell r="E3479">
            <v>1</v>
          </cell>
          <cell r="F3479">
            <v>1</v>
          </cell>
        </row>
        <row r="3480">
          <cell r="B3480">
            <v>150103</v>
          </cell>
          <cell r="C3480">
            <v>60001</v>
          </cell>
          <cell r="D3480">
            <v>100</v>
          </cell>
          <cell r="E3480">
            <v>1</v>
          </cell>
          <cell r="F3480">
            <v>1</v>
          </cell>
        </row>
        <row r="3481">
          <cell r="B3481">
            <v>150201</v>
          </cell>
          <cell r="C3481">
            <v>14</v>
          </cell>
          <cell r="D3481">
            <v>1320</v>
          </cell>
          <cell r="E3481">
            <v>1</v>
          </cell>
          <cell r="F3481">
            <v>0</v>
          </cell>
        </row>
        <row r="3482">
          <cell r="B3482">
            <v>150202</v>
          </cell>
          <cell r="C3482">
            <v>60001</v>
          </cell>
          <cell r="D3482">
            <v>400</v>
          </cell>
          <cell r="E3482">
            <v>1</v>
          </cell>
          <cell r="F3482">
            <v>1</v>
          </cell>
        </row>
        <row r="3483">
          <cell r="B3483">
            <v>150203</v>
          </cell>
          <cell r="C3483">
            <v>60001</v>
          </cell>
          <cell r="D3483">
            <v>100</v>
          </cell>
          <cell r="E3483">
            <v>1</v>
          </cell>
          <cell r="F3483">
            <v>1</v>
          </cell>
        </row>
        <row r="3484">
          <cell r="B3484">
            <v>150204</v>
          </cell>
          <cell r="C3484">
            <v>60001</v>
          </cell>
          <cell r="D3484">
            <v>100</v>
          </cell>
          <cell r="E3484">
            <v>1</v>
          </cell>
          <cell r="F3484">
            <v>1</v>
          </cell>
        </row>
        <row r="3485">
          <cell r="B3485">
            <v>150301</v>
          </cell>
          <cell r="C3485">
            <v>14</v>
          </cell>
          <cell r="D3485">
            <v>2640</v>
          </cell>
          <cell r="E3485">
            <v>1</v>
          </cell>
          <cell r="F3485">
            <v>0</v>
          </cell>
        </row>
        <row r="3486">
          <cell r="B3486">
            <v>150302</v>
          </cell>
          <cell r="C3486">
            <v>60001</v>
          </cell>
          <cell r="D3486">
            <v>400</v>
          </cell>
          <cell r="E3486">
            <v>1</v>
          </cell>
          <cell r="F3486">
            <v>1</v>
          </cell>
        </row>
        <row r="3487">
          <cell r="B3487">
            <v>150303</v>
          </cell>
          <cell r="C3487">
            <v>60001</v>
          </cell>
          <cell r="D3487">
            <v>400</v>
          </cell>
          <cell r="E3487">
            <v>1</v>
          </cell>
          <cell r="F3487">
            <v>1</v>
          </cell>
        </row>
        <row r="3488">
          <cell r="B3488">
            <v>150304</v>
          </cell>
          <cell r="C3488">
            <v>60001</v>
          </cell>
          <cell r="D3488">
            <v>200</v>
          </cell>
          <cell r="E3488">
            <v>1</v>
          </cell>
          <cell r="F3488">
            <v>1</v>
          </cell>
        </row>
        <row r="3489">
          <cell r="B3489">
            <v>150305</v>
          </cell>
          <cell r="C3489">
            <v>60001</v>
          </cell>
          <cell r="D3489">
            <v>100</v>
          </cell>
          <cell r="E3489">
            <v>1</v>
          </cell>
          <cell r="F3489">
            <v>1</v>
          </cell>
        </row>
        <row r="3490">
          <cell r="B3490">
            <v>150306</v>
          </cell>
          <cell r="C3490">
            <v>60001</v>
          </cell>
          <cell r="D3490">
            <v>100</v>
          </cell>
          <cell r="E3490">
            <v>1</v>
          </cell>
          <cell r="F3490">
            <v>1</v>
          </cell>
        </row>
        <row r="3491">
          <cell r="B3491">
            <v>150401</v>
          </cell>
          <cell r="C3491">
            <v>14</v>
          </cell>
          <cell r="D3491">
            <v>3960</v>
          </cell>
          <cell r="E3491">
            <v>1</v>
          </cell>
          <cell r="F3491">
            <v>0</v>
          </cell>
        </row>
        <row r="3492">
          <cell r="B3492">
            <v>150402</v>
          </cell>
          <cell r="C3492">
            <v>60001</v>
          </cell>
          <cell r="D3492">
            <v>200</v>
          </cell>
          <cell r="E3492">
            <v>1</v>
          </cell>
          <cell r="F3492">
            <v>1</v>
          </cell>
        </row>
        <row r="3493">
          <cell r="B3493">
            <v>150403</v>
          </cell>
          <cell r="C3493">
            <v>60001</v>
          </cell>
          <cell r="D3493">
            <v>200</v>
          </cell>
          <cell r="E3493">
            <v>1</v>
          </cell>
          <cell r="F3493">
            <v>1</v>
          </cell>
        </row>
        <row r="3494">
          <cell r="B3494">
            <v>150404</v>
          </cell>
          <cell r="C3494">
            <v>60001</v>
          </cell>
          <cell r="D3494">
            <v>200</v>
          </cell>
          <cell r="E3494">
            <v>1</v>
          </cell>
          <cell r="F3494">
            <v>1</v>
          </cell>
        </row>
        <row r="3495">
          <cell r="B3495">
            <v>150405</v>
          </cell>
          <cell r="C3495">
            <v>60001</v>
          </cell>
          <cell r="D3495">
            <v>200</v>
          </cell>
          <cell r="E3495">
            <v>1</v>
          </cell>
          <cell r="F3495">
            <v>1</v>
          </cell>
        </row>
        <row r="3496">
          <cell r="B3496">
            <v>150406</v>
          </cell>
          <cell r="C3496">
            <v>60001</v>
          </cell>
          <cell r="D3496">
            <v>200</v>
          </cell>
          <cell r="E3496">
            <v>1</v>
          </cell>
          <cell r="F3496">
            <v>1</v>
          </cell>
        </row>
        <row r="3497">
          <cell r="B3497">
            <v>150407</v>
          </cell>
          <cell r="C3497">
            <v>60001</v>
          </cell>
          <cell r="D3497">
            <v>200</v>
          </cell>
          <cell r="E3497">
            <v>1</v>
          </cell>
          <cell r="F3497">
            <v>1</v>
          </cell>
        </row>
        <row r="3498">
          <cell r="B3498">
            <v>150408</v>
          </cell>
          <cell r="C3498">
            <v>60001</v>
          </cell>
          <cell r="D3498">
            <v>100</v>
          </cell>
          <cell r="E3498">
            <v>1</v>
          </cell>
          <cell r="F3498">
            <v>1</v>
          </cell>
        </row>
        <row r="3499">
          <cell r="B3499">
            <v>150409</v>
          </cell>
          <cell r="C3499">
            <v>60001</v>
          </cell>
          <cell r="D3499">
            <v>100</v>
          </cell>
          <cell r="E3499">
            <v>1</v>
          </cell>
          <cell r="F3499">
            <v>1</v>
          </cell>
        </row>
        <row r="3500">
          <cell r="B3500">
            <v>150410</v>
          </cell>
          <cell r="C3500">
            <v>60001</v>
          </cell>
          <cell r="D3500">
            <v>200</v>
          </cell>
          <cell r="E3500">
            <v>1</v>
          </cell>
          <cell r="F3500">
            <v>1</v>
          </cell>
        </row>
        <row r="3501">
          <cell r="B3501">
            <v>150411</v>
          </cell>
          <cell r="C3501">
            <v>60001</v>
          </cell>
          <cell r="D3501">
            <v>100</v>
          </cell>
          <cell r="E3501">
            <v>1</v>
          </cell>
          <cell r="F3501">
            <v>1</v>
          </cell>
        </row>
        <row r="3502">
          <cell r="B3502">
            <v>150412</v>
          </cell>
          <cell r="C3502">
            <v>60001</v>
          </cell>
          <cell r="D3502">
            <v>100</v>
          </cell>
          <cell r="E3502">
            <v>1</v>
          </cell>
          <cell r="F3502">
            <v>1</v>
          </cell>
        </row>
        <row r="3503">
          <cell r="B3503">
            <v>150501</v>
          </cell>
          <cell r="C3503">
            <v>14</v>
          </cell>
          <cell r="D3503">
            <v>770</v>
          </cell>
          <cell r="E3503">
            <v>1</v>
          </cell>
          <cell r="F3503">
            <v>0</v>
          </cell>
        </row>
        <row r="3504">
          <cell r="B3504">
            <v>150502</v>
          </cell>
          <cell r="C3504">
            <v>60001</v>
          </cell>
          <cell r="D3504">
            <v>100</v>
          </cell>
          <cell r="E3504">
            <v>1</v>
          </cell>
          <cell r="F3504">
            <v>1</v>
          </cell>
        </row>
        <row r="3505">
          <cell r="B3505">
            <v>150503</v>
          </cell>
          <cell r="C3505">
            <v>60001</v>
          </cell>
          <cell r="D3505">
            <v>100</v>
          </cell>
          <cell r="E3505">
            <v>1</v>
          </cell>
          <cell r="F3505">
            <v>1</v>
          </cell>
        </row>
        <row r="3506">
          <cell r="B3506">
            <v>150601</v>
          </cell>
          <cell r="C3506">
            <v>14</v>
          </cell>
          <cell r="D3506">
            <v>2290</v>
          </cell>
          <cell r="E3506">
            <v>1</v>
          </cell>
          <cell r="F3506">
            <v>0</v>
          </cell>
        </row>
        <row r="3507">
          <cell r="B3507">
            <v>150602</v>
          </cell>
          <cell r="C3507">
            <v>60001</v>
          </cell>
          <cell r="D3507">
            <v>400</v>
          </cell>
          <cell r="E3507">
            <v>1</v>
          </cell>
          <cell r="F3507">
            <v>1</v>
          </cell>
        </row>
        <row r="3508">
          <cell r="B3508">
            <v>150603</v>
          </cell>
          <cell r="C3508">
            <v>60001</v>
          </cell>
          <cell r="D3508">
            <v>100</v>
          </cell>
          <cell r="E3508">
            <v>1</v>
          </cell>
          <cell r="F3508">
            <v>1</v>
          </cell>
        </row>
        <row r="3509">
          <cell r="B3509">
            <v>150604</v>
          </cell>
          <cell r="C3509">
            <v>60001</v>
          </cell>
          <cell r="D3509">
            <v>100</v>
          </cell>
          <cell r="E3509">
            <v>1</v>
          </cell>
          <cell r="F3509">
            <v>1</v>
          </cell>
        </row>
        <row r="3510">
          <cell r="B3510">
            <v>150701</v>
          </cell>
          <cell r="C3510">
            <v>14</v>
          </cell>
          <cell r="D3510">
            <v>1680</v>
          </cell>
          <cell r="E3510">
            <v>1</v>
          </cell>
          <cell r="F3510">
            <v>0</v>
          </cell>
        </row>
        <row r="3511">
          <cell r="B3511">
            <v>150702</v>
          </cell>
          <cell r="C3511">
            <v>60001</v>
          </cell>
          <cell r="D3511">
            <v>400</v>
          </cell>
          <cell r="E3511">
            <v>1</v>
          </cell>
          <cell r="F3511">
            <v>1</v>
          </cell>
        </row>
        <row r="3512">
          <cell r="B3512">
            <v>150703</v>
          </cell>
          <cell r="C3512">
            <v>60001</v>
          </cell>
          <cell r="D3512">
            <v>400</v>
          </cell>
          <cell r="E3512">
            <v>1</v>
          </cell>
          <cell r="F3512">
            <v>1</v>
          </cell>
        </row>
        <row r="3513">
          <cell r="B3513">
            <v>150704</v>
          </cell>
          <cell r="C3513">
            <v>60001</v>
          </cell>
          <cell r="D3513">
            <v>200</v>
          </cell>
          <cell r="E3513">
            <v>1</v>
          </cell>
          <cell r="F3513">
            <v>1</v>
          </cell>
        </row>
        <row r="3514">
          <cell r="B3514">
            <v>150705</v>
          </cell>
          <cell r="C3514">
            <v>60001</v>
          </cell>
          <cell r="D3514">
            <v>100</v>
          </cell>
          <cell r="E3514">
            <v>1</v>
          </cell>
          <cell r="F3514">
            <v>1</v>
          </cell>
        </row>
        <row r="3515">
          <cell r="B3515">
            <v>150706</v>
          </cell>
          <cell r="C3515">
            <v>60001</v>
          </cell>
          <cell r="D3515">
            <v>100</v>
          </cell>
          <cell r="E3515">
            <v>1</v>
          </cell>
          <cell r="F3515">
            <v>1</v>
          </cell>
        </row>
        <row r="3516">
          <cell r="B3516">
            <v>150801</v>
          </cell>
          <cell r="C3516">
            <v>14</v>
          </cell>
          <cell r="D3516">
            <v>2670</v>
          </cell>
          <cell r="E3516">
            <v>1</v>
          </cell>
          <cell r="F3516">
            <v>0</v>
          </cell>
        </row>
        <row r="3517">
          <cell r="B3517">
            <v>150802</v>
          </cell>
          <cell r="C3517">
            <v>60067</v>
          </cell>
          <cell r="D3517">
            <v>200</v>
          </cell>
          <cell r="E3517">
            <v>1</v>
          </cell>
          <cell r="F3517">
            <v>1</v>
          </cell>
        </row>
        <row r="3518">
          <cell r="B3518">
            <v>150803</v>
          </cell>
          <cell r="C3518">
            <v>60070</v>
          </cell>
          <cell r="D3518">
            <v>0</v>
          </cell>
          <cell r="E3518">
            <v>1</v>
          </cell>
          <cell r="F3518">
            <v>0</v>
          </cell>
        </row>
        <row r="3519">
          <cell r="B3519">
            <v>150804</v>
          </cell>
          <cell r="C3519">
            <v>60073</v>
          </cell>
          <cell r="D3519">
            <v>0</v>
          </cell>
          <cell r="E3519">
            <v>1</v>
          </cell>
          <cell r="F3519">
            <v>0</v>
          </cell>
        </row>
        <row r="3520">
          <cell r="B3520">
            <v>150805</v>
          </cell>
          <cell r="C3520">
            <v>60076</v>
          </cell>
          <cell r="D3520">
            <v>0</v>
          </cell>
          <cell r="E3520">
            <v>1</v>
          </cell>
          <cell r="F3520">
            <v>0</v>
          </cell>
        </row>
        <row r="3521">
          <cell r="B3521">
            <v>150806</v>
          </cell>
          <cell r="C3521">
            <v>60079</v>
          </cell>
          <cell r="D3521">
            <v>0</v>
          </cell>
          <cell r="E3521">
            <v>1</v>
          </cell>
          <cell r="F3521">
            <v>0</v>
          </cell>
        </row>
        <row r="3522">
          <cell r="B3522">
            <v>150807</v>
          </cell>
          <cell r="C3522">
            <v>60082</v>
          </cell>
          <cell r="D3522">
            <v>200</v>
          </cell>
          <cell r="E3522">
            <v>1</v>
          </cell>
          <cell r="F3522">
            <v>1</v>
          </cell>
        </row>
        <row r="3523">
          <cell r="B3523">
            <v>150808</v>
          </cell>
          <cell r="C3523">
            <v>60085</v>
          </cell>
          <cell r="D3523">
            <v>0</v>
          </cell>
          <cell r="E3523">
            <v>1</v>
          </cell>
          <cell r="F3523">
            <v>0</v>
          </cell>
        </row>
        <row r="3524">
          <cell r="B3524">
            <v>150809</v>
          </cell>
          <cell r="C3524">
            <v>60088</v>
          </cell>
          <cell r="D3524">
            <v>100</v>
          </cell>
          <cell r="E3524">
            <v>1</v>
          </cell>
          <cell r="F3524">
            <v>1</v>
          </cell>
        </row>
        <row r="3525">
          <cell r="B3525">
            <v>150810</v>
          </cell>
          <cell r="C3525">
            <v>60091</v>
          </cell>
          <cell r="D3525">
            <v>200</v>
          </cell>
          <cell r="E3525">
            <v>1</v>
          </cell>
          <cell r="F3525">
            <v>1</v>
          </cell>
        </row>
        <row r="3526">
          <cell r="B3526">
            <v>150811</v>
          </cell>
          <cell r="C3526">
            <v>60094</v>
          </cell>
          <cell r="D3526">
            <v>0</v>
          </cell>
          <cell r="E3526">
            <v>1</v>
          </cell>
          <cell r="F3526">
            <v>0</v>
          </cell>
        </row>
        <row r="3527">
          <cell r="B3527">
            <v>150812</v>
          </cell>
          <cell r="C3527">
            <v>60097</v>
          </cell>
          <cell r="D3527">
            <v>0</v>
          </cell>
          <cell r="E3527">
            <v>1</v>
          </cell>
          <cell r="F3527">
            <v>0</v>
          </cell>
        </row>
        <row r="3528">
          <cell r="B3528">
            <v>160001</v>
          </cell>
          <cell r="C3528">
            <v>60068</v>
          </cell>
          <cell r="D3528">
            <v>100</v>
          </cell>
          <cell r="E3528">
            <v>1</v>
          </cell>
          <cell r="F3528">
            <v>1</v>
          </cell>
        </row>
        <row r="3529">
          <cell r="B3529">
            <v>160002</v>
          </cell>
          <cell r="C3529">
            <v>60071</v>
          </cell>
          <cell r="D3529">
            <v>0</v>
          </cell>
          <cell r="E3529">
            <v>1</v>
          </cell>
          <cell r="F3529">
            <v>0</v>
          </cell>
        </row>
        <row r="3530">
          <cell r="B3530">
            <v>160003</v>
          </cell>
          <cell r="C3530">
            <v>60074</v>
          </cell>
          <cell r="D3530">
            <v>0</v>
          </cell>
          <cell r="E3530">
            <v>1</v>
          </cell>
          <cell r="F3530">
            <v>0</v>
          </cell>
        </row>
        <row r="3531">
          <cell r="B3531">
            <v>160004</v>
          </cell>
          <cell r="C3531">
            <v>60077</v>
          </cell>
          <cell r="D3531">
            <v>0</v>
          </cell>
          <cell r="E3531">
            <v>1</v>
          </cell>
          <cell r="F3531">
            <v>0</v>
          </cell>
        </row>
        <row r="3532">
          <cell r="B3532">
            <v>160005</v>
          </cell>
          <cell r="C3532">
            <v>60080</v>
          </cell>
          <cell r="D3532">
            <v>0</v>
          </cell>
          <cell r="E3532">
            <v>1</v>
          </cell>
          <cell r="F3532">
            <v>0</v>
          </cell>
        </row>
        <row r="3533">
          <cell r="B3533">
            <v>160006</v>
          </cell>
          <cell r="C3533">
            <v>60083</v>
          </cell>
          <cell r="D3533">
            <v>100</v>
          </cell>
          <cell r="E3533">
            <v>1</v>
          </cell>
          <cell r="F3533">
            <v>1</v>
          </cell>
        </row>
        <row r="3534">
          <cell r="B3534">
            <v>160007</v>
          </cell>
          <cell r="C3534">
            <v>60086</v>
          </cell>
          <cell r="D3534">
            <v>0</v>
          </cell>
          <cell r="E3534">
            <v>1</v>
          </cell>
          <cell r="F3534">
            <v>0</v>
          </cell>
        </row>
        <row r="3535">
          <cell r="B3535">
            <v>160008</v>
          </cell>
          <cell r="C3535">
            <v>60089</v>
          </cell>
          <cell r="D3535">
            <v>100</v>
          </cell>
          <cell r="E3535">
            <v>1</v>
          </cell>
          <cell r="F3535">
            <v>1</v>
          </cell>
        </row>
        <row r="3536">
          <cell r="B3536">
            <v>160009</v>
          </cell>
          <cell r="C3536">
            <v>60092</v>
          </cell>
          <cell r="D3536">
            <v>100</v>
          </cell>
          <cell r="E3536">
            <v>1</v>
          </cell>
          <cell r="F3536">
            <v>1</v>
          </cell>
        </row>
        <row r="3537">
          <cell r="B3537">
            <v>160010</v>
          </cell>
          <cell r="C3537">
            <v>60095</v>
          </cell>
          <cell r="D3537">
            <v>0</v>
          </cell>
          <cell r="E3537">
            <v>1</v>
          </cell>
          <cell r="F3537">
            <v>0</v>
          </cell>
        </row>
        <row r="3538">
          <cell r="B3538">
            <v>160011</v>
          </cell>
          <cell r="C3538">
            <v>60098</v>
          </cell>
          <cell r="D3538">
            <v>0</v>
          </cell>
          <cell r="E3538">
            <v>1</v>
          </cell>
          <cell r="F3538">
            <v>0</v>
          </cell>
        </row>
        <row r="3539">
          <cell r="B3539">
            <v>160101</v>
          </cell>
          <cell r="C3539">
            <v>60068</v>
          </cell>
          <cell r="D3539">
            <v>100</v>
          </cell>
          <cell r="E3539">
            <v>1</v>
          </cell>
          <cell r="F3539">
            <v>1</v>
          </cell>
        </row>
        <row r="3540">
          <cell r="B3540">
            <v>160102</v>
          </cell>
          <cell r="C3540">
            <v>60071</v>
          </cell>
          <cell r="D3540">
            <v>0</v>
          </cell>
          <cell r="E3540">
            <v>1</v>
          </cell>
          <cell r="F3540">
            <v>0</v>
          </cell>
        </row>
        <row r="3541">
          <cell r="B3541">
            <v>160103</v>
          </cell>
          <cell r="C3541">
            <v>60074</v>
          </cell>
          <cell r="D3541">
            <v>0</v>
          </cell>
          <cell r="E3541">
            <v>1</v>
          </cell>
          <cell r="F3541">
            <v>0</v>
          </cell>
        </row>
        <row r="3542">
          <cell r="B3542">
            <v>160104</v>
          </cell>
          <cell r="C3542">
            <v>60077</v>
          </cell>
          <cell r="D3542">
            <v>0</v>
          </cell>
          <cell r="E3542">
            <v>1</v>
          </cell>
          <cell r="F3542">
            <v>0</v>
          </cell>
        </row>
        <row r="3543">
          <cell r="B3543">
            <v>160105</v>
          </cell>
          <cell r="C3543">
            <v>60080</v>
          </cell>
          <cell r="D3543">
            <v>0</v>
          </cell>
          <cell r="E3543">
            <v>1</v>
          </cell>
          <cell r="F3543">
            <v>0</v>
          </cell>
        </row>
        <row r="3544">
          <cell r="B3544">
            <v>160106</v>
          </cell>
          <cell r="C3544">
            <v>60083</v>
          </cell>
          <cell r="D3544">
            <v>100</v>
          </cell>
          <cell r="E3544">
            <v>1</v>
          </cell>
          <cell r="F3544">
            <v>1</v>
          </cell>
        </row>
        <row r="3545">
          <cell r="B3545">
            <v>160107</v>
          </cell>
          <cell r="C3545">
            <v>60086</v>
          </cell>
          <cell r="D3545">
            <v>0</v>
          </cell>
          <cell r="E3545">
            <v>1</v>
          </cell>
          <cell r="F3545">
            <v>0</v>
          </cell>
        </row>
        <row r="3546">
          <cell r="B3546">
            <v>160108</v>
          </cell>
          <cell r="C3546">
            <v>60089</v>
          </cell>
          <cell r="D3546">
            <v>100</v>
          </cell>
          <cell r="E3546">
            <v>1</v>
          </cell>
          <cell r="F3546">
            <v>1</v>
          </cell>
        </row>
        <row r="3547">
          <cell r="B3547">
            <v>160109</v>
          </cell>
          <cell r="C3547">
            <v>60092</v>
          </cell>
          <cell r="D3547">
            <v>100</v>
          </cell>
          <cell r="E3547">
            <v>1</v>
          </cell>
          <cell r="F3547">
            <v>1</v>
          </cell>
        </row>
        <row r="3548">
          <cell r="B3548">
            <v>160110</v>
          </cell>
          <cell r="C3548">
            <v>60095</v>
          </cell>
          <cell r="D3548">
            <v>0</v>
          </cell>
          <cell r="E3548">
            <v>1</v>
          </cell>
          <cell r="F3548">
            <v>0</v>
          </cell>
        </row>
        <row r="3549">
          <cell r="B3549">
            <v>160111</v>
          </cell>
          <cell r="C3549">
            <v>60098</v>
          </cell>
          <cell r="D3549">
            <v>0</v>
          </cell>
          <cell r="E3549">
            <v>1</v>
          </cell>
          <cell r="F3549">
            <v>0</v>
          </cell>
        </row>
        <row r="3550">
          <cell r="B3550">
            <v>160201</v>
          </cell>
          <cell r="C3550">
            <v>60069</v>
          </cell>
          <cell r="D3550">
            <v>100</v>
          </cell>
          <cell r="E3550">
            <v>1</v>
          </cell>
          <cell r="F3550">
            <v>1</v>
          </cell>
        </row>
        <row r="3551">
          <cell r="B3551">
            <v>160202</v>
          </cell>
          <cell r="C3551">
            <v>60072</v>
          </cell>
          <cell r="D3551">
            <v>0</v>
          </cell>
          <cell r="E3551">
            <v>1</v>
          </cell>
          <cell r="F3551">
            <v>0</v>
          </cell>
        </row>
        <row r="3552">
          <cell r="B3552">
            <v>160203</v>
          </cell>
          <cell r="C3552">
            <v>60075</v>
          </cell>
          <cell r="D3552">
            <v>0</v>
          </cell>
          <cell r="E3552">
            <v>1</v>
          </cell>
          <cell r="F3552">
            <v>0</v>
          </cell>
        </row>
        <row r="3553">
          <cell r="B3553">
            <v>160204</v>
          </cell>
          <cell r="C3553">
            <v>60078</v>
          </cell>
          <cell r="D3553">
            <v>0</v>
          </cell>
          <cell r="E3553">
            <v>1</v>
          </cell>
          <cell r="F3553">
            <v>0</v>
          </cell>
        </row>
        <row r="3554">
          <cell r="B3554">
            <v>160205</v>
          </cell>
          <cell r="C3554">
            <v>60081</v>
          </cell>
          <cell r="D3554">
            <v>0</v>
          </cell>
          <cell r="E3554">
            <v>1</v>
          </cell>
          <cell r="F3554">
            <v>0</v>
          </cell>
        </row>
        <row r="3555">
          <cell r="B3555">
            <v>160206</v>
          </cell>
          <cell r="C3555">
            <v>60084</v>
          </cell>
          <cell r="D3555">
            <v>100</v>
          </cell>
          <cell r="E3555">
            <v>1</v>
          </cell>
          <cell r="F3555">
            <v>1</v>
          </cell>
        </row>
        <row r="3556">
          <cell r="B3556">
            <v>160207</v>
          </cell>
          <cell r="C3556">
            <v>60087</v>
          </cell>
          <cell r="D3556">
            <v>0</v>
          </cell>
          <cell r="E3556">
            <v>1</v>
          </cell>
          <cell r="F3556">
            <v>0</v>
          </cell>
        </row>
        <row r="3557">
          <cell r="B3557">
            <v>160208</v>
          </cell>
          <cell r="C3557">
            <v>60090</v>
          </cell>
          <cell r="D3557">
            <v>100</v>
          </cell>
          <cell r="E3557">
            <v>1</v>
          </cell>
          <cell r="F3557">
            <v>1</v>
          </cell>
        </row>
        <row r="3558">
          <cell r="B3558">
            <v>160209</v>
          </cell>
          <cell r="C3558">
            <v>60093</v>
          </cell>
          <cell r="D3558">
            <v>100</v>
          </cell>
          <cell r="E3558">
            <v>1</v>
          </cell>
          <cell r="F3558">
            <v>1</v>
          </cell>
        </row>
        <row r="3559">
          <cell r="B3559">
            <v>160210</v>
          </cell>
          <cell r="C3559">
            <v>60096</v>
          </cell>
          <cell r="D3559">
            <v>0</v>
          </cell>
          <cell r="E3559">
            <v>1</v>
          </cell>
          <cell r="F3559">
            <v>0</v>
          </cell>
        </row>
        <row r="3560">
          <cell r="B3560">
            <v>160211</v>
          </cell>
          <cell r="C3560">
            <v>60099</v>
          </cell>
          <cell r="D3560">
            <v>0</v>
          </cell>
          <cell r="E3560">
            <v>1</v>
          </cell>
          <cell r="F3560">
            <v>0</v>
          </cell>
        </row>
        <row r="3561">
          <cell r="B3561">
            <v>170001</v>
          </cell>
          <cell r="C3561">
            <v>60101</v>
          </cell>
          <cell r="D3561">
            <v>100</v>
          </cell>
          <cell r="E3561">
            <v>1</v>
          </cell>
          <cell r="F3561">
            <v>1</v>
          </cell>
        </row>
        <row r="3562">
          <cell r="B3562">
            <v>170002</v>
          </cell>
          <cell r="C3562">
            <v>60106</v>
          </cell>
          <cell r="D3562">
            <v>100</v>
          </cell>
          <cell r="E3562">
            <v>1</v>
          </cell>
          <cell r="F3562">
            <v>1</v>
          </cell>
        </row>
        <row r="3563">
          <cell r="B3563">
            <v>170003</v>
          </cell>
          <cell r="C3563">
            <v>60111</v>
          </cell>
          <cell r="D3563">
            <v>100</v>
          </cell>
          <cell r="E3563">
            <v>1</v>
          </cell>
          <cell r="F3563">
            <v>1</v>
          </cell>
        </row>
        <row r="3564">
          <cell r="B3564">
            <v>170004</v>
          </cell>
          <cell r="C3564">
            <v>60116</v>
          </cell>
          <cell r="D3564">
            <v>100</v>
          </cell>
          <cell r="E3564">
            <v>1</v>
          </cell>
          <cell r="F3564">
            <v>1</v>
          </cell>
        </row>
        <row r="3565">
          <cell r="B3565">
            <v>170005</v>
          </cell>
          <cell r="C3565">
            <v>60121</v>
          </cell>
          <cell r="D3565">
            <v>100</v>
          </cell>
          <cell r="E3565">
            <v>1</v>
          </cell>
          <cell r="F3565">
            <v>1</v>
          </cell>
        </row>
        <row r="3566">
          <cell r="B3566">
            <v>170006</v>
          </cell>
          <cell r="C3566">
            <v>60126</v>
          </cell>
          <cell r="D3566">
            <v>100</v>
          </cell>
          <cell r="E3566">
            <v>1</v>
          </cell>
          <cell r="F3566">
            <v>1</v>
          </cell>
        </row>
        <row r="3567">
          <cell r="B3567">
            <v>170007</v>
          </cell>
          <cell r="C3567">
            <v>60131</v>
          </cell>
          <cell r="D3567">
            <v>0</v>
          </cell>
          <cell r="E3567">
            <v>1</v>
          </cell>
          <cell r="F3567">
            <v>0</v>
          </cell>
        </row>
        <row r="3568">
          <cell r="B3568">
            <v>170008</v>
          </cell>
          <cell r="C3568">
            <v>60136</v>
          </cell>
          <cell r="D3568">
            <v>100</v>
          </cell>
          <cell r="E3568">
            <v>1</v>
          </cell>
          <cell r="F3568">
            <v>1</v>
          </cell>
        </row>
        <row r="3569">
          <cell r="B3569">
            <v>170009</v>
          </cell>
          <cell r="C3569">
            <v>60141</v>
          </cell>
          <cell r="D3569">
            <v>100</v>
          </cell>
          <cell r="E3569">
            <v>1</v>
          </cell>
          <cell r="F3569">
            <v>1</v>
          </cell>
        </row>
        <row r="3570">
          <cell r="B3570">
            <v>170010</v>
          </cell>
          <cell r="C3570">
            <v>60146</v>
          </cell>
          <cell r="D3570">
            <v>0</v>
          </cell>
          <cell r="E3570">
            <v>1</v>
          </cell>
          <cell r="F3570">
            <v>0</v>
          </cell>
        </row>
        <row r="3571">
          <cell r="B3571">
            <v>170011</v>
          </cell>
          <cell r="C3571">
            <v>60151</v>
          </cell>
          <cell r="D3571">
            <v>0</v>
          </cell>
          <cell r="E3571">
            <v>1</v>
          </cell>
          <cell r="F3571">
            <v>0</v>
          </cell>
        </row>
        <row r="3572">
          <cell r="B3572">
            <v>170101</v>
          </cell>
          <cell r="C3572">
            <v>60102</v>
          </cell>
          <cell r="D3572">
            <v>100</v>
          </cell>
          <cell r="E3572">
            <v>1</v>
          </cell>
          <cell r="F3572">
            <v>1</v>
          </cell>
        </row>
        <row r="3573">
          <cell r="B3573">
            <v>170102</v>
          </cell>
          <cell r="C3573">
            <v>60107</v>
          </cell>
          <cell r="D3573">
            <v>100</v>
          </cell>
          <cell r="E3573">
            <v>1</v>
          </cell>
          <cell r="F3573">
            <v>1</v>
          </cell>
        </row>
        <row r="3574">
          <cell r="B3574">
            <v>170103</v>
          </cell>
          <cell r="C3574">
            <v>60112</v>
          </cell>
          <cell r="D3574">
            <v>100</v>
          </cell>
          <cell r="E3574">
            <v>1</v>
          </cell>
          <cell r="F3574">
            <v>1</v>
          </cell>
        </row>
        <row r="3575">
          <cell r="B3575">
            <v>170104</v>
          </cell>
          <cell r="C3575">
            <v>60117</v>
          </cell>
          <cell r="D3575">
            <v>100</v>
          </cell>
          <cell r="E3575">
            <v>1</v>
          </cell>
          <cell r="F3575">
            <v>1</v>
          </cell>
        </row>
        <row r="3576">
          <cell r="B3576">
            <v>170105</v>
          </cell>
          <cell r="C3576">
            <v>60122</v>
          </cell>
          <cell r="D3576">
            <v>100</v>
          </cell>
          <cell r="E3576">
            <v>1</v>
          </cell>
          <cell r="F3576">
            <v>1</v>
          </cell>
        </row>
        <row r="3577">
          <cell r="B3577">
            <v>170106</v>
          </cell>
          <cell r="C3577">
            <v>60127</v>
          </cell>
          <cell r="D3577">
            <v>100</v>
          </cell>
          <cell r="E3577">
            <v>1</v>
          </cell>
          <cell r="F3577">
            <v>1</v>
          </cell>
        </row>
        <row r="3578">
          <cell r="B3578">
            <v>170107</v>
          </cell>
          <cell r="C3578">
            <v>60132</v>
          </cell>
          <cell r="D3578">
            <v>0</v>
          </cell>
          <cell r="E3578">
            <v>1</v>
          </cell>
          <cell r="F3578">
            <v>0</v>
          </cell>
        </row>
        <row r="3579">
          <cell r="B3579">
            <v>170108</v>
          </cell>
          <cell r="C3579">
            <v>60137</v>
          </cell>
          <cell r="D3579">
            <v>100</v>
          </cell>
          <cell r="E3579">
            <v>1</v>
          </cell>
          <cell r="F3579">
            <v>1</v>
          </cell>
        </row>
        <row r="3580">
          <cell r="B3580">
            <v>170109</v>
          </cell>
          <cell r="C3580">
            <v>60142</v>
          </cell>
          <cell r="D3580">
            <v>100</v>
          </cell>
          <cell r="E3580">
            <v>1</v>
          </cell>
          <cell r="F3580">
            <v>1</v>
          </cell>
        </row>
        <row r="3581">
          <cell r="B3581">
            <v>170110</v>
          </cell>
          <cell r="C3581">
            <v>60147</v>
          </cell>
          <cell r="D3581">
            <v>0</v>
          </cell>
          <cell r="E3581">
            <v>1</v>
          </cell>
          <cell r="F3581">
            <v>0</v>
          </cell>
        </row>
        <row r="3582">
          <cell r="B3582">
            <v>170111</v>
          </cell>
          <cell r="C3582">
            <v>60152</v>
          </cell>
          <cell r="D3582">
            <v>0</v>
          </cell>
          <cell r="E3582">
            <v>1</v>
          </cell>
          <cell r="F3582">
            <v>0</v>
          </cell>
        </row>
        <row r="3583">
          <cell r="B3583">
            <v>170201</v>
          </cell>
          <cell r="C3583">
            <v>60103</v>
          </cell>
          <cell r="D3583">
            <v>100</v>
          </cell>
          <cell r="E3583">
            <v>1</v>
          </cell>
          <cell r="F3583">
            <v>1</v>
          </cell>
        </row>
        <row r="3584">
          <cell r="B3584">
            <v>170202</v>
          </cell>
          <cell r="C3584">
            <v>60108</v>
          </cell>
          <cell r="D3584">
            <v>100</v>
          </cell>
          <cell r="E3584">
            <v>1</v>
          </cell>
          <cell r="F3584">
            <v>1</v>
          </cell>
        </row>
        <row r="3585">
          <cell r="B3585">
            <v>170203</v>
          </cell>
          <cell r="C3585">
            <v>60113</v>
          </cell>
          <cell r="D3585">
            <v>100</v>
          </cell>
          <cell r="E3585">
            <v>1</v>
          </cell>
          <cell r="F3585">
            <v>1</v>
          </cell>
        </row>
        <row r="3586">
          <cell r="B3586">
            <v>170204</v>
          </cell>
          <cell r="C3586">
            <v>60118</v>
          </cell>
          <cell r="D3586">
            <v>100</v>
          </cell>
          <cell r="E3586">
            <v>1</v>
          </cell>
          <cell r="F3586">
            <v>1</v>
          </cell>
        </row>
        <row r="3587">
          <cell r="B3587">
            <v>170205</v>
          </cell>
          <cell r="C3587">
            <v>60123</v>
          </cell>
          <cell r="D3587">
            <v>100</v>
          </cell>
          <cell r="E3587">
            <v>1</v>
          </cell>
          <cell r="F3587">
            <v>1</v>
          </cell>
        </row>
        <row r="3588">
          <cell r="B3588">
            <v>170206</v>
          </cell>
          <cell r="C3588">
            <v>60128</v>
          </cell>
          <cell r="D3588">
            <v>100</v>
          </cell>
          <cell r="E3588">
            <v>1</v>
          </cell>
          <cell r="F3588">
            <v>1</v>
          </cell>
        </row>
        <row r="3589">
          <cell r="B3589">
            <v>170207</v>
          </cell>
          <cell r="C3589">
            <v>60133</v>
          </cell>
          <cell r="D3589">
            <v>0</v>
          </cell>
          <cell r="E3589">
            <v>1</v>
          </cell>
          <cell r="F3589">
            <v>0</v>
          </cell>
        </row>
        <row r="3590">
          <cell r="B3590">
            <v>170208</v>
          </cell>
          <cell r="C3590">
            <v>60138</v>
          </cell>
          <cell r="D3590">
            <v>100</v>
          </cell>
          <cell r="E3590">
            <v>1</v>
          </cell>
          <cell r="F3590">
            <v>1</v>
          </cell>
        </row>
        <row r="3591">
          <cell r="B3591">
            <v>170209</v>
          </cell>
          <cell r="C3591">
            <v>60143</v>
          </cell>
          <cell r="D3591">
            <v>0</v>
          </cell>
          <cell r="E3591">
            <v>1</v>
          </cell>
          <cell r="F3591">
            <v>0</v>
          </cell>
        </row>
        <row r="3592">
          <cell r="B3592">
            <v>170210</v>
          </cell>
          <cell r="C3592">
            <v>60148</v>
          </cell>
          <cell r="D3592">
            <v>0</v>
          </cell>
          <cell r="E3592">
            <v>1</v>
          </cell>
          <cell r="F3592">
            <v>0</v>
          </cell>
        </row>
        <row r="3593">
          <cell r="B3593">
            <v>170211</v>
          </cell>
          <cell r="C3593">
            <v>60153</v>
          </cell>
          <cell r="D3593">
            <v>0</v>
          </cell>
          <cell r="E3593">
            <v>1</v>
          </cell>
          <cell r="F3593">
            <v>0</v>
          </cell>
        </row>
        <row r="3594">
          <cell r="B3594">
            <v>171001</v>
          </cell>
          <cell r="C3594">
            <v>60067</v>
          </cell>
          <cell r="D3594">
            <v>100</v>
          </cell>
          <cell r="E3594">
            <v>1</v>
          </cell>
          <cell r="F3594">
            <v>1</v>
          </cell>
        </row>
        <row r="3595">
          <cell r="B3595">
            <v>171002</v>
          </cell>
          <cell r="C3595">
            <v>60070</v>
          </cell>
          <cell r="D3595">
            <v>0</v>
          </cell>
          <cell r="E3595">
            <v>1</v>
          </cell>
          <cell r="F3595">
            <v>0</v>
          </cell>
        </row>
        <row r="3596">
          <cell r="B3596">
            <v>171003</v>
          </cell>
          <cell r="C3596">
            <v>60073</v>
          </cell>
          <cell r="D3596">
            <v>0</v>
          </cell>
          <cell r="E3596">
            <v>1</v>
          </cell>
          <cell r="F3596">
            <v>0</v>
          </cell>
        </row>
        <row r="3597">
          <cell r="B3597">
            <v>171004</v>
          </cell>
          <cell r="C3597">
            <v>60076</v>
          </cell>
          <cell r="D3597">
            <v>0</v>
          </cell>
          <cell r="E3597">
            <v>1</v>
          </cell>
          <cell r="F3597">
            <v>0</v>
          </cell>
        </row>
        <row r="3598">
          <cell r="B3598">
            <v>171005</v>
          </cell>
          <cell r="C3598">
            <v>60079</v>
          </cell>
          <cell r="D3598">
            <v>0</v>
          </cell>
          <cell r="E3598">
            <v>1</v>
          </cell>
          <cell r="F3598">
            <v>0</v>
          </cell>
        </row>
        <row r="3599">
          <cell r="B3599">
            <v>171006</v>
          </cell>
          <cell r="C3599">
            <v>60082</v>
          </cell>
          <cell r="D3599">
            <v>100</v>
          </cell>
          <cell r="E3599">
            <v>1</v>
          </cell>
          <cell r="F3599">
            <v>1</v>
          </cell>
        </row>
        <row r="3600">
          <cell r="B3600">
            <v>171007</v>
          </cell>
          <cell r="C3600">
            <v>60085</v>
          </cell>
          <cell r="D3600">
            <v>0</v>
          </cell>
          <cell r="E3600">
            <v>1</v>
          </cell>
          <cell r="F3600">
            <v>0</v>
          </cell>
        </row>
        <row r="3601">
          <cell r="B3601">
            <v>171008</v>
          </cell>
          <cell r="C3601">
            <v>60088</v>
          </cell>
          <cell r="D3601">
            <v>100</v>
          </cell>
          <cell r="E3601">
            <v>1</v>
          </cell>
          <cell r="F3601">
            <v>1</v>
          </cell>
        </row>
        <row r="3602">
          <cell r="B3602">
            <v>171009</v>
          </cell>
          <cell r="C3602">
            <v>60091</v>
          </cell>
          <cell r="D3602">
            <v>100</v>
          </cell>
          <cell r="E3602">
            <v>1</v>
          </cell>
          <cell r="F3602">
            <v>1</v>
          </cell>
        </row>
        <row r="3603">
          <cell r="B3603">
            <v>171010</v>
          </cell>
          <cell r="C3603">
            <v>60094</v>
          </cell>
          <cell r="D3603">
            <v>0</v>
          </cell>
          <cell r="E3603">
            <v>1</v>
          </cell>
          <cell r="F3603">
            <v>0</v>
          </cell>
        </row>
        <row r="3604">
          <cell r="B3604">
            <v>171011</v>
          </cell>
          <cell r="C3604">
            <v>60097</v>
          </cell>
          <cell r="D3604">
            <v>0</v>
          </cell>
          <cell r="E3604">
            <v>1</v>
          </cell>
          <cell r="F3604">
            <v>0</v>
          </cell>
        </row>
        <row r="3605">
          <cell r="B3605">
            <v>171012</v>
          </cell>
          <cell r="C3605">
            <v>60067</v>
          </cell>
          <cell r="D3605">
            <v>100</v>
          </cell>
          <cell r="E3605">
            <v>1</v>
          </cell>
          <cell r="F3605">
            <v>1</v>
          </cell>
        </row>
        <row r="3606">
          <cell r="B3606">
            <v>171013</v>
          </cell>
          <cell r="C3606">
            <v>60070</v>
          </cell>
          <cell r="D3606">
            <v>0</v>
          </cell>
          <cell r="E3606">
            <v>1</v>
          </cell>
          <cell r="F3606">
            <v>0</v>
          </cell>
        </row>
        <row r="3607">
          <cell r="B3607">
            <v>171014</v>
          </cell>
          <cell r="C3607">
            <v>60073</v>
          </cell>
          <cell r="D3607">
            <v>0</v>
          </cell>
          <cell r="E3607">
            <v>1</v>
          </cell>
          <cell r="F3607">
            <v>0</v>
          </cell>
        </row>
        <row r="3608">
          <cell r="B3608">
            <v>171015</v>
          </cell>
          <cell r="C3608">
            <v>60076</v>
          </cell>
          <cell r="D3608">
            <v>0</v>
          </cell>
          <cell r="E3608">
            <v>1</v>
          </cell>
          <cell r="F3608">
            <v>0</v>
          </cell>
        </row>
        <row r="3609">
          <cell r="B3609">
            <v>171016</v>
          </cell>
          <cell r="C3609">
            <v>60079</v>
          </cell>
          <cell r="D3609">
            <v>0</v>
          </cell>
          <cell r="E3609">
            <v>1</v>
          </cell>
          <cell r="F3609">
            <v>0</v>
          </cell>
        </row>
        <row r="3610">
          <cell r="B3610">
            <v>171017</v>
          </cell>
          <cell r="C3610">
            <v>60082</v>
          </cell>
          <cell r="D3610">
            <v>100</v>
          </cell>
          <cell r="E3610">
            <v>1</v>
          </cell>
          <cell r="F3610">
            <v>1</v>
          </cell>
        </row>
        <row r="3611">
          <cell r="B3611">
            <v>171018</v>
          </cell>
          <cell r="C3611">
            <v>60085</v>
          </cell>
          <cell r="D3611">
            <v>0</v>
          </cell>
          <cell r="E3611">
            <v>1</v>
          </cell>
          <cell r="F3611">
            <v>0</v>
          </cell>
        </row>
        <row r="3612">
          <cell r="B3612">
            <v>171019</v>
          </cell>
          <cell r="C3612">
            <v>60088</v>
          </cell>
          <cell r="D3612">
            <v>100</v>
          </cell>
          <cell r="E3612">
            <v>1</v>
          </cell>
          <cell r="F3612">
            <v>1</v>
          </cell>
        </row>
        <row r="3613">
          <cell r="B3613">
            <v>171020</v>
          </cell>
          <cell r="C3613">
            <v>60091</v>
          </cell>
          <cell r="D3613">
            <v>100</v>
          </cell>
          <cell r="E3613">
            <v>1</v>
          </cell>
          <cell r="F3613">
            <v>1</v>
          </cell>
        </row>
        <row r="3614">
          <cell r="B3614">
            <v>171021</v>
          </cell>
          <cell r="C3614">
            <v>60094</v>
          </cell>
          <cell r="D3614">
            <v>0</v>
          </cell>
          <cell r="E3614">
            <v>1</v>
          </cell>
          <cell r="F3614">
            <v>0</v>
          </cell>
        </row>
        <row r="3615">
          <cell r="B3615">
            <v>171022</v>
          </cell>
          <cell r="C3615">
            <v>60097</v>
          </cell>
          <cell r="D3615">
            <v>0</v>
          </cell>
          <cell r="E3615">
            <v>1</v>
          </cell>
          <cell r="F3615">
            <v>0</v>
          </cell>
        </row>
        <row r="3616">
          <cell r="B3616">
            <v>171023</v>
          </cell>
          <cell r="C3616">
            <v>60067</v>
          </cell>
          <cell r="D3616">
            <v>100</v>
          </cell>
          <cell r="E3616">
            <v>1</v>
          </cell>
          <cell r="F3616">
            <v>1</v>
          </cell>
        </row>
        <row r="3617">
          <cell r="B3617">
            <v>171024</v>
          </cell>
          <cell r="C3617">
            <v>60070</v>
          </cell>
          <cell r="D3617">
            <v>0</v>
          </cell>
          <cell r="E3617">
            <v>1</v>
          </cell>
          <cell r="F3617">
            <v>0</v>
          </cell>
        </row>
        <row r="3618">
          <cell r="B3618">
            <v>171025</v>
          </cell>
          <cell r="C3618">
            <v>60073</v>
          </cell>
          <cell r="D3618">
            <v>0</v>
          </cell>
          <cell r="E3618">
            <v>1</v>
          </cell>
          <cell r="F3618">
            <v>0</v>
          </cell>
        </row>
        <row r="3619">
          <cell r="B3619">
            <v>171026</v>
          </cell>
          <cell r="C3619">
            <v>60076</v>
          </cell>
          <cell r="D3619">
            <v>0</v>
          </cell>
          <cell r="E3619">
            <v>1</v>
          </cell>
          <cell r="F3619">
            <v>0</v>
          </cell>
        </row>
        <row r="3620">
          <cell r="B3620">
            <v>171027</v>
          </cell>
          <cell r="C3620">
            <v>60079</v>
          </cell>
          <cell r="D3620">
            <v>0</v>
          </cell>
          <cell r="E3620">
            <v>1</v>
          </cell>
          <cell r="F3620">
            <v>0</v>
          </cell>
        </row>
        <row r="3621">
          <cell r="B3621">
            <v>171028</v>
          </cell>
          <cell r="C3621">
            <v>60082</v>
          </cell>
          <cell r="D3621">
            <v>100</v>
          </cell>
          <cell r="E3621">
            <v>1</v>
          </cell>
          <cell r="F3621">
            <v>1</v>
          </cell>
        </row>
        <row r="3622">
          <cell r="B3622">
            <v>171029</v>
          </cell>
          <cell r="C3622">
            <v>60085</v>
          </cell>
          <cell r="D3622">
            <v>0</v>
          </cell>
          <cell r="E3622">
            <v>1</v>
          </cell>
          <cell r="F3622">
            <v>0</v>
          </cell>
        </row>
        <row r="3623">
          <cell r="B3623">
            <v>171030</v>
          </cell>
          <cell r="C3623">
            <v>60088</v>
          </cell>
          <cell r="D3623">
            <v>100</v>
          </cell>
          <cell r="E3623">
            <v>1</v>
          </cell>
          <cell r="F3623">
            <v>1</v>
          </cell>
        </row>
        <row r="3624">
          <cell r="B3624">
            <v>171031</v>
          </cell>
          <cell r="C3624">
            <v>60091</v>
          </cell>
          <cell r="D3624">
            <v>100</v>
          </cell>
          <cell r="E3624">
            <v>1</v>
          </cell>
          <cell r="F3624">
            <v>1</v>
          </cell>
        </row>
        <row r="3625">
          <cell r="B3625">
            <v>171032</v>
          </cell>
          <cell r="C3625">
            <v>60094</v>
          </cell>
          <cell r="D3625">
            <v>0</v>
          </cell>
          <cell r="E3625">
            <v>1</v>
          </cell>
          <cell r="F3625">
            <v>0</v>
          </cell>
        </row>
        <row r="3626">
          <cell r="B3626">
            <v>171033</v>
          </cell>
          <cell r="C3626">
            <v>60097</v>
          </cell>
          <cell r="D3626">
            <v>0</v>
          </cell>
          <cell r="E3626">
            <v>1</v>
          </cell>
          <cell r="F3626">
            <v>0</v>
          </cell>
        </row>
        <row r="3627">
          <cell r="B3627">
            <v>171034</v>
          </cell>
          <cell r="C3627">
            <v>60067</v>
          </cell>
          <cell r="D3627">
            <v>100</v>
          </cell>
          <cell r="E3627">
            <v>1</v>
          </cell>
          <cell r="F3627">
            <v>1</v>
          </cell>
        </row>
        <row r="3628">
          <cell r="B3628">
            <v>171035</v>
          </cell>
          <cell r="C3628">
            <v>60070</v>
          </cell>
          <cell r="D3628">
            <v>0</v>
          </cell>
          <cell r="E3628">
            <v>1</v>
          </cell>
          <cell r="F3628">
            <v>0</v>
          </cell>
        </row>
        <row r="3629">
          <cell r="B3629">
            <v>171036</v>
          </cell>
          <cell r="C3629">
            <v>60073</v>
          </cell>
          <cell r="D3629">
            <v>0</v>
          </cell>
          <cell r="E3629">
            <v>1</v>
          </cell>
          <cell r="F3629">
            <v>0</v>
          </cell>
        </row>
        <row r="3630">
          <cell r="B3630">
            <v>171037</v>
          </cell>
          <cell r="C3630">
            <v>60076</v>
          </cell>
          <cell r="D3630">
            <v>0</v>
          </cell>
          <cell r="E3630">
            <v>1</v>
          </cell>
          <cell r="F3630">
            <v>0</v>
          </cell>
        </row>
        <row r="3631">
          <cell r="B3631">
            <v>171038</v>
          </cell>
          <cell r="C3631">
            <v>60079</v>
          </cell>
          <cell r="D3631">
            <v>0</v>
          </cell>
          <cell r="E3631">
            <v>1</v>
          </cell>
          <cell r="F3631">
            <v>0</v>
          </cell>
        </row>
        <row r="3632">
          <cell r="B3632">
            <v>171039</v>
          </cell>
          <cell r="C3632">
            <v>60082</v>
          </cell>
          <cell r="D3632">
            <v>100</v>
          </cell>
          <cell r="E3632">
            <v>1</v>
          </cell>
          <cell r="F3632">
            <v>1</v>
          </cell>
        </row>
        <row r="3633">
          <cell r="B3633">
            <v>171040</v>
          </cell>
          <cell r="C3633">
            <v>60085</v>
          </cell>
          <cell r="D3633">
            <v>0</v>
          </cell>
          <cell r="E3633">
            <v>1</v>
          </cell>
          <cell r="F3633">
            <v>0</v>
          </cell>
        </row>
        <row r="3634">
          <cell r="B3634">
            <v>171041</v>
          </cell>
          <cell r="C3634">
            <v>60088</v>
          </cell>
          <cell r="D3634">
            <v>100</v>
          </cell>
          <cell r="E3634">
            <v>1</v>
          </cell>
          <cell r="F3634">
            <v>1</v>
          </cell>
        </row>
        <row r="3635">
          <cell r="B3635">
            <v>171042</v>
          </cell>
          <cell r="C3635">
            <v>60091</v>
          </cell>
          <cell r="D3635">
            <v>100</v>
          </cell>
          <cell r="E3635">
            <v>1</v>
          </cell>
          <cell r="F3635">
            <v>1</v>
          </cell>
        </row>
        <row r="3636">
          <cell r="B3636">
            <v>171043</v>
          </cell>
          <cell r="C3636">
            <v>60094</v>
          </cell>
          <cell r="D3636">
            <v>0</v>
          </cell>
          <cell r="E3636">
            <v>1</v>
          </cell>
          <cell r="F3636">
            <v>0</v>
          </cell>
        </row>
        <row r="3637">
          <cell r="B3637">
            <v>171044</v>
          </cell>
          <cell r="C3637">
            <v>60097</v>
          </cell>
          <cell r="D3637">
            <v>0</v>
          </cell>
          <cell r="E3637">
            <v>1</v>
          </cell>
          <cell r="F3637">
            <v>0</v>
          </cell>
        </row>
        <row r="3638">
          <cell r="B3638">
            <v>200101</v>
          </cell>
          <cell r="C3638">
            <v>14</v>
          </cell>
          <cell r="D3638">
            <v>100</v>
          </cell>
          <cell r="E3638">
            <v>1</v>
          </cell>
          <cell r="F3638">
            <v>0</v>
          </cell>
        </row>
        <row r="3639">
          <cell r="B3639">
            <v>200102</v>
          </cell>
          <cell r="C3639">
            <v>60100</v>
          </cell>
          <cell r="D3639">
            <v>100</v>
          </cell>
          <cell r="E3639">
            <v>1</v>
          </cell>
          <cell r="F3639">
            <v>1</v>
          </cell>
        </row>
        <row r="3640">
          <cell r="B3640">
            <v>200103</v>
          </cell>
          <cell r="C3640">
            <v>60100</v>
          </cell>
          <cell r="D3640">
            <v>100</v>
          </cell>
          <cell r="E3640">
            <v>1</v>
          </cell>
          <cell r="F3640">
            <v>1</v>
          </cell>
        </row>
        <row r="3641">
          <cell r="B3641">
            <v>200104</v>
          </cell>
          <cell r="C3641">
            <v>60100</v>
          </cell>
          <cell r="D3641">
            <v>100</v>
          </cell>
          <cell r="E3641">
            <v>1</v>
          </cell>
          <cell r="F3641">
            <v>1</v>
          </cell>
        </row>
        <row r="3642">
          <cell r="B3642">
            <v>200105</v>
          </cell>
          <cell r="C3642">
            <v>60100</v>
          </cell>
          <cell r="D3642">
            <v>100</v>
          </cell>
          <cell r="E3642">
            <v>1</v>
          </cell>
          <cell r="F3642">
            <v>1</v>
          </cell>
        </row>
        <row r="3643">
          <cell r="B3643">
            <v>200201</v>
          </cell>
          <cell r="C3643">
            <v>14</v>
          </cell>
          <cell r="D3643">
            <v>100</v>
          </cell>
          <cell r="E3643">
            <v>1</v>
          </cell>
          <cell r="F3643">
            <v>0</v>
          </cell>
        </row>
        <row r="3644">
          <cell r="B3644">
            <v>200202</v>
          </cell>
          <cell r="C3644">
            <v>60100</v>
          </cell>
          <cell r="D3644">
            <v>100</v>
          </cell>
          <cell r="E3644">
            <v>1</v>
          </cell>
          <cell r="F3644">
            <v>1</v>
          </cell>
        </row>
        <row r="3645">
          <cell r="B3645">
            <v>200203</v>
          </cell>
          <cell r="C3645">
            <v>60100</v>
          </cell>
          <cell r="D3645">
            <v>100</v>
          </cell>
          <cell r="E3645">
            <v>1</v>
          </cell>
          <cell r="F3645">
            <v>1</v>
          </cell>
        </row>
        <row r="3646">
          <cell r="B3646">
            <v>200204</v>
          </cell>
          <cell r="C3646">
            <v>60100</v>
          </cell>
          <cell r="D3646">
            <v>100</v>
          </cell>
          <cell r="E3646">
            <v>1</v>
          </cell>
          <cell r="F3646">
            <v>1</v>
          </cell>
        </row>
        <row r="3647">
          <cell r="B3647">
            <v>200205</v>
          </cell>
          <cell r="C3647">
            <v>60100</v>
          </cell>
          <cell r="D3647">
            <v>100</v>
          </cell>
          <cell r="E3647">
            <v>1</v>
          </cell>
          <cell r="F3647">
            <v>1</v>
          </cell>
        </row>
        <row r="3648">
          <cell r="B3648">
            <v>200301</v>
          </cell>
          <cell r="C3648">
            <v>14</v>
          </cell>
          <cell r="D3648">
            <v>100</v>
          </cell>
          <cell r="E3648">
            <v>1</v>
          </cell>
          <cell r="F3648">
            <v>0</v>
          </cell>
        </row>
        <row r="3649">
          <cell r="B3649">
            <v>200302</v>
          </cell>
          <cell r="C3649">
            <v>60100</v>
          </cell>
          <cell r="D3649">
            <v>100</v>
          </cell>
          <cell r="E3649">
            <v>1</v>
          </cell>
          <cell r="F3649">
            <v>1</v>
          </cell>
        </row>
        <row r="3650">
          <cell r="B3650">
            <v>200303</v>
          </cell>
          <cell r="C3650">
            <v>60100</v>
          </cell>
          <cell r="D3650">
            <v>100</v>
          </cell>
          <cell r="E3650">
            <v>1</v>
          </cell>
          <cell r="F3650">
            <v>1</v>
          </cell>
        </row>
        <row r="3651">
          <cell r="B3651">
            <v>200304</v>
          </cell>
          <cell r="C3651">
            <v>60100</v>
          </cell>
          <cell r="D3651">
            <v>100</v>
          </cell>
          <cell r="E3651">
            <v>1</v>
          </cell>
          <cell r="F3651">
            <v>1</v>
          </cell>
        </row>
        <row r="3652">
          <cell r="B3652">
            <v>200305</v>
          </cell>
          <cell r="C3652">
            <v>60100</v>
          </cell>
          <cell r="D3652">
            <v>100</v>
          </cell>
          <cell r="E3652">
            <v>1</v>
          </cell>
          <cell r="F3652">
            <v>1</v>
          </cell>
        </row>
        <row r="3653">
          <cell r="B3653">
            <v>200306</v>
          </cell>
          <cell r="C3653">
            <v>60100</v>
          </cell>
          <cell r="D3653">
            <v>100</v>
          </cell>
          <cell r="E3653">
            <v>1</v>
          </cell>
          <cell r="F3653">
            <v>1</v>
          </cell>
        </row>
        <row r="3654">
          <cell r="B3654">
            <v>200307</v>
          </cell>
          <cell r="C3654">
            <v>60100</v>
          </cell>
          <cell r="D3654">
            <v>100</v>
          </cell>
          <cell r="E3654">
            <v>1</v>
          </cell>
          <cell r="F3654">
            <v>1</v>
          </cell>
        </row>
        <row r="3655">
          <cell r="B3655">
            <v>200308</v>
          </cell>
          <cell r="C3655">
            <v>60100</v>
          </cell>
          <cell r="D3655">
            <v>100</v>
          </cell>
          <cell r="E3655">
            <v>1</v>
          </cell>
          <cell r="F3655">
            <v>1</v>
          </cell>
        </row>
        <row r="3656">
          <cell r="B3656">
            <v>200309</v>
          </cell>
          <cell r="C3656">
            <v>60100</v>
          </cell>
          <cell r="D3656">
            <v>100</v>
          </cell>
          <cell r="E3656">
            <v>1</v>
          </cell>
          <cell r="F3656">
            <v>1</v>
          </cell>
        </row>
        <row r="3657">
          <cell r="B3657">
            <v>200401</v>
          </cell>
          <cell r="C3657">
            <v>14</v>
          </cell>
          <cell r="D3657">
            <v>100</v>
          </cell>
          <cell r="E3657">
            <v>1</v>
          </cell>
          <cell r="F3657">
            <v>0</v>
          </cell>
        </row>
        <row r="3658">
          <cell r="B3658">
            <v>200402</v>
          </cell>
          <cell r="C3658">
            <v>60100</v>
          </cell>
          <cell r="D3658">
            <v>100</v>
          </cell>
          <cell r="E3658">
            <v>1</v>
          </cell>
          <cell r="F3658">
            <v>1</v>
          </cell>
        </row>
        <row r="3659">
          <cell r="B3659">
            <v>200403</v>
          </cell>
          <cell r="C3659">
            <v>60100</v>
          </cell>
          <cell r="D3659">
            <v>100</v>
          </cell>
          <cell r="E3659">
            <v>1</v>
          </cell>
          <cell r="F3659">
            <v>1</v>
          </cell>
        </row>
        <row r="3660">
          <cell r="B3660">
            <v>200404</v>
          </cell>
          <cell r="C3660">
            <v>60100</v>
          </cell>
          <cell r="D3660">
            <v>100</v>
          </cell>
          <cell r="E3660">
            <v>1</v>
          </cell>
          <cell r="F3660">
            <v>1</v>
          </cell>
        </row>
        <row r="3661">
          <cell r="B3661">
            <v>200405</v>
          </cell>
          <cell r="C3661">
            <v>60100</v>
          </cell>
          <cell r="D3661">
            <v>100</v>
          </cell>
          <cell r="E3661">
            <v>1</v>
          </cell>
          <cell r="F3661">
            <v>1</v>
          </cell>
        </row>
        <row r="3662">
          <cell r="B3662">
            <v>200501</v>
          </cell>
          <cell r="C3662">
            <v>14</v>
          </cell>
          <cell r="D3662">
            <v>100</v>
          </cell>
          <cell r="E3662">
            <v>1</v>
          </cell>
          <cell r="F3662">
            <v>0</v>
          </cell>
        </row>
        <row r="3663">
          <cell r="B3663">
            <v>200502</v>
          </cell>
          <cell r="C3663">
            <v>60100</v>
          </cell>
          <cell r="D3663">
            <v>100</v>
          </cell>
          <cell r="E3663">
            <v>1</v>
          </cell>
          <cell r="F3663">
            <v>1</v>
          </cell>
        </row>
        <row r="3664">
          <cell r="B3664">
            <v>200503</v>
          </cell>
          <cell r="C3664">
            <v>60100</v>
          </cell>
          <cell r="D3664">
            <v>100</v>
          </cell>
          <cell r="E3664">
            <v>1</v>
          </cell>
          <cell r="F3664">
            <v>1</v>
          </cell>
        </row>
        <row r="3665">
          <cell r="B3665">
            <v>200504</v>
          </cell>
          <cell r="C3665">
            <v>60100</v>
          </cell>
          <cell r="D3665">
            <v>100</v>
          </cell>
          <cell r="E3665">
            <v>1</v>
          </cell>
          <cell r="F3665">
            <v>1</v>
          </cell>
        </row>
        <row r="3666">
          <cell r="B3666">
            <v>200505</v>
          </cell>
          <cell r="C3666">
            <v>60100</v>
          </cell>
          <cell r="D3666">
            <v>100</v>
          </cell>
          <cell r="E3666">
            <v>1</v>
          </cell>
          <cell r="F3666">
            <v>1</v>
          </cell>
        </row>
        <row r="3667">
          <cell r="B3667">
            <v>200506</v>
          </cell>
          <cell r="C3667">
            <v>60100</v>
          </cell>
          <cell r="D3667">
            <v>100</v>
          </cell>
          <cell r="E3667">
            <v>1</v>
          </cell>
          <cell r="F3667">
            <v>1</v>
          </cell>
        </row>
        <row r="3668">
          <cell r="B3668">
            <v>200507</v>
          </cell>
          <cell r="C3668">
            <v>60100</v>
          </cell>
          <cell r="D3668">
            <v>100</v>
          </cell>
          <cell r="E3668">
            <v>1</v>
          </cell>
          <cell r="F3668">
            <v>1</v>
          </cell>
        </row>
        <row r="3669">
          <cell r="B3669">
            <v>200508</v>
          </cell>
          <cell r="C3669">
            <v>60100</v>
          </cell>
          <cell r="D3669">
            <v>100</v>
          </cell>
          <cell r="E3669">
            <v>1</v>
          </cell>
          <cell r="F3669">
            <v>1</v>
          </cell>
        </row>
        <row r="3670">
          <cell r="B3670">
            <v>200509</v>
          </cell>
          <cell r="C3670">
            <v>60100</v>
          </cell>
          <cell r="D3670">
            <v>100</v>
          </cell>
          <cell r="E3670">
            <v>1</v>
          </cell>
          <cell r="F3670">
            <v>1</v>
          </cell>
        </row>
        <row r="3671">
          <cell r="B3671">
            <v>200601</v>
          </cell>
          <cell r="C3671">
            <v>60100</v>
          </cell>
          <cell r="D3671">
            <v>100</v>
          </cell>
          <cell r="E3671">
            <v>1</v>
          </cell>
          <cell r="F3671">
            <v>0</v>
          </cell>
        </row>
        <row r="3672">
          <cell r="B3672">
            <v>200602</v>
          </cell>
          <cell r="C3672">
            <v>60100</v>
          </cell>
          <cell r="D3672">
            <v>100</v>
          </cell>
          <cell r="E3672">
            <v>1</v>
          </cell>
          <cell r="F3672">
            <v>1</v>
          </cell>
        </row>
        <row r="3673">
          <cell r="B3673">
            <v>200603</v>
          </cell>
          <cell r="C3673">
            <v>60100</v>
          </cell>
          <cell r="D3673">
            <v>100</v>
          </cell>
          <cell r="E3673">
            <v>1</v>
          </cell>
          <cell r="F3673">
            <v>1</v>
          </cell>
        </row>
        <row r="3674">
          <cell r="B3674">
            <v>200604</v>
          </cell>
          <cell r="C3674">
            <v>60100</v>
          </cell>
          <cell r="D3674">
            <v>100</v>
          </cell>
          <cell r="E3674">
            <v>1</v>
          </cell>
          <cell r="F3674">
            <v>1</v>
          </cell>
        </row>
        <row r="3675">
          <cell r="B3675">
            <v>200605</v>
          </cell>
          <cell r="C3675">
            <v>60100</v>
          </cell>
          <cell r="D3675">
            <v>100</v>
          </cell>
          <cell r="E3675">
            <v>1</v>
          </cell>
          <cell r="F3675">
            <v>1</v>
          </cell>
        </row>
        <row r="3676">
          <cell r="B3676">
            <v>200701</v>
          </cell>
          <cell r="C3676">
            <v>60100</v>
          </cell>
          <cell r="D3676">
            <v>100</v>
          </cell>
          <cell r="E3676">
            <v>1</v>
          </cell>
          <cell r="F3676">
            <v>0</v>
          </cell>
        </row>
        <row r="3677">
          <cell r="B3677">
            <v>200702</v>
          </cell>
          <cell r="C3677">
            <v>60100</v>
          </cell>
          <cell r="D3677">
            <v>100</v>
          </cell>
          <cell r="E3677">
            <v>1</v>
          </cell>
          <cell r="F3677">
            <v>1</v>
          </cell>
        </row>
        <row r="3678">
          <cell r="B3678">
            <v>200703</v>
          </cell>
          <cell r="C3678">
            <v>60100</v>
          </cell>
          <cell r="D3678">
            <v>100</v>
          </cell>
          <cell r="E3678">
            <v>1</v>
          </cell>
          <cell r="F3678">
            <v>1</v>
          </cell>
        </row>
        <row r="3679">
          <cell r="B3679">
            <v>200704</v>
          </cell>
          <cell r="C3679">
            <v>60100</v>
          </cell>
          <cell r="D3679">
            <v>100</v>
          </cell>
          <cell r="E3679">
            <v>1</v>
          </cell>
          <cell r="F3679">
            <v>1</v>
          </cell>
        </row>
        <row r="3680">
          <cell r="B3680">
            <v>200705</v>
          </cell>
          <cell r="C3680">
            <v>60100</v>
          </cell>
          <cell r="D3680">
            <v>100</v>
          </cell>
          <cell r="E3680">
            <v>1</v>
          </cell>
          <cell r="F3680">
            <v>1</v>
          </cell>
        </row>
        <row r="3681">
          <cell r="B3681">
            <v>200706</v>
          </cell>
          <cell r="C3681">
            <v>60100</v>
          </cell>
          <cell r="D3681">
            <v>100</v>
          </cell>
          <cell r="E3681">
            <v>1</v>
          </cell>
          <cell r="F3681">
            <v>1</v>
          </cell>
        </row>
        <row r="3682">
          <cell r="B3682">
            <v>200707</v>
          </cell>
          <cell r="C3682">
            <v>60100</v>
          </cell>
          <cell r="D3682">
            <v>100</v>
          </cell>
          <cell r="E3682">
            <v>1</v>
          </cell>
          <cell r="F3682">
            <v>1</v>
          </cell>
        </row>
        <row r="3683">
          <cell r="B3683">
            <v>200708</v>
          </cell>
          <cell r="C3683">
            <v>60100</v>
          </cell>
          <cell r="D3683">
            <v>100</v>
          </cell>
          <cell r="E3683">
            <v>1</v>
          </cell>
          <cell r="F3683">
            <v>1</v>
          </cell>
        </row>
        <row r="3684">
          <cell r="B3684">
            <v>200709</v>
          </cell>
          <cell r="C3684">
            <v>60100</v>
          </cell>
          <cell r="D3684">
            <v>100</v>
          </cell>
          <cell r="E3684">
            <v>1</v>
          </cell>
          <cell r="F3684">
            <v>1</v>
          </cell>
        </row>
        <row r="3685">
          <cell r="B3685">
            <v>200710</v>
          </cell>
          <cell r="C3685">
            <v>60100</v>
          </cell>
          <cell r="D3685">
            <v>100</v>
          </cell>
          <cell r="E3685">
            <v>1</v>
          </cell>
          <cell r="F3685">
            <v>1</v>
          </cell>
        </row>
        <row r="3686">
          <cell r="B3686">
            <v>200711</v>
          </cell>
          <cell r="C3686">
            <v>60100</v>
          </cell>
          <cell r="D3686">
            <v>100</v>
          </cell>
          <cell r="E3686">
            <v>1</v>
          </cell>
          <cell r="F3686">
            <v>1</v>
          </cell>
        </row>
        <row r="3687">
          <cell r="B3687">
            <v>200712</v>
          </cell>
          <cell r="C3687">
            <v>60100</v>
          </cell>
          <cell r="D3687">
            <v>100</v>
          </cell>
          <cell r="E3687">
            <v>1</v>
          </cell>
          <cell r="F3687">
            <v>1</v>
          </cell>
        </row>
        <row r="3688">
          <cell r="B3688">
            <v>200713</v>
          </cell>
          <cell r="C3688">
            <v>60100</v>
          </cell>
          <cell r="D3688">
            <v>100</v>
          </cell>
          <cell r="E3688">
            <v>1</v>
          </cell>
          <cell r="F3688">
            <v>1</v>
          </cell>
        </row>
        <row r="3689">
          <cell r="B3689">
            <v>200801</v>
          </cell>
          <cell r="C3689">
            <v>60100</v>
          </cell>
          <cell r="D3689">
            <v>100</v>
          </cell>
          <cell r="E3689">
            <v>1</v>
          </cell>
          <cell r="F3689">
            <v>0</v>
          </cell>
        </row>
        <row r="3690">
          <cell r="B3690">
            <v>200802</v>
          </cell>
          <cell r="C3690">
            <v>60100</v>
          </cell>
          <cell r="D3690">
            <v>100</v>
          </cell>
          <cell r="E3690">
            <v>1</v>
          </cell>
          <cell r="F3690">
            <v>1</v>
          </cell>
        </row>
        <row r="3691">
          <cell r="B3691">
            <v>200803</v>
          </cell>
          <cell r="C3691">
            <v>60100</v>
          </cell>
          <cell r="D3691">
            <v>100</v>
          </cell>
          <cell r="E3691">
            <v>1</v>
          </cell>
          <cell r="F3691">
            <v>1</v>
          </cell>
        </row>
        <row r="3692">
          <cell r="B3692">
            <v>200804</v>
          </cell>
          <cell r="C3692">
            <v>60100</v>
          </cell>
          <cell r="D3692">
            <v>100</v>
          </cell>
          <cell r="E3692">
            <v>1</v>
          </cell>
          <cell r="F3692">
            <v>1</v>
          </cell>
        </row>
        <row r="3693">
          <cell r="B3693">
            <v>200805</v>
          </cell>
          <cell r="C3693">
            <v>60100</v>
          </cell>
          <cell r="D3693">
            <v>100</v>
          </cell>
          <cell r="E3693">
            <v>1</v>
          </cell>
          <cell r="F3693">
            <v>1</v>
          </cell>
        </row>
        <row r="3694">
          <cell r="B3694">
            <v>200901</v>
          </cell>
          <cell r="C3694">
            <v>60100</v>
          </cell>
          <cell r="D3694">
            <v>100</v>
          </cell>
          <cell r="E3694">
            <v>1</v>
          </cell>
          <cell r="F3694">
            <v>0</v>
          </cell>
        </row>
        <row r="3695">
          <cell r="B3695">
            <v>200902</v>
          </cell>
          <cell r="C3695">
            <v>60100</v>
          </cell>
          <cell r="D3695">
            <v>100</v>
          </cell>
          <cell r="E3695">
            <v>1</v>
          </cell>
          <cell r="F3695">
            <v>1</v>
          </cell>
        </row>
        <row r="3696">
          <cell r="B3696">
            <v>200903</v>
          </cell>
          <cell r="C3696">
            <v>60100</v>
          </cell>
          <cell r="D3696">
            <v>100</v>
          </cell>
          <cell r="E3696">
            <v>1</v>
          </cell>
          <cell r="F3696">
            <v>1</v>
          </cell>
        </row>
        <row r="3697">
          <cell r="B3697">
            <v>200904</v>
          </cell>
          <cell r="C3697">
            <v>60100</v>
          </cell>
          <cell r="D3697">
            <v>100</v>
          </cell>
          <cell r="E3697">
            <v>1</v>
          </cell>
          <cell r="F3697">
            <v>1</v>
          </cell>
        </row>
        <row r="3698">
          <cell r="B3698">
            <v>200905</v>
          </cell>
          <cell r="C3698">
            <v>60100</v>
          </cell>
          <cell r="D3698">
            <v>100</v>
          </cell>
          <cell r="E3698">
            <v>1</v>
          </cell>
          <cell r="F3698">
            <v>1</v>
          </cell>
        </row>
        <row r="3699">
          <cell r="B3699">
            <v>201001</v>
          </cell>
          <cell r="C3699">
            <v>60100</v>
          </cell>
          <cell r="D3699">
            <v>100</v>
          </cell>
          <cell r="E3699">
            <v>1</v>
          </cell>
          <cell r="F3699">
            <v>0</v>
          </cell>
        </row>
        <row r="3700">
          <cell r="B3700">
            <v>201002</v>
          </cell>
          <cell r="C3700">
            <v>60100</v>
          </cell>
          <cell r="D3700">
            <v>100</v>
          </cell>
          <cell r="E3700">
            <v>1</v>
          </cell>
          <cell r="F3700">
            <v>1</v>
          </cell>
        </row>
        <row r="3701">
          <cell r="B3701">
            <v>201003</v>
          </cell>
          <cell r="C3701">
            <v>60100</v>
          </cell>
          <cell r="D3701">
            <v>100</v>
          </cell>
          <cell r="E3701">
            <v>1</v>
          </cell>
          <cell r="F3701">
            <v>1</v>
          </cell>
        </row>
        <row r="3702">
          <cell r="B3702">
            <v>201004</v>
          </cell>
          <cell r="C3702">
            <v>60100</v>
          </cell>
          <cell r="D3702">
            <v>100</v>
          </cell>
          <cell r="E3702">
            <v>1</v>
          </cell>
          <cell r="F3702">
            <v>1</v>
          </cell>
        </row>
        <row r="3703">
          <cell r="B3703">
            <v>201005</v>
          </cell>
          <cell r="C3703">
            <v>60100</v>
          </cell>
          <cell r="D3703">
            <v>100</v>
          </cell>
          <cell r="E3703">
            <v>1</v>
          </cell>
          <cell r="F3703">
            <v>1</v>
          </cell>
        </row>
        <row r="3704">
          <cell r="B3704">
            <v>201006</v>
          </cell>
          <cell r="C3704">
            <v>60100</v>
          </cell>
          <cell r="D3704">
            <v>100</v>
          </cell>
          <cell r="E3704">
            <v>1</v>
          </cell>
          <cell r="F3704">
            <v>1</v>
          </cell>
        </row>
        <row r="3705">
          <cell r="B3705">
            <v>201007</v>
          </cell>
          <cell r="C3705">
            <v>60100</v>
          </cell>
          <cell r="D3705">
            <v>100</v>
          </cell>
          <cell r="E3705">
            <v>1</v>
          </cell>
          <cell r="F3705">
            <v>1</v>
          </cell>
        </row>
        <row r="3706">
          <cell r="B3706">
            <v>201008</v>
          </cell>
          <cell r="C3706">
            <v>60100</v>
          </cell>
          <cell r="D3706">
            <v>100</v>
          </cell>
          <cell r="E3706">
            <v>1</v>
          </cell>
          <cell r="F3706">
            <v>1</v>
          </cell>
        </row>
        <row r="3707">
          <cell r="B3707">
            <v>201009</v>
          </cell>
          <cell r="C3707">
            <v>60100</v>
          </cell>
          <cell r="D3707">
            <v>100</v>
          </cell>
          <cell r="E3707">
            <v>1</v>
          </cell>
          <cell r="F3707">
            <v>1</v>
          </cell>
        </row>
        <row r="3708">
          <cell r="B3708">
            <v>201101</v>
          </cell>
          <cell r="C3708">
            <v>60100</v>
          </cell>
          <cell r="D3708">
            <v>100</v>
          </cell>
          <cell r="E3708">
            <v>1</v>
          </cell>
          <cell r="F3708">
            <v>0</v>
          </cell>
        </row>
        <row r="3709">
          <cell r="B3709">
            <v>201102</v>
          </cell>
          <cell r="C3709">
            <v>60100</v>
          </cell>
          <cell r="D3709">
            <v>100</v>
          </cell>
          <cell r="E3709">
            <v>1</v>
          </cell>
          <cell r="F3709">
            <v>1</v>
          </cell>
        </row>
        <row r="3710">
          <cell r="B3710">
            <v>201103</v>
          </cell>
          <cell r="C3710">
            <v>60100</v>
          </cell>
          <cell r="D3710">
            <v>100</v>
          </cell>
          <cell r="E3710">
            <v>1</v>
          </cell>
          <cell r="F3710">
            <v>1</v>
          </cell>
        </row>
        <row r="3711">
          <cell r="B3711">
            <v>201104</v>
          </cell>
          <cell r="C3711">
            <v>60100</v>
          </cell>
          <cell r="D3711">
            <v>100</v>
          </cell>
          <cell r="E3711">
            <v>1</v>
          </cell>
          <cell r="F3711">
            <v>1</v>
          </cell>
        </row>
        <row r="3712">
          <cell r="B3712">
            <v>201105</v>
          </cell>
          <cell r="C3712">
            <v>60100</v>
          </cell>
          <cell r="D3712">
            <v>100</v>
          </cell>
          <cell r="E3712">
            <v>1</v>
          </cell>
          <cell r="F3712">
            <v>1</v>
          </cell>
        </row>
        <row r="3713">
          <cell r="B3713">
            <v>201201</v>
          </cell>
          <cell r="C3713">
            <v>60100</v>
          </cell>
          <cell r="D3713">
            <v>100</v>
          </cell>
          <cell r="E3713">
            <v>1</v>
          </cell>
          <cell r="F3713">
            <v>0</v>
          </cell>
        </row>
        <row r="3714">
          <cell r="B3714">
            <v>201202</v>
          </cell>
          <cell r="C3714">
            <v>60100</v>
          </cell>
          <cell r="D3714">
            <v>100</v>
          </cell>
          <cell r="E3714">
            <v>1</v>
          </cell>
          <cell r="F3714">
            <v>1</v>
          </cell>
        </row>
        <row r="3715">
          <cell r="B3715">
            <v>201203</v>
          </cell>
          <cell r="C3715">
            <v>60100</v>
          </cell>
          <cell r="D3715">
            <v>100</v>
          </cell>
          <cell r="E3715">
            <v>1</v>
          </cell>
          <cell r="F3715">
            <v>1</v>
          </cell>
        </row>
        <row r="3716">
          <cell r="B3716">
            <v>201204</v>
          </cell>
          <cell r="C3716">
            <v>60100</v>
          </cell>
          <cell r="D3716">
            <v>100</v>
          </cell>
          <cell r="E3716">
            <v>1</v>
          </cell>
          <cell r="F3716">
            <v>1</v>
          </cell>
        </row>
        <row r="3717">
          <cell r="B3717">
            <v>201205</v>
          </cell>
          <cell r="C3717">
            <v>60100</v>
          </cell>
          <cell r="D3717">
            <v>100</v>
          </cell>
          <cell r="E3717">
            <v>1</v>
          </cell>
          <cell r="F3717">
            <v>1</v>
          </cell>
        </row>
        <row r="3718">
          <cell r="B3718">
            <v>201206</v>
          </cell>
          <cell r="C3718">
            <v>60100</v>
          </cell>
          <cell r="D3718">
            <v>100</v>
          </cell>
          <cell r="E3718">
            <v>1</v>
          </cell>
          <cell r="F3718">
            <v>1</v>
          </cell>
        </row>
        <row r="3719">
          <cell r="B3719">
            <v>201207</v>
          </cell>
          <cell r="C3719">
            <v>60100</v>
          </cell>
          <cell r="D3719">
            <v>100</v>
          </cell>
          <cell r="E3719">
            <v>1</v>
          </cell>
          <cell r="F3719">
            <v>1</v>
          </cell>
        </row>
        <row r="3720">
          <cell r="B3720">
            <v>201208</v>
          </cell>
          <cell r="C3720">
            <v>60100</v>
          </cell>
          <cell r="D3720">
            <v>100</v>
          </cell>
          <cell r="E3720">
            <v>1</v>
          </cell>
          <cell r="F3720">
            <v>1</v>
          </cell>
        </row>
        <row r="3721">
          <cell r="B3721">
            <v>201209</v>
          </cell>
          <cell r="C3721">
            <v>60100</v>
          </cell>
          <cell r="D3721">
            <v>100</v>
          </cell>
          <cell r="E3721">
            <v>1</v>
          </cell>
          <cell r="F3721">
            <v>1</v>
          </cell>
        </row>
        <row r="3722">
          <cell r="B3722">
            <v>201210</v>
          </cell>
          <cell r="C3722">
            <v>60100</v>
          </cell>
          <cell r="D3722">
            <v>100</v>
          </cell>
          <cell r="E3722">
            <v>1</v>
          </cell>
          <cell r="F3722">
            <v>1</v>
          </cell>
        </row>
        <row r="3723">
          <cell r="B3723">
            <v>201211</v>
          </cell>
          <cell r="C3723">
            <v>60100</v>
          </cell>
          <cell r="D3723">
            <v>100</v>
          </cell>
          <cell r="E3723">
            <v>1</v>
          </cell>
          <cell r="F3723">
            <v>1</v>
          </cell>
        </row>
        <row r="3724">
          <cell r="B3724">
            <v>201212</v>
          </cell>
          <cell r="C3724">
            <v>60100</v>
          </cell>
          <cell r="D3724">
            <v>100</v>
          </cell>
          <cell r="E3724">
            <v>1</v>
          </cell>
          <cell r="F3724">
            <v>1</v>
          </cell>
        </row>
        <row r="3725">
          <cell r="B3725">
            <v>201213</v>
          </cell>
          <cell r="C3725">
            <v>60100</v>
          </cell>
          <cell r="D3725">
            <v>100</v>
          </cell>
          <cell r="E3725">
            <v>1</v>
          </cell>
          <cell r="F3725">
            <v>1</v>
          </cell>
        </row>
        <row r="3726">
          <cell r="B3726">
            <v>201301</v>
          </cell>
          <cell r="C3726">
            <v>60100</v>
          </cell>
          <cell r="D3726">
            <v>100</v>
          </cell>
          <cell r="E3726">
            <v>1</v>
          </cell>
          <cell r="F3726">
            <v>0</v>
          </cell>
        </row>
        <row r="3727">
          <cell r="B3727">
            <v>201302</v>
          </cell>
          <cell r="C3727">
            <v>60100</v>
          </cell>
          <cell r="D3727">
            <v>100</v>
          </cell>
          <cell r="E3727">
            <v>1</v>
          </cell>
          <cell r="F3727">
            <v>1</v>
          </cell>
        </row>
        <row r="3728">
          <cell r="B3728">
            <v>201303</v>
          </cell>
          <cell r="C3728">
            <v>60100</v>
          </cell>
          <cell r="D3728">
            <v>100</v>
          </cell>
          <cell r="E3728">
            <v>1</v>
          </cell>
          <cell r="F3728">
            <v>1</v>
          </cell>
        </row>
        <row r="3729">
          <cell r="B3729">
            <v>201304</v>
          </cell>
          <cell r="C3729">
            <v>60100</v>
          </cell>
          <cell r="D3729">
            <v>100</v>
          </cell>
          <cell r="E3729">
            <v>1</v>
          </cell>
          <cell r="F3729">
            <v>1</v>
          </cell>
        </row>
        <row r="3730">
          <cell r="B3730">
            <v>201305</v>
          </cell>
          <cell r="C3730">
            <v>60100</v>
          </cell>
          <cell r="D3730">
            <v>100</v>
          </cell>
          <cell r="E3730">
            <v>1</v>
          </cell>
          <cell r="F3730">
            <v>1</v>
          </cell>
        </row>
        <row r="3731">
          <cell r="B3731">
            <v>201401</v>
          </cell>
          <cell r="C3731">
            <v>60100</v>
          </cell>
          <cell r="D3731">
            <v>100</v>
          </cell>
          <cell r="E3731">
            <v>1</v>
          </cell>
          <cell r="F3731">
            <v>0</v>
          </cell>
        </row>
        <row r="3732">
          <cell r="B3732">
            <v>201402</v>
          </cell>
          <cell r="C3732">
            <v>60100</v>
          </cell>
          <cell r="D3732">
            <v>100</v>
          </cell>
          <cell r="E3732">
            <v>1</v>
          </cell>
          <cell r="F3732">
            <v>1</v>
          </cell>
        </row>
        <row r="3733">
          <cell r="B3733">
            <v>201403</v>
          </cell>
          <cell r="C3733">
            <v>60100</v>
          </cell>
          <cell r="D3733">
            <v>100</v>
          </cell>
          <cell r="E3733">
            <v>1</v>
          </cell>
          <cell r="F3733">
            <v>1</v>
          </cell>
        </row>
        <row r="3734">
          <cell r="B3734">
            <v>201404</v>
          </cell>
          <cell r="C3734">
            <v>60100</v>
          </cell>
          <cell r="D3734">
            <v>100</v>
          </cell>
          <cell r="E3734">
            <v>1</v>
          </cell>
          <cell r="F3734">
            <v>1</v>
          </cell>
        </row>
        <row r="3735">
          <cell r="B3735">
            <v>201405</v>
          </cell>
          <cell r="C3735">
            <v>60100</v>
          </cell>
          <cell r="D3735">
            <v>100</v>
          </cell>
          <cell r="E3735">
            <v>1</v>
          </cell>
          <cell r="F3735">
            <v>1</v>
          </cell>
        </row>
        <row r="3736">
          <cell r="B3736">
            <v>201406</v>
          </cell>
          <cell r="C3736">
            <v>60100</v>
          </cell>
          <cell r="D3736">
            <v>100</v>
          </cell>
          <cell r="E3736">
            <v>1</v>
          </cell>
          <cell r="F3736">
            <v>1</v>
          </cell>
        </row>
        <row r="3737">
          <cell r="B3737">
            <v>201407</v>
          </cell>
          <cell r="C3737">
            <v>60100</v>
          </cell>
          <cell r="D3737">
            <v>100</v>
          </cell>
          <cell r="E3737">
            <v>1</v>
          </cell>
          <cell r="F3737">
            <v>1</v>
          </cell>
        </row>
        <row r="3738">
          <cell r="B3738">
            <v>201408</v>
          </cell>
          <cell r="C3738">
            <v>60100</v>
          </cell>
          <cell r="D3738">
            <v>100</v>
          </cell>
          <cell r="E3738">
            <v>1</v>
          </cell>
          <cell r="F3738">
            <v>1</v>
          </cell>
        </row>
        <row r="3739">
          <cell r="B3739">
            <v>201409</v>
          </cell>
          <cell r="C3739">
            <v>60100</v>
          </cell>
          <cell r="D3739">
            <v>100</v>
          </cell>
          <cell r="E3739">
            <v>1</v>
          </cell>
          <cell r="F3739">
            <v>1</v>
          </cell>
        </row>
        <row r="3740">
          <cell r="B3740">
            <v>201501</v>
          </cell>
          <cell r="C3740">
            <v>60100</v>
          </cell>
          <cell r="D3740">
            <v>100</v>
          </cell>
          <cell r="E3740">
            <v>1</v>
          </cell>
          <cell r="F3740">
            <v>0</v>
          </cell>
        </row>
        <row r="3741">
          <cell r="B3741">
            <v>201502</v>
          </cell>
          <cell r="C3741">
            <v>60100</v>
          </cell>
          <cell r="D3741">
            <v>100</v>
          </cell>
          <cell r="E3741">
            <v>1</v>
          </cell>
          <cell r="F3741">
            <v>1</v>
          </cell>
        </row>
        <row r="3742">
          <cell r="B3742">
            <v>201503</v>
          </cell>
          <cell r="C3742">
            <v>60100</v>
          </cell>
          <cell r="D3742">
            <v>100</v>
          </cell>
          <cell r="E3742">
            <v>1</v>
          </cell>
          <cell r="F3742">
            <v>1</v>
          </cell>
        </row>
        <row r="3743">
          <cell r="B3743">
            <v>201504</v>
          </cell>
          <cell r="C3743">
            <v>60100</v>
          </cell>
          <cell r="D3743">
            <v>100</v>
          </cell>
          <cell r="E3743">
            <v>1</v>
          </cell>
          <cell r="F3743">
            <v>1</v>
          </cell>
        </row>
        <row r="3744">
          <cell r="B3744">
            <v>201505</v>
          </cell>
          <cell r="C3744">
            <v>60100</v>
          </cell>
          <cell r="D3744">
            <v>100</v>
          </cell>
          <cell r="E3744">
            <v>1</v>
          </cell>
          <cell r="F3744">
            <v>1</v>
          </cell>
        </row>
        <row r="3745">
          <cell r="B3745">
            <v>201601</v>
          </cell>
          <cell r="C3745">
            <v>60100</v>
          </cell>
          <cell r="D3745">
            <v>100</v>
          </cell>
          <cell r="E3745">
            <v>1</v>
          </cell>
          <cell r="F3745">
            <v>0</v>
          </cell>
        </row>
        <row r="3746">
          <cell r="B3746">
            <v>201602</v>
          </cell>
          <cell r="C3746">
            <v>60100</v>
          </cell>
          <cell r="D3746">
            <v>100</v>
          </cell>
          <cell r="E3746">
            <v>1</v>
          </cell>
          <cell r="F3746">
            <v>1</v>
          </cell>
        </row>
        <row r="3747">
          <cell r="B3747">
            <v>201603</v>
          </cell>
          <cell r="C3747">
            <v>60100</v>
          </cell>
          <cell r="D3747">
            <v>100</v>
          </cell>
          <cell r="E3747">
            <v>1</v>
          </cell>
          <cell r="F3747">
            <v>1</v>
          </cell>
        </row>
        <row r="3748">
          <cell r="B3748">
            <v>201604</v>
          </cell>
          <cell r="C3748">
            <v>60100</v>
          </cell>
          <cell r="D3748">
            <v>100</v>
          </cell>
          <cell r="E3748">
            <v>1</v>
          </cell>
          <cell r="F3748">
            <v>1</v>
          </cell>
        </row>
        <row r="3749">
          <cell r="B3749">
            <v>201605</v>
          </cell>
          <cell r="C3749">
            <v>60100</v>
          </cell>
          <cell r="D3749">
            <v>100</v>
          </cell>
          <cell r="E3749">
            <v>1</v>
          </cell>
          <cell r="F3749">
            <v>1</v>
          </cell>
        </row>
        <row r="3750">
          <cell r="B3750">
            <v>201606</v>
          </cell>
          <cell r="C3750">
            <v>60100</v>
          </cell>
          <cell r="D3750">
            <v>100</v>
          </cell>
          <cell r="E3750">
            <v>1</v>
          </cell>
          <cell r="F3750">
            <v>1</v>
          </cell>
        </row>
        <row r="3751">
          <cell r="B3751">
            <v>201607</v>
          </cell>
          <cell r="C3751">
            <v>60100</v>
          </cell>
          <cell r="D3751">
            <v>100</v>
          </cell>
          <cell r="E3751">
            <v>1</v>
          </cell>
          <cell r="F3751">
            <v>1</v>
          </cell>
        </row>
        <row r="3752">
          <cell r="B3752">
            <v>201608</v>
          </cell>
          <cell r="C3752">
            <v>60100</v>
          </cell>
          <cell r="D3752">
            <v>100</v>
          </cell>
          <cell r="E3752">
            <v>1</v>
          </cell>
          <cell r="F3752">
            <v>1</v>
          </cell>
        </row>
        <row r="3753">
          <cell r="B3753">
            <v>201609</v>
          </cell>
          <cell r="C3753">
            <v>60100</v>
          </cell>
          <cell r="D3753">
            <v>100</v>
          </cell>
          <cell r="E3753">
            <v>1</v>
          </cell>
          <cell r="F3753">
            <v>1</v>
          </cell>
        </row>
        <row r="3754">
          <cell r="B3754">
            <v>201701</v>
          </cell>
          <cell r="C3754">
            <v>60100</v>
          </cell>
          <cell r="D3754">
            <v>100</v>
          </cell>
          <cell r="E3754">
            <v>1</v>
          </cell>
          <cell r="F3754">
            <v>0</v>
          </cell>
        </row>
        <row r="3755">
          <cell r="B3755">
            <v>201702</v>
          </cell>
          <cell r="C3755">
            <v>60100</v>
          </cell>
          <cell r="D3755">
            <v>100</v>
          </cell>
          <cell r="E3755">
            <v>1</v>
          </cell>
          <cell r="F3755">
            <v>1</v>
          </cell>
        </row>
        <row r="3756">
          <cell r="B3756">
            <v>201703</v>
          </cell>
          <cell r="C3756">
            <v>60100</v>
          </cell>
          <cell r="D3756">
            <v>100</v>
          </cell>
          <cell r="E3756">
            <v>1</v>
          </cell>
          <cell r="F3756">
            <v>1</v>
          </cell>
        </row>
        <row r="3757">
          <cell r="B3757">
            <v>201704</v>
          </cell>
          <cell r="C3757">
            <v>60100</v>
          </cell>
          <cell r="D3757">
            <v>100</v>
          </cell>
          <cell r="E3757">
            <v>1</v>
          </cell>
          <cell r="F3757">
            <v>1</v>
          </cell>
        </row>
        <row r="3758">
          <cell r="B3758">
            <v>201705</v>
          </cell>
          <cell r="C3758">
            <v>60100</v>
          </cell>
          <cell r="D3758">
            <v>100</v>
          </cell>
          <cell r="E3758">
            <v>1</v>
          </cell>
          <cell r="F3758">
            <v>1</v>
          </cell>
        </row>
        <row r="3759">
          <cell r="B3759">
            <v>201801</v>
          </cell>
          <cell r="C3759">
            <v>60100</v>
          </cell>
          <cell r="D3759">
            <v>100</v>
          </cell>
          <cell r="E3759">
            <v>1</v>
          </cell>
          <cell r="F3759">
            <v>0</v>
          </cell>
        </row>
        <row r="3760">
          <cell r="B3760">
            <v>201802</v>
          </cell>
          <cell r="C3760">
            <v>60100</v>
          </cell>
          <cell r="D3760">
            <v>100</v>
          </cell>
          <cell r="E3760">
            <v>1</v>
          </cell>
          <cell r="F3760">
            <v>1</v>
          </cell>
        </row>
        <row r="3761">
          <cell r="B3761">
            <v>201803</v>
          </cell>
          <cell r="C3761">
            <v>60100</v>
          </cell>
          <cell r="D3761">
            <v>100</v>
          </cell>
          <cell r="E3761">
            <v>1</v>
          </cell>
          <cell r="F3761">
            <v>1</v>
          </cell>
        </row>
        <row r="3762">
          <cell r="B3762">
            <v>201804</v>
          </cell>
          <cell r="C3762">
            <v>60100</v>
          </cell>
          <cell r="D3762">
            <v>100</v>
          </cell>
          <cell r="E3762">
            <v>1</v>
          </cell>
          <cell r="F3762">
            <v>1</v>
          </cell>
        </row>
        <row r="3763">
          <cell r="B3763">
            <v>201805</v>
          </cell>
          <cell r="C3763">
            <v>60100</v>
          </cell>
          <cell r="D3763">
            <v>100</v>
          </cell>
          <cell r="E3763">
            <v>1</v>
          </cell>
          <cell r="F3763">
            <v>1</v>
          </cell>
        </row>
        <row r="3764">
          <cell r="B3764">
            <v>201806</v>
          </cell>
          <cell r="C3764">
            <v>60100</v>
          </cell>
          <cell r="D3764">
            <v>100</v>
          </cell>
          <cell r="E3764">
            <v>1</v>
          </cell>
          <cell r="F3764">
            <v>1</v>
          </cell>
        </row>
        <row r="3765">
          <cell r="B3765">
            <v>201807</v>
          </cell>
          <cell r="C3765">
            <v>60100</v>
          </cell>
          <cell r="D3765">
            <v>100</v>
          </cell>
          <cell r="E3765">
            <v>1</v>
          </cell>
          <cell r="F3765">
            <v>1</v>
          </cell>
        </row>
        <row r="3766">
          <cell r="B3766">
            <v>201808</v>
          </cell>
          <cell r="C3766">
            <v>60100</v>
          </cell>
          <cell r="D3766">
            <v>100</v>
          </cell>
          <cell r="E3766">
            <v>1</v>
          </cell>
          <cell r="F3766">
            <v>1</v>
          </cell>
        </row>
        <row r="3767">
          <cell r="B3767">
            <v>201809</v>
          </cell>
          <cell r="C3767">
            <v>60100</v>
          </cell>
          <cell r="D3767">
            <v>100</v>
          </cell>
          <cell r="E3767">
            <v>1</v>
          </cell>
          <cell r="F3767">
            <v>1</v>
          </cell>
        </row>
        <row r="3768">
          <cell r="B3768">
            <v>201901</v>
          </cell>
          <cell r="C3768">
            <v>60100</v>
          </cell>
          <cell r="D3768">
            <v>100</v>
          </cell>
          <cell r="E3768">
            <v>1</v>
          </cell>
          <cell r="F3768">
            <v>0</v>
          </cell>
        </row>
        <row r="3769">
          <cell r="B3769">
            <v>201902</v>
          </cell>
          <cell r="C3769">
            <v>60100</v>
          </cell>
          <cell r="D3769">
            <v>100</v>
          </cell>
          <cell r="E3769">
            <v>1</v>
          </cell>
          <cell r="F3769">
            <v>1</v>
          </cell>
        </row>
        <row r="3770">
          <cell r="B3770">
            <v>201903</v>
          </cell>
          <cell r="C3770">
            <v>60100</v>
          </cell>
          <cell r="D3770">
            <v>100</v>
          </cell>
          <cell r="E3770">
            <v>1</v>
          </cell>
          <cell r="F3770">
            <v>1</v>
          </cell>
        </row>
        <row r="3771">
          <cell r="B3771">
            <v>201904</v>
          </cell>
          <cell r="C3771">
            <v>60100</v>
          </cell>
          <cell r="D3771">
            <v>100</v>
          </cell>
          <cell r="E3771">
            <v>1</v>
          </cell>
          <cell r="F3771">
            <v>1</v>
          </cell>
        </row>
        <row r="3772">
          <cell r="B3772">
            <v>201905</v>
          </cell>
          <cell r="C3772">
            <v>60100</v>
          </cell>
          <cell r="D3772">
            <v>100</v>
          </cell>
          <cell r="E3772">
            <v>1</v>
          </cell>
          <cell r="F3772">
            <v>1</v>
          </cell>
        </row>
        <row r="3773">
          <cell r="B3773">
            <v>202001</v>
          </cell>
          <cell r="C3773">
            <v>60100</v>
          </cell>
          <cell r="D3773">
            <v>100</v>
          </cell>
          <cell r="E3773">
            <v>1</v>
          </cell>
          <cell r="F3773">
            <v>0</v>
          </cell>
        </row>
        <row r="3774">
          <cell r="B3774">
            <v>202002</v>
          </cell>
          <cell r="C3774">
            <v>60100</v>
          </cell>
          <cell r="D3774">
            <v>100</v>
          </cell>
          <cell r="E3774">
            <v>1</v>
          </cell>
          <cell r="F3774">
            <v>1</v>
          </cell>
        </row>
        <row r="3775">
          <cell r="B3775">
            <v>202003</v>
          </cell>
          <cell r="C3775">
            <v>60100</v>
          </cell>
          <cell r="D3775">
            <v>100</v>
          </cell>
          <cell r="E3775">
            <v>1</v>
          </cell>
          <cell r="F3775">
            <v>1</v>
          </cell>
        </row>
        <row r="3776">
          <cell r="B3776">
            <v>202004</v>
          </cell>
          <cell r="C3776">
            <v>60100</v>
          </cell>
          <cell r="D3776">
            <v>100</v>
          </cell>
          <cell r="E3776">
            <v>1</v>
          </cell>
          <cell r="F3776">
            <v>1</v>
          </cell>
        </row>
        <row r="3777">
          <cell r="B3777">
            <v>202005</v>
          </cell>
          <cell r="C3777">
            <v>60100</v>
          </cell>
          <cell r="D3777">
            <v>100</v>
          </cell>
          <cell r="E3777">
            <v>1</v>
          </cell>
          <cell r="F3777">
            <v>1</v>
          </cell>
        </row>
        <row r="3778">
          <cell r="B3778">
            <v>202006</v>
          </cell>
          <cell r="C3778">
            <v>60100</v>
          </cell>
          <cell r="D3778">
            <v>100</v>
          </cell>
          <cell r="E3778">
            <v>1</v>
          </cell>
          <cell r="F3778">
            <v>1</v>
          </cell>
        </row>
        <row r="3779">
          <cell r="B3779">
            <v>202007</v>
          </cell>
          <cell r="C3779">
            <v>60100</v>
          </cell>
          <cell r="D3779">
            <v>100</v>
          </cell>
          <cell r="E3779">
            <v>1</v>
          </cell>
          <cell r="F3779">
            <v>1</v>
          </cell>
        </row>
        <row r="3780">
          <cell r="B3780">
            <v>202008</v>
          </cell>
          <cell r="C3780">
            <v>60100</v>
          </cell>
          <cell r="D3780">
            <v>100</v>
          </cell>
          <cell r="E3780">
            <v>1</v>
          </cell>
          <cell r="F3780">
            <v>1</v>
          </cell>
        </row>
        <row r="3781">
          <cell r="B3781">
            <v>202009</v>
          </cell>
          <cell r="C3781">
            <v>60100</v>
          </cell>
          <cell r="D3781">
            <v>100</v>
          </cell>
          <cell r="E3781">
            <v>1</v>
          </cell>
          <cell r="F3781">
            <v>1</v>
          </cell>
        </row>
        <row r="3782">
          <cell r="B3782">
            <v>202010</v>
          </cell>
          <cell r="C3782">
            <v>60100</v>
          </cell>
          <cell r="D3782">
            <v>100</v>
          </cell>
          <cell r="E3782">
            <v>1</v>
          </cell>
          <cell r="F3782">
            <v>1</v>
          </cell>
        </row>
        <row r="3783">
          <cell r="B3783">
            <v>202011</v>
          </cell>
          <cell r="C3783">
            <v>60100</v>
          </cell>
          <cell r="D3783">
            <v>100</v>
          </cell>
          <cell r="E3783">
            <v>1</v>
          </cell>
          <cell r="F3783">
            <v>1</v>
          </cell>
        </row>
        <row r="3784">
          <cell r="B3784">
            <v>202012</v>
          </cell>
          <cell r="C3784">
            <v>60100</v>
          </cell>
          <cell r="D3784">
            <v>100</v>
          </cell>
          <cell r="E3784">
            <v>1</v>
          </cell>
          <cell r="F3784">
            <v>1</v>
          </cell>
        </row>
        <row r="3785">
          <cell r="B3785">
            <v>202013</v>
          </cell>
          <cell r="C3785">
            <v>60100</v>
          </cell>
          <cell r="D3785">
            <v>100</v>
          </cell>
          <cell r="E3785">
            <v>1</v>
          </cell>
          <cell r="F3785">
            <v>1</v>
          </cell>
        </row>
        <row r="3786">
          <cell r="B3786">
            <v>202101</v>
          </cell>
          <cell r="C3786">
            <v>60100</v>
          </cell>
          <cell r="D3786">
            <v>100</v>
          </cell>
          <cell r="E3786">
            <v>1</v>
          </cell>
          <cell r="F3786">
            <v>0</v>
          </cell>
        </row>
        <row r="3787">
          <cell r="B3787">
            <v>202102</v>
          </cell>
          <cell r="C3787">
            <v>60100</v>
          </cell>
          <cell r="D3787">
            <v>100</v>
          </cell>
          <cell r="E3787">
            <v>1</v>
          </cell>
          <cell r="F3787">
            <v>1</v>
          </cell>
        </row>
        <row r="3788">
          <cell r="B3788">
            <v>202103</v>
          </cell>
          <cell r="C3788">
            <v>60100</v>
          </cell>
          <cell r="D3788">
            <v>100</v>
          </cell>
          <cell r="E3788">
            <v>1</v>
          </cell>
          <cell r="F3788">
            <v>1</v>
          </cell>
        </row>
        <row r="3789">
          <cell r="B3789">
            <v>202104</v>
          </cell>
          <cell r="C3789">
            <v>60100</v>
          </cell>
          <cell r="D3789">
            <v>100</v>
          </cell>
          <cell r="E3789">
            <v>1</v>
          </cell>
          <cell r="F3789">
            <v>1</v>
          </cell>
        </row>
        <row r="3790">
          <cell r="B3790">
            <v>202105</v>
          </cell>
          <cell r="C3790">
            <v>60100</v>
          </cell>
          <cell r="D3790">
            <v>100</v>
          </cell>
          <cell r="E3790">
            <v>1</v>
          </cell>
          <cell r="F3790">
            <v>1</v>
          </cell>
        </row>
        <row r="3791">
          <cell r="B3791">
            <v>202201</v>
          </cell>
          <cell r="C3791">
            <v>60100</v>
          </cell>
          <cell r="D3791">
            <v>100</v>
          </cell>
          <cell r="E3791">
            <v>1</v>
          </cell>
          <cell r="F3791">
            <v>0</v>
          </cell>
        </row>
        <row r="3792">
          <cell r="B3792">
            <v>202202</v>
          </cell>
          <cell r="C3792">
            <v>60100</v>
          </cell>
          <cell r="D3792">
            <v>100</v>
          </cell>
          <cell r="E3792">
            <v>1</v>
          </cell>
          <cell r="F3792">
            <v>1</v>
          </cell>
        </row>
        <row r="3793">
          <cell r="B3793">
            <v>202203</v>
          </cell>
          <cell r="C3793">
            <v>60100</v>
          </cell>
          <cell r="D3793">
            <v>100</v>
          </cell>
          <cell r="E3793">
            <v>1</v>
          </cell>
          <cell r="F3793">
            <v>1</v>
          </cell>
        </row>
        <row r="3794">
          <cell r="B3794">
            <v>202204</v>
          </cell>
          <cell r="C3794">
            <v>60100</v>
          </cell>
          <cell r="D3794">
            <v>100</v>
          </cell>
          <cell r="E3794">
            <v>1</v>
          </cell>
          <cell r="F3794">
            <v>1</v>
          </cell>
        </row>
        <row r="3795">
          <cell r="B3795">
            <v>202205</v>
          </cell>
          <cell r="C3795">
            <v>60100</v>
          </cell>
          <cell r="D3795">
            <v>100</v>
          </cell>
          <cell r="E3795">
            <v>1</v>
          </cell>
          <cell r="F3795">
            <v>1</v>
          </cell>
        </row>
        <row r="3796">
          <cell r="B3796">
            <v>202206</v>
          </cell>
          <cell r="C3796">
            <v>60100</v>
          </cell>
          <cell r="D3796">
            <v>100</v>
          </cell>
          <cell r="E3796">
            <v>1</v>
          </cell>
          <cell r="F3796">
            <v>1</v>
          </cell>
        </row>
        <row r="3797">
          <cell r="B3797">
            <v>202207</v>
          </cell>
          <cell r="C3797">
            <v>60100</v>
          </cell>
          <cell r="D3797">
            <v>100</v>
          </cell>
          <cell r="E3797">
            <v>1</v>
          </cell>
          <cell r="F3797">
            <v>1</v>
          </cell>
        </row>
        <row r="3798">
          <cell r="B3798">
            <v>202208</v>
          </cell>
          <cell r="C3798">
            <v>60100</v>
          </cell>
          <cell r="D3798">
            <v>100</v>
          </cell>
          <cell r="E3798">
            <v>1</v>
          </cell>
          <cell r="F3798">
            <v>1</v>
          </cell>
        </row>
        <row r="3799">
          <cell r="B3799">
            <v>202209</v>
          </cell>
          <cell r="C3799">
            <v>60100</v>
          </cell>
          <cell r="D3799">
            <v>100</v>
          </cell>
          <cell r="E3799">
            <v>1</v>
          </cell>
          <cell r="F3799">
            <v>1</v>
          </cell>
        </row>
        <row r="3800">
          <cell r="B3800">
            <v>202210</v>
          </cell>
          <cell r="C3800">
            <v>60100</v>
          </cell>
          <cell r="D3800">
            <v>100</v>
          </cell>
          <cell r="E3800">
            <v>1</v>
          </cell>
          <cell r="F3800">
            <v>1</v>
          </cell>
        </row>
        <row r="3801">
          <cell r="B3801">
            <v>202211</v>
          </cell>
          <cell r="C3801">
            <v>60100</v>
          </cell>
          <cell r="D3801">
            <v>100</v>
          </cell>
          <cell r="E3801">
            <v>1</v>
          </cell>
          <cell r="F3801">
            <v>1</v>
          </cell>
        </row>
        <row r="3802">
          <cell r="B3802">
            <v>202212</v>
          </cell>
          <cell r="C3802">
            <v>60100</v>
          </cell>
          <cell r="D3802">
            <v>100</v>
          </cell>
          <cell r="E3802">
            <v>1</v>
          </cell>
          <cell r="F3802">
            <v>1</v>
          </cell>
        </row>
        <row r="3803">
          <cell r="B3803">
            <v>202213</v>
          </cell>
          <cell r="C3803">
            <v>60100</v>
          </cell>
          <cell r="D3803">
            <v>100</v>
          </cell>
          <cell r="E3803">
            <v>1</v>
          </cell>
          <cell r="F3803">
            <v>1</v>
          </cell>
        </row>
        <row r="3804">
          <cell r="B3804">
            <v>202214</v>
          </cell>
          <cell r="C3804">
            <v>60100</v>
          </cell>
          <cell r="D3804">
            <v>100</v>
          </cell>
          <cell r="E3804">
            <v>1</v>
          </cell>
          <cell r="F3804">
            <v>1</v>
          </cell>
        </row>
        <row r="3805">
          <cell r="B3805">
            <v>202215</v>
          </cell>
          <cell r="C3805">
            <v>60100</v>
          </cell>
          <cell r="D3805">
            <v>100</v>
          </cell>
          <cell r="E3805">
            <v>1</v>
          </cell>
          <cell r="F3805">
            <v>1</v>
          </cell>
        </row>
        <row r="3806">
          <cell r="B3806">
            <v>202216</v>
          </cell>
          <cell r="C3806">
            <v>60100</v>
          </cell>
          <cell r="D3806">
            <v>100</v>
          </cell>
          <cell r="E3806">
            <v>1</v>
          </cell>
          <cell r="F3806">
            <v>1</v>
          </cell>
        </row>
        <row r="3807">
          <cell r="B3807">
            <v>202217</v>
          </cell>
          <cell r="C3807">
            <v>60100</v>
          </cell>
          <cell r="D3807">
            <v>100</v>
          </cell>
          <cell r="E3807">
            <v>1</v>
          </cell>
          <cell r="F3807">
            <v>1</v>
          </cell>
        </row>
        <row r="3808">
          <cell r="B3808">
            <v>202218</v>
          </cell>
          <cell r="C3808">
            <v>60100</v>
          </cell>
          <cell r="D3808">
            <v>100</v>
          </cell>
          <cell r="E3808">
            <v>1</v>
          </cell>
          <cell r="F3808">
            <v>1</v>
          </cell>
        </row>
        <row r="3809">
          <cell r="B3809">
            <v>202219</v>
          </cell>
          <cell r="C3809">
            <v>60100</v>
          </cell>
          <cell r="D3809">
            <v>100</v>
          </cell>
          <cell r="E3809">
            <v>1</v>
          </cell>
          <cell r="F3809">
            <v>1</v>
          </cell>
        </row>
        <row r="3810">
          <cell r="B3810">
            <v>202220</v>
          </cell>
          <cell r="C3810">
            <v>60100</v>
          </cell>
          <cell r="D3810">
            <v>100</v>
          </cell>
          <cell r="E3810">
            <v>1</v>
          </cell>
          <cell r="F3810">
            <v>1</v>
          </cell>
        </row>
        <row r="3811">
          <cell r="B3811">
            <v>202221</v>
          </cell>
          <cell r="C3811">
            <v>60100</v>
          </cell>
          <cell r="D3811">
            <v>100</v>
          </cell>
          <cell r="E3811">
            <v>1</v>
          </cell>
          <cell r="F3811">
            <v>1</v>
          </cell>
        </row>
        <row r="3812">
          <cell r="B3812">
            <v>202222</v>
          </cell>
          <cell r="C3812">
            <v>60100</v>
          </cell>
          <cell r="D3812">
            <v>100</v>
          </cell>
          <cell r="E3812">
            <v>1</v>
          </cell>
          <cell r="F3812">
            <v>1</v>
          </cell>
        </row>
        <row r="3813">
          <cell r="B3813">
            <v>202223</v>
          </cell>
          <cell r="C3813">
            <v>60100</v>
          </cell>
          <cell r="D3813">
            <v>100</v>
          </cell>
          <cell r="E3813">
            <v>1</v>
          </cell>
          <cell r="F3813">
            <v>1</v>
          </cell>
        </row>
        <row r="3814">
          <cell r="B3814">
            <v>202301</v>
          </cell>
          <cell r="C3814">
            <v>60100</v>
          </cell>
          <cell r="D3814">
            <v>100</v>
          </cell>
          <cell r="E3814">
            <v>1</v>
          </cell>
          <cell r="F3814">
            <v>0</v>
          </cell>
        </row>
        <row r="3815">
          <cell r="B3815">
            <v>202302</v>
          </cell>
          <cell r="C3815">
            <v>60100</v>
          </cell>
          <cell r="D3815">
            <v>100</v>
          </cell>
          <cell r="E3815">
            <v>1</v>
          </cell>
          <cell r="F3815">
            <v>1</v>
          </cell>
        </row>
        <row r="3816">
          <cell r="B3816">
            <v>202303</v>
          </cell>
          <cell r="C3816">
            <v>60100</v>
          </cell>
          <cell r="D3816">
            <v>100</v>
          </cell>
          <cell r="E3816">
            <v>1</v>
          </cell>
          <cell r="F3816">
            <v>1</v>
          </cell>
        </row>
        <row r="3817">
          <cell r="B3817">
            <v>202304</v>
          </cell>
          <cell r="C3817">
            <v>60100</v>
          </cell>
          <cell r="D3817">
            <v>100</v>
          </cell>
          <cell r="E3817">
            <v>1</v>
          </cell>
          <cell r="F3817">
            <v>1</v>
          </cell>
        </row>
        <row r="3818">
          <cell r="B3818">
            <v>202305</v>
          </cell>
          <cell r="C3818">
            <v>60100</v>
          </cell>
          <cell r="D3818">
            <v>100</v>
          </cell>
          <cell r="E3818">
            <v>1</v>
          </cell>
          <cell r="F3818">
            <v>1</v>
          </cell>
        </row>
        <row r="3819">
          <cell r="B3819">
            <v>202306</v>
          </cell>
          <cell r="C3819">
            <v>60100</v>
          </cell>
          <cell r="D3819">
            <v>100</v>
          </cell>
          <cell r="E3819">
            <v>1</v>
          </cell>
          <cell r="F3819">
            <v>1</v>
          </cell>
        </row>
        <row r="3820">
          <cell r="B3820">
            <v>202307</v>
          </cell>
          <cell r="C3820">
            <v>60100</v>
          </cell>
          <cell r="D3820">
            <v>100</v>
          </cell>
          <cell r="E3820">
            <v>1</v>
          </cell>
          <cell r="F3820">
            <v>1</v>
          </cell>
        </row>
        <row r="3821">
          <cell r="B3821">
            <v>202308</v>
          </cell>
          <cell r="C3821">
            <v>60100</v>
          </cell>
          <cell r="D3821">
            <v>100</v>
          </cell>
          <cell r="E3821">
            <v>1</v>
          </cell>
          <cell r="F3821">
            <v>1</v>
          </cell>
        </row>
        <row r="3822">
          <cell r="B3822">
            <v>202309</v>
          </cell>
          <cell r="C3822">
            <v>60100</v>
          </cell>
          <cell r="D3822">
            <v>100</v>
          </cell>
          <cell r="E3822">
            <v>1</v>
          </cell>
          <cell r="F3822">
            <v>1</v>
          </cell>
        </row>
        <row r="3823">
          <cell r="B3823">
            <v>202310</v>
          </cell>
          <cell r="C3823">
            <v>60100</v>
          </cell>
          <cell r="D3823">
            <v>100</v>
          </cell>
          <cell r="E3823">
            <v>1</v>
          </cell>
          <cell r="F3823">
            <v>1</v>
          </cell>
        </row>
        <row r="3824">
          <cell r="B3824">
            <v>202311</v>
          </cell>
          <cell r="C3824">
            <v>60100</v>
          </cell>
          <cell r="D3824">
            <v>100</v>
          </cell>
          <cell r="E3824">
            <v>1</v>
          </cell>
          <cell r="F3824">
            <v>1</v>
          </cell>
        </row>
        <row r="3825">
          <cell r="B3825">
            <v>202312</v>
          </cell>
          <cell r="C3825">
            <v>60100</v>
          </cell>
          <cell r="D3825">
            <v>100</v>
          </cell>
          <cell r="E3825">
            <v>1</v>
          </cell>
          <cell r="F3825">
            <v>1</v>
          </cell>
        </row>
        <row r="3826">
          <cell r="B3826">
            <v>202313</v>
          </cell>
          <cell r="C3826">
            <v>60100</v>
          </cell>
          <cell r="D3826">
            <v>100</v>
          </cell>
          <cell r="E3826">
            <v>1</v>
          </cell>
          <cell r="F3826">
            <v>1</v>
          </cell>
        </row>
        <row r="3827">
          <cell r="B3827">
            <v>202314</v>
          </cell>
          <cell r="C3827">
            <v>60100</v>
          </cell>
          <cell r="D3827">
            <v>100</v>
          </cell>
          <cell r="E3827">
            <v>1</v>
          </cell>
          <cell r="F3827">
            <v>1</v>
          </cell>
        </row>
        <row r="3828">
          <cell r="B3828">
            <v>202315</v>
          </cell>
          <cell r="C3828">
            <v>60100</v>
          </cell>
          <cell r="D3828">
            <v>100</v>
          </cell>
          <cell r="E3828">
            <v>1</v>
          </cell>
          <cell r="F3828">
            <v>1</v>
          </cell>
        </row>
        <row r="3829">
          <cell r="B3829">
            <v>202316</v>
          </cell>
          <cell r="C3829">
            <v>60100</v>
          </cell>
          <cell r="D3829">
            <v>100</v>
          </cell>
          <cell r="E3829">
            <v>1</v>
          </cell>
          <cell r="F3829">
            <v>1</v>
          </cell>
        </row>
        <row r="3830">
          <cell r="B3830">
            <v>202317</v>
          </cell>
          <cell r="C3830">
            <v>60100</v>
          </cell>
          <cell r="D3830">
            <v>100</v>
          </cell>
          <cell r="E3830">
            <v>1</v>
          </cell>
          <cell r="F3830">
            <v>1</v>
          </cell>
        </row>
        <row r="3831">
          <cell r="B3831">
            <v>202401</v>
          </cell>
          <cell r="C3831">
            <v>60100</v>
          </cell>
          <cell r="D3831">
            <v>100</v>
          </cell>
          <cell r="E3831">
            <v>1</v>
          </cell>
          <cell r="F3831">
            <v>0</v>
          </cell>
        </row>
        <row r="3832">
          <cell r="B3832">
            <v>202402</v>
          </cell>
          <cell r="C3832">
            <v>60100</v>
          </cell>
          <cell r="D3832">
            <v>100</v>
          </cell>
          <cell r="E3832">
            <v>1</v>
          </cell>
          <cell r="F3832">
            <v>1</v>
          </cell>
        </row>
        <row r="3833">
          <cell r="B3833">
            <v>202403</v>
          </cell>
          <cell r="C3833">
            <v>60100</v>
          </cell>
          <cell r="D3833">
            <v>100</v>
          </cell>
          <cell r="E3833">
            <v>1</v>
          </cell>
          <cell r="F3833">
            <v>1</v>
          </cell>
        </row>
        <row r="3834">
          <cell r="B3834">
            <v>202404</v>
          </cell>
          <cell r="C3834">
            <v>60100</v>
          </cell>
          <cell r="D3834">
            <v>100</v>
          </cell>
          <cell r="E3834">
            <v>1</v>
          </cell>
          <cell r="F3834">
            <v>1</v>
          </cell>
        </row>
        <row r="3835">
          <cell r="B3835">
            <v>202405</v>
          </cell>
          <cell r="C3835">
            <v>60100</v>
          </cell>
          <cell r="D3835">
            <v>100</v>
          </cell>
          <cell r="E3835">
            <v>1</v>
          </cell>
          <cell r="F3835">
            <v>1</v>
          </cell>
        </row>
        <row r="3836">
          <cell r="B3836">
            <v>202406</v>
          </cell>
          <cell r="C3836">
            <v>60100</v>
          </cell>
          <cell r="D3836">
            <v>100</v>
          </cell>
          <cell r="E3836">
            <v>1</v>
          </cell>
          <cell r="F3836">
            <v>1</v>
          </cell>
        </row>
        <row r="3837">
          <cell r="B3837">
            <v>202407</v>
          </cell>
          <cell r="C3837">
            <v>60100</v>
          </cell>
          <cell r="D3837">
            <v>100</v>
          </cell>
          <cell r="E3837">
            <v>1</v>
          </cell>
          <cell r="F3837">
            <v>1</v>
          </cell>
        </row>
        <row r="3838">
          <cell r="B3838">
            <v>202408</v>
          </cell>
          <cell r="C3838">
            <v>60100</v>
          </cell>
          <cell r="D3838">
            <v>100</v>
          </cell>
          <cell r="E3838">
            <v>1</v>
          </cell>
          <cell r="F3838">
            <v>1</v>
          </cell>
        </row>
        <row r="3839">
          <cell r="B3839">
            <v>202409</v>
          </cell>
          <cell r="C3839">
            <v>60100</v>
          </cell>
          <cell r="D3839">
            <v>100</v>
          </cell>
          <cell r="E3839">
            <v>1</v>
          </cell>
          <cell r="F3839">
            <v>1</v>
          </cell>
        </row>
        <row r="3840">
          <cell r="B3840">
            <v>202410</v>
          </cell>
          <cell r="C3840">
            <v>60100</v>
          </cell>
          <cell r="D3840">
            <v>100</v>
          </cell>
          <cell r="E3840">
            <v>1</v>
          </cell>
          <cell r="F3840">
            <v>1</v>
          </cell>
        </row>
        <row r="3841">
          <cell r="B3841">
            <v>202411</v>
          </cell>
          <cell r="C3841">
            <v>60100</v>
          </cell>
          <cell r="D3841">
            <v>100</v>
          </cell>
          <cell r="E3841">
            <v>1</v>
          </cell>
          <cell r="F3841">
            <v>1</v>
          </cell>
        </row>
        <row r="3842">
          <cell r="B3842">
            <v>202412</v>
          </cell>
          <cell r="C3842">
            <v>60100</v>
          </cell>
          <cell r="D3842">
            <v>100</v>
          </cell>
          <cell r="E3842">
            <v>1</v>
          </cell>
          <cell r="F3842">
            <v>1</v>
          </cell>
        </row>
        <row r="3843">
          <cell r="B3843">
            <v>202413</v>
          </cell>
          <cell r="C3843">
            <v>60100</v>
          </cell>
          <cell r="D3843">
            <v>100</v>
          </cell>
          <cell r="E3843">
            <v>1</v>
          </cell>
          <cell r="F3843">
            <v>1</v>
          </cell>
        </row>
        <row r="3844">
          <cell r="B3844">
            <v>202501</v>
          </cell>
          <cell r="C3844">
            <v>60100</v>
          </cell>
          <cell r="D3844">
            <v>100</v>
          </cell>
          <cell r="E3844">
            <v>1</v>
          </cell>
          <cell r="F3844">
            <v>0</v>
          </cell>
        </row>
        <row r="3845">
          <cell r="B3845">
            <v>202502</v>
          </cell>
          <cell r="C3845">
            <v>60100</v>
          </cell>
          <cell r="D3845">
            <v>100</v>
          </cell>
          <cell r="E3845">
            <v>1</v>
          </cell>
          <cell r="F3845">
            <v>1</v>
          </cell>
        </row>
        <row r="3846">
          <cell r="B3846">
            <v>202503</v>
          </cell>
          <cell r="C3846">
            <v>60100</v>
          </cell>
          <cell r="D3846">
            <v>100</v>
          </cell>
          <cell r="E3846">
            <v>1</v>
          </cell>
          <cell r="F3846">
            <v>1</v>
          </cell>
        </row>
        <row r="3847">
          <cell r="B3847">
            <v>202504</v>
          </cell>
          <cell r="C3847">
            <v>60100</v>
          </cell>
          <cell r="D3847">
            <v>100</v>
          </cell>
          <cell r="E3847">
            <v>1</v>
          </cell>
          <cell r="F3847">
            <v>1</v>
          </cell>
        </row>
        <row r="3848">
          <cell r="B3848">
            <v>202505</v>
          </cell>
          <cell r="C3848">
            <v>60100</v>
          </cell>
          <cell r="D3848">
            <v>100</v>
          </cell>
          <cell r="E3848">
            <v>1</v>
          </cell>
          <cell r="F3848">
            <v>1</v>
          </cell>
        </row>
        <row r="3849">
          <cell r="B3849">
            <v>202506</v>
          </cell>
          <cell r="C3849">
            <v>60100</v>
          </cell>
          <cell r="D3849">
            <v>100</v>
          </cell>
          <cell r="E3849">
            <v>1</v>
          </cell>
          <cell r="F3849">
            <v>1</v>
          </cell>
        </row>
        <row r="3850">
          <cell r="B3850">
            <v>202507</v>
          </cell>
          <cell r="C3850">
            <v>60100</v>
          </cell>
          <cell r="D3850">
            <v>100</v>
          </cell>
          <cell r="E3850">
            <v>1</v>
          </cell>
          <cell r="F3850">
            <v>1</v>
          </cell>
        </row>
        <row r="3851">
          <cell r="B3851">
            <v>202508</v>
          </cell>
          <cell r="C3851">
            <v>60100</v>
          </cell>
          <cell r="D3851">
            <v>100</v>
          </cell>
          <cell r="E3851">
            <v>1</v>
          </cell>
          <cell r="F3851">
            <v>1</v>
          </cell>
        </row>
        <row r="3852">
          <cell r="B3852">
            <v>202509</v>
          </cell>
          <cell r="C3852">
            <v>60100</v>
          </cell>
          <cell r="D3852">
            <v>100</v>
          </cell>
          <cell r="E3852">
            <v>1</v>
          </cell>
          <cell r="F3852">
            <v>1</v>
          </cell>
        </row>
        <row r="3853">
          <cell r="B3853">
            <v>202510</v>
          </cell>
          <cell r="C3853">
            <v>60100</v>
          </cell>
          <cell r="D3853">
            <v>100</v>
          </cell>
          <cell r="E3853">
            <v>1</v>
          </cell>
          <cell r="F3853">
            <v>1</v>
          </cell>
        </row>
        <row r="3854">
          <cell r="B3854">
            <v>202511</v>
          </cell>
          <cell r="C3854">
            <v>60100</v>
          </cell>
          <cell r="D3854">
            <v>100</v>
          </cell>
          <cell r="E3854">
            <v>1</v>
          </cell>
          <cell r="F3854">
            <v>1</v>
          </cell>
        </row>
        <row r="3855">
          <cell r="B3855">
            <v>202512</v>
          </cell>
          <cell r="C3855">
            <v>60100</v>
          </cell>
          <cell r="D3855">
            <v>100</v>
          </cell>
          <cell r="E3855">
            <v>1</v>
          </cell>
          <cell r="F3855">
            <v>1</v>
          </cell>
        </row>
        <row r="3856">
          <cell r="B3856">
            <v>202513</v>
          </cell>
          <cell r="C3856">
            <v>60100</v>
          </cell>
          <cell r="D3856">
            <v>100</v>
          </cell>
          <cell r="E3856">
            <v>1</v>
          </cell>
          <cell r="F3856">
            <v>1</v>
          </cell>
        </row>
        <row r="3857">
          <cell r="B3857">
            <v>202514</v>
          </cell>
          <cell r="C3857">
            <v>60100</v>
          </cell>
          <cell r="D3857">
            <v>100</v>
          </cell>
          <cell r="E3857">
            <v>1</v>
          </cell>
          <cell r="F3857">
            <v>1</v>
          </cell>
        </row>
        <row r="3858">
          <cell r="B3858">
            <v>202515</v>
          </cell>
          <cell r="C3858">
            <v>60100</v>
          </cell>
          <cell r="D3858">
            <v>100</v>
          </cell>
          <cell r="E3858">
            <v>1</v>
          </cell>
          <cell r="F3858">
            <v>1</v>
          </cell>
        </row>
        <row r="3859">
          <cell r="B3859">
            <v>202601</v>
          </cell>
          <cell r="C3859">
            <v>60100</v>
          </cell>
          <cell r="D3859">
            <v>100</v>
          </cell>
          <cell r="E3859">
            <v>1</v>
          </cell>
          <cell r="F3859">
            <v>0</v>
          </cell>
        </row>
        <row r="3860">
          <cell r="B3860">
            <v>202602</v>
          </cell>
          <cell r="C3860">
            <v>60100</v>
          </cell>
          <cell r="D3860">
            <v>100</v>
          </cell>
          <cell r="E3860">
            <v>1</v>
          </cell>
          <cell r="F3860">
            <v>1</v>
          </cell>
        </row>
        <row r="3861">
          <cell r="B3861">
            <v>202603</v>
          </cell>
          <cell r="C3861">
            <v>60100</v>
          </cell>
          <cell r="D3861">
            <v>100</v>
          </cell>
          <cell r="E3861">
            <v>1</v>
          </cell>
          <cell r="F3861">
            <v>1</v>
          </cell>
        </row>
        <row r="3862">
          <cell r="B3862">
            <v>202701</v>
          </cell>
          <cell r="C3862">
            <v>60100</v>
          </cell>
          <cell r="D3862">
            <v>100</v>
          </cell>
          <cell r="E3862">
            <v>1</v>
          </cell>
          <cell r="F3862">
            <v>0</v>
          </cell>
        </row>
        <row r="3863">
          <cell r="B3863">
            <v>202702</v>
          </cell>
          <cell r="C3863">
            <v>60100</v>
          </cell>
          <cell r="D3863">
            <v>100</v>
          </cell>
          <cell r="E3863">
            <v>1</v>
          </cell>
          <cell r="F3863">
            <v>1</v>
          </cell>
        </row>
        <row r="3864">
          <cell r="B3864">
            <v>202703</v>
          </cell>
          <cell r="C3864">
            <v>60100</v>
          </cell>
          <cell r="D3864">
            <v>100</v>
          </cell>
          <cell r="E3864">
            <v>1</v>
          </cell>
          <cell r="F3864">
            <v>1</v>
          </cell>
        </row>
        <row r="3865">
          <cell r="B3865">
            <v>202704</v>
          </cell>
          <cell r="C3865">
            <v>60100</v>
          </cell>
          <cell r="D3865">
            <v>100</v>
          </cell>
          <cell r="E3865">
            <v>1</v>
          </cell>
          <cell r="F3865">
            <v>1</v>
          </cell>
        </row>
        <row r="3866">
          <cell r="B3866">
            <v>202705</v>
          </cell>
          <cell r="C3866">
            <v>60100</v>
          </cell>
          <cell r="D3866">
            <v>100</v>
          </cell>
          <cell r="E3866">
            <v>1</v>
          </cell>
          <cell r="F3866">
            <v>1</v>
          </cell>
        </row>
        <row r="3867">
          <cell r="B3867">
            <v>202706</v>
          </cell>
          <cell r="C3867">
            <v>60100</v>
          </cell>
          <cell r="D3867">
            <v>100</v>
          </cell>
          <cell r="E3867">
            <v>1</v>
          </cell>
          <cell r="F3867">
            <v>1</v>
          </cell>
        </row>
        <row r="3868">
          <cell r="B3868">
            <v>202707</v>
          </cell>
          <cell r="C3868">
            <v>60100</v>
          </cell>
          <cell r="D3868">
            <v>100</v>
          </cell>
          <cell r="E3868">
            <v>1</v>
          </cell>
          <cell r="F3868">
            <v>1</v>
          </cell>
        </row>
        <row r="3869">
          <cell r="B3869">
            <v>202708</v>
          </cell>
          <cell r="C3869">
            <v>60100</v>
          </cell>
          <cell r="D3869">
            <v>100</v>
          </cell>
          <cell r="E3869">
            <v>1</v>
          </cell>
          <cell r="F3869">
            <v>1</v>
          </cell>
        </row>
        <row r="3870">
          <cell r="B3870">
            <v>202709</v>
          </cell>
          <cell r="C3870">
            <v>60100</v>
          </cell>
          <cell r="D3870">
            <v>100</v>
          </cell>
          <cell r="E3870">
            <v>1</v>
          </cell>
          <cell r="F3870">
            <v>1</v>
          </cell>
        </row>
        <row r="3871">
          <cell r="B3871">
            <v>202710</v>
          </cell>
          <cell r="C3871">
            <v>60100</v>
          </cell>
          <cell r="D3871">
            <v>100</v>
          </cell>
          <cell r="E3871">
            <v>1</v>
          </cell>
          <cell r="F3871">
            <v>1</v>
          </cell>
        </row>
        <row r="3872">
          <cell r="B3872">
            <v>202711</v>
          </cell>
          <cell r="C3872">
            <v>60100</v>
          </cell>
          <cell r="D3872">
            <v>100</v>
          </cell>
          <cell r="E3872">
            <v>1</v>
          </cell>
          <cell r="F3872">
            <v>1</v>
          </cell>
        </row>
        <row r="3873">
          <cell r="B3873">
            <v>202712</v>
          </cell>
          <cell r="C3873">
            <v>60100</v>
          </cell>
          <cell r="D3873">
            <v>100</v>
          </cell>
          <cell r="E3873">
            <v>1</v>
          </cell>
          <cell r="F3873">
            <v>1</v>
          </cell>
        </row>
        <row r="3874">
          <cell r="B3874">
            <v>202713</v>
          </cell>
          <cell r="C3874">
            <v>60100</v>
          </cell>
          <cell r="D3874">
            <v>100</v>
          </cell>
          <cell r="E3874">
            <v>1</v>
          </cell>
          <cell r="F3874">
            <v>1</v>
          </cell>
        </row>
        <row r="3875">
          <cell r="B3875">
            <v>202714</v>
          </cell>
          <cell r="C3875">
            <v>60100</v>
          </cell>
          <cell r="D3875">
            <v>100</v>
          </cell>
          <cell r="E3875">
            <v>1</v>
          </cell>
          <cell r="F3875">
            <v>1</v>
          </cell>
        </row>
        <row r="3876">
          <cell r="B3876">
            <v>202715</v>
          </cell>
          <cell r="C3876">
            <v>60100</v>
          </cell>
          <cell r="D3876">
            <v>100</v>
          </cell>
          <cell r="E3876">
            <v>1</v>
          </cell>
          <cell r="F3876">
            <v>1</v>
          </cell>
        </row>
        <row r="3877">
          <cell r="B3877">
            <v>202716</v>
          </cell>
          <cell r="C3877">
            <v>60100</v>
          </cell>
          <cell r="D3877">
            <v>100</v>
          </cell>
          <cell r="E3877">
            <v>1</v>
          </cell>
          <cell r="F3877">
            <v>1</v>
          </cell>
        </row>
        <row r="3878">
          <cell r="B3878">
            <v>202717</v>
          </cell>
          <cell r="C3878">
            <v>60100</v>
          </cell>
          <cell r="D3878">
            <v>100</v>
          </cell>
          <cell r="E3878">
            <v>1</v>
          </cell>
          <cell r="F3878">
            <v>1</v>
          </cell>
        </row>
        <row r="3879">
          <cell r="B3879">
            <v>202718</v>
          </cell>
          <cell r="C3879">
            <v>60100</v>
          </cell>
          <cell r="D3879">
            <v>100</v>
          </cell>
          <cell r="E3879">
            <v>1</v>
          </cell>
          <cell r="F3879">
            <v>1</v>
          </cell>
        </row>
        <row r="3880">
          <cell r="B3880">
            <v>202719</v>
          </cell>
          <cell r="C3880">
            <v>60100</v>
          </cell>
          <cell r="D3880">
            <v>100</v>
          </cell>
          <cell r="E3880">
            <v>1</v>
          </cell>
          <cell r="F3880">
            <v>1</v>
          </cell>
        </row>
        <row r="3881">
          <cell r="B3881">
            <v>202720</v>
          </cell>
          <cell r="C3881">
            <v>60100</v>
          </cell>
          <cell r="D3881">
            <v>100</v>
          </cell>
          <cell r="E3881">
            <v>1</v>
          </cell>
          <cell r="F3881">
            <v>1</v>
          </cell>
        </row>
        <row r="3882">
          <cell r="B3882">
            <v>202721</v>
          </cell>
          <cell r="C3882">
            <v>60100</v>
          </cell>
          <cell r="D3882">
            <v>100</v>
          </cell>
          <cell r="E3882">
            <v>1</v>
          </cell>
          <cell r="F3882">
            <v>1</v>
          </cell>
        </row>
        <row r="3883">
          <cell r="B3883">
            <v>202722</v>
          </cell>
          <cell r="C3883">
            <v>60100</v>
          </cell>
          <cell r="D3883">
            <v>100</v>
          </cell>
          <cell r="E3883">
            <v>1</v>
          </cell>
          <cell r="F3883">
            <v>1</v>
          </cell>
        </row>
        <row r="3884">
          <cell r="B3884">
            <v>202723</v>
          </cell>
          <cell r="C3884">
            <v>60100</v>
          </cell>
          <cell r="D3884">
            <v>100</v>
          </cell>
          <cell r="E3884">
            <v>1</v>
          </cell>
          <cell r="F3884">
            <v>1</v>
          </cell>
        </row>
        <row r="3885">
          <cell r="B3885">
            <v>202724</v>
          </cell>
          <cell r="C3885">
            <v>60100</v>
          </cell>
          <cell r="D3885">
            <v>100</v>
          </cell>
          <cell r="E3885">
            <v>1</v>
          </cell>
          <cell r="F3885">
            <v>1</v>
          </cell>
        </row>
        <row r="3886">
          <cell r="B3886">
            <v>202725</v>
          </cell>
          <cell r="C3886">
            <v>60100</v>
          </cell>
          <cell r="D3886">
            <v>100</v>
          </cell>
          <cell r="E3886">
            <v>1</v>
          </cell>
          <cell r="F3886">
            <v>1</v>
          </cell>
        </row>
        <row r="3887">
          <cell r="B3887">
            <v>202726</v>
          </cell>
          <cell r="C3887">
            <v>60100</v>
          </cell>
          <cell r="D3887">
            <v>100</v>
          </cell>
          <cell r="E3887">
            <v>1</v>
          </cell>
          <cell r="F3887">
            <v>1</v>
          </cell>
        </row>
        <row r="3888">
          <cell r="B3888">
            <v>202727</v>
          </cell>
          <cell r="C3888">
            <v>60100</v>
          </cell>
          <cell r="D3888">
            <v>100</v>
          </cell>
          <cell r="E3888">
            <v>1</v>
          </cell>
          <cell r="F3888">
            <v>1</v>
          </cell>
        </row>
        <row r="3889">
          <cell r="B3889">
            <v>202728</v>
          </cell>
          <cell r="C3889">
            <v>60100</v>
          </cell>
          <cell r="D3889">
            <v>100</v>
          </cell>
          <cell r="E3889">
            <v>1</v>
          </cell>
          <cell r="F3889">
            <v>1</v>
          </cell>
        </row>
        <row r="3890">
          <cell r="B3890">
            <v>202729</v>
          </cell>
          <cell r="C3890">
            <v>60100</v>
          </cell>
          <cell r="D3890">
            <v>100</v>
          </cell>
          <cell r="E3890">
            <v>1</v>
          </cell>
          <cell r="F3890">
            <v>1</v>
          </cell>
        </row>
        <row r="3891">
          <cell r="B3891">
            <v>202730</v>
          </cell>
          <cell r="C3891">
            <v>60100</v>
          </cell>
          <cell r="D3891">
            <v>100</v>
          </cell>
          <cell r="E3891">
            <v>1</v>
          </cell>
          <cell r="F3891">
            <v>1</v>
          </cell>
        </row>
        <row r="3892">
          <cell r="B3892">
            <v>202731</v>
          </cell>
          <cell r="C3892">
            <v>60100</v>
          </cell>
          <cell r="D3892">
            <v>100</v>
          </cell>
          <cell r="E3892">
            <v>1</v>
          </cell>
          <cell r="F3892">
            <v>1</v>
          </cell>
        </row>
        <row r="3893">
          <cell r="B3893">
            <v>202732</v>
          </cell>
          <cell r="C3893">
            <v>60100</v>
          </cell>
          <cell r="D3893">
            <v>100</v>
          </cell>
          <cell r="E3893">
            <v>1</v>
          </cell>
          <cell r="F3893">
            <v>1</v>
          </cell>
        </row>
        <row r="3894">
          <cell r="B3894">
            <v>202733</v>
          </cell>
          <cell r="C3894">
            <v>60100</v>
          </cell>
          <cell r="D3894">
            <v>100</v>
          </cell>
          <cell r="E3894">
            <v>1</v>
          </cell>
          <cell r="F3894">
            <v>1</v>
          </cell>
        </row>
        <row r="3895">
          <cell r="B3895">
            <v>202734</v>
          </cell>
          <cell r="C3895">
            <v>60100</v>
          </cell>
          <cell r="D3895">
            <v>100</v>
          </cell>
          <cell r="E3895">
            <v>1</v>
          </cell>
          <cell r="F3895">
            <v>1</v>
          </cell>
        </row>
        <row r="3896">
          <cell r="B3896">
            <v>202735</v>
          </cell>
          <cell r="C3896">
            <v>60100</v>
          </cell>
          <cell r="D3896">
            <v>100</v>
          </cell>
          <cell r="E3896">
            <v>1</v>
          </cell>
          <cell r="F3896">
            <v>1</v>
          </cell>
        </row>
        <row r="3897">
          <cell r="B3897">
            <v>202736</v>
          </cell>
          <cell r="C3897">
            <v>60100</v>
          </cell>
          <cell r="D3897">
            <v>100</v>
          </cell>
          <cell r="E3897">
            <v>1</v>
          </cell>
          <cell r="F3897">
            <v>1</v>
          </cell>
        </row>
        <row r="3898">
          <cell r="B3898">
            <v>202737</v>
          </cell>
          <cell r="C3898">
            <v>60100</v>
          </cell>
          <cell r="D3898">
            <v>100</v>
          </cell>
          <cell r="E3898">
            <v>1</v>
          </cell>
          <cell r="F3898">
            <v>1</v>
          </cell>
        </row>
        <row r="3899">
          <cell r="B3899">
            <v>202738</v>
          </cell>
          <cell r="C3899">
            <v>60100</v>
          </cell>
          <cell r="D3899">
            <v>100</v>
          </cell>
          <cell r="E3899">
            <v>1</v>
          </cell>
          <cell r="F3899">
            <v>1</v>
          </cell>
        </row>
        <row r="3900">
          <cell r="B3900">
            <v>202739</v>
          </cell>
          <cell r="C3900">
            <v>60100</v>
          </cell>
          <cell r="D3900">
            <v>100</v>
          </cell>
          <cell r="E3900">
            <v>1</v>
          </cell>
          <cell r="F3900">
            <v>1</v>
          </cell>
        </row>
        <row r="3901">
          <cell r="B3901">
            <v>202740</v>
          </cell>
          <cell r="C3901">
            <v>60100</v>
          </cell>
          <cell r="D3901">
            <v>100</v>
          </cell>
          <cell r="E3901">
            <v>1</v>
          </cell>
          <cell r="F3901">
            <v>1</v>
          </cell>
        </row>
        <row r="3902">
          <cell r="B3902">
            <v>202741</v>
          </cell>
          <cell r="C3902">
            <v>60100</v>
          </cell>
          <cell r="D3902">
            <v>100</v>
          </cell>
          <cell r="E3902">
            <v>1</v>
          </cell>
          <cell r="F3902">
            <v>1</v>
          </cell>
        </row>
        <row r="3903">
          <cell r="B3903">
            <v>202742</v>
          </cell>
          <cell r="C3903">
            <v>60100</v>
          </cell>
          <cell r="D3903">
            <v>100</v>
          </cell>
          <cell r="E3903">
            <v>1</v>
          </cell>
          <cell r="F3903">
            <v>1</v>
          </cell>
        </row>
        <row r="3904">
          <cell r="B3904">
            <v>202743</v>
          </cell>
          <cell r="C3904">
            <v>60100</v>
          </cell>
          <cell r="D3904">
            <v>100</v>
          </cell>
          <cell r="E3904">
            <v>1</v>
          </cell>
          <cell r="F3904">
            <v>1</v>
          </cell>
        </row>
        <row r="3905">
          <cell r="B3905">
            <v>202744</v>
          </cell>
          <cell r="C3905">
            <v>60100</v>
          </cell>
          <cell r="D3905">
            <v>100</v>
          </cell>
          <cell r="E3905">
            <v>1</v>
          </cell>
          <cell r="F3905">
            <v>1</v>
          </cell>
        </row>
        <row r="3906">
          <cell r="B3906">
            <v>202745</v>
          </cell>
          <cell r="C3906">
            <v>60100</v>
          </cell>
          <cell r="D3906">
            <v>100</v>
          </cell>
          <cell r="E3906">
            <v>1</v>
          </cell>
          <cell r="F3906">
            <v>1</v>
          </cell>
        </row>
        <row r="3907">
          <cell r="B3907">
            <v>202746</v>
          </cell>
          <cell r="C3907">
            <v>60100</v>
          </cell>
          <cell r="D3907">
            <v>100</v>
          </cell>
          <cell r="E3907">
            <v>1</v>
          </cell>
          <cell r="F3907">
            <v>1</v>
          </cell>
        </row>
        <row r="3908">
          <cell r="B3908">
            <v>202747</v>
          </cell>
          <cell r="C3908">
            <v>60100</v>
          </cell>
          <cell r="D3908">
            <v>100</v>
          </cell>
          <cell r="E3908">
            <v>1</v>
          </cell>
          <cell r="F3908">
            <v>1</v>
          </cell>
        </row>
        <row r="3909">
          <cell r="B3909">
            <v>202748</v>
          </cell>
          <cell r="C3909">
            <v>60100</v>
          </cell>
          <cell r="D3909">
            <v>100</v>
          </cell>
          <cell r="E3909">
            <v>1</v>
          </cell>
          <cell r="F3909">
            <v>1</v>
          </cell>
        </row>
        <row r="3910">
          <cell r="B3910">
            <v>202749</v>
          </cell>
          <cell r="C3910">
            <v>60100</v>
          </cell>
          <cell r="D3910">
            <v>100</v>
          </cell>
          <cell r="E3910">
            <v>1</v>
          </cell>
          <cell r="F3910">
            <v>1</v>
          </cell>
        </row>
        <row r="3911">
          <cell r="B3911">
            <v>202750</v>
          </cell>
          <cell r="C3911">
            <v>60100</v>
          </cell>
          <cell r="D3911">
            <v>100</v>
          </cell>
          <cell r="E3911">
            <v>1</v>
          </cell>
          <cell r="F3911">
            <v>1</v>
          </cell>
        </row>
        <row r="3912">
          <cell r="B3912">
            <v>202751</v>
          </cell>
          <cell r="C3912">
            <v>60100</v>
          </cell>
          <cell r="D3912">
            <v>100</v>
          </cell>
          <cell r="E3912">
            <v>1</v>
          </cell>
          <cell r="F3912">
            <v>1</v>
          </cell>
        </row>
        <row r="3913">
          <cell r="B3913">
            <v>202752</v>
          </cell>
          <cell r="C3913">
            <v>60100</v>
          </cell>
          <cell r="D3913">
            <v>100</v>
          </cell>
          <cell r="E3913">
            <v>1</v>
          </cell>
          <cell r="F3913">
            <v>1</v>
          </cell>
        </row>
        <row r="3914">
          <cell r="B3914">
            <v>202753</v>
          </cell>
          <cell r="C3914">
            <v>60100</v>
          </cell>
          <cell r="D3914">
            <v>100</v>
          </cell>
          <cell r="E3914">
            <v>1</v>
          </cell>
          <cell r="F3914">
            <v>1</v>
          </cell>
        </row>
        <row r="3915">
          <cell r="B3915">
            <v>202754</v>
          </cell>
          <cell r="C3915">
            <v>60100</v>
          </cell>
          <cell r="D3915">
            <v>100</v>
          </cell>
          <cell r="E3915">
            <v>1</v>
          </cell>
          <cell r="F3915">
            <v>1</v>
          </cell>
        </row>
        <row r="3916">
          <cell r="B3916">
            <v>202755</v>
          </cell>
          <cell r="C3916">
            <v>60100</v>
          </cell>
          <cell r="D3916">
            <v>100</v>
          </cell>
          <cell r="E3916">
            <v>1</v>
          </cell>
          <cell r="F3916">
            <v>1</v>
          </cell>
        </row>
        <row r="3917">
          <cell r="B3917">
            <v>202756</v>
          </cell>
          <cell r="C3917">
            <v>60100</v>
          </cell>
          <cell r="D3917">
            <v>100</v>
          </cell>
          <cell r="E3917">
            <v>1</v>
          </cell>
          <cell r="F3917">
            <v>1</v>
          </cell>
        </row>
        <row r="3918">
          <cell r="B3918">
            <v>202801</v>
          </cell>
          <cell r="C3918">
            <v>60100</v>
          </cell>
          <cell r="D3918">
            <v>100</v>
          </cell>
          <cell r="E3918">
            <v>1</v>
          </cell>
          <cell r="F3918">
            <v>0</v>
          </cell>
        </row>
        <row r="3919">
          <cell r="B3919">
            <v>202802</v>
          </cell>
          <cell r="C3919">
            <v>60100</v>
          </cell>
          <cell r="D3919">
            <v>100</v>
          </cell>
          <cell r="E3919">
            <v>1</v>
          </cell>
          <cell r="F3919">
            <v>1</v>
          </cell>
        </row>
        <row r="3920">
          <cell r="B3920">
            <v>202803</v>
          </cell>
          <cell r="C3920">
            <v>60100</v>
          </cell>
          <cell r="D3920">
            <v>100</v>
          </cell>
          <cell r="E3920">
            <v>1</v>
          </cell>
          <cell r="F3920">
            <v>1</v>
          </cell>
        </row>
        <row r="3921">
          <cell r="B3921">
            <v>202804</v>
          </cell>
          <cell r="C3921">
            <v>60100</v>
          </cell>
          <cell r="D3921">
            <v>100</v>
          </cell>
          <cell r="E3921">
            <v>1</v>
          </cell>
          <cell r="F3921">
            <v>1</v>
          </cell>
        </row>
        <row r="3922">
          <cell r="B3922">
            <v>202805</v>
          </cell>
          <cell r="C3922">
            <v>60100</v>
          </cell>
          <cell r="D3922">
            <v>100</v>
          </cell>
          <cell r="E3922">
            <v>1</v>
          </cell>
          <cell r="F3922">
            <v>1</v>
          </cell>
        </row>
        <row r="3923">
          <cell r="B3923">
            <v>202806</v>
          </cell>
          <cell r="C3923">
            <v>60100</v>
          </cell>
          <cell r="D3923">
            <v>100</v>
          </cell>
          <cell r="E3923">
            <v>1</v>
          </cell>
          <cell r="F3923">
            <v>1</v>
          </cell>
        </row>
        <row r="3924">
          <cell r="B3924">
            <v>202807</v>
          </cell>
          <cell r="C3924">
            <v>60100</v>
          </cell>
          <cell r="D3924">
            <v>100</v>
          </cell>
          <cell r="E3924">
            <v>1</v>
          </cell>
          <cell r="F3924">
            <v>1</v>
          </cell>
        </row>
        <row r="3925">
          <cell r="B3925">
            <v>202808</v>
          </cell>
          <cell r="C3925">
            <v>60100</v>
          </cell>
          <cell r="D3925">
            <v>100</v>
          </cell>
          <cell r="E3925">
            <v>1</v>
          </cell>
          <cell r="F3925">
            <v>1</v>
          </cell>
        </row>
        <row r="3926">
          <cell r="B3926">
            <v>202809</v>
          </cell>
          <cell r="C3926">
            <v>60100</v>
          </cell>
          <cell r="D3926">
            <v>100</v>
          </cell>
          <cell r="E3926">
            <v>1</v>
          </cell>
          <cell r="F3926">
            <v>1</v>
          </cell>
        </row>
        <row r="3927">
          <cell r="B3927">
            <v>202810</v>
          </cell>
          <cell r="C3927">
            <v>60100</v>
          </cell>
          <cell r="D3927">
            <v>100</v>
          </cell>
          <cell r="E3927">
            <v>1</v>
          </cell>
          <cell r="F3927">
            <v>1</v>
          </cell>
        </row>
        <row r="3928">
          <cell r="B3928">
            <v>202811</v>
          </cell>
          <cell r="C3928">
            <v>60100</v>
          </cell>
          <cell r="D3928">
            <v>100</v>
          </cell>
          <cell r="E3928">
            <v>1</v>
          </cell>
          <cell r="F3928">
            <v>1</v>
          </cell>
        </row>
        <row r="3929">
          <cell r="B3929">
            <v>202812</v>
          </cell>
          <cell r="C3929">
            <v>60100</v>
          </cell>
          <cell r="D3929">
            <v>100</v>
          </cell>
          <cell r="E3929">
            <v>1</v>
          </cell>
          <cell r="F3929">
            <v>1</v>
          </cell>
        </row>
        <row r="3930">
          <cell r="B3930">
            <v>202813</v>
          </cell>
          <cell r="C3930">
            <v>60100</v>
          </cell>
          <cell r="D3930">
            <v>100</v>
          </cell>
          <cell r="E3930">
            <v>1</v>
          </cell>
          <cell r="F3930">
            <v>1</v>
          </cell>
        </row>
        <row r="3931">
          <cell r="B3931">
            <v>202814</v>
          </cell>
          <cell r="C3931">
            <v>60100</v>
          </cell>
          <cell r="D3931">
            <v>100</v>
          </cell>
          <cell r="E3931">
            <v>1</v>
          </cell>
          <cell r="F3931">
            <v>1</v>
          </cell>
        </row>
        <row r="3932">
          <cell r="B3932">
            <v>202815</v>
          </cell>
          <cell r="C3932">
            <v>60100</v>
          </cell>
          <cell r="D3932">
            <v>100</v>
          </cell>
          <cell r="E3932">
            <v>1</v>
          </cell>
          <cell r="F3932">
            <v>1</v>
          </cell>
        </row>
        <row r="3933">
          <cell r="B3933">
            <v>202816</v>
          </cell>
          <cell r="C3933">
            <v>60100</v>
          </cell>
          <cell r="D3933">
            <v>100</v>
          </cell>
          <cell r="E3933">
            <v>1</v>
          </cell>
          <cell r="F3933">
            <v>1</v>
          </cell>
        </row>
        <row r="3934">
          <cell r="B3934">
            <v>202817</v>
          </cell>
          <cell r="C3934">
            <v>60100</v>
          </cell>
          <cell r="D3934">
            <v>100</v>
          </cell>
          <cell r="E3934">
            <v>1</v>
          </cell>
          <cell r="F3934">
            <v>1</v>
          </cell>
        </row>
        <row r="3935">
          <cell r="B3935">
            <v>202818</v>
          </cell>
          <cell r="C3935">
            <v>60100</v>
          </cell>
          <cell r="D3935">
            <v>100</v>
          </cell>
          <cell r="E3935">
            <v>1</v>
          </cell>
          <cell r="F3935">
            <v>1</v>
          </cell>
        </row>
        <row r="3936">
          <cell r="B3936">
            <v>202819</v>
          </cell>
          <cell r="C3936">
            <v>60100</v>
          </cell>
          <cell r="D3936">
            <v>100</v>
          </cell>
          <cell r="E3936">
            <v>1</v>
          </cell>
          <cell r="F3936">
            <v>1</v>
          </cell>
        </row>
        <row r="3937">
          <cell r="B3937">
            <v>202820</v>
          </cell>
          <cell r="C3937">
            <v>60100</v>
          </cell>
          <cell r="D3937">
            <v>100</v>
          </cell>
          <cell r="E3937">
            <v>1</v>
          </cell>
          <cell r="F3937">
            <v>1</v>
          </cell>
        </row>
        <row r="3938">
          <cell r="B3938">
            <v>202821</v>
          </cell>
          <cell r="C3938">
            <v>60100</v>
          </cell>
          <cell r="D3938">
            <v>100</v>
          </cell>
          <cell r="E3938">
            <v>1</v>
          </cell>
          <cell r="F3938">
            <v>1</v>
          </cell>
        </row>
        <row r="3939">
          <cell r="B3939">
            <v>202822</v>
          </cell>
          <cell r="C3939">
            <v>60100</v>
          </cell>
          <cell r="D3939">
            <v>100</v>
          </cell>
          <cell r="E3939">
            <v>1</v>
          </cell>
          <cell r="F3939">
            <v>1</v>
          </cell>
        </row>
        <row r="3940">
          <cell r="B3940">
            <v>202823</v>
          </cell>
          <cell r="C3940">
            <v>60100</v>
          </cell>
          <cell r="D3940">
            <v>100</v>
          </cell>
          <cell r="E3940">
            <v>1</v>
          </cell>
          <cell r="F3940">
            <v>1</v>
          </cell>
        </row>
        <row r="3941">
          <cell r="B3941">
            <v>202824</v>
          </cell>
          <cell r="C3941">
            <v>60100</v>
          </cell>
          <cell r="D3941">
            <v>100</v>
          </cell>
          <cell r="E3941">
            <v>1</v>
          </cell>
          <cell r="F3941">
            <v>1</v>
          </cell>
        </row>
        <row r="3942">
          <cell r="B3942">
            <v>202825</v>
          </cell>
          <cell r="C3942">
            <v>60100</v>
          </cell>
          <cell r="D3942">
            <v>100</v>
          </cell>
          <cell r="E3942">
            <v>1</v>
          </cell>
          <cell r="F3942">
            <v>1</v>
          </cell>
        </row>
        <row r="3943">
          <cell r="B3943">
            <v>202826</v>
          </cell>
          <cell r="C3943">
            <v>60100</v>
          </cell>
          <cell r="D3943">
            <v>100</v>
          </cell>
          <cell r="E3943">
            <v>1</v>
          </cell>
          <cell r="F3943">
            <v>1</v>
          </cell>
        </row>
        <row r="3944">
          <cell r="B3944">
            <v>202827</v>
          </cell>
          <cell r="C3944">
            <v>60100</v>
          </cell>
          <cell r="D3944">
            <v>100</v>
          </cell>
          <cell r="E3944">
            <v>1</v>
          </cell>
          <cell r="F3944">
            <v>1</v>
          </cell>
        </row>
        <row r="3945">
          <cell r="B3945">
            <v>202828</v>
          </cell>
          <cell r="C3945">
            <v>60100</v>
          </cell>
          <cell r="D3945">
            <v>100</v>
          </cell>
          <cell r="E3945">
            <v>1</v>
          </cell>
          <cell r="F3945">
            <v>1</v>
          </cell>
        </row>
        <row r="3946">
          <cell r="B3946">
            <v>202829</v>
          </cell>
          <cell r="C3946">
            <v>60100</v>
          </cell>
          <cell r="D3946">
            <v>100</v>
          </cell>
          <cell r="E3946">
            <v>1</v>
          </cell>
          <cell r="F3946">
            <v>1</v>
          </cell>
        </row>
        <row r="3947">
          <cell r="B3947">
            <v>202830</v>
          </cell>
          <cell r="C3947">
            <v>60100</v>
          </cell>
          <cell r="D3947">
            <v>100</v>
          </cell>
          <cell r="E3947">
            <v>1</v>
          </cell>
          <cell r="F3947">
            <v>1</v>
          </cell>
        </row>
        <row r="3948">
          <cell r="B3948">
            <v>202831</v>
          </cell>
          <cell r="C3948">
            <v>60100</v>
          </cell>
          <cell r="D3948">
            <v>100</v>
          </cell>
          <cell r="E3948">
            <v>1</v>
          </cell>
          <cell r="F3948">
            <v>1</v>
          </cell>
        </row>
        <row r="3949">
          <cell r="B3949">
            <v>202832</v>
          </cell>
          <cell r="C3949">
            <v>60100</v>
          </cell>
          <cell r="D3949">
            <v>100</v>
          </cell>
          <cell r="E3949">
            <v>1</v>
          </cell>
          <cell r="F3949">
            <v>1</v>
          </cell>
        </row>
        <row r="3950">
          <cell r="B3950">
            <v>202833</v>
          </cell>
          <cell r="C3950">
            <v>60100</v>
          </cell>
          <cell r="D3950">
            <v>100</v>
          </cell>
          <cell r="E3950">
            <v>1</v>
          </cell>
          <cell r="F3950">
            <v>1</v>
          </cell>
        </row>
        <row r="3951">
          <cell r="B3951">
            <v>202834</v>
          </cell>
          <cell r="C3951">
            <v>60100</v>
          </cell>
          <cell r="D3951">
            <v>100</v>
          </cell>
          <cell r="E3951">
            <v>1</v>
          </cell>
          <cell r="F3951">
            <v>1</v>
          </cell>
        </row>
        <row r="3952">
          <cell r="B3952">
            <v>202835</v>
          </cell>
          <cell r="C3952">
            <v>60100</v>
          </cell>
          <cell r="D3952">
            <v>100</v>
          </cell>
          <cell r="E3952">
            <v>1</v>
          </cell>
          <cell r="F3952">
            <v>1</v>
          </cell>
        </row>
        <row r="3953">
          <cell r="B3953">
            <v>202836</v>
          </cell>
          <cell r="C3953">
            <v>60100</v>
          </cell>
          <cell r="D3953">
            <v>100</v>
          </cell>
          <cell r="E3953">
            <v>1</v>
          </cell>
          <cell r="F3953">
            <v>1</v>
          </cell>
        </row>
        <row r="3954">
          <cell r="B3954">
            <v>202837</v>
          </cell>
          <cell r="C3954">
            <v>60100</v>
          </cell>
          <cell r="D3954">
            <v>100</v>
          </cell>
          <cell r="E3954">
            <v>1</v>
          </cell>
          <cell r="F3954">
            <v>1</v>
          </cell>
        </row>
        <row r="3955">
          <cell r="B3955">
            <v>202838</v>
          </cell>
          <cell r="C3955">
            <v>60100</v>
          </cell>
          <cell r="D3955">
            <v>100</v>
          </cell>
          <cell r="E3955">
            <v>1</v>
          </cell>
          <cell r="F3955">
            <v>1</v>
          </cell>
        </row>
        <row r="3956">
          <cell r="B3956">
            <v>202839</v>
          </cell>
          <cell r="C3956">
            <v>60100</v>
          </cell>
          <cell r="D3956">
            <v>100</v>
          </cell>
          <cell r="E3956">
            <v>1</v>
          </cell>
          <cell r="F3956">
            <v>1</v>
          </cell>
        </row>
        <row r="3957">
          <cell r="B3957">
            <v>202840</v>
          </cell>
          <cell r="C3957">
            <v>60100</v>
          </cell>
          <cell r="D3957">
            <v>100</v>
          </cell>
          <cell r="E3957">
            <v>1</v>
          </cell>
          <cell r="F3957">
            <v>1</v>
          </cell>
        </row>
        <row r="3958">
          <cell r="B3958">
            <v>202841</v>
          </cell>
          <cell r="C3958">
            <v>60100</v>
          </cell>
          <cell r="D3958">
            <v>100</v>
          </cell>
          <cell r="E3958">
            <v>1</v>
          </cell>
          <cell r="F3958">
            <v>1</v>
          </cell>
        </row>
        <row r="3959">
          <cell r="B3959">
            <v>202901</v>
          </cell>
          <cell r="C3959">
            <v>60100</v>
          </cell>
          <cell r="D3959">
            <v>100</v>
          </cell>
          <cell r="E3959">
            <v>1</v>
          </cell>
          <cell r="F3959">
            <v>0</v>
          </cell>
        </row>
        <row r="3960">
          <cell r="B3960">
            <v>202902</v>
          </cell>
          <cell r="C3960">
            <v>60100</v>
          </cell>
          <cell r="D3960">
            <v>100</v>
          </cell>
          <cell r="E3960">
            <v>1</v>
          </cell>
          <cell r="F3960">
            <v>1</v>
          </cell>
        </row>
        <row r="3961">
          <cell r="B3961">
            <v>202903</v>
          </cell>
          <cell r="C3961">
            <v>60100</v>
          </cell>
          <cell r="D3961">
            <v>100</v>
          </cell>
          <cell r="E3961">
            <v>1</v>
          </cell>
          <cell r="F3961">
            <v>1</v>
          </cell>
        </row>
        <row r="3962">
          <cell r="B3962">
            <v>202904</v>
          </cell>
          <cell r="C3962">
            <v>60100</v>
          </cell>
          <cell r="D3962">
            <v>100</v>
          </cell>
          <cell r="E3962">
            <v>1</v>
          </cell>
          <cell r="F3962">
            <v>1</v>
          </cell>
        </row>
        <row r="3963">
          <cell r="B3963">
            <v>202905</v>
          </cell>
          <cell r="C3963">
            <v>60100</v>
          </cell>
          <cell r="D3963">
            <v>100</v>
          </cell>
          <cell r="E3963">
            <v>1</v>
          </cell>
          <cell r="F3963">
            <v>1</v>
          </cell>
        </row>
        <row r="3964">
          <cell r="B3964">
            <v>202906</v>
          </cell>
          <cell r="C3964">
            <v>60100</v>
          </cell>
          <cell r="D3964">
            <v>100</v>
          </cell>
          <cell r="E3964">
            <v>1</v>
          </cell>
          <cell r="F3964">
            <v>1</v>
          </cell>
        </row>
        <row r="3965">
          <cell r="B3965">
            <v>202907</v>
          </cell>
          <cell r="C3965">
            <v>60100</v>
          </cell>
          <cell r="D3965">
            <v>100</v>
          </cell>
          <cell r="E3965">
            <v>1</v>
          </cell>
          <cell r="F3965">
            <v>1</v>
          </cell>
        </row>
        <row r="3966">
          <cell r="B3966">
            <v>202908</v>
          </cell>
          <cell r="C3966">
            <v>60100</v>
          </cell>
          <cell r="D3966">
            <v>100</v>
          </cell>
          <cell r="E3966">
            <v>1</v>
          </cell>
          <cell r="F3966">
            <v>1</v>
          </cell>
        </row>
        <row r="3967">
          <cell r="B3967">
            <v>202909</v>
          </cell>
          <cell r="C3967">
            <v>60100</v>
          </cell>
          <cell r="D3967">
            <v>100</v>
          </cell>
          <cell r="E3967">
            <v>1</v>
          </cell>
          <cell r="F3967">
            <v>1</v>
          </cell>
        </row>
        <row r="3968">
          <cell r="B3968">
            <v>202910</v>
          </cell>
          <cell r="C3968">
            <v>60100</v>
          </cell>
          <cell r="D3968">
            <v>100</v>
          </cell>
          <cell r="E3968">
            <v>1</v>
          </cell>
          <cell r="F3968">
            <v>1</v>
          </cell>
        </row>
        <row r="3969">
          <cell r="B3969">
            <v>202911</v>
          </cell>
          <cell r="C3969">
            <v>60100</v>
          </cell>
          <cell r="D3969">
            <v>100</v>
          </cell>
          <cell r="E3969">
            <v>1</v>
          </cell>
          <cell r="F3969">
            <v>1</v>
          </cell>
        </row>
        <row r="3970">
          <cell r="B3970">
            <v>202912</v>
          </cell>
          <cell r="C3970">
            <v>60100</v>
          </cell>
          <cell r="D3970">
            <v>100</v>
          </cell>
          <cell r="E3970">
            <v>1</v>
          </cell>
          <cell r="F3970">
            <v>1</v>
          </cell>
        </row>
        <row r="3971">
          <cell r="B3971">
            <v>202913</v>
          </cell>
          <cell r="C3971">
            <v>60100</v>
          </cell>
          <cell r="D3971">
            <v>100</v>
          </cell>
          <cell r="E3971">
            <v>1</v>
          </cell>
          <cell r="F3971">
            <v>1</v>
          </cell>
        </row>
        <row r="3972">
          <cell r="B3972">
            <v>202914</v>
          </cell>
          <cell r="C3972">
            <v>60100</v>
          </cell>
          <cell r="D3972">
            <v>100</v>
          </cell>
          <cell r="E3972">
            <v>1</v>
          </cell>
          <cell r="F3972">
            <v>1</v>
          </cell>
        </row>
        <row r="3973">
          <cell r="B3973">
            <v>202915</v>
          </cell>
          <cell r="C3973">
            <v>60100</v>
          </cell>
          <cell r="D3973">
            <v>100</v>
          </cell>
          <cell r="E3973">
            <v>1</v>
          </cell>
          <cell r="F3973">
            <v>1</v>
          </cell>
        </row>
        <row r="3974">
          <cell r="B3974">
            <v>202916</v>
          </cell>
          <cell r="C3974">
            <v>60100</v>
          </cell>
          <cell r="D3974">
            <v>100</v>
          </cell>
          <cell r="E3974">
            <v>1</v>
          </cell>
          <cell r="F3974">
            <v>1</v>
          </cell>
        </row>
        <row r="3975">
          <cell r="B3975">
            <v>202917</v>
          </cell>
          <cell r="C3975">
            <v>60100</v>
          </cell>
          <cell r="D3975">
            <v>100</v>
          </cell>
          <cell r="E3975">
            <v>1</v>
          </cell>
          <cell r="F3975">
            <v>1</v>
          </cell>
        </row>
        <row r="3976">
          <cell r="B3976">
            <v>202918</v>
          </cell>
          <cell r="C3976">
            <v>60100</v>
          </cell>
          <cell r="D3976">
            <v>100</v>
          </cell>
          <cell r="E3976">
            <v>1</v>
          </cell>
          <cell r="F3976">
            <v>1</v>
          </cell>
        </row>
        <row r="3977">
          <cell r="B3977">
            <v>202919</v>
          </cell>
          <cell r="C3977">
            <v>60100</v>
          </cell>
          <cell r="D3977">
            <v>100</v>
          </cell>
          <cell r="E3977">
            <v>1</v>
          </cell>
          <cell r="F3977">
            <v>1</v>
          </cell>
        </row>
        <row r="3978">
          <cell r="B3978">
            <v>202920</v>
          </cell>
          <cell r="C3978">
            <v>60100</v>
          </cell>
          <cell r="D3978">
            <v>100</v>
          </cell>
          <cell r="E3978">
            <v>1</v>
          </cell>
          <cell r="F3978">
            <v>1</v>
          </cell>
        </row>
        <row r="3979">
          <cell r="B3979">
            <v>202921</v>
          </cell>
          <cell r="C3979">
            <v>60100</v>
          </cell>
          <cell r="D3979">
            <v>100</v>
          </cell>
          <cell r="E3979">
            <v>1</v>
          </cell>
          <cell r="F3979">
            <v>1</v>
          </cell>
        </row>
        <row r="3980">
          <cell r="B3980">
            <v>202922</v>
          </cell>
          <cell r="C3980">
            <v>60100</v>
          </cell>
          <cell r="D3980">
            <v>100</v>
          </cell>
          <cell r="E3980">
            <v>1</v>
          </cell>
          <cell r="F3980">
            <v>1</v>
          </cell>
        </row>
        <row r="3981">
          <cell r="B3981">
            <v>202923</v>
          </cell>
          <cell r="C3981">
            <v>60100</v>
          </cell>
          <cell r="D3981">
            <v>100</v>
          </cell>
          <cell r="E3981">
            <v>1</v>
          </cell>
          <cell r="F3981">
            <v>1</v>
          </cell>
        </row>
        <row r="3982">
          <cell r="B3982">
            <v>202924</v>
          </cell>
          <cell r="C3982">
            <v>60100</v>
          </cell>
          <cell r="D3982">
            <v>100</v>
          </cell>
          <cell r="E3982">
            <v>1</v>
          </cell>
          <cell r="F3982">
            <v>1</v>
          </cell>
        </row>
        <row r="3983">
          <cell r="B3983">
            <v>202925</v>
          </cell>
          <cell r="C3983">
            <v>60100</v>
          </cell>
          <cell r="D3983">
            <v>100</v>
          </cell>
          <cell r="E3983">
            <v>1</v>
          </cell>
          <cell r="F3983">
            <v>1</v>
          </cell>
        </row>
        <row r="3984">
          <cell r="B3984">
            <v>202926</v>
          </cell>
          <cell r="C3984">
            <v>60100</v>
          </cell>
          <cell r="D3984">
            <v>100</v>
          </cell>
          <cell r="E3984">
            <v>1</v>
          </cell>
          <cell r="F3984">
            <v>1</v>
          </cell>
        </row>
        <row r="3985">
          <cell r="B3985">
            <v>202927</v>
          </cell>
          <cell r="C3985">
            <v>60100</v>
          </cell>
          <cell r="D3985">
            <v>100</v>
          </cell>
          <cell r="E3985">
            <v>1</v>
          </cell>
          <cell r="F3985">
            <v>1</v>
          </cell>
        </row>
        <row r="3986">
          <cell r="B3986">
            <v>202928</v>
          </cell>
          <cell r="C3986">
            <v>60100</v>
          </cell>
          <cell r="D3986">
            <v>100</v>
          </cell>
          <cell r="E3986">
            <v>1</v>
          </cell>
          <cell r="F3986">
            <v>1</v>
          </cell>
        </row>
        <row r="3987">
          <cell r="B3987">
            <v>202929</v>
          </cell>
          <cell r="C3987">
            <v>60100</v>
          </cell>
          <cell r="D3987">
            <v>100</v>
          </cell>
          <cell r="E3987">
            <v>1</v>
          </cell>
          <cell r="F3987">
            <v>1</v>
          </cell>
        </row>
        <row r="3988">
          <cell r="B3988">
            <v>202930</v>
          </cell>
          <cell r="C3988">
            <v>60100</v>
          </cell>
          <cell r="D3988">
            <v>100</v>
          </cell>
          <cell r="E3988">
            <v>1</v>
          </cell>
          <cell r="F3988">
            <v>1</v>
          </cell>
        </row>
        <row r="3989">
          <cell r="B3989">
            <v>202931</v>
          </cell>
          <cell r="C3989">
            <v>60100</v>
          </cell>
          <cell r="D3989">
            <v>100</v>
          </cell>
          <cell r="E3989">
            <v>1</v>
          </cell>
          <cell r="F3989">
            <v>1</v>
          </cell>
        </row>
        <row r="3990">
          <cell r="B3990">
            <v>203001</v>
          </cell>
          <cell r="C3990">
            <v>60100</v>
          </cell>
          <cell r="D3990">
            <v>100</v>
          </cell>
          <cell r="E3990">
            <v>1</v>
          </cell>
          <cell r="F3990">
            <v>0</v>
          </cell>
        </row>
        <row r="3991">
          <cell r="B3991">
            <v>203002</v>
          </cell>
          <cell r="C3991">
            <v>60100</v>
          </cell>
          <cell r="D3991">
            <v>100</v>
          </cell>
          <cell r="E3991">
            <v>1</v>
          </cell>
          <cell r="F3991">
            <v>1</v>
          </cell>
        </row>
        <row r="3992">
          <cell r="B3992">
            <v>203003</v>
          </cell>
          <cell r="C3992">
            <v>60100</v>
          </cell>
          <cell r="D3992">
            <v>100</v>
          </cell>
          <cell r="E3992">
            <v>1</v>
          </cell>
          <cell r="F3992">
            <v>1</v>
          </cell>
        </row>
        <row r="3993">
          <cell r="B3993">
            <v>203004</v>
          </cell>
          <cell r="C3993">
            <v>60100</v>
          </cell>
          <cell r="D3993">
            <v>100</v>
          </cell>
          <cell r="E3993">
            <v>1</v>
          </cell>
          <cell r="F3993">
            <v>1</v>
          </cell>
        </row>
        <row r="3994">
          <cell r="B3994">
            <v>203005</v>
          </cell>
          <cell r="C3994">
            <v>60100</v>
          </cell>
          <cell r="D3994">
            <v>100</v>
          </cell>
          <cell r="E3994">
            <v>1</v>
          </cell>
          <cell r="F3994">
            <v>1</v>
          </cell>
        </row>
        <row r="3995">
          <cell r="B3995">
            <v>203006</v>
          </cell>
          <cell r="C3995">
            <v>60100</v>
          </cell>
          <cell r="D3995">
            <v>100</v>
          </cell>
          <cell r="E3995">
            <v>1</v>
          </cell>
          <cell r="F3995">
            <v>1</v>
          </cell>
        </row>
        <row r="3996">
          <cell r="B3996">
            <v>203007</v>
          </cell>
          <cell r="C3996">
            <v>60100</v>
          </cell>
          <cell r="D3996">
            <v>100</v>
          </cell>
          <cell r="E3996">
            <v>1</v>
          </cell>
          <cell r="F3996">
            <v>1</v>
          </cell>
        </row>
        <row r="3997">
          <cell r="B3997">
            <v>203008</v>
          </cell>
          <cell r="C3997">
            <v>60100</v>
          </cell>
          <cell r="D3997">
            <v>100</v>
          </cell>
          <cell r="E3997">
            <v>1</v>
          </cell>
          <cell r="F3997">
            <v>1</v>
          </cell>
        </row>
        <row r="3998">
          <cell r="B3998">
            <v>203009</v>
          </cell>
          <cell r="C3998">
            <v>60100</v>
          </cell>
          <cell r="D3998">
            <v>100</v>
          </cell>
          <cell r="E3998">
            <v>1</v>
          </cell>
          <cell r="F3998">
            <v>1</v>
          </cell>
        </row>
        <row r="3999">
          <cell r="B3999">
            <v>203010</v>
          </cell>
          <cell r="C3999">
            <v>60100</v>
          </cell>
          <cell r="D3999">
            <v>100</v>
          </cell>
          <cell r="E3999">
            <v>1</v>
          </cell>
          <cell r="F3999">
            <v>1</v>
          </cell>
        </row>
        <row r="4000">
          <cell r="B4000">
            <v>203011</v>
          </cell>
          <cell r="C4000">
            <v>60100</v>
          </cell>
          <cell r="D4000">
            <v>100</v>
          </cell>
          <cell r="E4000">
            <v>1</v>
          </cell>
          <cell r="F4000">
            <v>1</v>
          </cell>
        </row>
        <row r="4001">
          <cell r="B4001">
            <v>203012</v>
          </cell>
          <cell r="C4001">
            <v>60100</v>
          </cell>
          <cell r="D4001">
            <v>100</v>
          </cell>
          <cell r="E4001">
            <v>1</v>
          </cell>
          <cell r="F4001">
            <v>1</v>
          </cell>
        </row>
        <row r="4002">
          <cell r="B4002">
            <v>203013</v>
          </cell>
          <cell r="C4002">
            <v>60100</v>
          </cell>
          <cell r="D4002">
            <v>100</v>
          </cell>
          <cell r="E4002">
            <v>1</v>
          </cell>
          <cell r="F4002">
            <v>1</v>
          </cell>
        </row>
        <row r="4003">
          <cell r="B4003">
            <v>203014</v>
          </cell>
          <cell r="C4003">
            <v>60100</v>
          </cell>
          <cell r="D4003">
            <v>100</v>
          </cell>
          <cell r="E4003">
            <v>1</v>
          </cell>
          <cell r="F4003">
            <v>1</v>
          </cell>
        </row>
        <row r="4004">
          <cell r="B4004">
            <v>203015</v>
          </cell>
          <cell r="C4004">
            <v>60100</v>
          </cell>
          <cell r="D4004">
            <v>100</v>
          </cell>
          <cell r="E4004">
            <v>1</v>
          </cell>
          <cell r="F4004">
            <v>1</v>
          </cell>
        </row>
        <row r="4005">
          <cell r="B4005">
            <v>203016</v>
          </cell>
          <cell r="C4005">
            <v>60100</v>
          </cell>
          <cell r="D4005">
            <v>100</v>
          </cell>
          <cell r="E4005">
            <v>1</v>
          </cell>
          <cell r="F4005">
            <v>1</v>
          </cell>
        </row>
        <row r="4006">
          <cell r="B4006">
            <v>203017</v>
          </cell>
          <cell r="C4006">
            <v>60100</v>
          </cell>
          <cell r="D4006">
            <v>100</v>
          </cell>
          <cell r="E4006">
            <v>1</v>
          </cell>
          <cell r="F4006">
            <v>1</v>
          </cell>
        </row>
        <row r="4007">
          <cell r="B4007">
            <v>203018</v>
          </cell>
          <cell r="C4007">
            <v>60100</v>
          </cell>
          <cell r="D4007">
            <v>100</v>
          </cell>
          <cell r="E4007">
            <v>1</v>
          </cell>
          <cell r="F4007">
            <v>1</v>
          </cell>
        </row>
        <row r="4008">
          <cell r="B4008">
            <v>203019</v>
          </cell>
          <cell r="C4008">
            <v>60100</v>
          </cell>
          <cell r="D4008">
            <v>100</v>
          </cell>
          <cell r="E4008">
            <v>1</v>
          </cell>
          <cell r="F4008">
            <v>1</v>
          </cell>
        </row>
        <row r="4009">
          <cell r="B4009">
            <v>203020</v>
          </cell>
          <cell r="C4009">
            <v>60100</v>
          </cell>
          <cell r="D4009">
            <v>100</v>
          </cell>
          <cell r="E4009">
            <v>1</v>
          </cell>
          <cell r="F4009">
            <v>1</v>
          </cell>
        </row>
        <row r="4010">
          <cell r="B4010">
            <v>203021</v>
          </cell>
          <cell r="C4010">
            <v>60100</v>
          </cell>
          <cell r="D4010">
            <v>100</v>
          </cell>
          <cell r="E4010">
            <v>1</v>
          </cell>
          <cell r="F4010">
            <v>1</v>
          </cell>
        </row>
        <row r="4011">
          <cell r="B4011">
            <v>203022</v>
          </cell>
          <cell r="C4011">
            <v>60100</v>
          </cell>
          <cell r="D4011">
            <v>100</v>
          </cell>
          <cell r="E4011">
            <v>1</v>
          </cell>
          <cell r="F4011">
            <v>1</v>
          </cell>
        </row>
        <row r="4012">
          <cell r="B4012">
            <v>203023</v>
          </cell>
          <cell r="C4012">
            <v>60100</v>
          </cell>
          <cell r="D4012">
            <v>100</v>
          </cell>
          <cell r="E4012">
            <v>1</v>
          </cell>
          <cell r="F4012">
            <v>1</v>
          </cell>
        </row>
        <row r="4013">
          <cell r="B4013">
            <v>203024</v>
          </cell>
          <cell r="C4013">
            <v>60100</v>
          </cell>
          <cell r="D4013">
            <v>100</v>
          </cell>
          <cell r="E4013">
            <v>1</v>
          </cell>
          <cell r="F4013">
            <v>1</v>
          </cell>
        </row>
        <row r="4014">
          <cell r="B4014">
            <v>203025</v>
          </cell>
          <cell r="C4014">
            <v>60100</v>
          </cell>
          <cell r="D4014">
            <v>100</v>
          </cell>
          <cell r="E4014">
            <v>1</v>
          </cell>
          <cell r="F4014">
            <v>1</v>
          </cell>
        </row>
        <row r="4015">
          <cell r="B4015">
            <v>203026</v>
          </cell>
          <cell r="C4015">
            <v>60100</v>
          </cell>
          <cell r="D4015">
            <v>100</v>
          </cell>
          <cell r="E4015">
            <v>1</v>
          </cell>
          <cell r="F4015">
            <v>1</v>
          </cell>
        </row>
        <row r="4016">
          <cell r="B4016">
            <v>203027</v>
          </cell>
          <cell r="C4016">
            <v>60100</v>
          </cell>
          <cell r="D4016">
            <v>100</v>
          </cell>
          <cell r="E4016">
            <v>1</v>
          </cell>
          <cell r="F4016">
            <v>1</v>
          </cell>
        </row>
        <row r="4017">
          <cell r="B4017">
            <v>203028</v>
          </cell>
          <cell r="C4017">
            <v>60100</v>
          </cell>
          <cell r="D4017">
            <v>100</v>
          </cell>
          <cell r="E4017">
            <v>1</v>
          </cell>
          <cell r="F4017">
            <v>1</v>
          </cell>
        </row>
        <row r="4018">
          <cell r="B4018">
            <v>203029</v>
          </cell>
          <cell r="C4018">
            <v>60100</v>
          </cell>
          <cell r="D4018">
            <v>100</v>
          </cell>
          <cell r="E4018">
            <v>1</v>
          </cell>
          <cell r="F4018">
            <v>1</v>
          </cell>
        </row>
        <row r="4019">
          <cell r="B4019">
            <v>203030</v>
          </cell>
          <cell r="C4019">
            <v>60100</v>
          </cell>
          <cell r="D4019">
            <v>100</v>
          </cell>
          <cell r="E4019">
            <v>1</v>
          </cell>
          <cell r="F4019">
            <v>1</v>
          </cell>
        </row>
        <row r="4020">
          <cell r="B4020">
            <v>203031</v>
          </cell>
          <cell r="C4020">
            <v>60100</v>
          </cell>
          <cell r="D4020">
            <v>100</v>
          </cell>
          <cell r="E4020">
            <v>1</v>
          </cell>
          <cell r="F4020">
            <v>1</v>
          </cell>
        </row>
        <row r="4021">
          <cell r="B4021">
            <v>203032</v>
          </cell>
          <cell r="C4021">
            <v>60100</v>
          </cell>
          <cell r="D4021">
            <v>100</v>
          </cell>
          <cell r="E4021">
            <v>1</v>
          </cell>
          <cell r="F4021">
            <v>1</v>
          </cell>
        </row>
        <row r="4022">
          <cell r="B4022">
            <v>203033</v>
          </cell>
          <cell r="C4022">
            <v>60100</v>
          </cell>
          <cell r="D4022">
            <v>100</v>
          </cell>
          <cell r="E4022">
            <v>1</v>
          </cell>
          <cell r="F4022">
            <v>1</v>
          </cell>
        </row>
        <row r="4023">
          <cell r="B4023">
            <v>203034</v>
          </cell>
          <cell r="C4023">
            <v>60100</v>
          </cell>
          <cell r="D4023">
            <v>100</v>
          </cell>
          <cell r="E4023">
            <v>1</v>
          </cell>
          <cell r="F4023">
            <v>1</v>
          </cell>
        </row>
        <row r="4024">
          <cell r="B4024">
            <v>203035</v>
          </cell>
          <cell r="C4024">
            <v>60100</v>
          </cell>
          <cell r="D4024">
            <v>100</v>
          </cell>
          <cell r="E4024">
            <v>1</v>
          </cell>
          <cell r="F4024">
            <v>1</v>
          </cell>
        </row>
        <row r="4025">
          <cell r="B4025">
            <v>203036</v>
          </cell>
          <cell r="C4025">
            <v>60100</v>
          </cell>
          <cell r="D4025">
            <v>100</v>
          </cell>
          <cell r="E4025">
            <v>1</v>
          </cell>
          <cell r="F4025">
            <v>1</v>
          </cell>
        </row>
        <row r="4026">
          <cell r="B4026">
            <v>203101</v>
          </cell>
          <cell r="C4026">
            <v>60100</v>
          </cell>
          <cell r="D4026">
            <v>100</v>
          </cell>
          <cell r="E4026">
            <v>1</v>
          </cell>
          <cell r="F4026">
            <v>0</v>
          </cell>
        </row>
        <row r="4027">
          <cell r="B4027">
            <v>203102</v>
          </cell>
          <cell r="C4027">
            <v>60100</v>
          </cell>
          <cell r="D4027">
            <v>100</v>
          </cell>
          <cell r="E4027">
            <v>1</v>
          </cell>
          <cell r="F4027">
            <v>1</v>
          </cell>
        </row>
        <row r="4028">
          <cell r="B4028">
            <v>203103</v>
          </cell>
          <cell r="C4028">
            <v>60100</v>
          </cell>
          <cell r="D4028">
            <v>100</v>
          </cell>
          <cell r="E4028">
            <v>1</v>
          </cell>
          <cell r="F4028">
            <v>1</v>
          </cell>
        </row>
        <row r="4029">
          <cell r="B4029">
            <v>203104</v>
          </cell>
          <cell r="C4029">
            <v>60100</v>
          </cell>
          <cell r="D4029">
            <v>100</v>
          </cell>
          <cell r="E4029">
            <v>1</v>
          </cell>
          <cell r="F4029">
            <v>1</v>
          </cell>
        </row>
        <row r="4030">
          <cell r="B4030">
            <v>203105</v>
          </cell>
          <cell r="C4030">
            <v>60100</v>
          </cell>
          <cell r="D4030">
            <v>100</v>
          </cell>
          <cell r="E4030">
            <v>1</v>
          </cell>
          <cell r="F4030">
            <v>1</v>
          </cell>
        </row>
        <row r="4031">
          <cell r="B4031">
            <v>203106</v>
          </cell>
          <cell r="C4031">
            <v>60100</v>
          </cell>
          <cell r="D4031">
            <v>100</v>
          </cell>
          <cell r="E4031">
            <v>1</v>
          </cell>
          <cell r="F4031">
            <v>1</v>
          </cell>
        </row>
        <row r="4032">
          <cell r="B4032">
            <v>250101</v>
          </cell>
          <cell r="C4032">
            <v>60100</v>
          </cell>
          <cell r="D4032">
            <v>2370</v>
          </cell>
          <cell r="E4032">
            <v>1</v>
          </cell>
          <cell r="F4032">
            <v>0</v>
          </cell>
        </row>
        <row r="4033">
          <cell r="B4033">
            <v>250102</v>
          </cell>
          <cell r="C4033">
            <v>60100</v>
          </cell>
          <cell r="D4033">
            <v>100</v>
          </cell>
          <cell r="E4033">
            <v>1</v>
          </cell>
          <cell r="F4033">
            <v>1</v>
          </cell>
        </row>
        <row r="4034">
          <cell r="B4034">
            <v>250103</v>
          </cell>
          <cell r="C4034">
            <v>60100</v>
          </cell>
          <cell r="D4034">
            <v>100</v>
          </cell>
          <cell r="E4034">
            <v>1</v>
          </cell>
          <cell r="F4034">
            <v>1</v>
          </cell>
        </row>
        <row r="4035">
          <cell r="B4035">
            <v>250201</v>
          </cell>
          <cell r="C4035">
            <v>60100</v>
          </cell>
          <cell r="D4035">
            <v>9000</v>
          </cell>
          <cell r="E4035">
            <v>1</v>
          </cell>
          <cell r="F4035">
            <v>0</v>
          </cell>
        </row>
        <row r="4036">
          <cell r="B4036">
            <v>250202</v>
          </cell>
          <cell r="C4036">
            <v>60100</v>
          </cell>
          <cell r="D4036">
            <v>400</v>
          </cell>
          <cell r="E4036">
            <v>1</v>
          </cell>
          <cell r="F4036">
            <v>1</v>
          </cell>
        </row>
        <row r="4037">
          <cell r="B4037">
            <v>250203</v>
          </cell>
          <cell r="C4037">
            <v>60100</v>
          </cell>
          <cell r="D4037">
            <v>100</v>
          </cell>
          <cell r="E4037">
            <v>1</v>
          </cell>
          <cell r="F4037">
            <v>1</v>
          </cell>
        </row>
        <row r="4038">
          <cell r="B4038">
            <v>250204</v>
          </cell>
          <cell r="C4038">
            <v>60100</v>
          </cell>
          <cell r="D4038">
            <v>100</v>
          </cell>
          <cell r="E4038">
            <v>1</v>
          </cell>
          <cell r="F4038">
            <v>1</v>
          </cell>
        </row>
        <row r="4039">
          <cell r="B4039">
            <v>250301</v>
          </cell>
          <cell r="C4039">
            <v>60100</v>
          </cell>
          <cell r="D4039">
            <v>10320</v>
          </cell>
          <cell r="E4039">
            <v>1</v>
          </cell>
          <cell r="F4039">
            <v>0</v>
          </cell>
        </row>
        <row r="4040">
          <cell r="B4040">
            <v>250302</v>
          </cell>
          <cell r="C4040">
            <v>60100</v>
          </cell>
          <cell r="D4040">
            <v>400</v>
          </cell>
          <cell r="E4040">
            <v>1</v>
          </cell>
          <cell r="F4040">
            <v>1</v>
          </cell>
        </row>
        <row r="4041">
          <cell r="B4041">
            <v>250303</v>
          </cell>
          <cell r="C4041">
            <v>60100</v>
          </cell>
          <cell r="D4041">
            <v>400</v>
          </cell>
          <cell r="E4041">
            <v>1</v>
          </cell>
          <cell r="F4041">
            <v>1</v>
          </cell>
        </row>
        <row r="4042">
          <cell r="B4042">
            <v>250304</v>
          </cell>
          <cell r="C4042">
            <v>60100</v>
          </cell>
          <cell r="D4042">
            <v>200</v>
          </cell>
          <cell r="E4042">
            <v>1</v>
          </cell>
          <cell r="F4042">
            <v>1</v>
          </cell>
        </row>
        <row r="4043">
          <cell r="B4043">
            <v>250305</v>
          </cell>
          <cell r="C4043">
            <v>60100</v>
          </cell>
          <cell r="D4043">
            <v>100</v>
          </cell>
          <cell r="E4043">
            <v>1</v>
          </cell>
          <cell r="F4043">
            <v>1</v>
          </cell>
        </row>
        <row r="4044">
          <cell r="B4044">
            <v>250306</v>
          </cell>
          <cell r="C4044">
            <v>60100</v>
          </cell>
          <cell r="D4044">
            <v>100</v>
          </cell>
          <cell r="E4044">
            <v>1</v>
          </cell>
          <cell r="F4044">
            <v>1</v>
          </cell>
        </row>
        <row r="4045">
          <cell r="B4045">
            <v>250401</v>
          </cell>
          <cell r="C4045">
            <v>60100</v>
          </cell>
          <cell r="D4045">
            <v>29900</v>
          </cell>
          <cell r="E4045">
            <v>1</v>
          </cell>
          <cell r="F4045">
            <v>0</v>
          </cell>
        </row>
        <row r="4046">
          <cell r="B4046">
            <v>250402</v>
          </cell>
          <cell r="C4046">
            <v>60100</v>
          </cell>
          <cell r="D4046">
            <v>200</v>
          </cell>
          <cell r="E4046">
            <v>1</v>
          </cell>
          <cell r="F4046">
            <v>1</v>
          </cell>
        </row>
        <row r="4047">
          <cell r="B4047">
            <v>250403</v>
          </cell>
          <cell r="C4047">
            <v>60100</v>
          </cell>
          <cell r="D4047">
            <v>200</v>
          </cell>
          <cell r="E4047">
            <v>1</v>
          </cell>
          <cell r="F4047">
            <v>1</v>
          </cell>
        </row>
        <row r="4048">
          <cell r="B4048">
            <v>250404</v>
          </cell>
          <cell r="C4048">
            <v>60100</v>
          </cell>
          <cell r="D4048">
            <v>200</v>
          </cell>
          <cell r="E4048">
            <v>1</v>
          </cell>
          <cell r="F4048">
            <v>1</v>
          </cell>
        </row>
        <row r="4049">
          <cell r="B4049">
            <v>250405</v>
          </cell>
          <cell r="C4049">
            <v>60100</v>
          </cell>
          <cell r="D4049">
            <v>200</v>
          </cell>
          <cell r="E4049">
            <v>1</v>
          </cell>
          <cell r="F4049">
            <v>1</v>
          </cell>
        </row>
        <row r="4050">
          <cell r="B4050">
            <v>250406</v>
          </cell>
          <cell r="C4050">
            <v>60100</v>
          </cell>
          <cell r="D4050">
            <v>200</v>
          </cell>
          <cell r="E4050">
            <v>1</v>
          </cell>
          <cell r="F4050">
            <v>1</v>
          </cell>
        </row>
        <row r="4051">
          <cell r="B4051">
            <v>250407</v>
          </cell>
          <cell r="C4051">
            <v>60100</v>
          </cell>
          <cell r="D4051">
            <v>200</v>
          </cell>
          <cell r="E4051">
            <v>1</v>
          </cell>
          <cell r="F4051">
            <v>1</v>
          </cell>
        </row>
        <row r="4052">
          <cell r="B4052">
            <v>250408</v>
          </cell>
          <cell r="C4052">
            <v>60100</v>
          </cell>
          <cell r="D4052">
            <v>100</v>
          </cell>
          <cell r="E4052">
            <v>1</v>
          </cell>
          <cell r="F4052">
            <v>1</v>
          </cell>
        </row>
        <row r="4053">
          <cell r="B4053">
            <v>250409</v>
          </cell>
          <cell r="C4053">
            <v>60100</v>
          </cell>
          <cell r="D4053">
            <v>100</v>
          </cell>
          <cell r="E4053">
            <v>1</v>
          </cell>
          <cell r="F4053">
            <v>1</v>
          </cell>
        </row>
        <row r="4054">
          <cell r="B4054">
            <v>250410</v>
          </cell>
          <cell r="C4054">
            <v>60100</v>
          </cell>
          <cell r="D4054">
            <v>200</v>
          </cell>
          <cell r="E4054">
            <v>1</v>
          </cell>
          <cell r="F4054">
            <v>1</v>
          </cell>
        </row>
        <row r="4055">
          <cell r="B4055">
            <v>250411</v>
          </cell>
          <cell r="C4055">
            <v>60100</v>
          </cell>
          <cell r="D4055">
            <v>100</v>
          </cell>
          <cell r="E4055">
            <v>1</v>
          </cell>
          <cell r="F4055">
            <v>1</v>
          </cell>
        </row>
        <row r="4056">
          <cell r="B4056">
            <v>250412</v>
          </cell>
          <cell r="C4056">
            <v>60100</v>
          </cell>
          <cell r="D4056">
            <v>100</v>
          </cell>
          <cell r="E4056">
            <v>1</v>
          </cell>
          <cell r="F4056">
            <v>1</v>
          </cell>
        </row>
        <row r="4057">
          <cell r="B4057">
            <v>250501</v>
          </cell>
          <cell r="C4057">
            <v>60100</v>
          </cell>
          <cell r="D4057">
            <v>5570</v>
          </cell>
          <cell r="E4057">
            <v>1</v>
          </cell>
          <cell r="F4057">
            <v>0</v>
          </cell>
        </row>
        <row r="4058">
          <cell r="B4058">
            <v>250502</v>
          </cell>
          <cell r="C4058">
            <v>60100</v>
          </cell>
          <cell r="D4058">
            <v>100</v>
          </cell>
          <cell r="E4058">
            <v>1</v>
          </cell>
          <cell r="F4058">
            <v>1</v>
          </cell>
        </row>
        <row r="4059">
          <cell r="B4059">
            <v>250503</v>
          </cell>
          <cell r="C4059">
            <v>60100</v>
          </cell>
          <cell r="D4059">
            <v>100</v>
          </cell>
          <cell r="E4059">
            <v>1</v>
          </cell>
          <cell r="F4059">
            <v>1</v>
          </cell>
        </row>
        <row r="4060">
          <cell r="B4060">
            <v>250601</v>
          </cell>
          <cell r="C4060">
            <v>60100</v>
          </cell>
          <cell r="D4060">
            <v>16700</v>
          </cell>
          <cell r="E4060">
            <v>1</v>
          </cell>
          <cell r="F4060">
            <v>0</v>
          </cell>
        </row>
        <row r="4061">
          <cell r="B4061">
            <v>250602</v>
          </cell>
          <cell r="C4061">
            <v>60100</v>
          </cell>
          <cell r="D4061">
            <v>400</v>
          </cell>
          <cell r="E4061">
            <v>1</v>
          </cell>
          <cell r="F4061">
            <v>1</v>
          </cell>
        </row>
        <row r="4062">
          <cell r="B4062">
            <v>250603</v>
          </cell>
          <cell r="C4062">
            <v>60100</v>
          </cell>
          <cell r="D4062">
            <v>100</v>
          </cell>
          <cell r="E4062">
            <v>1</v>
          </cell>
          <cell r="F4062">
            <v>1</v>
          </cell>
        </row>
        <row r="4063">
          <cell r="B4063">
            <v>250604</v>
          </cell>
          <cell r="C4063">
            <v>60100</v>
          </cell>
          <cell r="D4063">
            <v>100</v>
          </cell>
          <cell r="E4063">
            <v>1</v>
          </cell>
          <cell r="F4063">
            <v>1</v>
          </cell>
        </row>
        <row r="4064">
          <cell r="B4064">
            <v>250701</v>
          </cell>
          <cell r="C4064">
            <v>60100</v>
          </cell>
          <cell r="D4064">
            <v>18000</v>
          </cell>
          <cell r="E4064">
            <v>1</v>
          </cell>
          <cell r="F4064">
            <v>0</v>
          </cell>
        </row>
        <row r="4065">
          <cell r="B4065">
            <v>250702</v>
          </cell>
          <cell r="C4065">
            <v>60100</v>
          </cell>
          <cell r="D4065">
            <v>400</v>
          </cell>
          <cell r="E4065">
            <v>1</v>
          </cell>
          <cell r="F4065">
            <v>1</v>
          </cell>
        </row>
        <row r="4066">
          <cell r="B4066">
            <v>250703</v>
          </cell>
          <cell r="C4066">
            <v>60100</v>
          </cell>
          <cell r="D4066">
            <v>400</v>
          </cell>
          <cell r="E4066">
            <v>1</v>
          </cell>
          <cell r="F4066">
            <v>1</v>
          </cell>
        </row>
        <row r="4067">
          <cell r="B4067">
            <v>250704</v>
          </cell>
          <cell r="C4067">
            <v>60100</v>
          </cell>
          <cell r="D4067">
            <v>200</v>
          </cell>
          <cell r="E4067">
            <v>1</v>
          </cell>
          <cell r="F4067">
            <v>1</v>
          </cell>
        </row>
        <row r="4068">
          <cell r="B4068">
            <v>250705</v>
          </cell>
          <cell r="C4068">
            <v>60100</v>
          </cell>
          <cell r="D4068">
            <v>100</v>
          </cell>
          <cell r="E4068">
            <v>1</v>
          </cell>
          <cell r="F4068">
            <v>1</v>
          </cell>
        </row>
        <row r="4069">
          <cell r="B4069">
            <v>250706</v>
          </cell>
          <cell r="C4069">
            <v>60100</v>
          </cell>
          <cell r="D4069">
            <v>100</v>
          </cell>
          <cell r="E4069">
            <v>1</v>
          </cell>
          <cell r="F4069">
            <v>1</v>
          </cell>
        </row>
        <row r="4070">
          <cell r="B4070">
            <v>250801</v>
          </cell>
          <cell r="C4070">
            <v>60100</v>
          </cell>
          <cell r="D4070">
            <v>47120</v>
          </cell>
          <cell r="E4070">
            <v>1</v>
          </cell>
          <cell r="F4070">
            <v>0</v>
          </cell>
        </row>
        <row r="4071">
          <cell r="B4071">
            <v>250802</v>
          </cell>
          <cell r="C4071">
            <v>60100</v>
          </cell>
          <cell r="D4071">
            <v>200</v>
          </cell>
          <cell r="E4071">
            <v>1</v>
          </cell>
          <cell r="F4071">
            <v>1</v>
          </cell>
        </row>
        <row r="4072">
          <cell r="B4072">
            <v>250803</v>
          </cell>
          <cell r="C4072">
            <v>60100</v>
          </cell>
          <cell r="D4072">
            <v>200</v>
          </cell>
          <cell r="E4072">
            <v>1</v>
          </cell>
          <cell r="F4072">
            <v>1</v>
          </cell>
        </row>
        <row r="4073">
          <cell r="B4073">
            <v>250804</v>
          </cell>
          <cell r="C4073">
            <v>60100</v>
          </cell>
          <cell r="D4073">
            <v>200</v>
          </cell>
          <cell r="E4073">
            <v>1</v>
          </cell>
          <cell r="F4073">
            <v>1</v>
          </cell>
        </row>
        <row r="4074">
          <cell r="B4074">
            <v>250805</v>
          </cell>
          <cell r="C4074">
            <v>60100</v>
          </cell>
          <cell r="D4074">
            <v>200</v>
          </cell>
          <cell r="E4074">
            <v>1</v>
          </cell>
          <cell r="F4074">
            <v>1</v>
          </cell>
        </row>
        <row r="4075">
          <cell r="B4075">
            <v>250806</v>
          </cell>
          <cell r="C4075">
            <v>60100</v>
          </cell>
          <cell r="D4075">
            <v>200</v>
          </cell>
          <cell r="E4075">
            <v>1</v>
          </cell>
          <cell r="F4075">
            <v>1</v>
          </cell>
        </row>
        <row r="4076">
          <cell r="B4076">
            <v>250807</v>
          </cell>
          <cell r="C4076">
            <v>60100</v>
          </cell>
          <cell r="D4076">
            <v>200</v>
          </cell>
          <cell r="E4076">
            <v>1</v>
          </cell>
          <cell r="F4076">
            <v>1</v>
          </cell>
        </row>
        <row r="4077">
          <cell r="B4077">
            <v>250808</v>
          </cell>
          <cell r="C4077">
            <v>60100</v>
          </cell>
          <cell r="D4077">
            <v>100</v>
          </cell>
          <cell r="E4077">
            <v>1</v>
          </cell>
          <cell r="F4077">
            <v>1</v>
          </cell>
        </row>
        <row r="4078">
          <cell r="B4078">
            <v>250809</v>
          </cell>
          <cell r="C4078">
            <v>60100</v>
          </cell>
          <cell r="D4078">
            <v>100</v>
          </cell>
          <cell r="E4078">
            <v>1</v>
          </cell>
          <cell r="F4078">
            <v>1</v>
          </cell>
        </row>
        <row r="4079">
          <cell r="B4079">
            <v>250810</v>
          </cell>
          <cell r="C4079">
            <v>60100</v>
          </cell>
          <cell r="D4079">
            <v>200</v>
          </cell>
          <cell r="E4079">
            <v>1</v>
          </cell>
          <cell r="F4079">
            <v>1</v>
          </cell>
        </row>
        <row r="4080">
          <cell r="B4080">
            <v>250811</v>
          </cell>
          <cell r="C4080">
            <v>60100</v>
          </cell>
          <cell r="D4080">
            <v>100</v>
          </cell>
          <cell r="E4080">
            <v>1</v>
          </cell>
          <cell r="F4080">
            <v>1</v>
          </cell>
        </row>
        <row r="4081">
          <cell r="B4081">
            <v>250812</v>
          </cell>
          <cell r="C4081">
            <v>60100</v>
          </cell>
          <cell r="D4081">
            <v>100</v>
          </cell>
          <cell r="E4081">
            <v>1</v>
          </cell>
          <cell r="F4081">
            <v>1</v>
          </cell>
        </row>
        <row r="4082">
          <cell r="B4082">
            <v>250901</v>
          </cell>
          <cell r="C4082">
            <v>60100</v>
          </cell>
          <cell r="D4082">
            <v>1720</v>
          </cell>
          <cell r="E4082">
            <v>1</v>
          </cell>
          <cell r="F4082">
            <v>0</v>
          </cell>
        </row>
        <row r="4083">
          <cell r="B4083">
            <v>250902</v>
          </cell>
          <cell r="C4083">
            <v>60100</v>
          </cell>
          <cell r="D4083">
            <v>100</v>
          </cell>
          <cell r="E4083">
            <v>1</v>
          </cell>
          <cell r="F4083">
            <v>1</v>
          </cell>
        </row>
        <row r="4084">
          <cell r="B4084">
            <v>250903</v>
          </cell>
          <cell r="C4084">
            <v>60100</v>
          </cell>
          <cell r="D4084">
            <v>100</v>
          </cell>
          <cell r="E4084">
            <v>1</v>
          </cell>
          <cell r="F4084">
            <v>1</v>
          </cell>
        </row>
        <row r="4085">
          <cell r="B4085">
            <v>251001</v>
          </cell>
          <cell r="C4085">
            <v>60100</v>
          </cell>
          <cell r="D4085">
            <v>11880</v>
          </cell>
          <cell r="E4085">
            <v>1</v>
          </cell>
          <cell r="F4085">
            <v>0</v>
          </cell>
        </row>
        <row r="4086">
          <cell r="B4086">
            <v>251002</v>
          </cell>
          <cell r="C4086">
            <v>60100</v>
          </cell>
          <cell r="D4086">
            <v>400</v>
          </cell>
          <cell r="E4086">
            <v>1</v>
          </cell>
          <cell r="F4086">
            <v>1</v>
          </cell>
        </row>
        <row r="4087">
          <cell r="B4087">
            <v>251003</v>
          </cell>
          <cell r="C4087">
            <v>60100</v>
          </cell>
          <cell r="D4087">
            <v>100</v>
          </cell>
          <cell r="E4087">
            <v>1</v>
          </cell>
          <cell r="F4087">
            <v>1</v>
          </cell>
        </row>
        <row r="4088">
          <cell r="B4088">
            <v>251004</v>
          </cell>
          <cell r="C4088">
            <v>60100</v>
          </cell>
          <cell r="D4088">
            <v>100</v>
          </cell>
          <cell r="E4088">
            <v>1</v>
          </cell>
          <cell r="F4088">
            <v>1</v>
          </cell>
        </row>
        <row r="4089">
          <cell r="B4089">
            <v>251101</v>
          </cell>
          <cell r="C4089">
            <v>60100</v>
          </cell>
          <cell r="D4089">
            <v>13210</v>
          </cell>
          <cell r="E4089">
            <v>1</v>
          </cell>
          <cell r="F4089">
            <v>0</v>
          </cell>
        </row>
        <row r="4090">
          <cell r="B4090">
            <v>251102</v>
          </cell>
          <cell r="C4090">
            <v>60100</v>
          </cell>
          <cell r="D4090">
            <v>400</v>
          </cell>
          <cell r="E4090">
            <v>1</v>
          </cell>
          <cell r="F4090">
            <v>1</v>
          </cell>
        </row>
        <row r="4091">
          <cell r="B4091">
            <v>251103</v>
          </cell>
          <cell r="C4091">
            <v>60100</v>
          </cell>
          <cell r="D4091">
            <v>400</v>
          </cell>
          <cell r="E4091">
            <v>1</v>
          </cell>
          <cell r="F4091">
            <v>1</v>
          </cell>
        </row>
        <row r="4092">
          <cell r="B4092">
            <v>251104</v>
          </cell>
          <cell r="C4092">
            <v>60100</v>
          </cell>
          <cell r="D4092">
            <v>200</v>
          </cell>
          <cell r="E4092">
            <v>1</v>
          </cell>
          <cell r="F4092">
            <v>1</v>
          </cell>
        </row>
        <row r="4093">
          <cell r="B4093">
            <v>251105</v>
          </cell>
          <cell r="C4093">
            <v>60100</v>
          </cell>
          <cell r="D4093">
            <v>100</v>
          </cell>
          <cell r="E4093">
            <v>1</v>
          </cell>
          <cell r="F4093">
            <v>1</v>
          </cell>
        </row>
        <row r="4094">
          <cell r="B4094">
            <v>251106</v>
          </cell>
          <cell r="C4094">
            <v>60100</v>
          </cell>
          <cell r="D4094">
            <v>100</v>
          </cell>
          <cell r="E4094">
            <v>1</v>
          </cell>
          <cell r="F4094">
            <v>1</v>
          </cell>
        </row>
        <row r="4095">
          <cell r="B4095">
            <v>251201</v>
          </cell>
          <cell r="C4095">
            <v>60100</v>
          </cell>
          <cell r="D4095">
            <v>19810</v>
          </cell>
          <cell r="E4095">
            <v>1</v>
          </cell>
          <cell r="F4095">
            <v>0</v>
          </cell>
        </row>
        <row r="4096">
          <cell r="B4096">
            <v>251202</v>
          </cell>
          <cell r="C4096">
            <v>60100</v>
          </cell>
          <cell r="D4096">
            <v>200</v>
          </cell>
          <cell r="E4096">
            <v>1</v>
          </cell>
          <cell r="F4096">
            <v>1</v>
          </cell>
        </row>
        <row r="4097">
          <cell r="B4097">
            <v>251203</v>
          </cell>
          <cell r="C4097">
            <v>60100</v>
          </cell>
          <cell r="D4097">
            <v>200</v>
          </cell>
          <cell r="E4097">
            <v>1</v>
          </cell>
          <cell r="F4097">
            <v>1</v>
          </cell>
        </row>
        <row r="4098">
          <cell r="B4098">
            <v>251204</v>
          </cell>
          <cell r="C4098">
            <v>60100</v>
          </cell>
          <cell r="D4098">
            <v>200</v>
          </cell>
          <cell r="E4098">
            <v>1</v>
          </cell>
          <cell r="F4098">
            <v>1</v>
          </cell>
        </row>
        <row r="4099">
          <cell r="B4099">
            <v>251205</v>
          </cell>
          <cell r="C4099">
            <v>60100</v>
          </cell>
          <cell r="D4099">
            <v>200</v>
          </cell>
          <cell r="E4099">
            <v>1</v>
          </cell>
          <cell r="F4099">
            <v>1</v>
          </cell>
        </row>
        <row r="4100">
          <cell r="B4100">
            <v>251206</v>
          </cell>
          <cell r="C4100">
            <v>60100</v>
          </cell>
          <cell r="D4100">
            <v>200</v>
          </cell>
          <cell r="E4100">
            <v>1</v>
          </cell>
          <cell r="F4100">
            <v>1</v>
          </cell>
        </row>
        <row r="4101">
          <cell r="B4101">
            <v>251207</v>
          </cell>
          <cell r="C4101">
            <v>60100</v>
          </cell>
          <cell r="D4101">
            <v>200</v>
          </cell>
          <cell r="E4101">
            <v>1</v>
          </cell>
          <cell r="F4101">
            <v>1</v>
          </cell>
        </row>
        <row r="4102">
          <cell r="B4102">
            <v>251208</v>
          </cell>
          <cell r="C4102">
            <v>60100</v>
          </cell>
          <cell r="D4102">
            <v>100</v>
          </cell>
          <cell r="E4102">
            <v>1</v>
          </cell>
          <cell r="F4102">
            <v>1</v>
          </cell>
        </row>
        <row r="4103">
          <cell r="B4103">
            <v>251209</v>
          </cell>
          <cell r="C4103">
            <v>60100</v>
          </cell>
          <cell r="D4103">
            <v>100</v>
          </cell>
          <cell r="E4103">
            <v>1</v>
          </cell>
          <cell r="F4103">
            <v>1</v>
          </cell>
        </row>
        <row r="4104">
          <cell r="B4104">
            <v>251210</v>
          </cell>
          <cell r="C4104">
            <v>60100</v>
          </cell>
          <cell r="D4104">
            <v>200</v>
          </cell>
          <cell r="E4104">
            <v>1</v>
          </cell>
          <cell r="F4104">
            <v>1</v>
          </cell>
        </row>
        <row r="4105">
          <cell r="B4105">
            <v>251211</v>
          </cell>
          <cell r="C4105">
            <v>60100</v>
          </cell>
          <cell r="D4105">
            <v>100</v>
          </cell>
          <cell r="E4105">
            <v>1</v>
          </cell>
          <cell r="F4105">
            <v>1</v>
          </cell>
        </row>
        <row r="4106">
          <cell r="B4106">
            <v>251212</v>
          </cell>
          <cell r="C4106">
            <v>60100</v>
          </cell>
          <cell r="D4106">
            <v>100</v>
          </cell>
          <cell r="E4106">
            <v>1</v>
          </cell>
          <cell r="F4106">
            <v>1</v>
          </cell>
        </row>
        <row r="4107">
          <cell r="B4107">
            <v>252001</v>
          </cell>
          <cell r="C4107">
            <v>60100</v>
          </cell>
          <cell r="D4107">
            <v>100</v>
          </cell>
          <cell r="E4107">
            <v>1</v>
          </cell>
          <cell r="F4107">
            <v>1</v>
          </cell>
        </row>
        <row r="4108">
          <cell r="B4108">
            <v>252002</v>
          </cell>
          <cell r="C4108">
            <v>60100</v>
          </cell>
          <cell r="D4108">
            <v>100</v>
          </cell>
          <cell r="E4108">
            <v>1</v>
          </cell>
          <cell r="F4108">
            <v>1</v>
          </cell>
        </row>
        <row r="4109">
          <cell r="B4109">
            <v>252003</v>
          </cell>
          <cell r="C4109">
            <v>60100</v>
          </cell>
          <cell r="D4109">
            <v>100</v>
          </cell>
          <cell r="E4109">
            <v>1</v>
          </cell>
          <cell r="F4109">
            <v>1</v>
          </cell>
        </row>
        <row r="4110">
          <cell r="B4110">
            <v>252004</v>
          </cell>
          <cell r="C4110">
            <v>60100</v>
          </cell>
          <cell r="D4110">
            <v>100</v>
          </cell>
          <cell r="E4110">
            <v>1</v>
          </cell>
          <cell r="F4110">
            <v>1</v>
          </cell>
        </row>
        <row r="4111">
          <cell r="B4111">
            <v>252005</v>
          </cell>
          <cell r="C4111">
            <v>60100</v>
          </cell>
          <cell r="D4111">
            <v>100</v>
          </cell>
          <cell r="E4111">
            <v>1</v>
          </cell>
          <cell r="F4111">
            <v>1</v>
          </cell>
        </row>
        <row r="4112">
          <cell r="B4112">
            <v>252006</v>
          </cell>
          <cell r="C4112">
            <v>60100</v>
          </cell>
          <cell r="D4112">
            <v>100</v>
          </cell>
          <cell r="E4112">
            <v>1</v>
          </cell>
          <cell r="F4112">
            <v>1</v>
          </cell>
        </row>
        <row r="4113">
          <cell r="B4113">
            <v>252007</v>
          </cell>
          <cell r="C4113">
            <v>60100</v>
          </cell>
          <cell r="D4113">
            <v>100</v>
          </cell>
          <cell r="E4113">
            <v>1</v>
          </cell>
          <cell r="F4113">
            <v>1</v>
          </cell>
        </row>
        <row r="4114">
          <cell r="B4114">
            <v>252008</v>
          </cell>
          <cell r="C4114">
            <v>60100</v>
          </cell>
          <cell r="D4114">
            <v>100</v>
          </cell>
          <cell r="E4114">
            <v>1</v>
          </cell>
          <cell r="F4114">
            <v>1</v>
          </cell>
        </row>
        <row r="4115">
          <cell r="B4115">
            <v>252009</v>
          </cell>
          <cell r="C4115">
            <v>60100</v>
          </cell>
          <cell r="D4115">
            <v>100</v>
          </cell>
          <cell r="E4115">
            <v>1</v>
          </cell>
          <cell r="F4115">
            <v>1</v>
          </cell>
        </row>
        <row r="4116">
          <cell r="B4116">
            <v>252010</v>
          </cell>
          <cell r="C4116">
            <v>60100</v>
          </cell>
          <cell r="D4116">
            <v>100</v>
          </cell>
          <cell r="E4116">
            <v>1</v>
          </cell>
          <cell r="F4116">
            <v>1</v>
          </cell>
        </row>
        <row r="4117">
          <cell r="B4117">
            <v>252011</v>
          </cell>
          <cell r="C4117">
            <v>60100</v>
          </cell>
          <cell r="D4117">
            <v>100</v>
          </cell>
          <cell r="E4117">
            <v>1</v>
          </cell>
          <cell r="F4117">
            <v>1</v>
          </cell>
        </row>
        <row r="4118">
          <cell r="B4118">
            <v>252012</v>
          </cell>
          <cell r="C4118">
            <v>60100</v>
          </cell>
          <cell r="D4118">
            <v>100</v>
          </cell>
          <cell r="E4118">
            <v>1</v>
          </cell>
          <cell r="F4118">
            <v>1</v>
          </cell>
        </row>
        <row r="4119">
          <cell r="B4119">
            <v>252013</v>
          </cell>
          <cell r="C4119">
            <v>60100</v>
          </cell>
          <cell r="D4119">
            <v>100</v>
          </cell>
          <cell r="E4119">
            <v>1</v>
          </cell>
          <cell r="F4119">
            <v>1</v>
          </cell>
        </row>
        <row r="4120">
          <cell r="B4120">
            <v>252014</v>
          </cell>
          <cell r="C4120">
            <v>60100</v>
          </cell>
          <cell r="D4120">
            <v>100</v>
          </cell>
          <cell r="E4120">
            <v>1</v>
          </cell>
          <cell r="F4120">
            <v>1</v>
          </cell>
        </row>
        <row r="4121">
          <cell r="B4121">
            <v>252015</v>
          </cell>
          <cell r="C4121">
            <v>60100</v>
          </cell>
          <cell r="D4121">
            <v>100</v>
          </cell>
          <cell r="E4121">
            <v>1</v>
          </cell>
          <cell r="F4121">
            <v>1</v>
          </cell>
        </row>
        <row r="4122">
          <cell r="B4122">
            <v>252016</v>
          </cell>
          <cell r="C4122">
            <v>60100</v>
          </cell>
          <cell r="D4122">
            <v>100</v>
          </cell>
          <cell r="E4122">
            <v>1</v>
          </cell>
          <cell r="F4122">
            <v>1</v>
          </cell>
        </row>
        <row r="4123">
          <cell r="B4123">
            <v>252017</v>
          </cell>
          <cell r="C4123">
            <v>60100</v>
          </cell>
          <cell r="D4123">
            <v>100</v>
          </cell>
          <cell r="E4123">
            <v>1</v>
          </cell>
          <cell r="F4123">
            <v>1</v>
          </cell>
        </row>
        <row r="4124">
          <cell r="B4124">
            <v>252018</v>
          </cell>
          <cell r="C4124">
            <v>60100</v>
          </cell>
          <cell r="D4124">
            <v>100</v>
          </cell>
          <cell r="E4124">
            <v>1</v>
          </cell>
          <cell r="F4124">
            <v>1</v>
          </cell>
        </row>
        <row r="4125">
          <cell r="B4125">
            <v>252019</v>
          </cell>
          <cell r="C4125">
            <v>60100</v>
          </cell>
          <cell r="D4125">
            <v>100</v>
          </cell>
          <cell r="E4125">
            <v>1</v>
          </cell>
          <cell r="F4125">
            <v>1</v>
          </cell>
        </row>
        <row r="4126">
          <cell r="B4126">
            <v>252020</v>
          </cell>
          <cell r="C4126">
            <v>60100</v>
          </cell>
          <cell r="D4126">
            <v>100</v>
          </cell>
          <cell r="E4126">
            <v>1</v>
          </cell>
          <cell r="F4126">
            <v>1</v>
          </cell>
        </row>
        <row r="4127">
          <cell r="B4127">
            <v>252021</v>
          </cell>
          <cell r="C4127">
            <v>60100</v>
          </cell>
          <cell r="D4127">
            <v>100</v>
          </cell>
          <cell r="E4127">
            <v>1</v>
          </cell>
          <cell r="F4127">
            <v>1</v>
          </cell>
        </row>
        <row r="4128">
          <cell r="B4128">
            <v>252022</v>
          </cell>
          <cell r="C4128">
            <v>60100</v>
          </cell>
          <cell r="D4128">
            <v>100</v>
          </cell>
          <cell r="E4128">
            <v>1</v>
          </cell>
          <cell r="F4128">
            <v>1</v>
          </cell>
        </row>
        <row r="4129">
          <cell r="B4129">
            <v>252023</v>
          </cell>
          <cell r="C4129">
            <v>60100</v>
          </cell>
          <cell r="D4129">
            <v>100</v>
          </cell>
          <cell r="E4129">
            <v>1</v>
          </cell>
          <cell r="F4129">
            <v>1</v>
          </cell>
        </row>
        <row r="4130">
          <cell r="B4130">
            <v>252024</v>
          </cell>
          <cell r="C4130">
            <v>60100</v>
          </cell>
          <cell r="D4130">
            <v>100</v>
          </cell>
          <cell r="E4130">
            <v>1</v>
          </cell>
          <cell r="F4130">
            <v>1</v>
          </cell>
        </row>
        <row r="4131">
          <cell r="B4131">
            <v>252025</v>
          </cell>
          <cell r="C4131">
            <v>60100</v>
          </cell>
          <cell r="D4131">
            <v>100</v>
          </cell>
          <cell r="E4131">
            <v>1</v>
          </cell>
          <cell r="F4131">
            <v>1</v>
          </cell>
        </row>
        <row r="4132">
          <cell r="B4132">
            <v>252026</v>
          </cell>
          <cell r="C4132">
            <v>60100</v>
          </cell>
          <cell r="D4132">
            <v>100</v>
          </cell>
          <cell r="E4132">
            <v>1</v>
          </cell>
          <cell r="F4132">
            <v>1</v>
          </cell>
        </row>
        <row r="4133">
          <cell r="B4133">
            <v>252027</v>
          </cell>
          <cell r="C4133">
            <v>60100</v>
          </cell>
          <cell r="D4133">
            <v>100</v>
          </cell>
          <cell r="E4133">
            <v>1</v>
          </cell>
          <cell r="F4133">
            <v>1</v>
          </cell>
        </row>
        <row r="4134">
          <cell r="B4134">
            <v>252028</v>
          </cell>
          <cell r="C4134">
            <v>60100</v>
          </cell>
          <cell r="D4134">
            <v>100</v>
          </cell>
          <cell r="E4134">
            <v>1</v>
          </cell>
          <cell r="F4134">
            <v>1</v>
          </cell>
        </row>
        <row r="4135">
          <cell r="B4135">
            <v>252029</v>
          </cell>
          <cell r="C4135">
            <v>60100</v>
          </cell>
          <cell r="D4135">
            <v>100</v>
          </cell>
          <cell r="E4135">
            <v>1</v>
          </cell>
          <cell r="F4135">
            <v>1</v>
          </cell>
        </row>
        <row r="4136">
          <cell r="B4136">
            <v>252030</v>
          </cell>
          <cell r="C4136">
            <v>60100</v>
          </cell>
          <cell r="D4136">
            <v>100</v>
          </cell>
          <cell r="E4136">
            <v>1</v>
          </cell>
          <cell r="F4136">
            <v>1</v>
          </cell>
        </row>
        <row r="4137">
          <cell r="B4137">
            <v>252031</v>
          </cell>
          <cell r="C4137">
            <v>60100</v>
          </cell>
          <cell r="D4137">
            <v>100</v>
          </cell>
          <cell r="E4137">
            <v>1</v>
          </cell>
          <cell r="F4137">
            <v>1</v>
          </cell>
        </row>
        <row r="4138">
          <cell r="B4138">
            <v>252032</v>
          </cell>
          <cell r="C4138">
            <v>60100</v>
          </cell>
          <cell r="D4138">
            <v>100</v>
          </cell>
          <cell r="E4138">
            <v>1</v>
          </cell>
          <cell r="F4138">
            <v>1</v>
          </cell>
        </row>
        <row r="4139">
          <cell r="B4139">
            <v>252033</v>
          </cell>
          <cell r="C4139">
            <v>60100</v>
          </cell>
          <cell r="D4139">
            <v>100</v>
          </cell>
          <cell r="E4139">
            <v>1</v>
          </cell>
          <cell r="F4139">
            <v>1</v>
          </cell>
        </row>
        <row r="4140">
          <cell r="B4140">
            <v>252034</v>
          </cell>
          <cell r="C4140">
            <v>60100</v>
          </cell>
          <cell r="D4140">
            <v>100</v>
          </cell>
          <cell r="E4140">
            <v>1</v>
          </cell>
          <cell r="F4140">
            <v>1</v>
          </cell>
        </row>
        <row r="4141">
          <cell r="B4141">
            <v>252035</v>
          </cell>
          <cell r="C4141">
            <v>60100</v>
          </cell>
          <cell r="D4141">
            <v>100</v>
          </cell>
          <cell r="E4141">
            <v>1</v>
          </cell>
          <cell r="F4141">
            <v>1</v>
          </cell>
        </row>
        <row r="4142">
          <cell r="B4142">
            <v>252036</v>
          </cell>
          <cell r="C4142">
            <v>60100</v>
          </cell>
          <cell r="D4142">
            <v>100</v>
          </cell>
          <cell r="E4142">
            <v>1</v>
          </cell>
          <cell r="F4142">
            <v>1</v>
          </cell>
        </row>
        <row r="4143">
          <cell r="B4143">
            <v>252037</v>
          </cell>
          <cell r="C4143">
            <v>60100</v>
          </cell>
          <cell r="D4143">
            <v>100</v>
          </cell>
          <cell r="E4143">
            <v>1</v>
          </cell>
          <cell r="F4143">
            <v>1</v>
          </cell>
        </row>
        <row r="4144">
          <cell r="B4144">
            <v>252038</v>
          </cell>
          <cell r="C4144">
            <v>60100</v>
          </cell>
          <cell r="D4144">
            <v>100</v>
          </cell>
          <cell r="E4144">
            <v>1</v>
          </cell>
          <cell r="F4144">
            <v>1</v>
          </cell>
        </row>
        <row r="4145">
          <cell r="B4145">
            <v>252039</v>
          </cell>
          <cell r="C4145">
            <v>60100</v>
          </cell>
          <cell r="D4145">
            <v>100</v>
          </cell>
          <cell r="E4145">
            <v>1</v>
          </cell>
          <cell r="F4145">
            <v>1</v>
          </cell>
        </row>
        <row r="4146">
          <cell r="B4146">
            <v>252040</v>
          </cell>
          <cell r="C4146">
            <v>60100</v>
          </cell>
          <cell r="D4146">
            <v>100</v>
          </cell>
          <cell r="E4146">
            <v>1</v>
          </cell>
          <cell r="F4146">
            <v>1</v>
          </cell>
        </row>
        <row r="4147">
          <cell r="B4147">
            <v>252041</v>
          </cell>
          <cell r="C4147">
            <v>60100</v>
          </cell>
          <cell r="D4147">
            <v>100</v>
          </cell>
          <cell r="E4147">
            <v>1</v>
          </cell>
          <cell r="F4147">
            <v>1</v>
          </cell>
        </row>
        <row r="4148">
          <cell r="B4148">
            <v>252042</v>
          </cell>
          <cell r="C4148">
            <v>60100</v>
          </cell>
          <cell r="D4148">
            <v>100</v>
          </cell>
          <cell r="E4148">
            <v>1</v>
          </cell>
          <cell r="F4148">
            <v>1</v>
          </cell>
        </row>
        <row r="4149">
          <cell r="B4149">
            <v>252043</v>
          </cell>
          <cell r="C4149">
            <v>60100</v>
          </cell>
          <cell r="D4149">
            <v>100</v>
          </cell>
          <cell r="E4149">
            <v>1</v>
          </cell>
          <cell r="F4149">
            <v>1</v>
          </cell>
        </row>
        <row r="4150">
          <cell r="B4150">
            <v>252044</v>
          </cell>
          <cell r="C4150">
            <v>60100</v>
          </cell>
          <cell r="D4150">
            <v>100</v>
          </cell>
          <cell r="E4150">
            <v>1</v>
          </cell>
          <cell r="F4150">
            <v>1</v>
          </cell>
        </row>
        <row r="4151">
          <cell r="B4151">
            <v>110100</v>
          </cell>
          <cell r="C4151">
            <v>21</v>
          </cell>
          <cell r="D4151">
            <v>10</v>
          </cell>
          <cell r="E4151">
            <v>1</v>
          </cell>
          <cell r="F4151">
            <v>10</v>
          </cell>
        </row>
        <row r="4152">
          <cell r="B4152">
            <v>110101</v>
          </cell>
          <cell r="C4152">
            <v>16</v>
          </cell>
          <cell r="D4152">
            <v>40</v>
          </cell>
          <cell r="E4152">
            <v>1</v>
          </cell>
          <cell r="F4152">
            <v>30</v>
          </cell>
        </row>
        <row r="4153">
          <cell r="B4153">
            <v>110102</v>
          </cell>
          <cell r="C4153">
            <v>16</v>
          </cell>
          <cell r="D4153">
            <v>40</v>
          </cell>
          <cell r="E4153">
            <v>1</v>
          </cell>
          <cell r="F4153">
            <v>40</v>
          </cell>
        </row>
        <row r="4154">
          <cell r="B4154">
            <v>110103</v>
          </cell>
          <cell r="C4154">
            <v>16</v>
          </cell>
          <cell r="D4154">
            <v>40</v>
          </cell>
          <cell r="E4154">
            <v>1</v>
          </cell>
          <cell r="F4154">
            <v>50</v>
          </cell>
        </row>
        <row r="4155">
          <cell r="B4155">
            <v>110201</v>
          </cell>
          <cell r="C4155">
            <v>16</v>
          </cell>
          <cell r="D4155">
            <v>40</v>
          </cell>
          <cell r="E4155">
            <v>1</v>
          </cell>
          <cell r="F4155">
            <v>30</v>
          </cell>
        </row>
        <row r="4156">
          <cell r="B4156">
            <v>110202</v>
          </cell>
          <cell r="C4156">
            <v>16</v>
          </cell>
          <cell r="D4156">
            <v>40</v>
          </cell>
          <cell r="E4156">
            <v>1</v>
          </cell>
          <cell r="F4156">
            <v>40</v>
          </cell>
        </row>
        <row r="4157">
          <cell r="B4157">
            <v>110203</v>
          </cell>
          <cell r="C4157">
            <v>16</v>
          </cell>
          <cell r="D4157">
            <v>40</v>
          </cell>
          <cell r="E4157">
            <v>1</v>
          </cell>
          <cell r="F4157">
            <v>50</v>
          </cell>
        </row>
        <row r="4158">
          <cell r="B4158">
            <v>110301</v>
          </cell>
          <cell r="C4158">
            <v>16</v>
          </cell>
          <cell r="D4158">
            <v>40</v>
          </cell>
          <cell r="E4158">
            <v>1</v>
          </cell>
          <cell r="F4158">
            <v>30</v>
          </cell>
        </row>
        <row r="4159">
          <cell r="B4159">
            <v>110302</v>
          </cell>
          <cell r="C4159">
            <v>16</v>
          </cell>
          <cell r="D4159">
            <v>40</v>
          </cell>
          <cell r="E4159">
            <v>1</v>
          </cell>
          <cell r="F4159">
            <v>40</v>
          </cell>
        </row>
        <row r="4160">
          <cell r="B4160">
            <v>110303</v>
          </cell>
          <cell r="C4160">
            <v>16</v>
          </cell>
          <cell r="D4160">
            <v>40</v>
          </cell>
          <cell r="E4160">
            <v>1</v>
          </cell>
          <cell r="F4160">
            <v>50</v>
          </cell>
        </row>
        <row r="4161">
          <cell r="B4161">
            <v>110401</v>
          </cell>
          <cell r="C4161">
            <v>16</v>
          </cell>
          <cell r="D4161">
            <v>40</v>
          </cell>
          <cell r="E4161">
            <v>1</v>
          </cell>
          <cell r="F4161">
            <v>30</v>
          </cell>
        </row>
        <row r="4162">
          <cell r="B4162">
            <v>110402</v>
          </cell>
          <cell r="C4162">
            <v>16</v>
          </cell>
          <cell r="D4162">
            <v>40</v>
          </cell>
          <cell r="E4162">
            <v>1</v>
          </cell>
          <cell r="F4162">
            <v>40</v>
          </cell>
        </row>
        <row r="4163">
          <cell r="B4163">
            <v>110403</v>
          </cell>
          <cell r="C4163">
            <v>16</v>
          </cell>
          <cell r="D4163">
            <v>40</v>
          </cell>
          <cell r="E4163">
            <v>1</v>
          </cell>
          <cell r="F4163">
            <v>50</v>
          </cell>
        </row>
        <row r="4164">
          <cell r="B4164">
            <v>110501</v>
          </cell>
          <cell r="C4164">
            <v>16</v>
          </cell>
          <cell r="D4164">
            <v>40</v>
          </cell>
          <cell r="E4164">
            <v>1</v>
          </cell>
          <cell r="F4164">
            <v>30</v>
          </cell>
        </row>
        <row r="4165">
          <cell r="B4165">
            <v>110502</v>
          </cell>
          <cell r="C4165">
            <v>16</v>
          </cell>
          <cell r="D4165">
            <v>40</v>
          </cell>
          <cell r="E4165">
            <v>1</v>
          </cell>
          <cell r="F4165">
            <v>40</v>
          </cell>
        </row>
        <row r="4166">
          <cell r="B4166">
            <v>110503</v>
          </cell>
          <cell r="C4166">
            <v>16</v>
          </cell>
          <cell r="D4166">
            <v>40</v>
          </cell>
          <cell r="E4166">
            <v>1</v>
          </cell>
          <cell r="F4166">
            <v>50</v>
          </cell>
        </row>
        <row r="4167">
          <cell r="B4167">
            <v>110601</v>
          </cell>
          <cell r="C4167">
            <v>16</v>
          </cell>
          <cell r="D4167">
            <v>40</v>
          </cell>
          <cell r="E4167">
            <v>1</v>
          </cell>
          <cell r="F4167">
            <v>30</v>
          </cell>
        </row>
        <row r="4168">
          <cell r="B4168">
            <v>110602</v>
          </cell>
          <cell r="C4168">
            <v>16</v>
          </cell>
          <cell r="D4168">
            <v>40</v>
          </cell>
          <cell r="E4168">
            <v>1</v>
          </cell>
          <cell r="F4168">
            <v>40</v>
          </cell>
        </row>
        <row r="4169">
          <cell r="B4169">
            <v>110603</v>
          </cell>
          <cell r="C4169">
            <v>16</v>
          </cell>
          <cell r="D4169">
            <v>40</v>
          </cell>
          <cell r="E4169">
            <v>1</v>
          </cell>
          <cell r="F4169">
            <v>50</v>
          </cell>
        </row>
        <row r="4170">
          <cell r="B4170">
            <v>110701</v>
          </cell>
          <cell r="C4170">
            <v>16</v>
          </cell>
          <cell r="D4170">
            <v>40</v>
          </cell>
          <cell r="E4170">
            <v>1</v>
          </cell>
          <cell r="F4170">
            <v>30</v>
          </cell>
        </row>
        <row r="4171">
          <cell r="B4171">
            <v>110702</v>
          </cell>
          <cell r="C4171">
            <v>16</v>
          </cell>
          <cell r="D4171">
            <v>40</v>
          </cell>
          <cell r="E4171">
            <v>1</v>
          </cell>
          <cell r="F4171">
            <v>40</v>
          </cell>
        </row>
        <row r="4172">
          <cell r="B4172">
            <v>110703</v>
          </cell>
          <cell r="C4172">
            <v>16</v>
          </cell>
          <cell r="D4172">
            <v>40</v>
          </cell>
          <cell r="E4172">
            <v>1</v>
          </cell>
          <cell r="F4172">
            <v>50</v>
          </cell>
        </row>
        <row r="4173">
          <cell r="B4173">
            <v>110801</v>
          </cell>
          <cell r="C4173">
            <v>16</v>
          </cell>
          <cell r="D4173">
            <v>40</v>
          </cell>
          <cell r="E4173">
            <v>1</v>
          </cell>
          <cell r="F4173">
            <v>30</v>
          </cell>
        </row>
        <row r="4174">
          <cell r="B4174">
            <v>110802</v>
          </cell>
          <cell r="C4174">
            <v>16</v>
          </cell>
          <cell r="D4174">
            <v>40</v>
          </cell>
          <cell r="E4174">
            <v>1</v>
          </cell>
          <cell r="F4174">
            <v>40</v>
          </cell>
        </row>
        <row r="4175">
          <cell r="B4175">
            <v>110803</v>
          </cell>
          <cell r="C4175">
            <v>16</v>
          </cell>
          <cell r="D4175">
            <v>40</v>
          </cell>
          <cell r="E4175">
            <v>1</v>
          </cell>
          <cell r="F4175">
            <v>50</v>
          </cell>
        </row>
        <row r="4176">
          <cell r="B4176">
            <v>133333</v>
          </cell>
          <cell r="C4176">
            <v>6001</v>
          </cell>
          <cell r="D4176">
            <v>1</v>
          </cell>
          <cell r="E4176">
            <v>1</v>
          </cell>
          <cell r="F4176">
            <v>1</v>
          </cell>
        </row>
        <row r="4177">
          <cell r="B4177">
            <v>133334</v>
          </cell>
          <cell r="C4177">
            <v>6002</v>
          </cell>
          <cell r="D4177">
            <v>1</v>
          </cell>
          <cell r="E4177">
            <v>1</v>
          </cell>
          <cell r="F4177">
            <v>1</v>
          </cell>
        </row>
        <row r="4178">
          <cell r="B4178">
            <v>133335</v>
          </cell>
          <cell r="C4178">
            <v>6003</v>
          </cell>
          <cell r="D4178">
            <v>1</v>
          </cell>
          <cell r="E4178">
            <v>1</v>
          </cell>
          <cell r="F4178">
            <v>1</v>
          </cell>
        </row>
        <row r="4179">
          <cell r="B4179">
            <v>133336</v>
          </cell>
          <cell r="C4179">
            <v>6004</v>
          </cell>
          <cell r="D4179">
            <v>1</v>
          </cell>
          <cell r="E4179">
            <v>1</v>
          </cell>
          <cell r="F4179">
            <v>1</v>
          </cell>
        </row>
        <row r="4180">
          <cell r="B4180">
            <v>133337</v>
          </cell>
          <cell r="C4180">
            <v>6005</v>
          </cell>
          <cell r="D4180">
            <v>1</v>
          </cell>
          <cell r="E4180">
            <v>1</v>
          </cell>
          <cell r="F4180">
            <v>1</v>
          </cell>
        </row>
        <row r="4181">
          <cell r="B4181">
            <v>133338</v>
          </cell>
          <cell r="C4181">
            <v>6006</v>
          </cell>
          <cell r="D4181">
            <v>1</v>
          </cell>
          <cell r="E4181">
            <v>1</v>
          </cell>
          <cell r="F4181">
            <v>1</v>
          </cell>
        </row>
        <row r="4182">
          <cell r="B4182">
            <v>133339</v>
          </cell>
          <cell r="C4182">
            <v>6007</v>
          </cell>
          <cell r="D4182">
            <v>1</v>
          </cell>
          <cell r="E4182">
            <v>1</v>
          </cell>
          <cell r="F4182">
            <v>1</v>
          </cell>
        </row>
        <row r="4183">
          <cell r="B4183">
            <v>133340</v>
          </cell>
          <cell r="C4183">
            <v>6008</v>
          </cell>
          <cell r="D4183">
            <v>1</v>
          </cell>
          <cell r="E4183">
            <v>1</v>
          </cell>
          <cell r="F4183">
            <v>1</v>
          </cell>
        </row>
        <row r="4184">
          <cell r="B4184">
            <v>133341</v>
          </cell>
          <cell r="C4184">
            <v>6009</v>
          </cell>
          <cell r="D4184">
            <v>1</v>
          </cell>
          <cell r="E4184">
            <v>1</v>
          </cell>
          <cell r="F4184">
            <v>1</v>
          </cell>
        </row>
        <row r="4185">
          <cell r="B4185">
            <v>150001</v>
          </cell>
          <cell r="C4185">
            <v>8019</v>
          </cell>
          <cell r="D4185">
            <v>100</v>
          </cell>
          <cell r="E4185">
            <v>1</v>
          </cell>
          <cell r="F4185">
            <v>0</v>
          </cell>
        </row>
        <row r="4186">
          <cell r="B4186">
            <v>150002</v>
          </cell>
          <cell r="C4186">
            <v>8020</v>
          </cell>
          <cell r="D4186">
            <v>100</v>
          </cell>
          <cell r="E4186">
            <v>1</v>
          </cell>
          <cell r="F4186">
            <v>0</v>
          </cell>
        </row>
        <row r="4187">
          <cell r="B4187">
            <v>150003</v>
          </cell>
          <cell r="C4187">
            <v>8021</v>
          </cell>
          <cell r="D4187">
            <v>100</v>
          </cell>
          <cell r="E4187">
            <v>1</v>
          </cell>
          <cell r="F4187">
            <v>0</v>
          </cell>
        </row>
        <row r="4188">
          <cell r="B4188">
            <v>150004</v>
          </cell>
          <cell r="C4188">
            <v>8022</v>
          </cell>
          <cell r="D4188">
            <v>100</v>
          </cell>
          <cell r="E4188">
            <v>1</v>
          </cell>
          <cell r="F4188">
            <v>0</v>
          </cell>
        </row>
        <row r="4189">
          <cell r="B4189">
            <v>150005</v>
          </cell>
          <cell r="C4189">
            <v>8023</v>
          </cell>
          <cell r="D4189">
            <v>100</v>
          </cell>
          <cell r="E4189">
            <v>1</v>
          </cell>
          <cell r="F4189">
            <v>0</v>
          </cell>
        </row>
        <row r="4190">
          <cell r="B4190">
            <v>150006</v>
          </cell>
          <cell r="C4190">
            <v>8024</v>
          </cell>
          <cell r="D4190">
            <v>100</v>
          </cell>
          <cell r="E4190">
            <v>1</v>
          </cell>
          <cell r="F4190">
            <v>0</v>
          </cell>
        </row>
        <row r="4191">
          <cell r="B4191">
            <v>150007</v>
          </cell>
          <cell r="C4191">
            <v>8031</v>
          </cell>
          <cell r="D4191">
            <v>100</v>
          </cell>
          <cell r="E4191">
            <v>1</v>
          </cell>
          <cell r="F4191">
            <v>0</v>
          </cell>
        </row>
        <row r="4192">
          <cell r="B4192">
            <v>150008</v>
          </cell>
          <cell r="C4192">
            <v>8032</v>
          </cell>
          <cell r="D4192">
            <v>100</v>
          </cell>
          <cell r="E4192">
            <v>1</v>
          </cell>
          <cell r="F4192">
            <v>0</v>
          </cell>
        </row>
        <row r="4193">
          <cell r="B4193">
            <v>150009</v>
          </cell>
          <cell r="C4193">
            <v>8033</v>
          </cell>
          <cell r="D4193">
            <v>100</v>
          </cell>
          <cell r="E4193">
            <v>1</v>
          </cell>
          <cell r="F4193">
            <v>0</v>
          </cell>
        </row>
        <row r="4194">
          <cell r="B4194">
            <v>150010</v>
          </cell>
          <cell r="C4194">
            <v>8034</v>
          </cell>
          <cell r="D4194">
            <v>100</v>
          </cell>
          <cell r="E4194">
            <v>1</v>
          </cell>
          <cell r="F4194">
            <v>0</v>
          </cell>
        </row>
        <row r="4195">
          <cell r="B4195">
            <v>150011</v>
          </cell>
          <cell r="C4195">
            <v>8035</v>
          </cell>
          <cell r="D4195">
            <v>100</v>
          </cell>
          <cell r="E4195">
            <v>1</v>
          </cell>
          <cell r="F4195">
            <v>0</v>
          </cell>
        </row>
        <row r="4196">
          <cell r="B4196">
            <v>150012</v>
          </cell>
          <cell r="C4196">
            <v>8036</v>
          </cell>
          <cell r="D4196">
            <v>100</v>
          </cell>
          <cell r="E4196">
            <v>1</v>
          </cell>
          <cell r="F4196">
            <v>0</v>
          </cell>
        </row>
        <row r="4197">
          <cell r="B4197">
            <v>150013</v>
          </cell>
          <cell r="C4197">
            <v>8037</v>
          </cell>
          <cell r="D4197">
            <v>100</v>
          </cell>
          <cell r="E4197">
            <v>1</v>
          </cell>
          <cell r="F4197">
            <v>0</v>
          </cell>
        </row>
        <row r="4198">
          <cell r="B4198">
            <v>150014</v>
          </cell>
          <cell r="C4198">
            <v>8038</v>
          </cell>
          <cell r="D4198">
            <v>100</v>
          </cell>
          <cell r="E4198">
            <v>1</v>
          </cell>
          <cell r="F4198">
            <v>0</v>
          </cell>
        </row>
        <row r="4199">
          <cell r="B4199">
            <v>150015</v>
          </cell>
          <cell r="C4199">
            <v>8039</v>
          </cell>
          <cell r="D4199">
            <v>100</v>
          </cell>
          <cell r="E4199">
            <v>1</v>
          </cell>
          <cell r="F4199">
            <v>0</v>
          </cell>
        </row>
        <row r="4200">
          <cell r="B4200">
            <v>150016</v>
          </cell>
          <cell r="C4200">
            <v>8040</v>
          </cell>
          <cell r="D4200">
            <v>100</v>
          </cell>
          <cell r="E4200">
            <v>1</v>
          </cell>
          <cell r="F4200">
            <v>0</v>
          </cell>
        </row>
        <row r="4201">
          <cell r="B4201">
            <v>150017</v>
          </cell>
          <cell r="C4201">
            <v>8041</v>
          </cell>
          <cell r="D4201">
            <v>100</v>
          </cell>
          <cell r="E4201">
            <v>1</v>
          </cell>
          <cell r="F4201">
            <v>0</v>
          </cell>
        </row>
        <row r="4202">
          <cell r="B4202">
            <v>150018</v>
          </cell>
          <cell r="C4202">
            <v>8042</v>
          </cell>
          <cell r="D4202">
            <v>100</v>
          </cell>
          <cell r="E4202">
            <v>1</v>
          </cell>
          <cell r="F4202">
            <v>0</v>
          </cell>
        </row>
        <row r="4203">
          <cell r="B4203">
            <v>150019</v>
          </cell>
          <cell r="C4203">
            <v>8043</v>
          </cell>
          <cell r="D4203">
            <v>100</v>
          </cell>
          <cell r="E4203">
            <v>1</v>
          </cell>
          <cell r="F4203">
            <v>0</v>
          </cell>
        </row>
        <row r="4204">
          <cell r="B4204">
            <v>150020</v>
          </cell>
          <cell r="C4204">
            <v>8044</v>
          </cell>
          <cell r="D4204">
            <v>100</v>
          </cell>
          <cell r="E4204">
            <v>1</v>
          </cell>
          <cell r="F4204">
            <v>0</v>
          </cell>
        </row>
        <row r="4205">
          <cell r="B4205">
            <v>150021</v>
          </cell>
          <cell r="C4205">
            <v>8045</v>
          </cell>
          <cell r="D4205">
            <v>100</v>
          </cell>
          <cell r="E4205">
            <v>1</v>
          </cell>
          <cell r="F4205">
            <v>0</v>
          </cell>
        </row>
        <row r="4206">
          <cell r="B4206">
            <v>150022</v>
          </cell>
          <cell r="C4206">
            <v>8046</v>
          </cell>
          <cell r="D4206">
            <v>100</v>
          </cell>
          <cell r="E4206">
            <v>1</v>
          </cell>
          <cell r="F4206">
            <v>0</v>
          </cell>
        </row>
        <row r="4207">
          <cell r="B4207">
            <v>150023</v>
          </cell>
          <cell r="C4207">
            <v>8047</v>
          </cell>
          <cell r="D4207">
            <v>100</v>
          </cell>
          <cell r="E4207">
            <v>1</v>
          </cell>
          <cell r="F4207">
            <v>0</v>
          </cell>
        </row>
        <row r="4208">
          <cell r="B4208">
            <v>150024</v>
          </cell>
          <cell r="C4208">
            <v>8048</v>
          </cell>
          <cell r="D4208">
            <v>100</v>
          </cell>
          <cell r="E4208">
            <v>1</v>
          </cell>
          <cell r="F4208">
            <v>0</v>
          </cell>
        </row>
        <row r="4209">
          <cell r="B4209">
            <v>151001</v>
          </cell>
          <cell r="C4209">
            <v>8013</v>
          </cell>
          <cell r="D4209">
            <v>100</v>
          </cell>
          <cell r="E4209">
            <v>1</v>
          </cell>
          <cell r="F4209">
            <v>0</v>
          </cell>
        </row>
        <row r="4210">
          <cell r="B4210">
            <v>151002</v>
          </cell>
          <cell r="C4210">
            <v>8014</v>
          </cell>
          <cell r="D4210">
            <v>100</v>
          </cell>
          <cell r="E4210">
            <v>1</v>
          </cell>
          <cell r="F4210">
            <v>0</v>
          </cell>
        </row>
        <row r="4211">
          <cell r="B4211">
            <v>151003</v>
          </cell>
          <cell r="C4211">
            <v>8015</v>
          </cell>
          <cell r="D4211">
            <v>100</v>
          </cell>
          <cell r="E4211">
            <v>1</v>
          </cell>
          <cell r="F4211">
            <v>0</v>
          </cell>
        </row>
        <row r="4212">
          <cell r="B4212">
            <v>151004</v>
          </cell>
          <cell r="C4212">
            <v>8016</v>
          </cell>
          <cell r="D4212">
            <v>100</v>
          </cell>
          <cell r="E4212">
            <v>1</v>
          </cell>
          <cell r="F4212">
            <v>0</v>
          </cell>
        </row>
        <row r="4213">
          <cell r="B4213">
            <v>151005</v>
          </cell>
          <cell r="C4213">
            <v>8017</v>
          </cell>
          <cell r="D4213">
            <v>100</v>
          </cell>
          <cell r="E4213">
            <v>1</v>
          </cell>
          <cell r="F4213">
            <v>0</v>
          </cell>
        </row>
        <row r="4214">
          <cell r="B4214">
            <v>151006</v>
          </cell>
          <cell r="C4214">
            <v>8018</v>
          </cell>
          <cell r="D4214">
            <v>100</v>
          </cell>
          <cell r="E4214">
            <v>1</v>
          </cell>
          <cell r="F4214">
            <v>0</v>
          </cell>
        </row>
        <row r="4215">
          <cell r="B4215">
            <v>151007</v>
          </cell>
          <cell r="C4215">
            <v>8025</v>
          </cell>
          <cell r="D4215">
            <v>100</v>
          </cell>
          <cell r="E4215">
            <v>1</v>
          </cell>
          <cell r="F4215">
            <v>0</v>
          </cell>
        </row>
        <row r="4216">
          <cell r="B4216">
            <v>151008</v>
          </cell>
          <cell r="C4216">
            <v>8026</v>
          </cell>
          <cell r="D4216">
            <v>100</v>
          </cell>
          <cell r="E4216">
            <v>1</v>
          </cell>
          <cell r="F4216">
            <v>0</v>
          </cell>
        </row>
        <row r="4217">
          <cell r="B4217">
            <v>151009</v>
          </cell>
          <cell r="C4217">
            <v>8027</v>
          </cell>
          <cell r="D4217">
            <v>100</v>
          </cell>
          <cell r="E4217">
            <v>1</v>
          </cell>
          <cell r="F4217">
            <v>0</v>
          </cell>
        </row>
        <row r="4218">
          <cell r="B4218">
            <v>151010</v>
          </cell>
          <cell r="C4218">
            <v>8028</v>
          </cell>
          <cell r="D4218">
            <v>100</v>
          </cell>
          <cell r="E4218">
            <v>1</v>
          </cell>
          <cell r="F4218">
            <v>0</v>
          </cell>
        </row>
        <row r="4219">
          <cell r="B4219">
            <v>151011</v>
          </cell>
          <cell r="C4219">
            <v>8029</v>
          </cell>
          <cell r="D4219">
            <v>100</v>
          </cell>
          <cell r="E4219">
            <v>1</v>
          </cell>
          <cell r="F4219">
            <v>0</v>
          </cell>
        </row>
        <row r="4220">
          <cell r="B4220">
            <v>151012</v>
          </cell>
          <cell r="C4220">
            <v>8030</v>
          </cell>
          <cell r="D4220">
            <v>100</v>
          </cell>
          <cell r="E4220">
            <v>1</v>
          </cell>
          <cell r="F4220">
            <v>0</v>
          </cell>
        </row>
        <row r="4221">
          <cell r="B4221">
            <v>210101</v>
          </cell>
          <cell r="C4221">
            <v>16</v>
          </cell>
          <cell r="D4221">
            <v>50</v>
          </cell>
          <cell r="E4221">
            <v>1</v>
          </cell>
          <cell r="F4221">
            <v>20</v>
          </cell>
        </row>
        <row r="4222">
          <cell r="B4222">
            <v>210102</v>
          </cell>
          <cell r="C4222">
            <v>16</v>
          </cell>
          <cell r="D4222">
            <v>50</v>
          </cell>
          <cell r="E4222">
            <v>1</v>
          </cell>
          <cell r="F4222">
            <v>30</v>
          </cell>
        </row>
        <row r="4223">
          <cell r="B4223">
            <v>210103</v>
          </cell>
          <cell r="C4223">
            <v>16</v>
          </cell>
          <cell r="D4223">
            <v>50</v>
          </cell>
          <cell r="E4223">
            <v>1</v>
          </cell>
          <cell r="F4223">
            <v>40</v>
          </cell>
        </row>
        <row r="4224">
          <cell r="B4224">
            <v>210201</v>
          </cell>
          <cell r="C4224">
            <v>16</v>
          </cell>
          <cell r="D4224">
            <v>50</v>
          </cell>
          <cell r="E4224">
            <v>1</v>
          </cell>
          <cell r="F4224">
            <v>30</v>
          </cell>
        </row>
        <row r="4225">
          <cell r="B4225">
            <v>210202</v>
          </cell>
          <cell r="C4225">
            <v>16</v>
          </cell>
          <cell r="D4225">
            <v>50</v>
          </cell>
          <cell r="E4225">
            <v>1</v>
          </cell>
          <cell r="F4225">
            <v>40</v>
          </cell>
        </row>
        <row r="4226">
          <cell r="B4226">
            <v>210203</v>
          </cell>
          <cell r="C4226">
            <v>16</v>
          </cell>
          <cell r="D4226">
            <v>50</v>
          </cell>
          <cell r="E4226">
            <v>1</v>
          </cell>
          <cell r="F4226">
            <v>50</v>
          </cell>
        </row>
        <row r="4227">
          <cell r="B4227">
            <v>210301</v>
          </cell>
          <cell r="C4227">
            <v>16</v>
          </cell>
          <cell r="D4227">
            <v>50</v>
          </cell>
          <cell r="E4227">
            <v>1</v>
          </cell>
          <cell r="F4227">
            <v>40</v>
          </cell>
        </row>
        <row r="4228">
          <cell r="B4228">
            <v>210302</v>
          </cell>
          <cell r="C4228">
            <v>16</v>
          </cell>
          <cell r="D4228">
            <v>50</v>
          </cell>
          <cell r="E4228">
            <v>1</v>
          </cell>
          <cell r="F4228">
            <v>50</v>
          </cell>
        </row>
        <row r="4229">
          <cell r="B4229">
            <v>210303</v>
          </cell>
          <cell r="C4229">
            <v>16</v>
          </cell>
          <cell r="D4229">
            <v>50</v>
          </cell>
          <cell r="E4229">
            <v>1</v>
          </cell>
          <cell r="F4229">
            <v>60</v>
          </cell>
        </row>
        <row r="4230">
          <cell r="B4230">
            <v>210401</v>
          </cell>
          <cell r="C4230">
            <v>16</v>
          </cell>
          <cell r="D4230">
            <v>50</v>
          </cell>
          <cell r="E4230">
            <v>1</v>
          </cell>
          <cell r="F4230">
            <v>50</v>
          </cell>
        </row>
        <row r="4231">
          <cell r="B4231">
            <v>210402</v>
          </cell>
          <cell r="C4231">
            <v>16</v>
          </cell>
          <cell r="D4231">
            <v>50</v>
          </cell>
          <cell r="E4231">
            <v>1</v>
          </cell>
          <cell r="F4231">
            <v>60</v>
          </cell>
        </row>
        <row r="4232">
          <cell r="B4232">
            <v>210403</v>
          </cell>
          <cell r="C4232">
            <v>16</v>
          </cell>
          <cell r="D4232">
            <v>50</v>
          </cell>
          <cell r="E4232">
            <v>1</v>
          </cell>
          <cell r="F4232">
            <v>70</v>
          </cell>
        </row>
        <row r="4233">
          <cell r="B4233">
            <v>210501</v>
          </cell>
          <cell r="C4233">
            <v>16</v>
          </cell>
          <cell r="D4233">
            <v>50</v>
          </cell>
          <cell r="E4233">
            <v>1</v>
          </cell>
          <cell r="F4233">
            <v>60</v>
          </cell>
        </row>
        <row r="4234">
          <cell r="B4234">
            <v>210502</v>
          </cell>
          <cell r="C4234">
            <v>16</v>
          </cell>
          <cell r="D4234">
            <v>50</v>
          </cell>
          <cell r="E4234">
            <v>1</v>
          </cell>
          <cell r="F4234">
            <v>70</v>
          </cell>
        </row>
        <row r="4235">
          <cell r="B4235">
            <v>210503</v>
          </cell>
          <cell r="C4235">
            <v>16</v>
          </cell>
          <cell r="D4235">
            <v>50</v>
          </cell>
          <cell r="E4235">
            <v>1</v>
          </cell>
          <cell r="F4235">
            <v>80</v>
          </cell>
        </row>
        <row r="4236">
          <cell r="B4236">
            <v>210601</v>
          </cell>
          <cell r="C4236">
            <v>16</v>
          </cell>
          <cell r="D4236">
            <v>50</v>
          </cell>
          <cell r="E4236">
            <v>1</v>
          </cell>
          <cell r="F4236">
            <v>70</v>
          </cell>
        </row>
        <row r="4237">
          <cell r="B4237">
            <v>210602</v>
          </cell>
          <cell r="C4237">
            <v>16</v>
          </cell>
          <cell r="D4237">
            <v>50</v>
          </cell>
          <cell r="E4237">
            <v>1</v>
          </cell>
          <cell r="F4237">
            <v>80</v>
          </cell>
        </row>
        <row r="4238">
          <cell r="B4238">
            <v>210603</v>
          </cell>
          <cell r="C4238">
            <v>16</v>
          </cell>
          <cell r="D4238">
            <v>50</v>
          </cell>
          <cell r="E4238">
            <v>1</v>
          </cell>
          <cell r="F4238">
            <v>90</v>
          </cell>
        </row>
        <row r="4239">
          <cell r="B4239">
            <v>210701</v>
          </cell>
          <cell r="C4239">
            <v>16</v>
          </cell>
          <cell r="D4239">
            <v>50</v>
          </cell>
          <cell r="E4239">
            <v>1</v>
          </cell>
          <cell r="F4239">
            <v>80</v>
          </cell>
        </row>
        <row r="4240">
          <cell r="B4240">
            <v>210702</v>
          </cell>
          <cell r="C4240">
            <v>16</v>
          </cell>
          <cell r="D4240">
            <v>50</v>
          </cell>
          <cell r="E4240">
            <v>1</v>
          </cell>
          <cell r="F4240">
            <v>90</v>
          </cell>
        </row>
        <row r="4241">
          <cell r="B4241">
            <v>210703</v>
          </cell>
          <cell r="C4241">
            <v>16</v>
          </cell>
          <cell r="D4241">
            <v>50</v>
          </cell>
          <cell r="E4241">
            <v>1</v>
          </cell>
          <cell r="F4241">
            <v>100</v>
          </cell>
        </row>
        <row r="4242">
          <cell r="B4242">
            <v>210801</v>
          </cell>
          <cell r="C4242">
            <v>16</v>
          </cell>
          <cell r="D4242">
            <v>50</v>
          </cell>
          <cell r="E4242">
            <v>1</v>
          </cell>
          <cell r="F4242">
            <v>90</v>
          </cell>
        </row>
        <row r="4243">
          <cell r="B4243">
            <v>210802</v>
          </cell>
          <cell r="C4243">
            <v>16</v>
          </cell>
          <cell r="D4243">
            <v>50</v>
          </cell>
          <cell r="E4243">
            <v>1</v>
          </cell>
          <cell r="F4243">
            <v>100</v>
          </cell>
        </row>
        <row r="4244">
          <cell r="B4244">
            <v>210803</v>
          </cell>
          <cell r="C4244">
            <v>16</v>
          </cell>
          <cell r="D4244">
            <v>50</v>
          </cell>
          <cell r="E4244">
            <v>1</v>
          </cell>
          <cell r="F4244">
            <v>110</v>
          </cell>
        </row>
        <row r="4245">
          <cell r="B4245">
            <v>220101</v>
          </cell>
          <cell r="C4245">
            <v>5</v>
          </cell>
          <cell r="D4245">
            <v>40</v>
          </cell>
          <cell r="E4245">
            <v>1</v>
          </cell>
          <cell r="F4245">
            <v>20</v>
          </cell>
        </row>
        <row r="4246">
          <cell r="B4246">
            <v>220102</v>
          </cell>
          <cell r="C4246">
            <v>5</v>
          </cell>
          <cell r="D4246">
            <v>40</v>
          </cell>
          <cell r="E4246">
            <v>1</v>
          </cell>
          <cell r="F4246">
            <v>30</v>
          </cell>
        </row>
        <row r="4247">
          <cell r="B4247">
            <v>220103</v>
          </cell>
          <cell r="C4247">
            <v>5</v>
          </cell>
          <cell r="D4247">
            <v>40</v>
          </cell>
          <cell r="E4247">
            <v>1</v>
          </cell>
          <cell r="F4247">
            <v>40</v>
          </cell>
        </row>
        <row r="4248">
          <cell r="B4248">
            <v>220201</v>
          </cell>
          <cell r="C4248">
            <v>5</v>
          </cell>
          <cell r="D4248">
            <v>40</v>
          </cell>
          <cell r="E4248">
            <v>1</v>
          </cell>
          <cell r="F4248">
            <v>20</v>
          </cell>
        </row>
        <row r="4249">
          <cell r="B4249">
            <v>220202</v>
          </cell>
          <cell r="C4249">
            <v>5</v>
          </cell>
          <cell r="D4249">
            <v>40</v>
          </cell>
          <cell r="E4249">
            <v>1</v>
          </cell>
          <cell r="F4249">
            <v>30</v>
          </cell>
        </row>
        <row r="4250">
          <cell r="B4250">
            <v>220203</v>
          </cell>
          <cell r="C4250">
            <v>5</v>
          </cell>
          <cell r="D4250">
            <v>40</v>
          </cell>
          <cell r="E4250">
            <v>1</v>
          </cell>
          <cell r="F4250">
            <v>40</v>
          </cell>
        </row>
        <row r="4251">
          <cell r="B4251">
            <v>220301</v>
          </cell>
          <cell r="C4251">
            <v>5</v>
          </cell>
          <cell r="D4251">
            <v>40</v>
          </cell>
          <cell r="E4251">
            <v>1</v>
          </cell>
          <cell r="F4251">
            <v>20</v>
          </cell>
        </row>
        <row r="4252">
          <cell r="B4252">
            <v>220302</v>
          </cell>
          <cell r="C4252">
            <v>5</v>
          </cell>
          <cell r="D4252">
            <v>40</v>
          </cell>
          <cell r="E4252">
            <v>1</v>
          </cell>
          <cell r="F4252">
            <v>30</v>
          </cell>
        </row>
        <row r="4253">
          <cell r="B4253">
            <v>220303</v>
          </cell>
          <cell r="C4253">
            <v>5</v>
          </cell>
          <cell r="D4253">
            <v>40</v>
          </cell>
          <cell r="E4253">
            <v>1</v>
          </cell>
          <cell r="F4253">
            <v>40</v>
          </cell>
        </row>
        <row r="4254">
          <cell r="B4254">
            <v>220401</v>
          </cell>
          <cell r="C4254">
            <v>5</v>
          </cell>
          <cell r="D4254">
            <v>40</v>
          </cell>
          <cell r="E4254">
            <v>1</v>
          </cell>
          <cell r="F4254">
            <v>20</v>
          </cell>
        </row>
        <row r="4255">
          <cell r="B4255">
            <v>220402</v>
          </cell>
          <cell r="C4255">
            <v>5</v>
          </cell>
          <cell r="D4255">
            <v>40</v>
          </cell>
          <cell r="E4255">
            <v>1</v>
          </cell>
          <cell r="F4255">
            <v>30</v>
          </cell>
        </row>
        <row r="4256">
          <cell r="B4256">
            <v>220403</v>
          </cell>
          <cell r="C4256">
            <v>5</v>
          </cell>
          <cell r="D4256">
            <v>40</v>
          </cell>
          <cell r="E4256">
            <v>1</v>
          </cell>
          <cell r="F4256">
            <v>40</v>
          </cell>
        </row>
        <row r="4257">
          <cell r="B4257">
            <v>220501</v>
          </cell>
          <cell r="C4257">
            <v>5</v>
          </cell>
          <cell r="D4257">
            <v>40</v>
          </cell>
          <cell r="E4257">
            <v>1</v>
          </cell>
          <cell r="F4257">
            <v>30</v>
          </cell>
        </row>
        <row r="4258">
          <cell r="B4258">
            <v>220502</v>
          </cell>
          <cell r="C4258">
            <v>5</v>
          </cell>
          <cell r="D4258">
            <v>40</v>
          </cell>
          <cell r="E4258">
            <v>1</v>
          </cell>
          <cell r="F4258">
            <v>40</v>
          </cell>
        </row>
        <row r="4259">
          <cell r="B4259">
            <v>220503</v>
          </cell>
          <cell r="C4259">
            <v>5</v>
          </cell>
          <cell r="D4259">
            <v>40</v>
          </cell>
          <cell r="E4259">
            <v>1</v>
          </cell>
          <cell r="F4259">
            <v>50</v>
          </cell>
        </row>
        <row r="4260">
          <cell r="B4260">
            <v>220601</v>
          </cell>
          <cell r="C4260">
            <v>5</v>
          </cell>
          <cell r="D4260">
            <v>40</v>
          </cell>
          <cell r="E4260">
            <v>1</v>
          </cell>
          <cell r="F4260">
            <v>30</v>
          </cell>
        </row>
        <row r="4261">
          <cell r="B4261">
            <v>220602</v>
          </cell>
          <cell r="C4261">
            <v>5</v>
          </cell>
          <cell r="D4261">
            <v>40</v>
          </cell>
          <cell r="E4261">
            <v>1</v>
          </cell>
          <cell r="F4261">
            <v>40</v>
          </cell>
        </row>
        <row r="4262">
          <cell r="B4262">
            <v>220603</v>
          </cell>
          <cell r="C4262">
            <v>5</v>
          </cell>
          <cell r="D4262">
            <v>40</v>
          </cell>
          <cell r="E4262">
            <v>1</v>
          </cell>
          <cell r="F4262">
            <v>50</v>
          </cell>
        </row>
        <row r="4263">
          <cell r="B4263">
            <v>220701</v>
          </cell>
          <cell r="C4263">
            <v>5</v>
          </cell>
          <cell r="D4263">
            <v>40</v>
          </cell>
          <cell r="E4263">
            <v>1</v>
          </cell>
          <cell r="F4263">
            <v>30</v>
          </cell>
        </row>
        <row r="4264">
          <cell r="B4264">
            <v>220702</v>
          </cell>
          <cell r="C4264">
            <v>5</v>
          </cell>
          <cell r="D4264">
            <v>40</v>
          </cell>
          <cell r="E4264">
            <v>1</v>
          </cell>
          <cell r="F4264">
            <v>40</v>
          </cell>
        </row>
        <row r="4265">
          <cell r="B4265">
            <v>220703</v>
          </cell>
          <cell r="C4265">
            <v>5</v>
          </cell>
          <cell r="D4265">
            <v>40</v>
          </cell>
          <cell r="E4265">
            <v>1</v>
          </cell>
          <cell r="F4265">
            <v>50</v>
          </cell>
        </row>
        <row r="4266">
          <cell r="B4266">
            <v>220801</v>
          </cell>
          <cell r="C4266">
            <v>5</v>
          </cell>
          <cell r="D4266">
            <v>40</v>
          </cell>
          <cell r="E4266">
            <v>1</v>
          </cell>
          <cell r="F4266">
            <v>30</v>
          </cell>
        </row>
        <row r="4267">
          <cell r="B4267">
            <v>220802</v>
          </cell>
          <cell r="C4267">
            <v>5</v>
          </cell>
          <cell r="D4267">
            <v>40</v>
          </cell>
          <cell r="E4267">
            <v>1</v>
          </cell>
          <cell r="F4267">
            <v>40</v>
          </cell>
        </row>
        <row r="4268">
          <cell r="B4268">
            <v>220803</v>
          </cell>
          <cell r="C4268">
            <v>5</v>
          </cell>
          <cell r="D4268">
            <v>40</v>
          </cell>
          <cell r="E4268">
            <v>1</v>
          </cell>
          <cell r="F4268">
            <v>50</v>
          </cell>
        </row>
        <row r="4269">
          <cell r="B4269">
            <v>230101</v>
          </cell>
          <cell r="C4269">
            <v>6</v>
          </cell>
          <cell r="D4269">
            <v>10</v>
          </cell>
          <cell r="E4269">
            <v>1</v>
          </cell>
          <cell r="F4269">
            <v>1</v>
          </cell>
        </row>
        <row r="4270">
          <cell r="B4270">
            <v>230102</v>
          </cell>
          <cell r="C4270">
            <v>6</v>
          </cell>
          <cell r="D4270">
            <v>10</v>
          </cell>
          <cell r="E4270">
            <v>1</v>
          </cell>
          <cell r="F4270">
            <v>1</v>
          </cell>
        </row>
        <row r="4271">
          <cell r="B4271">
            <v>230103</v>
          </cell>
          <cell r="C4271">
            <v>6</v>
          </cell>
          <cell r="D4271">
            <v>10</v>
          </cell>
          <cell r="E4271">
            <v>1</v>
          </cell>
          <cell r="F4271">
            <v>1</v>
          </cell>
        </row>
        <row r="4272">
          <cell r="B4272">
            <v>230201</v>
          </cell>
          <cell r="C4272">
            <v>6</v>
          </cell>
          <cell r="D4272">
            <v>10</v>
          </cell>
          <cell r="E4272">
            <v>1</v>
          </cell>
          <cell r="F4272">
            <v>1</v>
          </cell>
        </row>
        <row r="4273">
          <cell r="B4273">
            <v>230202</v>
          </cell>
          <cell r="C4273">
            <v>6</v>
          </cell>
          <cell r="D4273">
            <v>10</v>
          </cell>
          <cell r="E4273">
            <v>1</v>
          </cell>
          <cell r="F4273">
            <v>1</v>
          </cell>
        </row>
        <row r="4274">
          <cell r="B4274">
            <v>230203</v>
          </cell>
          <cell r="C4274">
            <v>6</v>
          </cell>
          <cell r="D4274">
            <v>10</v>
          </cell>
          <cell r="E4274">
            <v>1</v>
          </cell>
          <cell r="F4274">
            <v>1</v>
          </cell>
        </row>
        <row r="4275">
          <cell r="B4275">
            <v>230301</v>
          </cell>
          <cell r="C4275">
            <v>6</v>
          </cell>
          <cell r="D4275">
            <v>10</v>
          </cell>
          <cell r="E4275">
            <v>1</v>
          </cell>
          <cell r="F4275">
            <v>1</v>
          </cell>
        </row>
        <row r="4276">
          <cell r="B4276">
            <v>230302</v>
          </cell>
          <cell r="C4276">
            <v>6</v>
          </cell>
          <cell r="D4276">
            <v>10</v>
          </cell>
          <cell r="E4276">
            <v>1</v>
          </cell>
          <cell r="F4276">
            <v>1</v>
          </cell>
        </row>
        <row r="4277">
          <cell r="B4277">
            <v>230303</v>
          </cell>
          <cell r="C4277">
            <v>6</v>
          </cell>
          <cell r="D4277">
            <v>10</v>
          </cell>
          <cell r="E4277">
            <v>1</v>
          </cell>
          <cell r="F4277">
            <v>1</v>
          </cell>
        </row>
        <row r="4278">
          <cell r="B4278">
            <v>230401</v>
          </cell>
          <cell r="C4278">
            <v>6</v>
          </cell>
          <cell r="D4278">
            <v>10</v>
          </cell>
          <cell r="E4278">
            <v>1</v>
          </cell>
          <cell r="F4278">
            <v>1</v>
          </cell>
        </row>
        <row r="4279">
          <cell r="B4279">
            <v>230402</v>
          </cell>
          <cell r="C4279">
            <v>6</v>
          </cell>
          <cell r="D4279">
            <v>10</v>
          </cell>
          <cell r="E4279">
            <v>1</v>
          </cell>
          <cell r="F4279">
            <v>1</v>
          </cell>
        </row>
        <row r="4280">
          <cell r="B4280">
            <v>230403</v>
          </cell>
          <cell r="C4280">
            <v>6</v>
          </cell>
          <cell r="D4280">
            <v>10</v>
          </cell>
          <cell r="E4280">
            <v>1</v>
          </cell>
          <cell r="F4280">
            <v>1</v>
          </cell>
        </row>
        <row r="4281">
          <cell r="B4281">
            <v>230501</v>
          </cell>
          <cell r="C4281">
            <v>6</v>
          </cell>
          <cell r="D4281">
            <v>10</v>
          </cell>
          <cell r="E4281">
            <v>1</v>
          </cell>
          <cell r="F4281">
            <v>1</v>
          </cell>
        </row>
        <row r="4282">
          <cell r="B4282">
            <v>230502</v>
          </cell>
          <cell r="C4282">
            <v>6</v>
          </cell>
          <cell r="D4282">
            <v>10</v>
          </cell>
          <cell r="E4282">
            <v>1</v>
          </cell>
          <cell r="F4282">
            <v>1</v>
          </cell>
        </row>
        <row r="4283">
          <cell r="B4283">
            <v>230503</v>
          </cell>
          <cell r="C4283">
            <v>6</v>
          </cell>
          <cell r="D4283">
            <v>10</v>
          </cell>
          <cell r="E4283">
            <v>1</v>
          </cell>
          <cell r="F4283">
            <v>1</v>
          </cell>
        </row>
        <row r="4284">
          <cell r="B4284">
            <v>230601</v>
          </cell>
          <cell r="C4284">
            <v>6</v>
          </cell>
          <cell r="D4284">
            <v>10</v>
          </cell>
          <cell r="E4284">
            <v>1</v>
          </cell>
          <cell r="F4284">
            <v>1</v>
          </cell>
        </row>
        <row r="4285">
          <cell r="B4285">
            <v>230602</v>
          </cell>
          <cell r="C4285">
            <v>6</v>
          </cell>
          <cell r="D4285">
            <v>10</v>
          </cell>
          <cell r="E4285">
            <v>1</v>
          </cell>
          <cell r="F4285">
            <v>1</v>
          </cell>
        </row>
        <row r="4286">
          <cell r="B4286">
            <v>230603</v>
          </cell>
          <cell r="C4286">
            <v>6</v>
          </cell>
          <cell r="D4286">
            <v>10</v>
          </cell>
          <cell r="E4286">
            <v>1</v>
          </cell>
          <cell r="F4286">
            <v>1</v>
          </cell>
        </row>
        <row r="4287">
          <cell r="B4287">
            <v>230701</v>
          </cell>
          <cell r="C4287">
            <v>6</v>
          </cell>
          <cell r="D4287">
            <v>10</v>
          </cell>
          <cell r="E4287">
            <v>1</v>
          </cell>
          <cell r="F4287">
            <v>1</v>
          </cell>
        </row>
        <row r="4288">
          <cell r="B4288">
            <v>230702</v>
          </cell>
          <cell r="C4288">
            <v>6</v>
          </cell>
          <cell r="D4288">
            <v>10</v>
          </cell>
          <cell r="E4288">
            <v>1</v>
          </cell>
          <cell r="F4288">
            <v>1</v>
          </cell>
        </row>
        <row r="4289">
          <cell r="B4289">
            <v>230703</v>
          </cell>
          <cell r="C4289">
            <v>6</v>
          </cell>
          <cell r="D4289">
            <v>10</v>
          </cell>
          <cell r="E4289">
            <v>1</v>
          </cell>
          <cell r="F4289">
            <v>1</v>
          </cell>
        </row>
        <row r="4290">
          <cell r="B4290">
            <v>230801</v>
          </cell>
          <cell r="C4290">
            <v>6</v>
          </cell>
          <cell r="D4290">
            <v>10</v>
          </cell>
          <cell r="E4290">
            <v>1</v>
          </cell>
          <cell r="F4290">
            <v>1</v>
          </cell>
        </row>
        <row r="4291">
          <cell r="B4291">
            <v>230802</v>
          </cell>
          <cell r="C4291">
            <v>6</v>
          </cell>
          <cell r="D4291">
            <v>10</v>
          </cell>
          <cell r="E4291">
            <v>1</v>
          </cell>
          <cell r="F4291">
            <v>1</v>
          </cell>
        </row>
        <row r="4292">
          <cell r="B4292">
            <v>230803</v>
          </cell>
          <cell r="C4292">
            <v>6</v>
          </cell>
          <cell r="D4292">
            <v>10</v>
          </cell>
          <cell r="E4292">
            <v>1</v>
          </cell>
          <cell r="F4292">
            <v>1</v>
          </cell>
        </row>
        <row r="4293">
          <cell r="B4293">
            <v>300001</v>
          </cell>
          <cell r="C4293">
            <v>14</v>
          </cell>
          <cell r="D4293">
            <v>100</v>
          </cell>
          <cell r="E4293">
            <v>1</v>
          </cell>
          <cell r="F4293">
            <v>300000</v>
          </cell>
        </row>
        <row r="4294">
          <cell r="B4294">
            <v>300002</v>
          </cell>
          <cell r="C4294">
            <v>14</v>
          </cell>
          <cell r="D4294">
            <v>100</v>
          </cell>
          <cell r="E4294">
            <v>1</v>
          </cell>
          <cell r="F4294">
            <v>250000</v>
          </cell>
        </row>
        <row r="4295">
          <cell r="B4295">
            <v>300003</v>
          </cell>
          <cell r="C4295">
            <v>14</v>
          </cell>
          <cell r="D4295">
            <v>100</v>
          </cell>
          <cell r="E4295">
            <v>1</v>
          </cell>
          <cell r="F4295">
            <v>220000</v>
          </cell>
        </row>
        <row r="4296">
          <cell r="B4296">
            <v>300004</v>
          </cell>
          <cell r="C4296">
            <v>14</v>
          </cell>
          <cell r="D4296">
            <v>100</v>
          </cell>
          <cell r="E4296">
            <v>1</v>
          </cell>
          <cell r="F4296">
            <v>210000</v>
          </cell>
        </row>
        <row r="4297">
          <cell r="B4297">
            <v>300005</v>
          </cell>
          <cell r="C4297">
            <v>14</v>
          </cell>
          <cell r="D4297">
            <v>100</v>
          </cell>
          <cell r="E4297">
            <v>1</v>
          </cell>
          <cell r="F4297">
            <v>200000</v>
          </cell>
        </row>
        <row r="4298">
          <cell r="B4298">
            <v>300006</v>
          </cell>
          <cell r="C4298">
            <v>14</v>
          </cell>
          <cell r="D4298">
            <v>100</v>
          </cell>
          <cell r="E4298">
            <v>1</v>
          </cell>
          <cell r="F4298">
            <v>190000</v>
          </cell>
        </row>
        <row r="4299">
          <cell r="B4299">
            <v>300007</v>
          </cell>
          <cell r="C4299">
            <v>14</v>
          </cell>
          <cell r="D4299">
            <v>100</v>
          </cell>
          <cell r="E4299">
            <v>1</v>
          </cell>
          <cell r="F4299">
            <v>180000</v>
          </cell>
        </row>
        <row r="4300">
          <cell r="B4300">
            <v>300008</v>
          </cell>
          <cell r="C4300">
            <v>14</v>
          </cell>
          <cell r="D4300">
            <v>100</v>
          </cell>
          <cell r="E4300">
            <v>1</v>
          </cell>
          <cell r="F4300">
            <v>170000</v>
          </cell>
        </row>
        <row r="4301">
          <cell r="B4301">
            <v>300009</v>
          </cell>
          <cell r="C4301">
            <v>14</v>
          </cell>
          <cell r="D4301">
            <v>100</v>
          </cell>
          <cell r="E4301">
            <v>1</v>
          </cell>
          <cell r="F4301">
            <v>160000</v>
          </cell>
        </row>
        <row r="4302">
          <cell r="B4302">
            <v>300010</v>
          </cell>
          <cell r="C4302">
            <v>14</v>
          </cell>
          <cell r="D4302">
            <v>100</v>
          </cell>
          <cell r="E4302">
            <v>1</v>
          </cell>
          <cell r="F4302">
            <v>150000</v>
          </cell>
        </row>
        <row r="4303">
          <cell r="B4303">
            <v>300011</v>
          </cell>
          <cell r="C4303">
            <v>14</v>
          </cell>
          <cell r="D4303">
            <v>100</v>
          </cell>
          <cell r="E4303">
            <v>1</v>
          </cell>
          <cell r="F4303">
            <v>140000</v>
          </cell>
        </row>
        <row r="4304">
          <cell r="B4304">
            <v>300021</v>
          </cell>
          <cell r="C4304">
            <v>14</v>
          </cell>
          <cell r="D4304">
            <v>100</v>
          </cell>
          <cell r="E4304">
            <v>1</v>
          </cell>
          <cell r="F4304">
            <v>120000</v>
          </cell>
        </row>
        <row r="4305">
          <cell r="B4305">
            <v>300041</v>
          </cell>
          <cell r="C4305">
            <v>14</v>
          </cell>
          <cell r="D4305">
            <v>100</v>
          </cell>
          <cell r="E4305">
            <v>1</v>
          </cell>
          <cell r="F4305">
            <v>100000</v>
          </cell>
        </row>
        <row r="4306">
          <cell r="B4306">
            <v>300051</v>
          </cell>
          <cell r="C4306">
            <v>14</v>
          </cell>
          <cell r="D4306">
            <v>100</v>
          </cell>
          <cell r="E4306">
            <v>1</v>
          </cell>
          <cell r="F4306">
            <v>80000</v>
          </cell>
        </row>
        <row r="4307">
          <cell r="B4307">
            <v>300081</v>
          </cell>
          <cell r="C4307">
            <v>14</v>
          </cell>
          <cell r="D4307">
            <v>100</v>
          </cell>
          <cell r="E4307">
            <v>1</v>
          </cell>
          <cell r="F4307">
            <v>60000</v>
          </cell>
        </row>
        <row r="4308">
          <cell r="B4308">
            <v>300101</v>
          </cell>
          <cell r="C4308">
            <v>14</v>
          </cell>
          <cell r="D4308">
            <v>100</v>
          </cell>
          <cell r="E4308">
            <v>1</v>
          </cell>
          <cell r="F4308">
            <v>40000</v>
          </cell>
        </row>
        <row r="4309">
          <cell r="B4309">
            <v>300301</v>
          </cell>
          <cell r="C4309">
            <v>14</v>
          </cell>
          <cell r="D4309">
            <v>100</v>
          </cell>
          <cell r="E4309">
            <v>1</v>
          </cell>
          <cell r="F4309">
            <v>30000</v>
          </cell>
        </row>
        <row r="4310">
          <cell r="B4310">
            <v>300501</v>
          </cell>
          <cell r="C4310">
            <v>14</v>
          </cell>
          <cell r="D4310">
            <v>100</v>
          </cell>
          <cell r="E4310">
            <v>1</v>
          </cell>
          <cell r="F4310">
            <v>20000</v>
          </cell>
        </row>
        <row r="4311">
          <cell r="B4311">
            <v>301001</v>
          </cell>
          <cell r="C4311">
            <v>14</v>
          </cell>
          <cell r="D4311">
            <v>100</v>
          </cell>
          <cell r="E4311">
            <v>1</v>
          </cell>
          <cell r="F4311">
            <v>10000</v>
          </cell>
        </row>
        <row r="4312">
          <cell r="B4312">
            <v>400001</v>
          </cell>
          <cell r="C4312">
            <v>16</v>
          </cell>
          <cell r="D4312">
            <v>100</v>
          </cell>
          <cell r="E4312">
            <v>1</v>
          </cell>
          <cell r="F4312">
            <v>900</v>
          </cell>
        </row>
        <row r="4313">
          <cell r="B4313">
            <v>400002</v>
          </cell>
          <cell r="C4313">
            <v>16</v>
          </cell>
          <cell r="D4313">
            <v>100</v>
          </cell>
          <cell r="E4313">
            <v>1</v>
          </cell>
          <cell r="F4313">
            <v>700</v>
          </cell>
        </row>
        <row r="4314">
          <cell r="B4314">
            <v>400003</v>
          </cell>
          <cell r="C4314">
            <v>16</v>
          </cell>
          <cell r="D4314">
            <v>100</v>
          </cell>
          <cell r="E4314">
            <v>1</v>
          </cell>
          <cell r="F4314">
            <v>600</v>
          </cell>
        </row>
        <row r="4315">
          <cell r="B4315">
            <v>400004</v>
          </cell>
          <cell r="C4315">
            <v>16</v>
          </cell>
          <cell r="D4315">
            <v>100</v>
          </cell>
          <cell r="E4315">
            <v>1</v>
          </cell>
          <cell r="F4315">
            <v>550</v>
          </cell>
        </row>
        <row r="4316">
          <cell r="B4316">
            <v>400005</v>
          </cell>
          <cell r="C4316">
            <v>16</v>
          </cell>
          <cell r="D4316">
            <v>100</v>
          </cell>
          <cell r="E4316">
            <v>1</v>
          </cell>
          <cell r="F4316">
            <v>500</v>
          </cell>
        </row>
        <row r="4317">
          <cell r="B4317">
            <v>400006</v>
          </cell>
          <cell r="C4317">
            <v>16</v>
          </cell>
          <cell r="D4317">
            <v>100</v>
          </cell>
          <cell r="E4317">
            <v>1</v>
          </cell>
          <cell r="F4317">
            <v>450</v>
          </cell>
        </row>
        <row r="4318">
          <cell r="B4318">
            <v>400007</v>
          </cell>
          <cell r="C4318">
            <v>16</v>
          </cell>
          <cell r="D4318">
            <v>100</v>
          </cell>
          <cell r="E4318">
            <v>1</v>
          </cell>
          <cell r="F4318">
            <v>400</v>
          </cell>
        </row>
        <row r="4319">
          <cell r="B4319">
            <v>400008</v>
          </cell>
          <cell r="C4319">
            <v>16</v>
          </cell>
          <cell r="D4319">
            <v>100</v>
          </cell>
          <cell r="E4319">
            <v>1</v>
          </cell>
          <cell r="F4319">
            <v>350</v>
          </cell>
        </row>
        <row r="4320">
          <cell r="B4320">
            <v>400009</v>
          </cell>
          <cell r="C4320">
            <v>16</v>
          </cell>
          <cell r="D4320">
            <v>100</v>
          </cell>
          <cell r="E4320">
            <v>1</v>
          </cell>
          <cell r="F4320">
            <v>300</v>
          </cell>
        </row>
        <row r="4321">
          <cell r="B4321">
            <v>400010</v>
          </cell>
          <cell r="C4321">
            <v>16</v>
          </cell>
          <cell r="D4321">
            <v>100</v>
          </cell>
          <cell r="E4321">
            <v>1</v>
          </cell>
          <cell r="F4321">
            <v>250</v>
          </cell>
        </row>
        <row r="4322">
          <cell r="B4322">
            <v>400011</v>
          </cell>
          <cell r="C4322">
            <v>16</v>
          </cell>
          <cell r="D4322">
            <v>100</v>
          </cell>
          <cell r="E4322">
            <v>1</v>
          </cell>
          <cell r="F4322">
            <v>230</v>
          </cell>
        </row>
        <row r="4323">
          <cell r="B4323">
            <v>400021</v>
          </cell>
          <cell r="C4323">
            <v>16</v>
          </cell>
          <cell r="D4323">
            <v>100</v>
          </cell>
          <cell r="E4323">
            <v>1</v>
          </cell>
          <cell r="F4323">
            <v>210</v>
          </cell>
        </row>
        <row r="4324">
          <cell r="B4324">
            <v>400041</v>
          </cell>
          <cell r="C4324">
            <v>16</v>
          </cell>
          <cell r="D4324">
            <v>100</v>
          </cell>
          <cell r="E4324">
            <v>1</v>
          </cell>
          <cell r="F4324">
            <v>190</v>
          </cell>
        </row>
        <row r="4325">
          <cell r="B4325">
            <v>400051</v>
          </cell>
          <cell r="C4325">
            <v>16</v>
          </cell>
          <cell r="D4325">
            <v>100</v>
          </cell>
          <cell r="E4325">
            <v>1</v>
          </cell>
          <cell r="F4325">
            <v>170</v>
          </cell>
        </row>
        <row r="4326">
          <cell r="B4326">
            <v>400081</v>
          </cell>
          <cell r="C4326">
            <v>16</v>
          </cell>
          <cell r="D4326">
            <v>100</v>
          </cell>
          <cell r="E4326">
            <v>1</v>
          </cell>
          <cell r="F4326">
            <v>150</v>
          </cell>
        </row>
        <row r="4327">
          <cell r="B4327">
            <v>400101</v>
          </cell>
          <cell r="C4327">
            <v>16</v>
          </cell>
          <cell r="D4327">
            <v>100</v>
          </cell>
          <cell r="E4327">
            <v>1</v>
          </cell>
          <cell r="F4327">
            <v>130</v>
          </cell>
        </row>
        <row r="4328">
          <cell r="B4328">
            <v>400301</v>
          </cell>
          <cell r="C4328">
            <v>16</v>
          </cell>
          <cell r="D4328">
            <v>100</v>
          </cell>
          <cell r="E4328">
            <v>1</v>
          </cell>
          <cell r="F4328">
            <v>110</v>
          </cell>
        </row>
        <row r="4329">
          <cell r="B4329">
            <v>400501</v>
          </cell>
          <cell r="C4329">
            <v>16</v>
          </cell>
          <cell r="D4329">
            <v>100</v>
          </cell>
          <cell r="E4329">
            <v>1</v>
          </cell>
          <cell r="F4329">
            <v>90</v>
          </cell>
        </row>
        <row r="4330">
          <cell r="B4330">
            <v>401001</v>
          </cell>
          <cell r="C4330">
            <v>16</v>
          </cell>
          <cell r="D4330">
            <v>100</v>
          </cell>
          <cell r="E4330">
            <v>1</v>
          </cell>
          <cell r="F4330">
            <v>70</v>
          </cell>
        </row>
        <row r="4331">
          <cell r="B4331">
            <v>500001</v>
          </cell>
          <cell r="C4331">
            <v>29</v>
          </cell>
          <cell r="D4331">
            <v>100</v>
          </cell>
          <cell r="E4331">
            <v>1</v>
          </cell>
          <cell r="F4331">
            <v>250</v>
          </cell>
        </row>
        <row r="4332">
          <cell r="B4332">
            <v>500002</v>
          </cell>
          <cell r="C4332">
            <v>29</v>
          </cell>
          <cell r="D4332">
            <v>100</v>
          </cell>
          <cell r="E4332">
            <v>1</v>
          </cell>
          <cell r="F4332">
            <v>220</v>
          </cell>
        </row>
        <row r="4333">
          <cell r="B4333">
            <v>500003</v>
          </cell>
          <cell r="C4333">
            <v>29</v>
          </cell>
          <cell r="D4333">
            <v>100</v>
          </cell>
          <cell r="E4333">
            <v>1</v>
          </cell>
          <cell r="F4333">
            <v>200</v>
          </cell>
        </row>
        <row r="4334">
          <cell r="B4334">
            <v>500004</v>
          </cell>
          <cell r="C4334">
            <v>29</v>
          </cell>
          <cell r="D4334">
            <v>100</v>
          </cell>
          <cell r="E4334">
            <v>1</v>
          </cell>
          <cell r="F4334">
            <v>185</v>
          </cell>
        </row>
        <row r="4335">
          <cell r="B4335">
            <v>500005</v>
          </cell>
          <cell r="C4335">
            <v>29</v>
          </cell>
          <cell r="D4335">
            <v>100</v>
          </cell>
          <cell r="E4335">
            <v>1</v>
          </cell>
          <cell r="F4335">
            <v>170</v>
          </cell>
        </row>
        <row r="4336">
          <cell r="B4336">
            <v>500006</v>
          </cell>
          <cell r="C4336">
            <v>29</v>
          </cell>
          <cell r="D4336">
            <v>100</v>
          </cell>
          <cell r="E4336">
            <v>1</v>
          </cell>
          <cell r="F4336">
            <v>160</v>
          </cell>
        </row>
        <row r="4337">
          <cell r="B4337">
            <v>500007</v>
          </cell>
          <cell r="C4337">
            <v>29</v>
          </cell>
          <cell r="D4337">
            <v>100</v>
          </cell>
          <cell r="E4337">
            <v>1</v>
          </cell>
          <cell r="F4337">
            <v>150</v>
          </cell>
        </row>
        <row r="4338">
          <cell r="B4338">
            <v>500008</v>
          </cell>
          <cell r="C4338">
            <v>29</v>
          </cell>
          <cell r="D4338">
            <v>100</v>
          </cell>
          <cell r="E4338">
            <v>1</v>
          </cell>
          <cell r="F4338">
            <v>140</v>
          </cell>
        </row>
        <row r="4339">
          <cell r="B4339">
            <v>500009</v>
          </cell>
          <cell r="C4339">
            <v>29</v>
          </cell>
          <cell r="D4339">
            <v>100</v>
          </cell>
          <cell r="E4339">
            <v>1</v>
          </cell>
          <cell r="F4339">
            <v>130</v>
          </cell>
        </row>
        <row r="4340">
          <cell r="B4340">
            <v>500010</v>
          </cell>
          <cell r="C4340">
            <v>29</v>
          </cell>
          <cell r="D4340">
            <v>100</v>
          </cell>
          <cell r="E4340">
            <v>1</v>
          </cell>
          <cell r="F4340">
            <v>120</v>
          </cell>
        </row>
        <row r="4341">
          <cell r="B4341">
            <v>500011</v>
          </cell>
          <cell r="C4341">
            <v>29</v>
          </cell>
          <cell r="D4341">
            <v>100</v>
          </cell>
          <cell r="E4341">
            <v>1</v>
          </cell>
          <cell r="F4341">
            <v>115</v>
          </cell>
        </row>
        <row r="4342">
          <cell r="B4342">
            <v>500021</v>
          </cell>
          <cell r="C4342">
            <v>29</v>
          </cell>
          <cell r="D4342">
            <v>100</v>
          </cell>
          <cell r="E4342">
            <v>1</v>
          </cell>
          <cell r="F4342">
            <v>110</v>
          </cell>
        </row>
        <row r="4343">
          <cell r="B4343">
            <v>500041</v>
          </cell>
          <cell r="C4343">
            <v>29</v>
          </cell>
          <cell r="D4343">
            <v>100</v>
          </cell>
          <cell r="E4343">
            <v>1</v>
          </cell>
          <cell r="F4343">
            <v>105</v>
          </cell>
        </row>
        <row r="4344">
          <cell r="B4344">
            <v>500051</v>
          </cell>
          <cell r="C4344">
            <v>29</v>
          </cell>
          <cell r="D4344">
            <v>100</v>
          </cell>
          <cell r="E4344">
            <v>1</v>
          </cell>
          <cell r="F4344">
            <v>100</v>
          </cell>
        </row>
        <row r="4345">
          <cell r="B4345">
            <v>500081</v>
          </cell>
          <cell r="C4345">
            <v>29</v>
          </cell>
          <cell r="D4345">
            <v>100</v>
          </cell>
          <cell r="E4345">
            <v>1</v>
          </cell>
          <cell r="F4345">
            <v>95</v>
          </cell>
        </row>
        <row r="4346">
          <cell r="B4346">
            <v>500101</v>
          </cell>
          <cell r="C4346">
            <v>29</v>
          </cell>
          <cell r="D4346">
            <v>100</v>
          </cell>
          <cell r="E4346">
            <v>1</v>
          </cell>
          <cell r="F4346">
            <v>90</v>
          </cell>
        </row>
        <row r="4347">
          <cell r="B4347">
            <v>500301</v>
          </cell>
          <cell r="C4347">
            <v>29</v>
          </cell>
          <cell r="D4347">
            <v>100</v>
          </cell>
          <cell r="E4347">
            <v>1</v>
          </cell>
          <cell r="F4347">
            <v>85</v>
          </cell>
        </row>
        <row r="4348">
          <cell r="B4348">
            <v>500501</v>
          </cell>
          <cell r="C4348">
            <v>29</v>
          </cell>
          <cell r="D4348">
            <v>100</v>
          </cell>
          <cell r="E4348">
            <v>1</v>
          </cell>
          <cell r="F4348">
            <v>80</v>
          </cell>
        </row>
        <row r="4349">
          <cell r="B4349">
            <v>501001</v>
          </cell>
          <cell r="C4349">
            <v>29</v>
          </cell>
          <cell r="D4349">
            <v>100</v>
          </cell>
          <cell r="E4349">
            <v>1</v>
          </cell>
          <cell r="F4349">
            <v>75</v>
          </cell>
        </row>
        <row r="4350">
          <cell r="B4350">
            <v>600000</v>
          </cell>
          <cell r="C4350">
            <v>70101</v>
          </cell>
          <cell r="D4350">
            <v>0</v>
          </cell>
          <cell r="E4350">
            <v>1</v>
          </cell>
          <cell r="F4350">
            <v>0</v>
          </cell>
        </row>
        <row r="4351">
          <cell r="B4351">
            <v>610101</v>
          </cell>
          <cell r="C4351">
            <v>70101</v>
          </cell>
          <cell r="D4351">
            <v>100</v>
          </cell>
          <cell r="E4351">
            <v>1</v>
          </cell>
          <cell r="F4351">
            <v>1</v>
          </cell>
        </row>
        <row r="4352">
          <cell r="B4352">
            <v>610102</v>
          </cell>
          <cell r="C4352">
            <v>70102</v>
          </cell>
          <cell r="D4352">
            <v>100</v>
          </cell>
          <cell r="E4352">
            <v>1</v>
          </cell>
          <cell r="F4352">
            <v>1</v>
          </cell>
        </row>
        <row r="4353">
          <cell r="B4353">
            <v>610103</v>
          </cell>
          <cell r="C4353">
            <v>70103</v>
          </cell>
          <cell r="D4353">
            <v>100</v>
          </cell>
          <cell r="E4353">
            <v>1</v>
          </cell>
          <cell r="F4353">
            <v>1</v>
          </cell>
        </row>
        <row r="4354">
          <cell r="B4354">
            <v>610104</v>
          </cell>
          <cell r="C4354">
            <v>70104</v>
          </cell>
          <cell r="D4354">
            <v>100</v>
          </cell>
          <cell r="E4354">
            <v>1</v>
          </cell>
          <cell r="F4354">
            <v>1</v>
          </cell>
        </row>
        <row r="4355">
          <cell r="B4355">
            <v>610105</v>
          </cell>
          <cell r="C4355">
            <v>70105</v>
          </cell>
          <cell r="D4355">
            <v>100</v>
          </cell>
          <cell r="E4355">
            <v>1</v>
          </cell>
          <cell r="F4355">
            <v>1</v>
          </cell>
        </row>
        <row r="4356">
          <cell r="B4356">
            <v>610106</v>
          </cell>
          <cell r="C4356">
            <v>70106</v>
          </cell>
          <cell r="D4356">
            <v>100</v>
          </cell>
          <cell r="E4356">
            <v>1</v>
          </cell>
          <cell r="F4356">
            <v>1</v>
          </cell>
        </row>
        <row r="4357">
          <cell r="B4357">
            <v>610107</v>
          </cell>
          <cell r="C4357">
            <v>70107</v>
          </cell>
          <cell r="D4357">
            <v>100</v>
          </cell>
          <cell r="E4357">
            <v>1</v>
          </cell>
          <cell r="F4357">
            <v>1</v>
          </cell>
        </row>
        <row r="4358">
          <cell r="B4358">
            <v>610108</v>
          </cell>
          <cell r="C4358">
            <v>70108</v>
          </cell>
          <cell r="D4358">
            <v>100</v>
          </cell>
          <cell r="E4358">
            <v>1</v>
          </cell>
          <cell r="F4358">
            <v>1</v>
          </cell>
        </row>
        <row r="4359">
          <cell r="B4359">
            <v>610109</v>
          </cell>
          <cell r="C4359">
            <v>70109</v>
          </cell>
          <cell r="D4359">
            <v>100</v>
          </cell>
          <cell r="E4359">
            <v>1</v>
          </cell>
          <cell r="F4359">
            <v>1</v>
          </cell>
        </row>
        <row r="4360">
          <cell r="B4360">
            <v>610110</v>
          </cell>
          <cell r="C4360">
            <v>70110</v>
          </cell>
          <cell r="D4360">
            <v>100</v>
          </cell>
          <cell r="E4360">
            <v>1</v>
          </cell>
          <cell r="F4360">
            <v>1</v>
          </cell>
        </row>
        <row r="4361">
          <cell r="B4361">
            <v>610111</v>
          </cell>
          <cell r="C4361">
            <v>70111</v>
          </cell>
          <cell r="D4361">
            <v>100</v>
          </cell>
          <cell r="E4361">
            <v>1</v>
          </cell>
          <cell r="F4361">
            <v>1</v>
          </cell>
        </row>
        <row r="4362">
          <cell r="B4362">
            <v>610112</v>
          </cell>
          <cell r="C4362">
            <v>70112</v>
          </cell>
          <cell r="D4362">
            <v>100</v>
          </cell>
          <cell r="E4362">
            <v>1</v>
          </cell>
          <cell r="F4362">
            <v>1</v>
          </cell>
        </row>
        <row r="4363">
          <cell r="B4363">
            <v>610113</v>
          </cell>
          <cell r="C4363">
            <v>70113</v>
          </cell>
          <cell r="D4363">
            <v>100</v>
          </cell>
          <cell r="E4363">
            <v>1</v>
          </cell>
          <cell r="F4363">
            <v>1</v>
          </cell>
        </row>
        <row r="4364">
          <cell r="B4364">
            <v>610114</v>
          </cell>
          <cell r="C4364">
            <v>70114</v>
          </cell>
          <cell r="D4364">
            <v>100</v>
          </cell>
          <cell r="E4364">
            <v>1</v>
          </cell>
          <cell r="F4364">
            <v>1</v>
          </cell>
        </row>
        <row r="4365">
          <cell r="B4365">
            <v>610115</v>
          </cell>
          <cell r="C4365">
            <v>70115</v>
          </cell>
          <cell r="D4365">
            <v>100</v>
          </cell>
          <cell r="E4365">
            <v>1</v>
          </cell>
          <cell r="F4365">
            <v>1</v>
          </cell>
        </row>
        <row r="4366">
          <cell r="B4366">
            <v>610116</v>
          </cell>
          <cell r="C4366">
            <v>70116</v>
          </cell>
          <cell r="D4366">
            <v>100</v>
          </cell>
          <cell r="E4366">
            <v>1</v>
          </cell>
          <cell r="F4366">
            <v>1</v>
          </cell>
        </row>
        <row r="4367">
          <cell r="B4367">
            <v>610117</v>
          </cell>
          <cell r="C4367">
            <v>70117</v>
          </cell>
          <cell r="D4367">
            <v>100</v>
          </cell>
          <cell r="E4367">
            <v>1</v>
          </cell>
          <cell r="F4367">
            <v>1</v>
          </cell>
        </row>
        <row r="4368">
          <cell r="B4368">
            <v>610118</v>
          </cell>
          <cell r="C4368">
            <v>70118</v>
          </cell>
          <cell r="D4368">
            <v>100</v>
          </cell>
          <cell r="E4368">
            <v>1</v>
          </cell>
          <cell r="F4368">
            <v>1</v>
          </cell>
        </row>
        <row r="4369">
          <cell r="B4369">
            <v>610119</v>
          </cell>
          <cell r="C4369">
            <v>70119</v>
          </cell>
          <cell r="D4369">
            <v>100</v>
          </cell>
          <cell r="E4369">
            <v>1</v>
          </cell>
          <cell r="F4369">
            <v>1</v>
          </cell>
        </row>
        <row r="4370">
          <cell r="B4370">
            <v>610120</v>
          </cell>
          <cell r="C4370">
            <v>70120</v>
          </cell>
          <cell r="D4370">
            <v>100</v>
          </cell>
          <cell r="E4370">
            <v>1</v>
          </cell>
          <cell r="F4370">
            <v>1</v>
          </cell>
        </row>
        <row r="4371">
          <cell r="B4371">
            <v>610121</v>
          </cell>
          <cell r="C4371">
            <v>70121</v>
          </cell>
          <cell r="D4371">
            <v>100</v>
          </cell>
          <cell r="E4371">
            <v>1</v>
          </cell>
          <cell r="F4371">
            <v>1</v>
          </cell>
        </row>
        <row r="4372">
          <cell r="B4372">
            <v>610122</v>
          </cell>
          <cell r="C4372">
            <v>70122</v>
          </cell>
          <cell r="D4372">
            <v>100</v>
          </cell>
          <cell r="E4372">
            <v>1</v>
          </cell>
          <cell r="F4372">
            <v>1</v>
          </cell>
        </row>
        <row r="4373">
          <cell r="B4373">
            <v>610123</v>
          </cell>
          <cell r="C4373">
            <v>70123</v>
          </cell>
          <cell r="D4373">
            <v>100</v>
          </cell>
          <cell r="E4373">
            <v>1</v>
          </cell>
          <cell r="F4373">
            <v>1</v>
          </cell>
        </row>
        <row r="4374">
          <cell r="B4374">
            <v>610124</v>
          </cell>
          <cell r="C4374">
            <v>70124</v>
          </cell>
          <cell r="D4374">
            <v>100</v>
          </cell>
          <cell r="E4374">
            <v>1</v>
          </cell>
          <cell r="F4374">
            <v>1</v>
          </cell>
        </row>
        <row r="4375">
          <cell r="B4375">
            <v>610125</v>
          </cell>
          <cell r="C4375">
            <v>70125</v>
          </cell>
          <cell r="D4375">
            <v>100</v>
          </cell>
          <cell r="E4375">
            <v>1</v>
          </cell>
          <cell r="F4375">
            <v>1</v>
          </cell>
        </row>
        <row r="4376">
          <cell r="B4376">
            <v>610126</v>
          </cell>
          <cell r="C4376">
            <v>70126</v>
          </cell>
          <cell r="D4376">
            <v>100</v>
          </cell>
          <cell r="E4376">
            <v>1</v>
          </cell>
          <cell r="F4376">
            <v>1</v>
          </cell>
        </row>
        <row r="4377">
          <cell r="B4377">
            <v>610201</v>
          </cell>
          <cell r="C4377">
            <v>70201</v>
          </cell>
          <cell r="D4377">
            <v>100</v>
          </cell>
          <cell r="E4377">
            <v>1</v>
          </cell>
          <cell r="F4377">
            <v>1</v>
          </cell>
        </row>
        <row r="4378">
          <cell r="B4378">
            <v>610202</v>
          </cell>
          <cell r="C4378">
            <v>70202</v>
          </cell>
          <cell r="D4378">
            <v>100</v>
          </cell>
          <cell r="E4378">
            <v>1</v>
          </cell>
          <cell r="F4378">
            <v>1</v>
          </cell>
        </row>
        <row r="4379">
          <cell r="B4379">
            <v>610203</v>
          </cell>
          <cell r="C4379">
            <v>70203</v>
          </cell>
          <cell r="D4379">
            <v>100</v>
          </cell>
          <cell r="E4379">
            <v>1</v>
          </cell>
          <cell r="F4379">
            <v>1</v>
          </cell>
        </row>
        <row r="4380">
          <cell r="B4380">
            <v>610204</v>
          </cell>
          <cell r="C4380">
            <v>70204</v>
          </cell>
          <cell r="D4380">
            <v>100</v>
          </cell>
          <cell r="E4380">
            <v>1</v>
          </cell>
          <cell r="F4380">
            <v>1</v>
          </cell>
        </row>
        <row r="4381">
          <cell r="B4381">
            <v>610205</v>
          </cell>
          <cell r="C4381">
            <v>70205</v>
          </cell>
          <cell r="D4381">
            <v>100</v>
          </cell>
          <cell r="E4381">
            <v>1</v>
          </cell>
          <cell r="F4381">
            <v>1</v>
          </cell>
        </row>
        <row r="4382">
          <cell r="B4382">
            <v>610206</v>
          </cell>
          <cell r="C4382">
            <v>70206</v>
          </cell>
          <cell r="D4382">
            <v>100</v>
          </cell>
          <cell r="E4382">
            <v>1</v>
          </cell>
          <cell r="F4382">
            <v>1</v>
          </cell>
        </row>
        <row r="4383">
          <cell r="B4383">
            <v>610207</v>
          </cell>
          <cell r="C4383">
            <v>70207</v>
          </cell>
          <cell r="D4383">
            <v>100</v>
          </cell>
          <cell r="E4383">
            <v>1</v>
          </cell>
          <cell r="F4383">
            <v>1</v>
          </cell>
        </row>
        <row r="4384">
          <cell r="B4384">
            <v>610208</v>
          </cell>
          <cell r="C4384">
            <v>70208</v>
          </cell>
          <cell r="D4384">
            <v>100</v>
          </cell>
          <cell r="E4384">
            <v>1</v>
          </cell>
          <cell r="F4384">
            <v>1</v>
          </cell>
        </row>
        <row r="4385">
          <cell r="B4385">
            <v>610209</v>
          </cell>
          <cell r="C4385">
            <v>70209</v>
          </cell>
          <cell r="D4385">
            <v>100</v>
          </cell>
          <cell r="E4385">
            <v>1</v>
          </cell>
          <cell r="F4385">
            <v>1</v>
          </cell>
        </row>
        <row r="4386">
          <cell r="B4386">
            <v>610210</v>
          </cell>
          <cell r="C4386">
            <v>70210</v>
          </cell>
          <cell r="D4386">
            <v>100</v>
          </cell>
          <cell r="E4386">
            <v>1</v>
          </cell>
          <cell r="F4386">
            <v>1</v>
          </cell>
        </row>
        <row r="4387">
          <cell r="B4387">
            <v>610211</v>
          </cell>
          <cell r="C4387">
            <v>70211</v>
          </cell>
          <cell r="D4387">
            <v>100</v>
          </cell>
          <cell r="E4387">
            <v>1</v>
          </cell>
          <cell r="F4387">
            <v>1</v>
          </cell>
        </row>
        <row r="4388">
          <cell r="B4388">
            <v>610212</v>
          </cell>
          <cell r="C4388">
            <v>70212</v>
          </cell>
          <cell r="D4388">
            <v>100</v>
          </cell>
          <cell r="E4388">
            <v>1</v>
          </cell>
          <cell r="F4388">
            <v>1</v>
          </cell>
        </row>
        <row r="4389">
          <cell r="B4389">
            <v>610213</v>
          </cell>
          <cell r="C4389">
            <v>70213</v>
          </cell>
          <cell r="D4389">
            <v>100</v>
          </cell>
          <cell r="E4389">
            <v>1</v>
          </cell>
          <cell r="F4389">
            <v>1</v>
          </cell>
        </row>
        <row r="4390">
          <cell r="B4390">
            <v>610214</v>
          </cell>
          <cell r="C4390">
            <v>70214</v>
          </cell>
          <cell r="D4390">
            <v>100</v>
          </cell>
          <cell r="E4390">
            <v>1</v>
          </cell>
          <cell r="F4390">
            <v>1</v>
          </cell>
        </row>
        <row r="4391">
          <cell r="B4391">
            <v>610215</v>
          </cell>
          <cell r="C4391">
            <v>70215</v>
          </cell>
          <cell r="D4391">
            <v>100</v>
          </cell>
          <cell r="E4391">
            <v>1</v>
          </cell>
          <cell r="F4391">
            <v>1</v>
          </cell>
        </row>
        <row r="4392">
          <cell r="B4392">
            <v>610216</v>
          </cell>
          <cell r="C4392">
            <v>70216</v>
          </cell>
          <cell r="D4392">
            <v>100</v>
          </cell>
          <cell r="E4392">
            <v>1</v>
          </cell>
          <cell r="F4392">
            <v>1</v>
          </cell>
        </row>
        <row r="4393">
          <cell r="B4393">
            <v>610217</v>
          </cell>
          <cell r="C4393">
            <v>70217</v>
          </cell>
          <cell r="D4393">
            <v>100</v>
          </cell>
          <cell r="E4393">
            <v>1</v>
          </cell>
          <cell r="F4393">
            <v>1</v>
          </cell>
        </row>
        <row r="4394">
          <cell r="B4394">
            <v>610218</v>
          </cell>
          <cell r="C4394">
            <v>70218</v>
          </cell>
          <cell r="D4394">
            <v>100</v>
          </cell>
          <cell r="E4394">
            <v>1</v>
          </cell>
          <cell r="F4394">
            <v>1</v>
          </cell>
        </row>
        <row r="4395">
          <cell r="B4395">
            <v>610219</v>
          </cell>
          <cell r="C4395">
            <v>70219</v>
          </cell>
          <cell r="D4395">
            <v>100</v>
          </cell>
          <cell r="E4395">
            <v>1</v>
          </cell>
          <cell r="F4395">
            <v>1</v>
          </cell>
        </row>
        <row r="4396">
          <cell r="B4396">
            <v>610220</v>
          </cell>
          <cell r="C4396">
            <v>70220</v>
          </cell>
          <cell r="D4396">
            <v>100</v>
          </cell>
          <cell r="E4396">
            <v>1</v>
          </cell>
          <cell r="F4396">
            <v>1</v>
          </cell>
        </row>
        <row r="4397">
          <cell r="B4397">
            <v>610221</v>
          </cell>
          <cell r="C4397">
            <v>70221</v>
          </cell>
          <cell r="D4397">
            <v>100</v>
          </cell>
          <cell r="E4397">
            <v>1</v>
          </cell>
          <cell r="F4397">
            <v>1</v>
          </cell>
        </row>
        <row r="4398">
          <cell r="B4398">
            <v>610222</v>
          </cell>
          <cell r="C4398">
            <v>70222</v>
          </cell>
          <cell r="D4398">
            <v>100</v>
          </cell>
          <cell r="E4398">
            <v>1</v>
          </cell>
          <cell r="F4398">
            <v>1</v>
          </cell>
        </row>
        <row r="4399">
          <cell r="B4399">
            <v>610223</v>
          </cell>
          <cell r="C4399">
            <v>70223</v>
          </cell>
          <cell r="D4399">
            <v>100</v>
          </cell>
          <cell r="E4399">
            <v>1</v>
          </cell>
          <cell r="F4399">
            <v>1</v>
          </cell>
        </row>
        <row r="4400">
          <cell r="B4400">
            <v>610224</v>
          </cell>
          <cell r="C4400">
            <v>70224</v>
          </cell>
          <cell r="D4400">
            <v>100</v>
          </cell>
          <cell r="E4400">
            <v>1</v>
          </cell>
          <cell r="F4400">
            <v>1</v>
          </cell>
        </row>
        <row r="4401">
          <cell r="B4401">
            <v>610225</v>
          </cell>
          <cell r="C4401">
            <v>70225</v>
          </cell>
          <cell r="D4401">
            <v>100</v>
          </cell>
          <cell r="E4401">
            <v>1</v>
          </cell>
          <cell r="F4401">
            <v>1</v>
          </cell>
        </row>
        <row r="4402">
          <cell r="B4402">
            <v>610226</v>
          </cell>
          <cell r="C4402">
            <v>70226</v>
          </cell>
          <cell r="D4402">
            <v>100</v>
          </cell>
          <cell r="E4402">
            <v>1</v>
          </cell>
          <cell r="F4402">
            <v>1</v>
          </cell>
        </row>
        <row r="4403">
          <cell r="B4403">
            <v>610301</v>
          </cell>
          <cell r="C4403">
            <v>70301</v>
          </cell>
          <cell r="D4403">
            <v>100</v>
          </cell>
          <cell r="E4403">
            <v>1</v>
          </cell>
          <cell r="F4403">
            <v>1</v>
          </cell>
        </row>
        <row r="4404">
          <cell r="B4404">
            <v>610302</v>
          </cell>
          <cell r="C4404">
            <v>70302</v>
          </cell>
          <cell r="D4404">
            <v>100</v>
          </cell>
          <cell r="E4404">
            <v>1</v>
          </cell>
          <cell r="F4404">
            <v>1</v>
          </cell>
        </row>
        <row r="4405">
          <cell r="B4405">
            <v>610303</v>
          </cell>
          <cell r="C4405">
            <v>70303</v>
          </cell>
          <cell r="D4405">
            <v>100</v>
          </cell>
          <cell r="E4405">
            <v>1</v>
          </cell>
          <cell r="F4405">
            <v>1</v>
          </cell>
        </row>
        <row r="4406">
          <cell r="B4406">
            <v>610304</v>
          </cell>
          <cell r="C4406">
            <v>70304</v>
          </cell>
          <cell r="D4406">
            <v>100</v>
          </cell>
          <cell r="E4406">
            <v>1</v>
          </cell>
          <cell r="F4406">
            <v>1</v>
          </cell>
        </row>
        <row r="4407">
          <cell r="B4407">
            <v>610305</v>
          </cell>
          <cell r="C4407">
            <v>70305</v>
          </cell>
          <cell r="D4407">
            <v>100</v>
          </cell>
          <cell r="E4407">
            <v>1</v>
          </cell>
          <cell r="F4407">
            <v>1</v>
          </cell>
        </row>
        <row r="4408">
          <cell r="B4408">
            <v>610306</v>
          </cell>
          <cell r="C4408">
            <v>70306</v>
          </cell>
          <cell r="D4408">
            <v>100</v>
          </cell>
          <cell r="E4408">
            <v>1</v>
          </cell>
          <cell r="F4408">
            <v>1</v>
          </cell>
        </row>
        <row r="4409">
          <cell r="B4409">
            <v>610307</v>
          </cell>
          <cell r="C4409">
            <v>70307</v>
          </cell>
          <cell r="D4409">
            <v>100</v>
          </cell>
          <cell r="E4409">
            <v>1</v>
          </cell>
          <cell r="F4409">
            <v>1</v>
          </cell>
        </row>
        <row r="4410">
          <cell r="B4410">
            <v>610308</v>
          </cell>
          <cell r="C4410">
            <v>70308</v>
          </cell>
          <cell r="D4410">
            <v>100</v>
          </cell>
          <cell r="E4410">
            <v>1</v>
          </cell>
          <cell r="F4410">
            <v>1</v>
          </cell>
        </row>
        <row r="4411">
          <cell r="B4411">
            <v>610309</v>
          </cell>
          <cell r="C4411">
            <v>70309</v>
          </cell>
          <cell r="D4411">
            <v>100</v>
          </cell>
          <cell r="E4411">
            <v>1</v>
          </cell>
          <cell r="F4411">
            <v>1</v>
          </cell>
        </row>
        <row r="4412">
          <cell r="B4412">
            <v>610310</v>
          </cell>
          <cell r="C4412">
            <v>70310</v>
          </cell>
          <cell r="D4412">
            <v>100</v>
          </cell>
          <cell r="E4412">
            <v>1</v>
          </cell>
          <cell r="F4412">
            <v>1</v>
          </cell>
        </row>
        <row r="4413">
          <cell r="B4413">
            <v>610311</v>
          </cell>
          <cell r="C4413">
            <v>70311</v>
          </cell>
          <cell r="D4413">
            <v>100</v>
          </cell>
          <cell r="E4413">
            <v>1</v>
          </cell>
          <cell r="F4413">
            <v>1</v>
          </cell>
        </row>
        <row r="4414">
          <cell r="B4414">
            <v>610312</v>
          </cell>
          <cell r="C4414">
            <v>70312</v>
          </cell>
          <cell r="D4414">
            <v>100</v>
          </cell>
          <cell r="E4414">
            <v>1</v>
          </cell>
          <cell r="F4414">
            <v>1</v>
          </cell>
        </row>
        <row r="4415">
          <cell r="B4415">
            <v>610313</v>
          </cell>
          <cell r="C4415">
            <v>70313</v>
          </cell>
          <cell r="D4415">
            <v>100</v>
          </cell>
          <cell r="E4415">
            <v>1</v>
          </cell>
          <cell r="F4415">
            <v>1</v>
          </cell>
        </row>
        <row r="4416">
          <cell r="B4416">
            <v>610314</v>
          </cell>
          <cell r="C4416">
            <v>70314</v>
          </cell>
          <cell r="D4416">
            <v>100</v>
          </cell>
          <cell r="E4416">
            <v>1</v>
          </cell>
          <cell r="F4416">
            <v>1</v>
          </cell>
        </row>
        <row r="4417">
          <cell r="B4417">
            <v>610315</v>
          </cell>
          <cell r="C4417">
            <v>70315</v>
          </cell>
          <cell r="D4417">
            <v>100</v>
          </cell>
          <cell r="E4417">
            <v>1</v>
          </cell>
          <cell r="F4417">
            <v>1</v>
          </cell>
        </row>
        <row r="4418">
          <cell r="B4418">
            <v>610316</v>
          </cell>
          <cell r="C4418">
            <v>70316</v>
          </cell>
          <cell r="D4418">
            <v>100</v>
          </cell>
          <cell r="E4418">
            <v>1</v>
          </cell>
          <cell r="F4418">
            <v>1</v>
          </cell>
        </row>
        <row r="4419">
          <cell r="B4419">
            <v>610317</v>
          </cell>
          <cell r="C4419">
            <v>70317</v>
          </cell>
          <cell r="D4419">
            <v>100</v>
          </cell>
          <cell r="E4419">
            <v>1</v>
          </cell>
          <cell r="F4419">
            <v>1</v>
          </cell>
        </row>
        <row r="4420">
          <cell r="B4420">
            <v>610318</v>
          </cell>
          <cell r="C4420">
            <v>70318</v>
          </cell>
          <cell r="D4420">
            <v>100</v>
          </cell>
          <cell r="E4420">
            <v>1</v>
          </cell>
          <cell r="F4420">
            <v>1</v>
          </cell>
        </row>
        <row r="4421">
          <cell r="B4421">
            <v>610319</v>
          </cell>
          <cell r="C4421">
            <v>70319</v>
          </cell>
          <cell r="D4421">
            <v>100</v>
          </cell>
          <cell r="E4421">
            <v>1</v>
          </cell>
          <cell r="F4421">
            <v>1</v>
          </cell>
        </row>
        <row r="4422">
          <cell r="B4422">
            <v>610320</v>
          </cell>
          <cell r="C4422">
            <v>70320</v>
          </cell>
          <cell r="D4422">
            <v>100</v>
          </cell>
          <cell r="E4422">
            <v>1</v>
          </cell>
          <cell r="F4422">
            <v>1</v>
          </cell>
        </row>
        <row r="4423">
          <cell r="B4423">
            <v>610321</v>
          </cell>
          <cell r="C4423">
            <v>70321</v>
          </cell>
          <cell r="D4423">
            <v>100</v>
          </cell>
          <cell r="E4423">
            <v>1</v>
          </cell>
          <cell r="F4423">
            <v>1</v>
          </cell>
        </row>
        <row r="4424">
          <cell r="B4424">
            <v>610322</v>
          </cell>
          <cell r="C4424">
            <v>70322</v>
          </cell>
          <cell r="D4424">
            <v>100</v>
          </cell>
          <cell r="E4424">
            <v>1</v>
          </cell>
          <cell r="F4424">
            <v>1</v>
          </cell>
        </row>
        <row r="4425">
          <cell r="B4425">
            <v>610323</v>
          </cell>
          <cell r="C4425">
            <v>70323</v>
          </cell>
          <cell r="D4425">
            <v>100</v>
          </cell>
          <cell r="E4425">
            <v>1</v>
          </cell>
          <cell r="F4425">
            <v>1</v>
          </cell>
        </row>
        <row r="4426">
          <cell r="B4426">
            <v>610324</v>
          </cell>
          <cell r="C4426">
            <v>70324</v>
          </cell>
          <cell r="D4426">
            <v>100</v>
          </cell>
          <cell r="E4426">
            <v>1</v>
          </cell>
          <cell r="F4426">
            <v>1</v>
          </cell>
        </row>
        <row r="4427">
          <cell r="B4427">
            <v>610325</v>
          </cell>
          <cell r="C4427">
            <v>70325</v>
          </cell>
          <cell r="D4427">
            <v>100</v>
          </cell>
          <cell r="E4427">
            <v>1</v>
          </cell>
          <cell r="F4427">
            <v>1</v>
          </cell>
        </row>
        <row r="4428">
          <cell r="B4428">
            <v>610326</v>
          </cell>
          <cell r="C4428">
            <v>70326</v>
          </cell>
          <cell r="D4428">
            <v>100</v>
          </cell>
          <cell r="E4428">
            <v>1</v>
          </cell>
          <cell r="F4428">
            <v>1</v>
          </cell>
        </row>
        <row r="4429">
          <cell r="B4429">
            <v>610401</v>
          </cell>
          <cell r="C4429">
            <v>70401</v>
          </cell>
          <cell r="D4429">
            <v>100</v>
          </cell>
          <cell r="E4429">
            <v>1</v>
          </cell>
          <cell r="F4429">
            <v>1</v>
          </cell>
        </row>
        <row r="4430">
          <cell r="B4430">
            <v>610402</v>
          </cell>
          <cell r="C4430">
            <v>70402</v>
          </cell>
          <cell r="D4430">
            <v>100</v>
          </cell>
          <cell r="E4430">
            <v>1</v>
          </cell>
          <cell r="F4430">
            <v>1</v>
          </cell>
        </row>
        <row r="4431">
          <cell r="B4431">
            <v>610403</v>
          </cell>
          <cell r="C4431">
            <v>70403</v>
          </cell>
          <cell r="D4431">
            <v>100</v>
          </cell>
          <cell r="E4431">
            <v>1</v>
          </cell>
          <cell r="F4431">
            <v>1</v>
          </cell>
        </row>
        <row r="4432">
          <cell r="B4432">
            <v>610404</v>
          </cell>
          <cell r="C4432">
            <v>70404</v>
          </cell>
          <cell r="D4432">
            <v>100</v>
          </cell>
          <cell r="E4432">
            <v>1</v>
          </cell>
          <cell r="F4432">
            <v>1</v>
          </cell>
        </row>
        <row r="4433">
          <cell r="B4433">
            <v>610405</v>
          </cell>
          <cell r="C4433">
            <v>70405</v>
          </cell>
          <cell r="D4433">
            <v>100</v>
          </cell>
          <cell r="E4433">
            <v>1</v>
          </cell>
          <cell r="F4433">
            <v>1</v>
          </cell>
        </row>
        <row r="4434">
          <cell r="B4434">
            <v>610406</v>
          </cell>
          <cell r="C4434">
            <v>70406</v>
          </cell>
          <cell r="D4434">
            <v>100</v>
          </cell>
          <cell r="E4434">
            <v>1</v>
          </cell>
          <cell r="F4434">
            <v>1</v>
          </cell>
        </row>
        <row r="4435">
          <cell r="B4435">
            <v>610407</v>
          </cell>
          <cell r="C4435">
            <v>70407</v>
          </cell>
          <cell r="D4435">
            <v>100</v>
          </cell>
          <cell r="E4435">
            <v>1</v>
          </cell>
          <cell r="F4435">
            <v>1</v>
          </cell>
        </row>
        <row r="4436">
          <cell r="B4436">
            <v>610408</v>
          </cell>
          <cell r="C4436">
            <v>70408</v>
          </cell>
          <cell r="D4436">
            <v>100</v>
          </cell>
          <cell r="E4436">
            <v>1</v>
          </cell>
          <cell r="F4436">
            <v>1</v>
          </cell>
        </row>
        <row r="4437">
          <cell r="B4437">
            <v>610409</v>
          </cell>
          <cell r="C4437">
            <v>70409</v>
          </cell>
          <cell r="D4437">
            <v>100</v>
          </cell>
          <cell r="E4437">
            <v>1</v>
          </cell>
          <cell r="F4437">
            <v>1</v>
          </cell>
        </row>
        <row r="4438">
          <cell r="B4438">
            <v>610410</v>
          </cell>
          <cell r="C4438">
            <v>70410</v>
          </cell>
          <cell r="D4438">
            <v>100</v>
          </cell>
          <cell r="E4438">
            <v>1</v>
          </cell>
          <cell r="F4438">
            <v>1</v>
          </cell>
        </row>
        <row r="4439">
          <cell r="B4439">
            <v>610411</v>
          </cell>
          <cell r="C4439">
            <v>70411</v>
          </cell>
          <cell r="D4439">
            <v>100</v>
          </cell>
          <cell r="E4439">
            <v>1</v>
          </cell>
          <cell r="F4439">
            <v>1</v>
          </cell>
        </row>
        <row r="4440">
          <cell r="B4440">
            <v>610412</v>
          </cell>
          <cell r="C4440">
            <v>70412</v>
          </cell>
          <cell r="D4440">
            <v>100</v>
          </cell>
          <cell r="E4440">
            <v>1</v>
          </cell>
          <cell r="F4440">
            <v>1</v>
          </cell>
        </row>
        <row r="4441">
          <cell r="B4441">
            <v>610413</v>
          </cell>
          <cell r="C4441">
            <v>70413</v>
          </cell>
          <cell r="D4441">
            <v>100</v>
          </cell>
          <cell r="E4441">
            <v>1</v>
          </cell>
          <cell r="F4441">
            <v>1</v>
          </cell>
        </row>
        <row r="4442">
          <cell r="B4442">
            <v>610414</v>
          </cell>
          <cell r="C4442">
            <v>70414</v>
          </cell>
          <cell r="D4442">
            <v>100</v>
          </cell>
          <cell r="E4442">
            <v>1</v>
          </cell>
          <cell r="F4442">
            <v>1</v>
          </cell>
        </row>
        <row r="4443">
          <cell r="B4443">
            <v>610415</v>
          </cell>
          <cell r="C4443">
            <v>70415</v>
          </cell>
          <cell r="D4443">
            <v>100</v>
          </cell>
          <cell r="E4443">
            <v>1</v>
          </cell>
          <cell r="F4443">
            <v>1</v>
          </cell>
        </row>
        <row r="4444">
          <cell r="B4444">
            <v>610416</v>
          </cell>
          <cell r="C4444">
            <v>70416</v>
          </cell>
          <cell r="D4444">
            <v>100</v>
          </cell>
          <cell r="E4444">
            <v>1</v>
          </cell>
          <cell r="F4444">
            <v>1</v>
          </cell>
        </row>
        <row r="4445">
          <cell r="B4445">
            <v>610417</v>
          </cell>
          <cell r="C4445">
            <v>70417</v>
          </cell>
          <cell r="D4445">
            <v>100</v>
          </cell>
          <cell r="E4445">
            <v>1</v>
          </cell>
          <cell r="F4445">
            <v>1</v>
          </cell>
        </row>
        <row r="4446">
          <cell r="B4446">
            <v>610418</v>
          </cell>
          <cell r="C4446">
            <v>70418</v>
          </cell>
          <cell r="D4446">
            <v>100</v>
          </cell>
          <cell r="E4446">
            <v>1</v>
          </cell>
          <cell r="F4446">
            <v>1</v>
          </cell>
        </row>
        <row r="4447">
          <cell r="B4447">
            <v>610419</v>
          </cell>
          <cell r="C4447">
            <v>70419</v>
          </cell>
          <cell r="D4447">
            <v>100</v>
          </cell>
          <cell r="E4447">
            <v>1</v>
          </cell>
          <cell r="F4447">
            <v>1</v>
          </cell>
        </row>
        <row r="4448">
          <cell r="B4448">
            <v>610420</v>
          </cell>
          <cell r="C4448">
            <v>70420</v>
          </cell>
          <cell r="D4448">
            <v>100</v>
          </cell>
          <cell r="E4448">
            <v>1</v>
          </cell>
          <cell r="F4448">
            <v>1</v>
          </cell>
        </row>
        <row r="4449">
          <cell r="B4449">
            <v>610421</v>
          </cell>
          <cell r="C4449">
            <v>70421</v>
          </cell>
          <cell r="D4449">
            <v>100</v>
          </cell>
          <cell r="E4449">
            <v>1</v>
          </cell>
          <cell r="F4449">
            <v>1</v>
          </cell>
        </row>
        <row r="4450">
          <cell r="B4450">
            <v>610422</v>
          </cell>
          <cell r="C4450">
            <v>70422</v>
          </cell>
          <cell r="D4450">
            <v>100</v>
          </cell>
          <cell r="E4450">
            <v>1</v>
          </cell>
          <cell r="F4450">
            <v>1</v>
          </cell>
        </row>
        <row r="4451">
          <cell r="B4451">
            <v>610423</v>
          </cell>
          <cell r="C4451">
            <v>70423</v>
          </cell>
          <cell r="D4451">
            <v>100</v>
          </cell>
          <cell r="E4451">
            <v>1</v>
          </cell>
          <cell r="F4451">
            <v>1</v>
          </cell>
        </row>
        <row r="4452">
          <cell r="B4452">
            <v>610424</v>
          </cell>
          <cell r="C4452">
            <v>70424</v>
          </cell>
          <cell r="D4452">
            <v>100</v>
          </cell>
          <cell r="E4452">
            <v>1</v>
          </cell>
          <cell r="F4452">
            <v>1</v>
          </cell>
        </row>
        <row r="4453">
          <cell r="B4453">
            <v>610425</v>
          </cell>
          <cell r="C4453">
            <v>70425</v>
          </cell>
          <cell r="D4453">
            <v>100</v>
          </cell>
          <cell r="E4453">
            <v>1</v>
          </cell>
          <cell r="F4453">
            <v>1</v>
          </cell>
        </row>
        <row r="4454">
          <cell r="B4454">
            <v>610426</v>
          </cell>
          <cell r="C4454">
            <v>70426</v>
          </cell>
          <cell r="D4454">
            <v>100</v>
          </cell>
          <cell r="E4454">
            <v>1</v>
          </cell>
          <cell r="F4454">
            <v>1</v>
          </cell>
        </row>
        <row r="4455">
          <cell r="B4455">
            <v>610501</v>
          </cell>
          <cell r="C4455">
            <v>70501</v>
          </cell>
          <cell r="D4455">
            <v>100</v>
          </cell>
          <cell r="E4455">
            <v>1</v>
          </cell>
          <cell r="F4455">
            <v>1</v>
          </cell>
        </row>
        <row r="4456">
          <cell r="B4456">
            <v>610502</v>
          </cell>
          <cell r="C4456">
            <v>70502</v>
          </cell>
          <cell r="D4456">
            <v>100</v>
          </cell>
          <cell r="E4456">
            <v>1</v>
          </cell>
          <cell r="F4456">
            <v>1</v>
          </cell>
        </row>
        <row r="4457">
          <cell r="B4457">
            <v>610503</v>
          </cell>
          <cell r="C4457">
            <v>70503</v>
          </cell>
          <cell r="D4457">
            <v>100</v>
          </cell>
          <cell r="E4457">
            <v>1</v>
          </cell>
          <cell r="F4457">
            <v>1</v>
          </cell>
        </row>
        <row r="4458">
          <cell r="B4458">
            <v>610504</v>
          </cell>
          <cell r="C4458">
            <v>70504</v>
          </cell>
          <cell r="D4458">
            <v>100</v>
          </cell>
          <cell r="E4458">
            <v>1</v>
          </cell>
          <cell r="F4458">
            <v>1</v>
          </cell>
        </row>
        <row r="4459">
          <cell r="B4459">
            <v>610505</v>
          </cell>
          <cell r="C4459">
            <v>70505</v>
          </cell>
          <cell r="D4459">
            <v>100</v>
          </cell>
          <cell r="E4459">
            <v>1</v>
          </cell>
          <cell r="F4459">
            <v>1</v>
          </cell>
        </row>
        <row r="4460">
          <cell r="B4460">
            <v>610506</v>
          </cell>
          <cell r="C4460">
            <v>70506</v>
          </cell>
          <cell r="D4460">
            <v>100</v>
          </cell>
          <cell r="E4460">
            <v>1</v>
          </cell>
          <cell r="F4460">
            <v>1</v>
          </cell>
        </row>
        <row r="4461">
          <cell r="B4461">
            <v>610507</v>
          </cell>
          <cell r="C4461">
            <v>70507</v>
          </cell>
          <cell r="D4461">
            <v>100</v>
          </cell>
          <cell r="E4461">
            <v>1</v>
          </cell>
          <cell r="F4461">
            <v>1</v>
          </cell>
        </row>
        <row r="4462">
          <cell r="B4462">
            <v>610508</v>
          </cell>
          <cell r="C4462">
            <v>70508</v>
          </cell>
          <cell r="D4462">
            <v>100</v>
          </cell>
          <cell r="E4462">
            <v>1</v>
          </cell>
          <cell r="F4462">
            <v>1</v>
          </cell>
        </row>
        <row r="4463">
          <cell r="B4463">
            <v>610509</v>
          </cell>
          <cell r="C4463">
            <v>70509</v>
          </cell>
          <cell r="D4463">
            <v>100</v>
          </cell>
          <cell r="E4463">
            <v>1</v>
          </cell>
          <cell r="F4463">
            <v>1</v>
          </cell>
        </row>
        <row r="4464">
          <cell r="B4464">
            <v>610510</v>
          </cell>
          <cell r="C4464">
            <v>70510</v>
          </cell>
          <cell r="D4464">
            <v>100</v>
          </cell>
          <cell r="E4464">
            <v>1</v>
          </cell>
          <cell r="F4464">
            <v>1</v>
          </cell>
        </row>
        <row r="4465">
          <cell r="B4465">
            <v>610511</v>
          </cell>
          <cell r="C4465">
            <v>70511</v>
          </cell>
          <cell r="D4465">
            <v>100</v>
          </cell>
          <cell r="E4465">
            <v>1</v>
          </cell>
          <cell r="F4465">
            <v>1</v>
          </cell>
        </row>
        <row r="4466">
          <cell r="B4466">
            <v>610512</v>
          </cell>
          <cell r="C4466">
            <v>70512</v>
          </cell>
          <cell r="D4466">
            <v>100</v>
          </cell>
          <cell r="E4466">
            <v>1</v>
          </cell>
          <cell r="F4466">
            <v>1</v>
          </cell>
        </row>
        <row r="4467">
          <cell r="B4467">
            <v>610513</v>
          </cell>
          <cell r="C4467">
            <v>70513</v>
          </cell>
          <cell r="D4467">
            <v>100</v>
          </cell>
          <cell r="E4467">
            <v>1</v>
          </cell>
          <cell r="F4467">
            <v>1</v>
          </cell>
        </row>
        <row r="4468">
          <cell r="B4468">
            <v>610514</v>
          </cell>
          <cell r="C4468">
            <v>70514</v>
          </cell>
          <cell r="D4468">
            <v>100</v>
          </cell>
          <cell r="E4468">
            <v>1</v>
          </cell>
          <cell r="F4468">
            <v>1</v>
          </cell>
        </row>
        <row r="4469">
          <cell r="B4469">
            <v>610515</v>
          </cell>
          <cell r="C4469">
            <v>70515</v>
          </cell>
          <cell r="D4469">
            <v>100</v>
          </cell>
          <cell r="E4469">
            <v>1</v>
          </cell>
          <cell r="F4469">
            <v>1</v>
          </cell>
        </row>
        <row r="4470">
          <cell r="B4470">
            <v>610516</v>
          </cell>
          <cell r="C4470">
            <v>70516</v>
          </cell>
          <cell r="D4470">
            <v>100</v>
          </cell>
          <cell r="E4470">
            <v>1</v>
          </cell>
          <cell r="F4470">
            <v>1</v>
          </cell>
        </row>
        <row r="4471">
          <cell r="B4471">
            <v>610517</v>
          </cell>
          <cell r="C4471">
            <v>70517</v>
          </cell>
          <cell r="D4471">
            <v>100</v>
          </cell>
          <cell r="E4471">
            <v>1</v>
          </cell>
          <cell r="F4471">
            <v>1</v>
          </cell>
        </row>
        <row r="4472">
          <cell r="B4472">
            <v>610518</v>
          </cell>
          <cell r="C4472">
            <v>70518</v>
          </cell>
          <cell r="D4472">
            <v>100</v>
          </cell>
          <cell r="E4472">
            <v>1</v>
          </cell>
          <cell r="F4472">
            <v>1</v>
          </cell>
        </row>
        <row r="4473">
          <cell r="B4473">
            <v>610519</v>
          </cell>
          <cell r="C4473">
            <v>70519</v>
          </cell>
          <cell r="D4473">
            <v>100</v>
          </cell>
          <cell r="E4473">
            <v>1</v>
          </cell>
          <cell r="F4473">
            <v>1</v>
          </cell>
        </row>
        <row r="4474">
          <cell r="B4474">
            <v>610520</v>
          </cell>
          <cell r="C4474">
            <v>70520</v>
          </cell>
          <cell r="D4474">
            <v>100</v>
          </cell>
          <cell r="E4474">
            <v>1</v>
          </cell>
          <cell r="F4474">
            <v>1</v>
          </cell>
        </row>
        <row r="4475">
          <cell r="B4475">
            <v>610521</v>
          </cell>
          <cell r="C4475">
            <v>70521</v>
          </cell>
          <cell r="D4475">
            <v>100</v>
          </cell>
          <cell r="E4475">
            <v>1</v>
          </cell>
          <cell r="F4475">
            <v>1</v>
          </cell>
        </row>
        <row r="4476">
          <cell r="B4476">
            <v>610522</v>
          </cell>
          <cell r="C4476">
            <v>70522</v>
          </cell>
          <cell r="D4476">
            <v>100</v>
          </cell>
          <cell r="E4476">
            <v>1</v>
          </cell>
          <cell r="F4476">
            <v>1</v>
          </cell>
        </row>
        <row r="4477">
          <cell r="B4477">
            <v>610523</v>
          </cell>
          <cell r="C4477">
            <v>70523</v>
          </cell>
          <cell r="D4477">
            <v>100</v>
          </cell>
          <cell r="E4477">
            <v>1</v>
          </cell>
          <cell r="F4477">
            <v>1</v>
          </cell>
        </row>
        <row r="4478">
          <cell r="B4478">
            <v>610524</v>
          </cell>
          <cell r="C4478">
            <v>70524</v>
          </cell>
          <cell r="D4478">
            <v>100</v>
          </cell>
          <cell r="E4478">
            <v>1</v>
          </cell>
          <cell r="F4478">
            <v>1</v>
          </cell>
        </row>
        <row r="4479">
          <cell r="B4479">
            <v>610525</v>
          </cell>
          <cell r="C4479">
            <v>70525</v>
          </cell>
          <cell r="D4479">
            <v>100</v>
          </cell>
          <cell r="E4479">
            <v>1</v>
          </cell>
          <cell r="F4479">
            <v>1</v>
          </cell>
        </row>
        <row r="4480">
          <cell r="B4480">
            <v>610526</v>
          </cell>
          <cell r="C4480">
            <v>70526</v>
          </cell>
          <cell r="D4480">
            <v>100</v>
          </cell>
          <cell r="E4480">
            <v>1</v>
          </cell>
          <cell r="F4480">
            <v>1</v>
          </cell>
        </row>
        <row r="4481">
          <cell r="B4481">
            <v>620101</v>
          </cell>
          <cell r="C4481">
            <v>70101</v>
          </cell>
          <cell r="D4481">
            <v>100</v>
          </cell>
          <cell r="E4481">
            <v>1</v>
          </cell>
          <cell r="F4481">
            <v>1</v>
          </cell>
        </row>
        <row r="4482">
          <cell r="B4482">
            <v>620102</v>
          </cell>
          <cell r="C4482">
            <v>70102</v>
          </cell>
          <cell r="D4482">
            <v>100</v>
          </cell>
          <cell r="E4482">
            <v>1</v>
          </cell>
          <cell r="F4482">
            <v>1</v>
          </cell>
        </row>
        <row r="4483">
          <cell r="B4483">
            <v>620103</v>
          </cell>
          <cell r="C4483">
            <v>70103</v>
          </cell>
          <cell r="D4483">
            <v>100</v>
          </cell>
          <cell r="E4483">
            <v>1</v>
          </cell>
          <cell r="F4483">
            <v>1</v>
          </cell>
        </row>
        <row r="4484">
          <cell r="B4484">
            <v>620104</v>
          </cell>
          <cell r="C4484">
            <v>70104</v>
          </cell>
          <cell r="D4484">
            <v>100</v>
          </cell>
          <cell r="E4484">
            <v>1</v>
          </cell>
          <cell r="F4484">
            <v>1</v>
          </cell>
        </row>
        <row r="4485">
          <cell r="B4485">
            <v>620105</v>
          </cell>
          <cell r="C4485">
            <v>70105</v>
          </cell>
          <cell r="D4485">
            <v>100</v>
          </cell>
          <cell r="E4485">
            <v>1</v>
          </cell>
          <cell r="F4485">
            <v>1</v>
          </cell>
        </row>
        <row r="4486">
          <cell r="B4486">
            <v>620106</v>
          </cell>
          <cell r="C4486">
            <v>70106</v>
          </cell>
          <cell r="D4486">
            <v>100</v>
          </cell>
          <cell r="E4486">
            <v>1</v>
          </cell>
          <cell r="F4486">
            <v>1</v>
          </cell>
        </row>
        <row r="4487">
          <cell r="B4487">
            <v>620107</v>
          </cell>
          <cell r="C4487">
            <v>70107</v>
          </cell>
          <cell r="D4487">
            <v>100</v>
          </cell>
          <cell r="E4487">
            <v>1</v>
          </cell>
          <cell r="F4487">
            <v>1</v>
          </cell>
        </row>
        <row r="4488">
          <cell r="B4488">
            <v>620108</v>
          </cell>
          <cell r="C4488">
            <v>70108</v>
          </cell>
          <cell r="D4488">
            <v>100</v>
          </cell>
          <cell r="E4488">
            <v>1</v>
          </cell>
          <cell r="F4488">
            <v>1</v>
          </cell>
        </row>
        <row r="4489">
          <cell r="B4489">
            <v>620109</v>
          </cell>
          <cell r="C4489">
            <v>70109</v>
          </cell>
          <cell r="D4489">
            <v>100</v>
          </cell>
          <cell r="E4489">
            <v>1</v>
          </cell>
          <cell r="F4489">
            <v>1</v>
          </cell>
        </row>
        <row r="4490">
          <cell r="B4490">
            <v>620110</v>
          </cell>
          <cell r="C4490">
            <v>70110</v>
          </cell>
          <cell r="D4490">
            <v>100</v>
          </cell>
          <cell r="E4490">
            <v>1</v>
          </cell>
          <cell r="F4490">
            <v>1</v>
          </cell>
        </row>
        <row r="4491">
          <cell r="B4491">
            <v>620111</v>
          </cell>
          <cell r="C4491">
            <v>70111</v>
          </cell>
          <cell r="D4491">
            <v>100</v>
          </cell>
          <cell r="E4491">
            <v>1</v>
          </cell>
          <cell r="F4491">
            <v>1</v>
          </cell>
        </row>
        <row r="4492">
          <cell r="B4492">
            <v>620112</v>
          </cell>
          <cell r="C4492">
            <v>70112</v>
          </cell>
          <cell r="D4492">
            <v>100</v>
          </cell>
          <cell r="E4492">
            <v>1</v>
          </cell>
          <cell r="F4492">
            <v>1</v>
          </cell>
        </row>
        <row r="4493">
          <cell r="B4493">
            <v>620113</v>
          </cell>
          <cell r="C4493">
            <v>70113</v>
          </cell>
          <cell r="D4493">
            <v>100</v>
          </cell>
          <cell r="E4493">
            <v>1</v>
          </cell>
          <cell r="F4493">
            <v>1</v>
          </cell>
        </row>
        <row r="4494">
          <cell r="B4494">
            <v>620114</v>
          </cell>
          <cell r="C4494">
            <v>70114</v>
          </cell>
          <cell r="D4494">
            <v>100</v>
          </cell>
          <cell r="E4494">
            <v>1</v>
          </cell>
          <cell r="F4494">
            <v>1</v>
          </cell>
        </row>
        <row r="4495">
          <cell r="B4495">
            <v>620115</v>
          </cell>
          <cell r="C4495">
            <v>70115</v>
          </cell>
          <cell r="D4495">
            <v>100</v>
          </cell>
          <cell r="E4495">
            <v>1</v>
          </cell>
          <cell r="F4495">
            <v>1</v>
          </cell>
        </row>
        <row r="4496">
          <cell r="B4496">
            <v>620116</v>
          </cell>
          <cell r="C4496">
            <v>70116</v>
          </cell>
          <cell r="D4496">
            <v>100</v>
          </cell>
          <cell r="E4496">
            <v>1</v>
          </cell>
          <cell r="F4496">
            <v>1</v>
          </cell>
        </row>
        <row r="4497">
          <cell r="B4497">
            <v>620117</v>
          </cell>
          <cell r="C4497">
            <v>70117</v>
          </cell>
          <cell r="D4497">
            <v>100</v>
          </cell>
          <cell r="E4497">
            <v>1</v>
          </cell>
          <cell r="F4497">
            <v>1</v>
          </cell>
        </row>
        <row r="4498">
          <cell r="B4498">
            <v>620118</v>
          </cell>
          <cell r="C4498">
            <v>70118</v>
          </cell>
          <cell r="D4498">
            <v>100</v>
          </cell>
          <cell r="E4498">
            <v>1</v>
          </cell>
          <cell r="F4498">
            <v>1</v>
          </cell>
        </row>
        <row r="4499">
          <cell r="B4499">
            <v>620119</v>
          </cell>
          <cell r="C4499">
            <v>70119</v>
          </cell>
          <cell r="D4499">
            <v>100</v>
          </cell>
          <cell r="E4499">
            <v>1</v>
          </cell>
          <cell r="F4499">
            <v>1</v>
          </cell>
        </row>
        <row r="4500">
          <cell r="B4500">
            <v>620120</v>
          </cell>
          <cell r="C4500">
            <v>70120</v>
          </cell>
          <cell r="D4500">
            <v>100</v>
          </cell>
          <cell r="E4500">
            <v>1</v>
          </cell>
          <cell r="F4500">
            <v>1</v>
          </cell>
        </row>
        <row r="4501">
          <cell r="B4501">
            <v>620121</v>
          </cell>
          <cell r="C4501">
            <v>70121</v>
          </cell>
          <cell r="D4501">
            <v>100</v>
          </cell>
          <cell r="E4501">
            <v>1</v>
          </cell>
          <cell r="F4501">
            <v>1</v>
          </cell>
        </row>
        <row r="4502">
          <cell r="B4502">
            <v>620122</v>
          </cell>
          <cell r="C4502">
            <v>70122</v>
          </cell>
          <cell r="D4502">
            <v>100</v>
          </cell>
          <cell r="E4502">
            <v>1</v>
          </cell>
          <cell r="F4502">
            <v>1</v>
          </cell>
        </row>
        <row r="4503">
          <cell r="B4503">
            <v>620123</v>
          </cell>
          <cell r="C4503">
            <v>70123</v>
          </cell>
          <cell r="D4503">
            <v>100</v>
          </cell>
          <cell r="E4503">
            <v>1</v>
          </cell>
          <cell r="F4503">
            <v>1</v>
          </cell>
        </row>
        <row r="4504">
          <cell r="B4504">
            <v>620124</v>
          </cell>
          <cell r="C4504">
            <v>70124</v>
          </cell>
          <cell r="D4504">
            <v>100</v>
          </cell>
          <cell r="E4504">
            <v>1</v>
          </cell>
          <cell r="F4504">
            <v>1</v>
          </cell>
        </row>
        <row r="4505">
          <cell r="B4505">
            <v>620125</v>
          </cell>
          <cell r="C4505">
            <v>70125</v>
          </cell>
          <cell r="D4505">
            <v>100</v>
          </cell>
          <cell r="E4505">
            <v>1</v>
          </cell>
          <cell r="F4505">
            <v>1</v>
          </cell>
        </row>
        <row r="4506">
          <cell r="B4506">
            <v>620126</v>
          </cell>
          <cell r="C4506">
            <v>70126</v>
          </cell>
          <cell r="D4506">
            <v>100</v>
          </cell>
          <cell r="E4506">
            <v>1</v>
          </cell>
          <cell r="F4506">
            <v>1</v>
          </cell>
        </row>
        <row r="4507">
          <cell r="B4507">
            <v>620201</v>
          </cell>
          <cell r="C4507">
            <v>70201</v>
          </cell>
          <cell r="D4507">
            <v>100</v>
          </cell>
          <cell r="E4507">
            <v>1</v>
          </cell>
          <cell r="F4507">
            <v>1</v>
          </cell>
        </row>
        <row r="4508">
          <cell r="B4508">
            <v>620202</v>
          </cell>
          <cell r="C4508">
            <v>70202</v>
          </cell>
          <cell r="D4508">
            <v>100</v>
          </cell>
          <cell r="E4508">
            <v>1</v>
          </cell>
          <cell r="F4508">
            <v>1</v>
          </cell>
        </row>
        <row r="4509">
          <cell r="B4509">
            <v>620203</v>
          </cell>
          <cell r="C4509">
            <v>70203</v>
          </cell>
          <cell r="D4509">
            <v>100</v>
          </cell>
          <cell r="E4509">
            <v>1</v>
          </cell>
          <cell r="F4509">
            <v>1</v>
          </cell>
        </row>
        <row r="4510">
          <cell r="B4510">
            <v>620204</v>
          </cell>
          <cell r="C4510">
            <v>70204</v>
          </cell>
          <cell r="D4510">
            <v>100</v>
          </cell>
          <cell r="E4510">
            <v>1</v>
          </cell>
          <cell r="F4510">
            <v>1</v>
          </cell>
        </row>
        <row r="4511">
          <cell r="B4511">
            <v>620205</v>
          </cell>
          <cell r="C4511">
            <v>70205</v>
          </cell>
          <cell r="D4511">
            <v>100</v>
          </cell>
          <cell r="E4511">
            <v>1</v>
          </cell>
          <cell r="F4511">
            <v>1</v>
          </cell>
        </row>
        <row r="4512">
          <cell r="B4512">
            <v>620206</v>
          </cell>
          <cell r="C4512">
            <v>70206</v>
          </cell>
          <cell r="D4512">
            <v>100</v>
          </cell>
          <cell r="E4512">
            <v>1</v>
          </cell>
          <cell r="F4512">
            <v>1</v>
          </cell>
        </row>
        <row r="4513">
          <cell r="B4513">
            <v>620207</v>
          </cell>
          <cell r="C4513">
            <v>70207</v>
          </cell>
          <cell r="D4513">
            <v>100</v>
          </cell>
          <cell r="E4513">
            <v>1</v>
          </cell>
          <cell r="F4513">
            <v>1</v>
          </cell>
        </row>
        <row r="4514">
          <cell r="B4514">
            <v>620208</v>
          </cell>
          <cell r="C4514">
            <v>70208</v>
          </cell>
          <cell r="D4514">
            <v>100</v>
          </cell>
          <cell r="E4514">
            <v>1</v>
          </cell>
          <cell r="F4514">
            <v>1</v>
          </cell>
        </row>
        <row r="4515">
          <cell r="B4515">
            <v>620209</v>
          </cell>
          <cell r="C4515">
            <v>70209</v>
          </cell>
          <cell r="D4515">
            <v>100</v>
          </cell>
          <cell r="E4515">
            <v>1</v>
          </cell>
          <cell r="F4515">
            <v>1</v>
          </cell>
        </row>
        <row r="4516">
          <cell r="B4516">
            <v>620210</v>
          </cell>
          <cell r="C4516">
            <v>70210</v>
          </cell>
          <cell r="D4516">
            <v>100</v>
          </cell>
          <cell r="E4516">
            <v>1</v>
          </cell>
          <cell r="F4516">
            <v>1</v>
          </cell>
        </row>
        <row r="4517">
          <cell r="B4517">
            <v>620211</v>
          </cell>
          <cell r="C4517">
            <v>70211</v>
          </cell>
          <cell r="D4517">
            <v>100</v>
          </cell>
          <cell r="E4517">
            <v>1</v>
          </cell>
          <cell r="F4517">
            <v>1</v>
          </cell>
        </row>
        <row r="4518">
          <cell r="B4518">
            <v>620212</v>
          </cell>
          <cell r="C4518">
            <v>70212</v>
          </cell>
          <cell r="D4518">
            <v>100</v>
          </cell>
          <cell r="E4518">
            <v>1</v>
          </cell>
          <cell r="F4518">
            <v>1</v>
          </cell>
        </row>
        <row r="4519">
          <cell r="B4519">
            <v>620213</v>
          </cell>
          <cell r="C4519">
            <v>70213</v>
          </cell>
          <cell r="D4519">
            <v>100</v>
          </cell>
          <cell r="E4519">
            <v>1</v>
          </cell>
          <cell r="F4519">
            <v>1</v>
          </cell>
        </row>
        <row r="4520">
          <cell r="B4520">
            <v>620214</v>
          </cell>
          <cell r="C4520">
            <v>70214</v>
          </cell>
          <cell r="D4520">
            <v>100</v>
          </cell>
          <cell r="E4520">
            <v>1</v>
          </cell>
          <cell r="F4520">
            <v>1</v>
          </cell>
        </row>
        <row r="4521">
          <cell r="B4521">
            <v>620215</v>
          </cell>
          <cell r="C4521">
            <v>70215</v>
          </cell>
          <cell r="D4521">
            <v>100</v>
          </cell>
          <cell r="E4521">
            <v>1</v>
          </cell>
          <cell r="F4521">
            <v>1</v>
          </cell>
        </row>
        <row r="4522">
          <cell r="B4522">
            <v>620216</v>
          </cell>
          <cell r="C4522">
            <v>70216</v>
          </cell>
          <cell r="D4522">
            <v>100</v>
          </cell>
          <cell r="E4522">
            <v>1</v>
          </cell>
          <cell r="F4522">
            <v>1</v>
          </cell>
        </row>
        <row r="4523">
          <cell r="B4523">
            <v>620217</v>
          </cell>
          <cell r="C4523">
            <v>70217</v>
          </cell>
          <cell r="D4523">
            <v>100</v>
          </cell>
          <cell r="E4523">
            <v>1</v>
          </cell>
          <cell r="F4523">
            <v>1</v>
          </cell>
        </row>
        <row r="4524">
          <cell r="B4524">
            <v>620218</v>
          </cell>
          <cell r="C4524">
            <v>70218</v>
          </cell>
          <cell r="D4524">
            <v>100</v>
          </cell>
          <cell r="E4524">
            <v>1</v>
          </cell>
          <cell r="F4524">
            <v>1</v>
          </cell>
        </row>
        <row r="4525">
          <cell r="B4525">
            <v>620219</v>
          </cell>
          <cell r="C4525">
            <v>70219</v>
          </cell>
          <cell r="D4525">
            <v>100</v>
          </cell>
          <cell r="E4525">
            <v>1</v>
          </cell>
          <cell r="F4525">
            <v>1</v>
          </cell>
        </row>
        <row r="4526">
          <cell r="B4526">
            <v>620220</v>
          </cell>
          <cell r="C4526">
            <v>70220</v>
          </cell>
          <cell r="D4526">
            <v>100</v>
          </cell>
          <cell r="E4526">
            <v>1</v>
          </cell>
          <cell r="F4526">
            <v>1</v>
          </cell>
        </row>
        <row r="4527">
          <cell r="B4527">
            <v>620221</v>
          </cell>
          <cell r="C4527">
            <v>70221</v>
          </cell>
          <cell r="D4527">
            <v>100</v>
          </cell>
          <cell r="E4527">
            <v>1</v>
          </cell>
          <cell r="F4527">
            <v>1</v>
          </cell>
        </row>
        <row r="4528">
          <cell r="B4528">
            <v>620222</v>
          </cell>
          <cell r="C4528">
            <v>70222</v>
          </cell>
          <cell r="D4528">
            <v>100</v>
          </cell>
          <cell r="E4528">
            <v>1</v>
          </cell>
          <cell r="F4528">
            <v>1</v>
          </cell>
        </row>
        <row r="4529">
          <cell r="B4529">
            <v>620223</v>
          </cell>
          <cell r="C4529">
            <v>70223</v>
          </cell>
          <cell r="D4529">
            <v>100</v>
          </cell>
          <cell r="E4529">
            <v>1</v>
          </cell>
          <cell r="F4529">
            <v>1</v>
          </cell>
        </row>
        <row r="4530">
          <cell r="B4530">
            <v>620224</v>
          </cell>
          <cell r="C4530">
            <v>70224</v>
          </cell>
          <cell r="D4530">
            <v>100</v>
          </cell>
          <cell r="E4530">
            <v>1</v>
          </cell>
          <cell r="F4530">
            <v>1</v>
          </cell>
        </row>
        <row r="4531">
          <cell r="B4531">
            <v>620225</v>
          </cell>
          <cell r="C4531">
            <v>70225</v>
          </cell>
          <cell r="D4531">
            <v>100</v>
          </cell>
          <cell r="E4531">
            <v>1</v>
          </cell>
          <cell r="F4531">
            <v>1</v>
          </cell>
        </row>
        <row r="4532">
          <cell r="B4532">
            <v>620226</v>
          </cell>
          <cell r="C4532">
            <v>70226</v>
          </cell>
          <cell r="D4532">
            <v>100</v>
          </cell>
          <cell r="E4532">
            <v>1</v>
          </cell>
          <cell r="F4532">
            <v>1</v>
          </cell>
        </row>
        <row r="4533">
          <cell r="B4533">
            <v>620301</v>
          </cell>
          <cell r="C4533">
            <v>70301</v>
          </cell>
          <cell r="D4533">
            <v>100</v>
          </cell>
          <cell r="E4533">
            <v>1</v>
          </cell>
          <cell r="F4533">
            <v>1</v>
          </cell>
        </row>
        <row r="4534">
          <cell r="B4534">
            <v>620302</v>
          </cell>
          <cell r="C4534">
            <v>70302</v>
          </cell>
          <cell r="D4534">
            <v>100</v>
          </cell>
          <cell r="E4534">
            <v>1</v>
          </cell>
          <cell r="F4534">
            <v>1</v>
          </cell>
        </row>
        <row r="4535">
          <cell r="B4535">
            <v>620303</v>
          </cell>
          <cell r="C4535">
            <v>70303</v>
          </cell>
          <cell r="D4535">
            <v>100</v>
          </cell>
          <cell r="E4535">
            <v>1</v>
          </cell>
          <cell r="F4535">
            <v>1</v>
          </cell>
        </row>
        <row r="4536">
          <cell r="B4536">
            <v>620304</v>
          </cell>
          <cell r="C4536">
            <v>70304</v>
          </cell>
          <cell r="D4536">
            <v>100</v>
          </cell>
          <cell r="E4536">
            <v>1</v>
          </cell>
          <cell r="F4536">
            <v>1</v>
          </cell>
        </row>
        <row r="4537">
          <cell r="B4537">
            <v>620305</v>
          </cell>
          <cell r="C4537">
            <v>70305</v>
          </cell>
          <cell r="D4537">
            <v>100</v>
          </cell>
          <cell r="E4537">
            <v>1</v>
          </cell>
          <cell r="F4537">
            <v>1</v>
          </cell>
        </row>
        <row r="4538">
          <cell r="B4538">
            <v>620306</v>
          </cell>
          <cell r="C4538">
            <v>70306</v>
          </cell>
          <cell r="D4538">
            <v>100</v>
          </cell>
          <cell r="E4538">
            <v>1</v>
          </cell>
          <cell r="F4538">
            <v>1</v>
          </cell>
        </row>
        <row r="4539">
          <cell r="B4539">
            <v>620307</v>
          </cell>
          <cell r="C4539">
            <v>70307</v>
          </cell>
          <cell r="D4539">
            <v>100</v>
          </cell>
          <cell r="E4539">
            <v>1</v>
          </cell>
          <cell r="F4539">
            <v>1</v>
          </cell>
        </row>
        <row r="4540">
          <cell r="B4540">
            <v>620308</v>
          </cell>
          <cell r="C4540">
            <v>70308</v>
          </cell>
          <cell r="D4540">
            <v>100</v>
          </cell>
          <cell r="E4540">
            <v>1</v>
          </cell>
          <cell r="F4540">
            <v>1</v>
          </cell>
        </row>
        <row r="4541">
          <cell r="B4541">
            <v>620309</v>
          </cell>
          <cell r="C4541">
            <v>70309</v>
          </cell>
          <cell r="D4541">
            <v>100</v>
          </cell>
          <cell r="E4541">
            <v>1</v>
          </cell>
          <cell r="F4541">
            <v>1</v>
          </cell>
        </row>
        <row r="4542">
          <cell r="B4542">
            <v>620310</v>
          </cell>
          <cell r="C4542">
            <v>70310</v>
          </cell>
          <cell r="D4542">
            <v>100</v>
          </cell>
          <cell r="E4542">
            <v>1</v>
          </cell>
          <cell r="F4542">
            <v>1</v>
          </cell>
        </row>
        <row r="4543">
          <cell r="B4543">
            <v>620311</v>
          </cell>
          <cell r="C4543">
            <v>70311</v>
          </cell>
          <cell r="D4543">
            <v>100</v>
          </cell>
          <cell r="E4543">
            <v>1</v>
          </cell>
          <cell r="F4543">
            <v>1</v>
          </cell>
        </row>
        <row r="4544">
          <cell r="B4544">
            <v>620312</v>
          </cell>
          <cell r="C4544">
            <v>70312</v>
          </cell>
          <cell r="D4544">
            <v>100</v>
          </cell>
          <cell r="E4544">
            <v>1</v>
          </cell>
          <cell r="F4544">
            <v>1</v>
          </cell>
        </row>
        <row r="4545">
          <cell r="B4545">
            <v>620313</v>
          </cell>
          <cell r="C4545">
            <v>70313</v>
          </cell>
          <cell r="D4545">
            <v>100</v>
          </cell>
          <cell r="E4545">
            <v>1</v>
          </cell>
          <cell r="F4545">
            <v>1</v>
          </cell>
        </row>
        <row r="4546">
          <cell r="B4546">
            <v>620314</v>
          </cell>
          <cell r="C4546">
            <v>70314</v>
          </cell>
          <cell r="D4546">
            <v>100</v>
          </cell>
          <cell r="E4546">
            <v>1</v>
          </cell>
          <cell r="F4546">
            <v>1</v>
          </cell>
        </row>
        <row r="4547">
          <cell r="B4547">
            <v>620315</v>
          </cell>
          <cell r="C4547">
            <v>70315</v>
          </cell>
          <cell r="D4547">
            <v>100</v>
          </cell>
          <cell r="E4547">
            <v>1</v>
          </cell>
          <cell r="F4547">
            <v>1</v>
          </cell>
        </row>
        <row r="4548">
          <cell r="B4548">
            <v>620316</v>
          </cell>
          <cell r="C4548">
            <v>70316</v>
          </cell>
          <cell r="D4548">
            <v>100</v>
          </cell>
          <cell r="E4548">
            <v>1</v>
          </cell>
          <cell r="F4548">
            <v>1</v>
          </cell>
        </row>
        <row r="4549">
          <cell r="B4549">
            <v>620317</v>
          </cell>
          <cell r="C4549">
            <v>70317</v>
          </cell>
          <cell r="D4549">
            <v>100</v>
          </cell>
          <cell r="E4549">
            <v>1</v>
          </cell>
          <cell r="F4549">
            <v>1</v>
          </cell>
        </row>
        <row r="4550">
          <cell r="B4550">
            <v>620318</v>
          </cell>
          <cell r="C4550">
            <v>70318</v>
          </cell>
          <cell r="D4550">
            <v>100</v>
          </cell>
          <cell r="E4550">
            <v>1</v>
          </cell>
          <cell r="F4550">
            <v>1</v>
          </cell>
        </row>
        <row r="4551">
          <cell r="B4551">
            <v>620319</v>
          </cell>
          <cell r="C4551">
            <v>70319</v>
          </cell>
          <cell r="D4551">
            <v>100</v>
          </cell>
          <cell r="E4551">
            <v>1</v>
          </cell>
          <cell r="F4551">
            <v>1</v>
          </cell>
        </row>
        <row r="4552">
          <cell r="B4552">
            <v>620320</v>
          </cell>
          <cell r="C4552">
            <v>70320</v>
          </cell>
          <cell r="D4552">
            <v>100</v>
          </cell>
          <cell r="E4552">
            <v>1</v>
          </cell>
          <cell r="F4552">
            <v>1</v>
          </cell>
        </row>
        <row r="4553">
          <cell r="B4553">
            <v>620321</v>
          </cell>
          <cell r="C4553">
            <v>70321</v>
          </cell>
          <cell r="D4553">
            <v>100</v>
          </cell>
          <cell r="E4553">
            <v>1</v>
          </cell>
          <cell r="F4553">
            <v>1</v>
          </cell>
        </row>
        <row r="4554">
          <cell r="B4554">
            <v>620322</v>
          </cell>
          <cell r="C4554">
            <v>70322</v>
          </cell>
          <cell r="D4554">
            <v>100</v>
          </cell>
          <cell r="E4554">
            <v>1</v>
          </cell>
          <cell r="F4554">
            <v>1</v>
          </cell>
        </row>
        <row r="4555">
          <cell r="B4555">
            <v>620323</v>
          </cell>
          <cell r="C4555">
            <v>70323</v>
          </cell>
          <cell r="D4555">
            <v>100</v>
          </cell>
          <cell r="E4555">
            <v>1</v>
          </cell>
          <cell r="F4555">
            <v>1</v>
          </cell>
        </row>
        <row r="4556">
          <cell r="B4556">
            <v>620324</v>
          </cell>
          <cell r="C4556">
            <v>70324</v>
          </cell>
          <cell r="D4556">
            <v>100</v>
          </cell>
          <cell r="E4556">
            <v>1</v>
          </cell>
          <cell r="F4556">
            <v>1</v>
          </cell>
        </row>
        <row r="4557">
          <cell r="B4557">
            <v>620325</v>
          </cell>
          <cell r="C4557">
            <v>70325</v>
          </cell>
          <cell r="D4557">
            <v>100</v>
          </cell>
          <cell r="E4557">
            <v>1</v>
          </cell>
          <cell r="F4557">
            <v>1</v>
          </cell>
        </row>
        <row r="4558">
          <cell r="B4558">
            <v>620326</v>
          </cell>
          <cell r="C4558">
            <v>70326</v>
          </cell>
          <cell r="D4558">
            <v>100</v>
          </cell>
          <cell r="E4558">
            <v>1</v>
          </cell>
          <cell r="F4558">
            <v>1</v>
          </cell>
        </row>
        <row r="4559">
          <cell r="B4559">
            <v>620401</v>
          </cell>
          <cell r="C4559">
            <v>70401</v>
          </cell>
          <cell r="D4559">
            <v>100</v>
          </cell>
          <cell r="E4559">
            <v>1</v>
          </cell>
          <cell r="F4559">
            <v>1</v>
          </cell>
        </row>
        <row r="4560">
          <cell r="B4560">
            <v>620402</v>
          </cell>
          <cell r="C4560">
            <v>70402</v>
          </cell>
          <cell r="D4560">
            <v>100</v>
          </cell>
          <cell r="E4560">
            <v>1</v>
          </cell>
          <cell r="F4560">
            <v>1</v>
          </cell>
        </row>
        <row r="4561">
          <cell r="B4561">
            <v>620403</v>
          </cell>
          <cell r="C4561">
            <v>70403</v>
          </cell>
          <cell r="D4561">
            <v>100</v>
          </cell>
          <cell r="E4561">
            <v>1</v>
          </cell>
          <cell r="F4561">
            <v>1</v>
          </cell>
        </row>
        <row r="4562">
          <cell r="B4562">
            <v>620404</v>
          </cell>
          <cell r="C4562">
            <v>70404</v>
          </cell>
          <cell r="D4562">
            <v>100</v>
          </cell>
          <cell r="E4562">
            <v>1</v>
          </cell>
          <cell r="F4562">
            <v>1</v>
          </cell>
        </row>
        <row r="4563">
          <cell r="B4563">
            <v>620405</v>
          </cell>
          <cell r="C4563">
            <v>70405</v>
          </cell>
          <cell r="D4563">
            <v>100</v>
          </cell>
          <cell r="E4563">
            <v>1</v>
          </cell>
          <cell r="F4563">
            <v>1</v>
          </cell>
        </row>
        <row r="4564">
          <cell r="B4564">
            <v>620406</v>
          </cell>
          <cell r="C4564">
            <v>70406</v>
          </cell>
          <cell r="D4564">
            <v>100</v>
          </cell>
          <cell r="E4564">
            <v>1</v>
          </cell>
          <cell r="F4564">
            <v>1</v>
          </cell>
        </row>
        <row r="4565">
          <cell r="B4565">
            <v>620407</v>
          </cell>
          <cell r="C4565">
            <v>70407</v>
          </cell>
          <cell r="D4565">
            <v>100</v>
          </cell>
          <cell r="E4565">
            <v>1</v>
          </cell>
          <cell r="F4565">
            <v>1</v>
          </cell>
        </row>
        <row r="4566">
          <cell r="B4566">
            <v>620408</v>
          </cell>
          <cell r="C4566">
            <v>70408</v>
          </cell>
          <cell r="D4566">
            <v>100</v>
          </cell>
          <cell r="E4566">
            <v>1</v>
          </cell>
          <cell r="F4566">
            <v>1</v>
          </cell>
        </row>
        <row r="4567">
          <cell r="B4567">
            <v>620409</v>
          </cell>
          <cell r="C4567">
            <v>70409</v>
          </cell>
          <cell r="D4567">
            <v>100</v>
          </cell>
          <cell r="E4567">
            <v>1</v>
          </cell>
          <cell r="F4567">
            <v>1</v>
          </cell>
        </row>
        <row r="4568">
          <cell r="B4568">
            <v>620410</v>
          </cell>
          <cell r="C4568">
            <v>70410</v>
          </cell>
          <cell r="D4568">
            <v>100</v>
          </cell>
          <cell r="E4568">
            <v>1</v>
          </cell>
          <cell r="F4568">
            <v>1</v>
          </cell>
        </row>
        <row r="4569">
          <cell r="B4569">
            <v>620411</v>
          </cell>
          <cell r="C4569">
            <v>70411</v>
          </cell>
          <cell r="D4569">
            <v>100</v>
          </cell>
          <cell r="E4569">
            <v>1</v>
          </cell>
          <cell r="F4569">
            <v>1</v>
          </cell>
        </row>
        <row r="4570">
          <cell r="B4570">
            <v>620412</v>
          </cell>
          <cell r="C4570">
            <v>70412</v>
          </cell>
          <cell r="D4570">
            <v>100</v>
          </cell>
          <cell r="E4570">
            <v>1</v>
          </cell>
          <cell r="F4570">
            <v>1</v>
          </cell>
        </row>
        <row r="4571">
          <cell r="B4571">
            <v>620413</v>
          </cell>
          <cell r="C4571">
            <v>70413</v>
          </cell>
          <cell r="D4571">
            <v>100</v>
          </cell>
          <cell r="E4571">
            <v>1</v>
          </cell>
          <cell r="F4571">
            <v>1</v>
          </cell>
        </row>
        <row r="4572">
          <cell r="B4572">
            <v>620414</v>
          </cell>
          <cell r="C4572">
            <v>70414</v>
          </cell>
          <cell r="D4572">
            <v>100</v>
          </cell>
          <cell r="E4572">
            <v>1</v>
          </cell>
          <cell r="F4572">
            <v>1</v>
          </cell>
        </row>
        <row r="4573">
          <cell r="B4573">
            <v>620415</v>
          </cell>
          <cell r="C4573">
            <v>70415</v>
          </cell>
          <cell r="D4573">
            <v>100</v>
          </cell>
          <cell r="E4573">
            <v>1</v>
          </cell>
          <cell r="F4573">
            <v>1</v>
          </cell>
        </row>
        <row r="4574">
          <cell r="B4574">
            <v>620416</v>
          </cell>
          <cell r="C4574">
            <v>70416</v>
          </cell>
          <cell r="D4574">
            <v>100</v>
          </cell>
          <cell r="E4574">
            <v>1</v>
          </cell>
          <cell r="F4574">
            <v>1</v>
          </cell>
        </row>
        <row r="4575">
          <cell r="B4575">
            <v>620417</v>
          </cell>
          <cell r="C4575">
            <v>70417</v>
          </cell>
          <cell r="D4575">
            <v>100</v>
          </cell>
          <cell r="E4575">
            <v>1</v>
          </cell>
          <cell r="F4575">
            <v>1</v>
          </cell>
        </row>
        <row r="4576">
          <cell r="B4576">
            <v>620418</v>
          </cell>
          <cell r="C4576">
            <v>70418</v>
          </cell>
          <cell r="D4576">
            <v>100</v>
          </cell>
          <cell r="E4576">
            <v>1</v>
          </cell>
          <cell r="F4576">
            <v>1</v>
          </cell>
        </row>
        <row r="4577">
          <cell r="B4577">
            <v>620419</v>
          </cell>
          <cell r="C4577">
            <v>70419</v>
          </cell>
          <cell r="D4577">
            <v>100</v>
          </cell>
          <cell r="E4577">
            <v>1</v>
          </cell>
          <cell r="F4577">
            <v>1</v>
          </cell>
        </row>
        <row r="4578">
          <cell r="B4578">
            <v>620420</v>
          </cell>
          <cell r="C4578">
            <v>70420</v>
          </cell>
          <cell r="D4578">
            <v>100</v>
          </cell>
          <cell r="E4578">
            <v>1</v>
          </cell>
          <cell r="F4578">
            <v>1</v>
          </cell>
        </row>
        <row r="4579">
          <cell r="B4579">
            <v>620421</v>
          </cell>
          <cell r="C4579">
            <v>70421</v>
          </cell>
          <cell r="D4579">
            <v>100</v>
          </cell>
          <cell r="E4579">
            <v>1</v>
          </cell>
          <cell r="F4579">
            <v>1</v>
          </cell>
        </row>
        <row r="4580">
          <cell r="B4580">
            <v>620422</v>
          </cell>
          <cell r="C4580">
            <v>70422</v>
          </cell>
          <cell r="D4580">
            <v>100</v>
          </cell>
          <cell r="E4580">
            <v>1</v>
          </cell>
          <cell r="F4580">
            <v>1</v>
          </cell>
        </row>
        <row r="4581">
          <cell r="B4581">
            <v>620423</v>
          </cell>
          <cell r="C4581">
            <v>70423</v>
          </cell>
          <cell r="D4581">
            <v>100</v>
          </cell>
          <cell r="E4581">
            <v>1</v>
          </cell>
          <cell r="F4581">
            <v>1</v>
          </cell>
        </row>
        <row r="4582">
          <cell r="B4582">
            <v>620424</v>
          </cell>
          <cell r="C4582">
            <v>70424</v>
          </cell>
          <cell r="D4582">
            <v>100</v>
          </cell>
          <cell r="E4582">
            <v>1</v>
          </cell>
          <cell r="F4582">
            <v>1</v>
          </cell>
        </row>
        <row r="4583">
          <cell r="B4583">
            <v>620425</v>
          </cell>
          <cell r="C4583">
            <v>70425</v>
          </cell>
          <cell r="D4583">
            <v>100</v>
          </cell>
          <cell r="E4583">
            <v>1</v>
          </cell>
          <cell r="F4583">
            <v>1</v>
          </cell>
        </row>
        <row r="4584">
          <cell r="B4584">
            <v>620426</v>
          </cell>
          <cell r="C4584">
            <v>70426</v>
          </cell>
          <cell r="D4584">
            <v>100</v>
          </cell>
          <cell r="E4584">
            <v>1</v>
          </cell>
          <cell r="F4584">
            <v>1</v>
          </cell>
        </row>
        <row r="4585">
          <cell r="B4585">
            <v>620501</v>
          </cell>
          <cell r="C4585">
            <v>70501</v>
          </cell>
          <cell r="D4585">
            <v>100</v>
          </cell>
          <cell r="E4585">
            <v>1</v>
          </cell>
          <cell r="F4585">
            <v>1</v>
          </cell>
        </row>
        <row r="4586">
          <cell r="B4586">
            <v>620502</v>
          </cell>
          <cell r="C4586">
            <v>70502</v>
          </cell>
          <cell r="D4586">
            <v>100</v>
          </cell>
          <cell r="E4586">
            <v>1</v>
          </cell>
          <cell r="F4586">
            <v>1</v>
          </cell>
        </row>
        <row r="4587">
          <cell r="B4587">
            <v>620503</v>
          </cell>
          <cell r="C4587">
            <v>70503</v>
          </cell>
          <cell r="D4587">
            <v>100</v>
          </cell>
          <cell r="E4587">
            <v>1</v>
          </cell>
          <cell r="F4587">
            <v>1</v>
          </cell>
        </row>
        <row r="4588">
          <cell r="B4588">
            <v>620504</v>
          </cell>
          <cell r="C4588">
            <v>70504</v>
          </cell>
          <cell r="D4588">
            <v>100</v>
          </cell>
          <cell r="E4588">
            <v>1</v>
          </cell>
          <cell r="F4588">
            <v>1</v>
          </cell>
        </row>
        <row r="4589">
          <cell r="B4589">
            <v>620505</v>
          </cell>
          <cell r="C4589">
            <v>70505</v>
          </cell>
          <cell r="D4589">
            <v>100</v>
          </cell>
          <cell r="E4589">
            <v>1</v>
          </cell>
          <cell r="F4589">
            <v>1</v>
          </cell>
        </row>
        <row r="4590">
          <cell r="B4590">
            <v>620506</v>
          </cell>
          <cell r="C4590">
            <v>70506</v>
          </cell>
          <cell r="D4590">
            <v>100</v>
          </cell>
          <cell r="E4590">
            <v>1</v>
          </cell>
          <cell r="F4590">
            <v>1</v>
          </cell>
        </row>
        <row r="4591">
          <cell r="B4591">
            <v>620507</v>
          </cell>
          <cell r="C4591">
            <v>70507</v>
          </cell>
          <cell r="D4591">
            <v>100</v>
          </cell>
          <cell r="E4591">
            <v>1</v>
          </cell>
          <cell r="F4591">
            <v>1</v>
          </cell>
        </row>
        <row r="4592">
          <cell r="B4592">
            <v>620508</v>
          </cell>
          <cell r="C4592">
            <v>70508</v>
          </cell>
          <cell r="D4592">
            <v>100</v>
          </cell>
          <cell r="E4592">
            <v>1</v>
          </cell>
          <cell r="F4592">
            <v>1</v>
          </cell>
        </row>
        <row r="4593">
          <cell r="B4593">
            <v>620509</v>
          </cell>
          <cell r="C4593">
            <v>70509</v>
          </cell>
          <cell r="D4593">
            <v>100</v>
          </cell>
          <cell r="E4593">
            <v>1</v>
          </cell>
          <cell r="F4593">
            <v>1</v>
          </cell>
        </row>
        <row r="4594">
          <cell r="B4594">
            <v>620510</v>
          </cell>
          <cell r="C4594">
            <v>70510</v>
          </cell>
          <cell r="D4594">
            <v>100</v>
          </cell>
          <cell r="E4594">
            <v>1</v>
          </cell>
          <cell r="F4594">
            <v>1</v>
          </cell>
        </row>
        <row r="4595">
          <cell r="B4595">
            <v>620511</v>
          </cell>
          <cell r="C4595">
            <v>70511</v>
          </cell>
          <cell r="D4595">
            <v>100</v>
          </cell>
          <cell r="E4595">
            <v>1</v>
          </cell>
          <cell r="F4595">
            <v>1</v>
          </cell>
        </row>
        <row r="4596">
          <cell r="B4596">
            <v>620512</v>
          </cell>
          <cell r="C4596">
            <v>70512</v>
          </cell>
          <cell r="D4596">
            <v>100</v>
          </cell>
          <cell r="E4596">
            <v>1</v>
          </cell>
          <cell r="F4596">
            <v>1</v>
          </cell>
        </row>
        <row r="4597">
          <cell r="B4597">
            <v>620513</v>
          </cell>
          <cell r="C4597">
            <v>70513</v>
          </cell>
          <cell r="D4597">
            <v>100</v>
          </cell>
          <cell r="E4597">
            <v>1</v>
          </cell>
          <cell r="F4597">
            <v>1</v>
          </cell>
        </row>
        <row r="4598">
          <cell r="B4598">
            <v>620514</v>
          </cell>
          <cell r="C4598">
            <v>70514</v>
          </cell>
          <cell r="D4598">
            <v>100</v>
          </cell>
          <cell r="E4598">
            <v>1</v>
          </cell>
          <cell r="F4598">
            <v>1</v>
          </cell>
        </row>
        <row r="4599">
          <cell r="B4599">
            <v>620515</v>
          </cell>
          <cell r="C4599">
            <v>70515</v>
          </cell>
          <cell r="D4599">
            <v>100</v>
          </cell>
          <cell r="E4599">
            <v>1</v>
          </cell>
          <cell r="F4599">
            <v>1</v>
          </cell>
        </row>
        <row r="4600">
          <cell r="B4600">
            <v>620516</v>
          </cell>
          <cell r="C4600">
            <v>70516</v>
          </cell>
          <cell r="D4600">
            <v>100</v>
          </cell>
          <cell r="E4600">
            <v>1</v>
          </cell>
          <cell r="F4600">
            <v>1</v>
          </cell>
        </row>
        <row r="4601">
          <cell r="B4601">
            <v>620517</v>
          </cell>
          <cell r="C4601">
            <v>70517</v>
          </cell>
          <cell r="D4601">
            <v>100</v>
          </cell>
          <cell r="E4601">
            <v>1</v>
          </cell>
          <cell r="F4601">
            <v>1</v>
          </cell>
        </row>
        <row r="4602">
          <cell r="B4602">
            <v>620518</v>
          </cell>
          <cell r="C4602">
            <v>70518</v>
          </cell>
          <cell r="D4602">
            <v>100</v>
          </cell>
          <cell r="E4602">
            <v>1</v>
          </cell>
          <cell r="F4602">
            <v>1</v>
          </cell>
        </row>
        <row r="4603">
          <cell r="B4603">
            <v>620519</v>
          </cell>
          <cell r="C4603">
            <v>70519</v>
          </cell>
          <cell r="D4603">
            <v>100</v>
          </cell>
          <cell r="E4603">
            <v>1</v>
          </cell>
          <cell r="F4603">
            <v>1</v>
          </cell>
        </row>
        <row r="4604">
          <cell r="B4604">
            <v>620520</v>
          </cell>
          <cell r="C4604">
            <v>70520</v>
          </cell>
          <cell r="D4604">
            <v>100</v>
          </cell>
          <cell r="E4604">
            <v>1</v>
          </cell>
          <cell r="F4604">
            <v>1</v>
          </cell>
        </row>
        <row r="4605">
          <cell r="B4605">
            <v>620521</v>
          </cell>
          <cell r="C4605">
            <v>70521</v>
          </cell>
          <cell r="D4605">
            <v>100</v>
          </cell>
          <cell r="E4605">
            <v>1</v>
          </cell>
          <cell r="F4605">
            <v>1</v>
          </cell>
        </row>
        <row r="4606">
          <cell r="B4606">
            <v>620522</v>
          </cell>
          <cell r="C4606">
            <v>70522</v>
          </cell>
          <cell r="D4606">
            <v>100</v>
          </cell>
          <cell r="E4606">
            <v>1</v>
          </cell>
          <cell r="F4606">
            <v>1</v>
          </cell>
        </row>
        <row r="4607">
          <cell r="B4607">
            <v>620523</v>
          </cell>
          <cell r="C4607">
            <v>70523</v>
          </cell>
          <cell r="D4607">
            <v>100</v>
          </cell>
          <cell r="E4607">
            <v>1</v>
          </cell>
          <cell r="F4607">
            <v>1</v>
          </cell>
        </row>
        <row r="4608">
          <cell r="B4608">
            <v>620524</v>
          </cell>
          <cell r="C4608">
            <v>70524</v>
          </cell>
          <cell r="D4608">
            <v>100</v>
          </cell>
          <cell r="E4608">
            <v>1</v>
          </cell>
          <cell r="F4608">
            <v>1</v>
          </cell>
        </row>
        <row r="4609">
          <cell r="B4609">
            <v>620525</v>
          </cell>
          <cell r="C4609">
            <v>70525</v>
          </cell>
          <cell r="D4609">
            <v>100</v>
          </cell>
          <cell r="E4609">
            <v>1</v>
          </cell>
          <cell r="F4609">
            <v>1</v>
          </cell>
        </row>
        <row r="4610">
          <cell r="B4610">
            <v>620526</v>
          </cell>
          <cell r="C4610">
            <v>70526</v>
          </cell>
          <cell r="D4610">
            <v>100</v>
          </cell>
          <cell r="E4610">
            <v>1</v>
          </cell>
          <cell r="F4610">
            <v>1</v>
          </cell>
        </row>
        <row r="4611">
          <cell r="B4611">
            <v>630101</v>
          </cell>
          <cell r="C4611">
            <v>70101</v>
          </cell>
          <cell r="D4611">
            <v>100</v>
          </cell>
          <cell r="E4611">
            <v>1</v>
          </cell>
          <cell r="F4611">
            <v>1</v>
          </cell>
        </row>
        <row r="4612">
          <cell r="B4612">
            <v>630102</v>
          </cell>
          <cell r="C4612">
            <v>70102</v>
          </cell>
          <cell r="D4612">
            <v>100</v>
          </cell>
          <cell r="E4612">
            <v>1</v>
          </cell>
          <cell r="F4612">
            <v>1</v>
          </cell>
        </row>
        <row r="4613">
          <cell r="B4613">
            <v>630103</v>
          </cell>
          <cell r="C4613">
            <v>70103</v>
          </cell>
          <cell r="D4613">
            <v>100</v>
          </cell>
          <cell r="E4613">
            <v>1</v>
          </cell>
          <cell r="F4613">
            <v>1</v>
          </cell>
        </row>
        <row r="4614">
          <cell r="B4614">
            <v>630104</v>
          </cell>
          <cell r="C4614">
            <v>70104</v>
          </cell>
          <cell r="D4614">
            <v>100</v>
          </cell>
          <cell r="E4614">
            <v>1</v>
          </cell>
          <cell r="F4614">
            <v>1</v>
          </cell>
        </row>
        <row r="4615">
          <cell r="B4615">
            <v>630105</v>
          </cell>
          <cell r="C4615">
            <v>70105</v>
          </cell>
          <cell r="D4615">
            <v>100</v>
          </cell>
          <cell r="E4615">
            <v>1</v>
          </cell>
          <cell r="F4615">
            <v>1</v>
          </cell>
        </row>
        <row r="4616">
          <cell r="B4616">
            <v>630106</v>
          </cell>
          <cell r="C4616">
            <v>70106</v>
          </cell>
          <cell r="D4616">
            <v>100</v>
          </cell>
          <cell r="E4616">
            <v>1</v>
          </cell>
          <cell r="F4616">
            <v>1</v>
          </cell>
        </row>
        <row r="4617">
          <cell r="B4617">
            <v>630107</v>
          </cell>
          <cell r="C4617">
            <v>70107</v>
          </cell>
          <cell r="D4617">
            <v>100</v>
          </cell>
          <cell r="E4617">
            <v>1</v>
          </cell>
          <cell r="F4617">
            <v>1</v>
          </cell>
        </row>
        <row r="4618">
          <cell r="B4618">
            <v>630108</v>
          </cell>
          <cell r="C4618">
            <v>70108</v>
          </cell>
          <cell r="D4618">
            <v>100</v>
          </cell>
          <cell r="E4618">
            <v>1</v>
          </cell>
          <cell r="F4618">
            <v>1</v>
          </cell>
        </row>
        <row r="4619">
          <cell r="B4619">
            <v>630109</v>
          </cell>
          <cell r="C4619">
            <v>70109</v>
          </cell>
          <cell r="D4619">
            <v>100</v>
          </cell>
          <cell r="E4619">
            <v>1</v>
          </cell>
          <cell r="F4619">
            <v>1</v>
          </cell>
        </row>
        <row r="4620">
          <cell r="B4620">
            <v>630110</v>
          </cell>
          <cell r="C4620">
            <v>70110</v>
          </cell>
          <cell r="D4620">
            <v>100</v>
          </cell>
          <cell r="E4620">
            <v>1</v>
          </cell>
          <cell r="F4620">
            <v>1</v>
          </cell>
        </row>
        <row r="4621">
          <cell r="B4621">
            <v>630111</v>
          </cell>
          <cell r="C4621">
            <v>70111</v>
          </cell>
          <cell r="D4621">
            <v>100</v>
          </cell>
          <cell r="E4621">
            <v>1</v>
          </cell>
          <cell r="F4621">
            <v>1</v>
          </cell>
        </row>
        <row r="4622">
          <cell r="B4622">
            <v>630112</v>
          </cell>
          <cell r="C4622">
            <v>70112</v>
          </cell>
          <cell r="D4622">
            <v>100</v>
          </cell>
          <cell r="E4622">
            <v>1</v>
          </cell>
          <cell r="F4622">
            <v>1</v>
          </cell>
        </row>
        <row r="4623">
          <cell r="B4623">
            <v>630113</v>
          </cell>
          <cell r="C4623">
            <v>70113</v>
          </cell>
          <cell r="D4623">
            <v>100</v>
          </cell>
          <cell r="E4623">
            <v>1</v>
          </cell>
          <cell r="F4623">
            <v>1</v>
          </cell>
        </row>
        <row r="4624">
          <cell r="B4624">
            <v>630114</v>
          </cell>
          <cell r="C4624">
            <v>70114</v>
          </cell>
          <cell r="D4624">
            <v>100</v>
          </cell>
          <cell r="E4624">
            <v>1</v>
          </cell>
          <cell r="F4624">
            <v>1</v>
          </cell>
        </row>
        <row r="4625">
          <cell r="B4625">
            <v>630115</v>
          </cell>
          <cell r="C4625">
            <v>70115</v>
          </cell>
          <cell r="D4625">
            <v>100</v>
          </cell>
          <cell r="E4625">
            <v>1</v>
          </cell>
          <cell r="F4625">
            <v>1</v>
          </cell>
        </row>
        <row r="4626">
          <cell r="B4626">
            <v>630116</v>
          </cell>
          <cell r="C4626">
            <v>70116</v>
          </cell>
          <cell r="D4626">
            <v>100</v>
          </cell>
          <cell r="E4626">
            <v>1</v>
          </cell>
          <cell r="F4626">
            <v>1</v>
          </cell>
        </row>
        <row r="4627">
          <cell r="B4627">
            <v>630117</v>
          </cell>
          <cell r="C4627">
            <v>70117</v>
          </cell>
          <cell r="D4627">
            <v>100</v>
          </cell>
          <cell r="E4627">
            <v>1</v>
          </cell>
          <cell r="F4627">
            <v>1</v>
          </cell>
        </row>
        <row r="4628">
          <cell r="B4628">
            <v>630118</v>
          </cell>
          <cell r="C4628">
            <v>70118</v>
          </cell>
          <cell r="D4628">
            <v>100</v>
          </cell>
          <cell r="E4628">
            <v>1</v>
          </cell>
          <cell r="F4628">
            <v>1</v>
          </cell>
        </row>
        <row r="4629">
          <cell r="B4629">
            <v>630119</v>
          </cell>
          <cell r="C4629">
            <v>70119</v>
          </cell>
          <cell r="D4629">
            <v>100</v>
          </cell>
          <cell r="E4629">
            <v>1</v>
          </cell>
          <cell r="F4629">
            <v>1</v>
          </cell>
        </row>
        <row r="4630">
          <cell r="B4630">
            <v>630120</v>
          </cell>
          <cell r="C4630">
            <v>70120</v>
          </cell>
          <cell r="D4630">
            <v>100</v>
          </cell>
          <cell r="E4630">
            <v>1</v>
          </cell>
          <cell r="F4630">
            <v>1</v>
          </cell>
        </row>
        <row r="4631">
          <cell r="B4631">
            <v>630121</v>
          </cell>
          <cell r="C4631">
            <v>70121</v>
          </cell>
          <cell r="D4631">
            <v>100</v>
          </cell>
          <cell r="E4631">
            <v>1</v>
          </cell>
          <cell r="F4631">
            <v>1</v>
          </cell>
        </row>
        <row r="4632">
          <cell r="B4632">
            <v>630122</v>
          </cell>
          <cell r="C4632">
            <v>70122</v>
          </cell>
          <cell r="D4632">
            <v>100</v>
          </cell>
          <cell r="E4632">
            <v>1</v>
          </cell>
          <cell r="F4632">
            <v>1</v>
          </cell>
        </row>
        <row r="4633">
          <cell r="B4633">
            <v>630123</v>
          </cell>
          <cell r="C4633">
            <v>70123</v>
          </cell>
          <cell r="D4633">
            <v>100</v>
          </cell>
          <cell r="E4633">
            <v>1</v>
          </cell>
          <cell r="F4633">
            <v>1</v>
          </cell>
        </row>
        <row r="4634">
          <cell r="B4634">
            <v>630124</v>
          </cell>
          <cell r="C4634">
            <v>70124</v>
          </cell>
          <cell r="D4634">
            <v>100</v>
          </cell>
          <cell r="E4634">
            <v>1</v>
          </cell>
          <cell r="F4634">
            <v>1</v>
          </cell>
        </row>
        <row r="4635">
          <cell r="B4635">
            <v>630125</v>
          </cell>
          <cell r="C4635">
            <v>70125</v>
          </cell>
          <cell r="D4635">
            <v>100</v>
          </cell>
          <cell r="E4635">
            <v>1</v>
          </cell>
          <cell r="F4635">
            <v>1</v>
          </cell>
        </row>
        <row r="4636">
          <cell r="B4636">
            <v>630126</v>
          </cell>
          <cell r="C4636">
            <v>70126</v>
          </cell>
          <cell r="D4636">
            <v>100</v>
          </cell>
          <cell r="E4636">
            <v>1</v>
          </cell>
          <cell r="F4636">
            <v>1</v>
          </cell>
        </row>
        <row r="4637">
          <cell r="B4637">
            <v>630201</v>
          </cell>
          <cell r="C4637">
            <v>70201</v>
          </cell>
          <cell r="D4637">
            <v>100</v>
          </cell>
          <cell r="E4637">
            <v>1</v>
          </cell>
          <cell r="F4637">
            <v>1</v>
          </cell>
        </row>
        <row r="4638">
          <cell r="B4638">
            <v>630202</v>
          </cell>
          <cell r="C4638">
            <v>70202</v>
          </cell>
          <cell r="D4638">
            <v>100</v>
          </cell>
          <cell r="E4638">
            <v>1</v>
          </cell>
          <cell r="F4638">
            <v>1</v>
          </cell>
        </row>
        <row r="4639">
          <cell r="B4639">
            <v>630203</v>
          </cell>
          <cell r="C4639">
            <v>70203</v>
          </cell>
          <cell r="D4639">
            <v>100</v>
          </cell>
          <cell r="E4639">
            <v>1</v>
          </cell>
          <cell r="F4639">
            <v>1</v>
          </cell>
        </row>
        <row r="4640">
          <cell r="B4640">
            <v>630204</v>
          </cell>
          <cell r="C4640">
            <v>70204</v>
          </cell>
          <cell r="D4640">
            <v>100</v>
          </cell>
          <cell r="E4640">
            <v>1</v>
          </cell>
          <cell r="F4640">
            <v>1</v>
          </cell>
        </row>
        <row r="4641">
          <cell r="B4641">
            <v>630205</v>
          </cell>
          <cell r="C4641">
            <v>70205</v>
          </cell>
          <cell r="D4641">
            <v>100</v>
          </cell>
          <cell r="E4641">
            <v>1</v>
          </cell>
          <cell r="F4641">
            <v>1</v>
          </cell>
        </row>
        <row r="4642">
          <cell r="B4642">
            <v>630206</v>
          </cell>
          <cell r="C4642">
            <v>70206</v>
          </cell>
          <cell r="D4642">
            <v>100</v>
          </cell>
          <cell r="E4642">
            <v>1</v>
          </cell>
          <cell r="F4642">
            <v>1</v>
          </cell>
        </row>
        <row r="4643">
          <cell r="B4643">
            <v>630207</v>
          </cell>
          <cell r="C4643">
            <v>70207</v>
          </cell>
          <cell r="D4643">
            <v>100</v>
          </cell>
          <cell r="E4643">
            <v>1</v>
          </cell>
          <cell r="F4643">
            <v>1</v>
          </cell>
        </row>
        <row r="4644">
          <cell r="B4644">
            <v>630208</v>
          </cell>
          <cell r="C4644">
            <v>70208</v>
          </cell>
          <cell r="D4644">
            <v>100</v>
          </cell>
          <cell r="E4644">
            <v>1</v>
          </cell>
          <cell r="F4644">
            <v>1</v>
          </cell>
        </row>
        <row r="4645">
          <cell r="B4645">
            <v>630209</v>
          </cell>
          <cell r="C4645">
            <v>70209</v>
          </cell>
          <cell r="D4645">
            <v>100</v>
          </cell>
          <cell r="E4645">
            <v>1</v>
          </cell>
          <cell r="F4645">
            <v>1</v>
          </cell>
        </row>
        <row r="4646">
          <cell r="B4646">
            <v>630210</v>
          </cell>
          <cell r="C4646">
            <v>70210</v>
          </cell>
          <cell r="D4646">
            <v>100</v>
          </cell>
          <cell r="E4646">
            <v>1</v>
          </cell>
          <cell r="F4646">
            <v>1</v>
          </cell>
        </row>
        <row r="4647">
          <cell r="B4647">
            <v>630211</v>
          </cell>
          <cell r="C4647">
            <v>70211</v>
          </cell>
          <cell r="D4647">
            <v>100</v>
          </cell>
          <cell r="E4647">
            <v>1</v>
          </cell>
          <cell r="F4647">
            <v>1</v>
          </cell>
        </row>
        <row r="4648">
          <cell r="B4648">
            <v>630212</v>
          </cell>
          <cell r="C4648">
            <v>70212</v>
          </cell>
          <cell r="D4648">
            <v>100</v>
          </cell>
          <cell r="E4648">
            <v>1</v>
          </cell>
          <cell r="F4648">
            <v>1</v>
          </cell>
        </row>
        <row r="4649">
          <cell r="B4649">
            <v>630213</v>
          </cell>
          <cell r="C4649">
            <v>70213</v>
          </cell>
          <cell r="D4649">
            <v>100</v>
          </cell>
          <cell r="E4649">
            <v>1</v>
          </cell>
          <cell r="F4649">
            <v>1</v>
          </cell>
        </row>
        <row r="4650">
          <cell r="B4650">
            <v>630214</v>
          </cell>
          <cell r="C4650">
            <v>70214</v>
          </cell>
          <cell r="D4650">
            <v>100</v>
          </cell>
          <cell r="E4650">
            <v>1</v>
          </cell>
          <cell r="F4650">
            <v>1</v>
          </cell>
        </row>
        <row r="4651">
          <cell r="B4651">
            <v>630215</v>
          </cell>
          <cell r="C4651">
            <v>70215</v>
          </cell>
          <cell r="D4651">
            <v>100</v>
          </cell>
          <cell r="E4651">
            <v>1</v>
          </cell>
          <cell r="F4651">
            <v>1</v>
          </cell>
        </row>
        <row r="4652">
          <cell r="B4652">
            <v>630216</v>
          </cell>
          <cell r="C4652">
            <v>70216</v>
          </cell>
          <cell r="D4652">
            <v>100</v>
          </cell>
          <cell r="E4652">
            <v>1</v>
          </cell>
          <cell r="F4652">
            <v>1</v>
          </cell>
        </row>
        <row r="4653">
          <cell r="B4653">
            <v>630217</v>
          </cell>
          <cell r="C4653">
            <v>70217</v>
          </cell>
          <cell r="D4653">
            <v>100</v>
          </cell>
          <cell r="E4653">
            <v>1</v>
          </cell>
          <cell r="F4653">
            <v>1</v>
          </cell>
        </row>
        <row r="4654">
          <cell r="B4654">
            <v>630218</v>
          </cell>
          <cell r="C4654">
            <v>70218</v>
          </cell>
          <cell r="D4654">
            <v>100</v>
          </cell>
          <cell r="E4654">
            <v>1</v>
          </cell>
          <cell r="F4654">
            <v>1</v>
          </cell>
        </row>
        <row r="4655">
          <cell r="B4655">
            <v>630219</v>
          </cell>
          <cell r="C4655">
            <v>70219</v>
          </cell>
          <cell r="D4655">
            <v>100</v>
          </cell>
          <cell r="E4655">
            <v>1</v>
          </cell>
          <cell r="F4655">
            <v>1</v>
          </cell>
        </row>
        <row r="4656">
          <cell r="B4656">
            <v>630220</v>
          </cell>
          <cell r="C4656">
            <v>70220</v>
          </cell>
          <cell r="D4656">
            <v>100</v>
          </cell>
          <cell r="E4656">
            <v>1</v>
          </cell>
          <cell r="F4656">
            <v>1</v>
          </cell>
        </row>
        <row r="4657">
          <cell r="B4657">
            <v>630221</v>
          </cell>
          <cell r="C4657">
            <v>70221</v>
          </cell>
          <cell r="D4657">
            <v>100</v>
          </cell>
          <cell r="E4657">
            <v>1</v>
          </cell>
          <cell r="F4657">
            <v>1</v>
          </cell>
        </row>
        <row r="4658">
          <cell r="B4658">
            <v>630222</v>
          </cell>
          <cell r="C4658">
            <v>70222</v>
          </cell>
          <cell r="D4658">
            <v>100</v>
          </cell>
          <cell r="E4658">
            <v>1</v>
          </cell>
          <cell r="F4658">
            <v>1</v>
          </cell>
        </row>
        <row r="4659">
          <cell r="B4659">
            <v>630223</v>
          </cell>
          <cell r="C4659">
            <v>70223</v>
          </cell>
          <cell r="D4659">
            <v>100</v>
          </cell>
          <cell r="E4659">
            <v>1</v>
          </cell>
          <cell r="F4659">
            <v>1</v>
          </cell>
        </row>
        <row r="4660">
          <cell r="B4660">
            <v>630224</v>
          </cell>
          <cell r="C4660">
            <v>70224</v>
          </cell>
          <cell r="D4660">
            <v>100</v>
          </cell>
          <cell r="E4660">
            <v>1</v>
          </cell>
          <cell r="F4660">
            <v>1</v>
          </cell>
        </row>
        <row r="4661">
          <cell r="B4661">
            <v>630225</v>
          </cell>
          <cell r="C4661">
            <v>70225</v>
          </cell>
          <cell r="D4661">
            <v>100</v>
          </cell>
          <cell r="E4661">
            <v>1</v>
          </cell>
          <cell r="F4661">
            <v>1</v>
          </cell>
        </row>
        <row r="4662">
          <cell r="B4662">
            <v>630226</v>
          </cell>
          <cell r="C4662">
            <v>70226</v>
          </cell>
          <cell r="D4662">
            <v>100</v>
          </cell>
          <cell r="E4662">
            <v>1</v>
          </cell>
          <cell r="F4662">
            <v>1</v>
          </cell>
        </row>
        <row r="4663">
          <cell r="B4663">
            <v>630301</v>
          </cell>
          <cell r="C4663">
            <v>70301</v>
          </cell>
          <cell r="D4663">
            <v>100</v>
          </cell>
          <cell r="E4663">
            <v>1</v>
          </cell>
          <cell r="F4663">
            <v>1</v>
          </cell>
        </row>
        <row r="4664">
          <cell r="B4664">
            <v>630302</v>
          </cell>
          <cell r="C4664">
            <v>70302</v>
          </cell>
          <cell r="D4664">
            <v>100</v>
          </cell>
          <cell r="E4664">
            <v>1</v>
          </cell>
          <cell r="F4664">
            <v>1</v>
          </cell>
        </row>
        <row r="4665">
          <cell r="B4665">
            <v>630303</v>
          </cell>
          <cell r="C4665">
            <v>70303</v>
          </cell>
          <cell r="D4665">
            <v>100</v>
          </cell>
          <cell r="E4665">
            <v>1</v>
          </cell>
          <cell r="F4665">
            <v>1</v>
          </cell>
        </row>
        <row r="4666">
          <cell r="B4666">
            <v>630304</v>
          </cell>
          <cell r="C4666">
            <v>70304</v>
          </cell>
          <cell r="D4666">
            <v>100</v>
          </cell>
          <cell r="E4666">
            <v>1</v>
          </cell>
          <cell r="F4666">
            <v>1</v>
          </cell>
        </row>
        <row r="4667">
          <cell r="B4667">
            <v>630305</v>
          </cell>
          <cell r="C4667">
            <v>70305</v>
          </cell>
          <cell r="D4667">
            <v>100</v>
          </cell>
          <cell r="E4667">
            <v>1</v>
          </cell>
          <cell r="F4667">
            <v>1</v>
          </cell>
        </row>
        <row r="4668">
          <cell r="B4668">
            <v>630306</v>
          </cell>
          <cell r="C4668">
            <v>70306</v>
          </cell>
          <cell r="D4668">
            <v>100</v>
          </cell>
          <cell r="E4668">
            <v>1</v>
          </cell>
          <cell r="F4668">
            <v>1</v>
          </cell>
        </row>
        <row r="4669">
          <cell r="B4669">
            <v>630307</v>
          </cell>
          <cell r="C4669">
            <v>70307</v>
          </cell>
          <cell r="D4669">
            <v>100</v>
          </cell>
          <cell r="E4669">
            <v>1</v>
          </cell>
          <cell r="F4669">
            <v>1</v>
          </cell>
        </row>
        <row r="4670">
          <cell r="B4670">
            <v>630308</v>
          </cell>
          <cell r="C4670">
            <v>70308</v>
          </cell>
          <cell r="D4670">
            <v>100</v>
          </cell>
          <cell r="E4670">
            <v>1</v>
          </cell>
          <cell r="F4670">
            <v>1</v>
          </cell>
        </row>
        <row r="4671">
          <cell r="B4671">
            <v>630309</v>
          </cell>
          <cell r="C4671">
            <v>70309</v>
          </cell>
          <cell r="D4671">
            <v>100</v>
          </cell>
          <cell r="E4671">
            <v>1</v>
          </cell>
          <cell r="F4671">
            <v>1</v>
          </cell>
        </row>
        <row r="4672">
          <cell r="B4672">
            <v>630310</v>
          </cell>
          <cell r="C4672">
            <v>70310</v>
          </cell>
          <cell r="D4672">
            <v>100</v>
          </cell>
          <cell r="E4672">
            <v>1</v>
          </cell>
          <cell r="F4672">
            <v>1</v>
          </cell>
        </row>
        <row r="4673">
          <cell r="B4673">
            <v>630311</v>
          </cell>
          <cell r="C4673">
            <v>70311</v>
          </cell>
          <cell r="D4673">
            <v>100</v>
          </cell>
          <cell r="E4673">
            <v>1</v>
          </cell>
          <cell r="F4673">
            <v>1</v>
          </cell>
        </row>
        <row r="4674">
          <cell r="B4674">
            <v>630312</v>
          </cell>
          <cell r="C4674">
            <v>70312</v>
          </cell>
          <cell r="D4674">
            <v>100</v>
          </cell>
          <cell r="E4674">
            <v>1</v>
          </cell>
          <cell r="F4674">
            <v>1</v>
          </cell>
        </row>
        <row r="4675">
          <cell r="B4675">
            <v>630313</v>
          </cell>
          <cell r="C4675">
            <v>70313</v>
          </cell>
          <cell r="D4675">
            <v>100</v>
          </cell>
          <cell r="E4675">
            <v>1</v>
          </cell>
          <cell r="F4675">
            <v>1</v>
          </cell>
        </row>
        <row r="4676">
          <cell r="B4676">
            <v>630314</v>
          </cell>
          <cell r="C4676">
            <v>70314</v>
          </cell>
          <cell r="D4676">
            <v>100</v>
          </cell>
          <cell r="E4676">
            <v>1</v>
          </cell>
          <cell r="F4676">
            <v>1</v>
          </cell>
        </row>
        <row r="4677">
          <cell r="B4677">
            <v>630315</v>
          </cell>
          <cell r="C4677">
            <v>70315</v>
          </cell>
          <cell r="D4677">
            <v>100</v>
          </cell>
          <cell r="E4677">
            <v>1</v>
          </cell>
          <cell r="F4677">
            <v>1</v>
          </cell>
        </row>
        <row r="4678">
          <cell r="B4678">
            <v>630316</v>
          </cell>
          <cell r="C4678">
            <v>70316</v>
          </cell>
          <cell r="D4678">
            <v>100</v>
          </cell>
          <cell r="E4678">
            <v>1</v>
          </cell>
          <cell r="F4678">
            <v>1</v>
          </cell>
        </row>
        <row r="4679">
          <cell r="B4679">
            <v>630317</v>
          </cell>
          <cell r="C4679">
            <v>70317</v>
          </cell>
          <cell r="D4679">
            <v>100</v>
          </cell>
          <cell r="E4679">
            <v>1</v>
          </cell>
          <cell r="F4679">
            <v>1</v>
          </cell>
        </row>
        <row r="4680">
          <cell r="B4680">
            <v>630318</v>
          </cell>
          <cell r="C4680">
            <v>70318</v>
          </cell>
          <cell r="D4680">
            <v>100</v>
          </cell>
          <cell r="E4680">
            <v>1</v>
          </cell>
          <cell r="F4680">
            <v>1</v>
          </cell>
        </row>
        <row r="4681">
          <cell r="B4681">
            <v>630319</v>
          </cell>
          <cell r="C4681">
            <v>70319</v>
          </cell>
          <cell r="D4681">
            <v>100</v>
          </cell>
          <cell r="E4681">
            <v>1</v>
          </cell>
          <cell r="F4681">
            <v>1</v>
          </cell>
        </row>
        <row r="4682">
          <cell r="B4682">
            <v>630320</v>
          </cell>
          <cell r="C4682">
            <v>70320</v>
          </cell>
          <cell r="D4682">
            <v>100</v>
          </cell>
          <cell r="E4682">
            <v>1</v>
          </cell>
          <cell r="F4682">
            <v>1</v>
          </cell>
        </row>
        <row r="4683">
          <cell r="B4683">
            <v>630321</v>
          </cell>
          <cell r="C4683">
            <v>70321</v>
          </cell>
          <cell r="D4683">
            <v>100</v>
          </cell>
          <cell r="E4683">
            <v>1</v>
          </cell>
          <cell r="F4683">
            <v>1</v>
          </cell>
        </row>
        <row r="4684">
          <cell r="B4684">
            <v>630322</v>
          </cell>
          <cell r="C4684">
            <v>70322</v>
          </cell>
          <cell r="D4684">
            <v>100</v>
          </cell>
          <cell r="E4684">
            <v>1</v>
          </cell>
          <cell r="F4684">
            <v>1</v>
          </cell>
        </row>
        <row r="4685">
          <cell r="B4685">
            <v>630323</v>
          </cell>
          <cell r="C4685">
            <v>70323</v>
          </cell>
          <cell r="D4685">
            <v>100</v>
          </cell>
          <cell r="E4685">
            <v>1</v>
          </cell>
          <cell r="F4685">
            <v>1</v>
          </cell>
        </row>
        <row r="4686">
          <cell r="B4686">
            <v>630324</v>
          </cell>
          <cell r="C4686">
            <v>70324</v>
          </cell>
          <cell r="D4686">
            <v>100</v>
          </cell>
          <cell r="E4686">
            <v>1</v>
          </cell>
          <cell r="F4686">
            <v>1</v>
          </cell>
        </row>
        <row r="4687">
          <cell r="B4687">
            <v>630325</v>
          </cell>
          <cell r="C4687">
            <v>70325</v>
          </cell>
          <cell r="D4687">
            <v>100</v>
          </cell>
          <cell r="E4687">
            <v>1</v>
          </cell>
          <cell r="F4687">
            <v>1</v>
          </cell>
        </row>
        <row r="4688">
          <cell r="B4688">
            <v>630326</v>
          </cell>
          <cell r="C4688">
            <v>70326</v>
          </cell>
          <cell r="D4688">
            <v>100</v>
          </cell>
          <cell r="E4688">
            <v>1</v>
          </cell>
          <cell r="F4688">
            <v>1</v>
          </cell>
        </row>
        <row r="4689">
          <cell r="B4689">
            <v>630401</v>
          </cell>
          <cell r="C4689">
            <v>70401</v>
          </cell>
          <cell r="D4689">
            <v>100</v>
          </cell>
          <cell r="E4689">
            <v>1</v>
          </cell>
          <cell r="F4689">
            <v>1</v>
          </cell>
        </row>
        <row r="4690">
          <cell r="B4690">
            <v>630402</v>
          </cell>
          <cell r="C4690">
            <v>70402</v>
          </cell>
          <cell r="D4690">
            <v>100</v>
          </cell>
          <cell r="E4690">
            <v>1</v>
          </cell>
          <cell r="F4690">
            <v>1</v>
          </cell>
        </row>
        <row r="4691">
          <cell r="B4691">
            <v>630403</v>
          </cell>
          <cell r="C4691">
            <v>70403</v>
          </cell>
          <cell r="D4691">
            <v>100</v>
          </cell>
          <cell r="E4691">
            <v>1</v>
          </cell>
          <cell r="F4691">
            <v>1</v>
          </cell>
        </row>
        <row r="4692">
          <cell r="B4692">
            <v>630404</v>
          </cell>
          <cell r="C4692">
            <v>70404</v>
          </cell>
          <cell r="D4692">
            <v>100</v>
          </cell>
          <cell r="E4692">
            <v>1</v>
          </cell>
          <cell r="F4692">
            <v>1</v>
          </cell>
        </row>
        <row r="4693">
          <cell r="B4693">
            <v>630405</v>
          </cell>
          <cell r="C4693">
            <v>70405</v>
          </cell>
          <cell r="D4693">
            <v>100</v>
          </cell>
          <cell r="E4693">
            <v>1</v>
          </cell>
          <cell r="F4693">
            <v>1</v>
          </cell>
        </row>
        <row r="4694">
          <cell r="B4694">
            <v>630406</v>
          </cell>
          <cell r="C4694">
            <v>70406</v>
          </cell>
          <cell r="D4694">
            <v>100</v>
          </cell>
          <cell r="E4694">
            <v>1</v>
          </cell>
          <cell r="F4694">
            <v>1</v>
          </cell>
        </row>
        <row r="4695">
          <cell r="B4695">
            <v>630407</v>
          </cell>
          <cell r="C4695">
            <v>70407</v>
          </cell>
          <cell r="D4695">
            <v>100</v>
          </cell>
          <cell r="E4695">
            <v>1</v>
          </cell>
          <cell r="F4695">
            <v>1</v>
          </cell>
        </row>
        <row r="4696">
          <cell r="B4696">
            <v>630408</v>
          </cell>
          <cell r="C4696">
            <v>70408</v>
          </cell>
          <cell r="D4696">
            <v>100</v>
          </cell>
          <cell r="E4696">
            <v>1</v>
          </cell>
          <cell r="F4696">
            <v>1</v>
          </cell>
        </row>
        <row r="4697">
          <cell r="B4697">
            <v>630409</v>
          </cell>
          <cell r="C4697">
            <v>70409</v>
          </cell>
          <cell r="D4697">
            <v>100</v>
          </cell>
          <cell r="E4697">
            <v>1</v>
          </cell>
          <cell r="F4697">
            <v>1</v>
          </cell>
        </row>
        <row r="4698">
          <cell r="B4698">
            <v>630410</v>
          </cell>
          <cell r="C4698">
            <v>70410</v>
          </cell>
          <cell r="D4698">
            <v>100</v>
          </cell>
          <cell r="E4698">
            <v>1</v>
          </cell>
          <cell r="F4698">
            <v>1</v>
          </cell>
        </row>
        <row r="4699">
          <cell r="B4699">
            <v>630411</v>
          </cell>
          <cell r="C4699">
            <v>70411</v>
          </cell>
          <cell r="D4699">
            <v>100</v>
          </cell>
          <cell r="E4699">
            <v>1</v>
          </cell>
          <cell r="F4699">
            <v>1</v>
          </cell>
        </row>
        <row r="4700">
          <cell r="B4700">
            <v>630412</v>
          </cell>
          <cell r="C4700">
            <v>70412</v>
          </cell>
          <cell r="D4700">
            <v>100</v>
          </cell>
          <cell r="E4700">
            <v>1</v>
          </cell>
          <cell r="F4700">
            <v>1</v>
          </cell>
        </row>
        <row r="4701">
          <cell r="B4701">
            <v>630413</v>
          </cell>
          <cell r="C4701">
            <v>70413</v>
          </cell>
          <cell r="D4701">
            <v>100</v>
          </cell>
          <cell r="E4701">
            <v>1</v>
          </cell>
          <cell r="F4701">
            <v>1</v>
          </cell>
        </row>
        <row r="4702">
          <cell r="B4702">
            <v>630414</v>
          </cell>
          <cell r="C4702">
            <v>70414</v>
          </cell>
          <cell r="D4702">
            <v>100</v>
          </cell>
          <cell r="E4702">
            <v>1</v>
          </cell>
          <cell r="F4702">
            <v>1</v>
          </cell>
        </row>
        <row r="4703">
          <cell r="B4703">
            <v>630415</v>
          </cell>
          <cell r="C4703">
            <v>70415</v>
          </cell>
          <cell r="D4703">
            <v>100</v>
          </cell>
          <cell r="E4703">
            <v>1</v>
          </cell>
          <cell r="F4703">
            <v>1</v>
          </cell>
        </row>
        <row r="4704">
          <cell r="B4704">
            <v>630416</v>
          </cell>
          <cell r="C4704">
            <v>70416</v>
          </cell>
          <cell r="D4704">
            <v>100</v>
          </cell>
          <cell r="E4704">
            <v>1</v>
          </cell>
          <cell r="F4704">
            <v>1</v>
          </cell>
        </row>
        <row r="4705">
          <cell r="B4705">
            <v>630417</v>
          </cell>
          <cell r="C4705">
            <v>70417</v>
          </cell>
          <cell r="D4705">
            <v>100</v>
          </cell>
          <cell r="E4705">
            <v>1</v>
          </cell>
          <cell r="F4705">
            <v>1</v>
          </cell>
        </row>
        <row r="4706">
          <cell r="B4706">
            <v>630418</v>
          </cell>
          <cell r="C4706">
            <v>70418</v>
          </cell>
          <cell r="D4706">
            <v>100</v>
          </cell>
          <cell r="E4706">
            <v>1</v>
          </cell>
          <cell r="F4706">
            <v>1</v>
          </cell>
        </row>
        <row r="4707">
          <cell r="B4707">
            <v>630419</v>
          </cell>
          <cell r="C4707">
            <v>70419</v>
          </cell>
          <cell r="D4707">
            <v>100</v>
          </cell>
          <cell r="E4707">
            <v>1</v>
          </cell>
          <cell r="F4707">
            <v>1</v>
          </cell>
        </row>
        <row r="4708">
          <cell r="B4708">
            <v>630420</v>
          </cell>
          <cell r="C4708">
            <v>70420</v>
          </cell>
          <cell r="D4708">
            <v>100</v>
          </cell>
          <cell r="E4708">
            <v>1</v>
          </cell>
          <cell r="F4708">
            <v>1</v>
          </cell>
        </row>
        <row r="4709">
          <cell r="B4709">
            <v>630421</v>
          </cell>
          <cell r="C4709">
            <v>70421</v>
          </cell>
          <cell r="D4709">
            <v>100</v>
          </cell>
          <cell r="E4709">
            <v>1</v>
          </cell>
          <cell r="F4709">
            <v>1</v>
          </cell>
        </row>
        <row r="4710">
          <cell r="B4710">
            <v>630422</v>
          </cell>
          <cell r="C4710">
            <v>70422</v>
          </cell>
          <cell r="D4710">
            <v>100</v>
          </cell>
          <cell r="E4710">
            <v>1</v>
          </cell>
          <cell r="F4710">
            <v>1</v>
          </cell>
        </row>
        <row r="4711">
          <cell r="B4711">
            <v>630423</v>
          </cell>
          <cell r="C4711">
            <v>70423</v>
          </cell>
          <cell r="D4711">
            <v>100</v>
          </cell>
          <cell r="E4711">
            <v>1</v>
          </cell>
          <cell r="F4711">
            <v>1</v>
          </cell>
        </row>
        <row r="4712">
          <cell r="B4712">
            <v>630424</v>
          </cell>
          <cell r="C4712">
            <v>70424</v>
          </cell>
          <cell r="D4712">
            <v>100</v>
          </cell>
          <cell r="E4712">
            <v>1</v>
          </cell>
          <cell r="F4712">
            <v>1</v>
          </cell>
        </row>
        <row r="4713">
          <cell r="B4713">
            <v>630425</v>
          </cell>
          <cell r="C4713">
            <v>70425</v>
          </cell>
          <cell r="D4713">
            <v>100</v>
          </cell>
          <cell r="E4713">
            <v>1</v>
          </cell>
          <cell r="F4713">
            <v>1</v>
          </cell>
        </row>
        <row r="4714">
          <cell r="B4714">
            <v>630426</v>
          </cell>
          <cell r="C4714">
            <v>70426</v>
          </cell>
          <cell r="D4714">
            <v>100</v>
          </cell>
          <cell r="E4714">
            <v>1</v>
          </cell>
          <cell r="F4714">
            <v>1</v>
          </cell>
        </row>
        <row r="4715">
          <cell r="B4715">
            <v>630501</v>
          </cell>
          <cell r="C4715">
            <v>70501</v>
          </cell>
          <cell r="D4715">
            <v>100</v>
          </cell>
          <cell r="E4715">
            <v>1</v>
          </cell>
          <cell r="F4715">
            <v>1</v>
          </cell>
        </row>
        <row r="4716">
          <cell r="B4716">
            <v>630502</v>
          </cell>
          <cell r="C4716">
            <v>70502</v>
          </cell>
          <cell r="D4716">
            <v>100</v>
          </cell>
          <cell r="E4716">
            <v>1</v>
          </cell>
          <cell r="F4716">
            <v>1</v>
          </cell>
        </row>
        <row r="4717">
          <cell r="B4717">
            <v>630503</v>
          </cell>
          <cell r="C4717">
            <v>70503</v>
          </cell>
          <cell r="D4717">
            <v>100</v>
          </cell>
          <cell r="E4717">
            <v>1</v>
          </cell>
          <cell r="F4717">
            <v>1</v>
          </cell>
        </row>
        <row r="4718">
          <cell r="B4718">
            <v>630504</v>
          </cell>
          <cell r="C4718">
            <v>70504</v>
          </cell>
          <cell r="D4718">
            <v>100</v>
          </cell>
          <cell r="E4718">
            <v>1</v>
          </cell>
          <cell r="F4718">
            <v>1</v>
          </cell>
        </row>
        <row r="4719">
          <cell r="B4719">
            <v>630505</v>
          </cell>
          <cell r="C4719">
            <v>70505</v>
          </cell>
          <cell r="D4719">
            <v>100</v>
          </cell>
          <cell r="E4719">
            <v>1</v>
          </cell>
          <cell r="F4719">
            <v>1</v>
          </cell>
        </row>
        <row r="4720">
          <cell r="B4720">
            <v>630506</v>
          </cell>
          <cell r="C4720">
            <v>70506</v>
          </cell>
          <cell r="D4720">
            <v>100</v>
          </cell>
          <cell r="E4720">
            <v>1</v>
          </cell>
          <cell r="F4720">
            <v>1</v>
          </cell>
        </row>
        <row r="4721">
          <cell r="B4721">
            <v>630507</v>
          </cell>
          <cell r="C4721">
            <v>70507</v>
          </cell>
          <cell r="D4721">
            <v>100</v>
          </cell>
          <cell r="E4721">
            <v>1</v>
          </cell>
          <cell r="F4721">
            <v>1</v>
          </cell>
        </row>
        <row r="4722">
          <cell r="B4722">
            <v>630508</v>
          </cell>
          <cell r="C4722">
            <v>70508</v>
          </cell>
          <cell r="D4722">
            <v>100</v>
          </cell>
          <cell r="E4722">
            <v>1</v>
          </cell>
          <cell r="F4722">
            <v>1</v>
          </cell>
        </row>
        <row r="4723">
          <cell r="B4723">
            <v>630509</v>
          </cell>
          <cell r="C4723">
            <v>70509</v>
          </cell>
          <cell r="D4723">
            <v>100</v>
          </cell>
          <cell r="E4723">
            <v>1</v>
          </cell>
          <cell r="F4723">
            <v>1</v>
          </cell>
        </row>
        <row r="4724">
          <cell r="B4724">
            <v>630510</v>
          </cell>
          <cell r="C4724">
            <v>70510</v>
          </cell>
          <cell r="D4724">
            <v>100</v>
          </cell>
          <cell r="E4724">
            <v>1</v>
          </cell>
          <cell r="F4724">
            <v>1</v>
          </cell>
        </row>
        <row r="4725">
          <cell r="B4725">
            <v>630511</v>
          </cell>
          <cell r="C4725">
            <v>70511</v>
          </cell>
          <cell r="D4725">
            <v>100</v>
          </cell>
          <cell r="E4725">
            <v>1</v>
          </cell>
          <cell r="F4725">
            <v>1</v>
          </cell>
        </row>
        <row r="4726">
          <cell r="B4726">
            <v>630512</v>
          </cell>
          <cell r="C4726">
            <v>70512</v>
          </cell>
          <cell r="D4726">
            <v>100</v>
          </cell>
          <cell r="E4726">
            <v>1</v>
          </cell>
          <cell r="F4726">
            <v>1</v>
          </cell>
        </row>
        <row r="4727">
          <cell r="B4727">
            <v>630513</v>
          </cell>
          <cell r="C4727">
            <v>70513</v>
          </cell>
          <cell r="D4727">
            <v>100</v>
          </cell>
          <cell r="E4727">
            <v>1</v>
          </cell>
          <cell r="F4727">
            <v>1</v>
          </cell>
        </row>
        <row r="4728">
          <cell r="B4728">
            <v>630514</v>
          </cell>
          <cell r="C4728">
            <v>70514</v>
          </cell>
          <cell r="D4728">
            <v>100</v>
          </cell>
          <cell r="E4728">
            <v>1</v>
          </cell>
          <cell r="F4728">
            <v>1</v>
          </cell>
        </row>
        <row r="4729">
          <cell r="B4729">
            <v>630515</v>
          </cell>
          <cell r="C4729">
            <v>70515</v>
          </cell>
          <cell r="D4729">
            <v>100</v>
          </cell>
          <cell r="E4729">
            <v>1</v>
          </cell>
          <cell r="F4729">
            <v>1</v>
          </cell>
        </row>
        <row r="4730">
          <cell r="B4730">
            <v>630516</v>
          </cell>
          <cell r="C4730">
            <v>70516</v>
          </cell>
          <cell r="D4730">
            <v>100</v>
          </cell>
          <cell r="E4730">
            <v>1</v>
          </cell>
          <cell r="F4730">
            <v>1</v>
          </cell>
        </row>
        <row r="4731">
          <cell r="B4731">
            <v>630517</v>
          </cell>
          <cell r="C4731">
            <v>70517</v>
          </cell>
          <cell r="D4731">
            <v>100</v>
          </cell>
          <cell r="E4731">
            <v>1</v>
          </cell>
          <cell r="F4731">
            <v>1</v>
          </cell>
        </row>
        <row r="4732">
          <cell r="B4732">
            <v>630518</v>
          </cell>
          <cell r="C4732">
            <v>70518</v>
          </cell>
          <cell r="D4732">
            <v>100</v>
          </cell>
          <cell r="E4732">
            <v>1</v>
          </cell>
          <cell r="F4732">
            <v>1</v>
          </cell>
        </row>
        <row r="4733">
          <cell r="B4733">
            <v>630519</v>
          </cell>
          <cell r="C4733">
            <v>70519</v>
          </cell>
          <cell r="D4733">
            <v>100</v>
          </cell>
          <cell r="E4733">
            <v>1</v>
          </cell>
          <cell r="F4733">
            <v>1</v>
          </cell>
        </row>
        <row r="4734">
          <cell r="B4734">
            <v>630520</v>
          </cell>
          <cell r="C4734">
            <v>70520</v>
          </cell>
          <cell r="D4734">
            <v>100</v>
          </cell>
          <cell r="E4734">
            <v>1</v>
          </cell>
          <cell r="F4734">
            <v>1</v>
          </cell>
        </row>
        <row r="4735">
          <cell r="B4735">
            <v>630521</v>
          </cell>
          <cell r="C4735">
            <v>70521</v>
          </cell>
          <cell r="D4735">
            <v>100</v>
          </cell>
          <cell r="E4735">
            <v>1</v>
          </cell>
          <cell r="F4735">
            <v>1</v>
          </cell>
        </row>
        <row r="4736">
          <cell r="B4736">
            <v>630522</v>
          </cell>
          <cell r="C4736">
            <v>70522</v>
          </cell>
          <cell r="D4736">
            <v>100</v>
          </cell>
          <cell r="E4736">
            <v>1</v>
          </cell>
          <cell r="F4736">
            <v>1</v>
          </cell>
        </row>
        <row r="4737">
          <cell r="B4737">
            <v>630523</v>
          </cell>
          <cell r="C4737">
            <v>70523</v>
          </cell>
          <cell r="D4737">
            <v>100</v>
          </cell>
          <cell r="E4737">
            <v>1</v>
          </cell>
          <cell r="F4737">
            <v>1</v>
          </cell>
        </row>
        <row r="4738">
          <cell r="B4738">
            <v>630524</v>
          </cell>
          <cell r="C4738">
            <v>70524</v>
          </cell>
          <cell r="D4738">
            <v>100</v>
          </cell>
          <cell r="E4738">
            <v>1</v>
          </cell>
          <cell r="F4738">
            <v>1</v>
          </cell>
        </row>
        <row r="4739">
          <cell r="B4739">
            <v>630525</v>
          </cell>
          <cell r="C4739">
            <v>70525</v>
          </cell>
          <cell r="D4739">
            <v>100</v>
          </cell>
          <cell r="E4739">
            <v>1</v>
          </cell>
          <cell r="F4739">
            <v>1</v>
          </cell>
        </row>
        <row r="4740">
          <cell r="B4740">
            <v>630526</v>
          </cell>
          <cell r="C4740">
            <v>70526</v>
          </cell>
          <cell r="D4740">
            <v>100</v>
          </cell>
          <cell r="E4740">
            <v>1</v>
          </cell>
          <cell r="F4740">
            <v>1</v>
          </cell>
        </row>
        <row r="4741">
          <cell r="B4741">
            <v>640101</v>
          </cell>
          <cell r="C4741">
            <v>70101</v>
          </cell>
          <cell r="D4741">
            <v>100</v>
          </cell>
          <cell r="E4741">
            <v>1</v>
          </cell>
          <cell r="F4741">
            <v>1</v>
          </cell>
        </row>
        <row r="4742">
          <cell r="B4742">
            <v>640102</v>
          </cell>
          <cell r="C4742">
            <v>70102</v>
          </cell>
          <cell r="D4742">
            <v>100</v>
          </cell>
          <cell r="E4742">
            <v>1</v>
          </cell>
          <cell r="F4742">
            <v>1</v>
          </cell>
        </row>
        <row r="4743">
          <cell r="B4743">
            <v>640103</v>
          </cell>
          <cell r="C4743">
            <v>70103</v>
          </cell>
          <cell r="D4743">
            <v>100</v>
          </cell>
          <cell r="E4743">
            <v>1</v>
          </cell>
          <cell r="F4743">
            <v>1</v>
          </cell>
        </row>
        <row r="4744">
          <cell r="B4744">
            <v>640104</v>
          </cell>
          <cell r="C4744">
            <v>70104</v>
          </cell>
          <cell r="D4744">
            <v>100</v>
          </cell>
          <cell r="E4744">
            <v>1</v>
          </cell>
          <cell r="F4744">
            <v>1</v>
          </cell>
        </row>
        <row r="4745">
          <cell r="B4745">
            <v>640105</v>
          </cell>
          <cell r="C4745">
            <v>70105</v>
          </cell>
          <cell r="D4745">
            <v>100</v>
          </cell>
          <cell r="E4745">
            <v>1</v>
          </cell>
          <cell r="F4745">
            <v>1</v>
          </cell>
        </row>
        <row r="4746">
          <cell r="B4746">
            <v>640106</v>
          </cell>
          <cell r="C4746">
            <v>70106</v>
          </cell>
          <cell r="D4746">
            <v>100</v>
          </cell>
          <cell r="E4746">
            <v>1</v>
          </cell>
          <cell r="F4746">
            <v>1</v>
          </cell>
        </row>
        <row r="4747">
          <cell r="B4747">
            <v>640107</v>
          </cell>
          <cell r="C4747">
            <v>70107</v>
          </cell>
          <cell r="D4747">
            <v>100</v>
          </cell>
          <cell r="E4747">
            <v>1</v>
          </cell>
          <cell r="F4747">
            <v>1</v>
          </cell>
        </row>
        <row r="4748">
          <cell r="B4748">
            <v>640108</v>
          </cell>
          <cell r="C4748">
            <v>70108</v>
          </cell>
          <cell r="D4748">
            <v>100</v>
          </cell>
          <cell r="E4748">
            <v>1</v>
          </cell>
          <cell r="F4748">
            <v>1</v>
          </cell>
        </row>
        <row r="4749">
          <cell r="B4749">
            <v>640109</v>
          </cell>
          <cell r="C4749">
            <v>70109</v>
          </cell>
          <cell r="D4749">
            <v>100</v>
          </cell>
          <cell r="E4749">
            <v>1</v>
          </cell>
          <cell r="F4749">
            <v>1</v>
          </cell>
        </row>
        <row r="4750">
          <cell r="B4750">
            <v>640110</v>
          </cell>
          <cell r="C4750">
            <v>70110</v>
          </cell>
          <cell r="D4750">
            <v>100</v>
          </cell>
          <cell r="E4750">
            <v>1</v>
          </cell>
          <cell r="F4750">
            <v>1</v>
          </cell>
        </row>
        <row r="4751">
          <cell r="B4751">
            <v>640111</v>
          </cell>
          <cell r="C4751">
            <v>70111</v>
          </cell>
          <cell r="D4751">
            <v>100</v>
          </cell>
          <cell r="E4751">
            <v>1</v>
          </cell>
          <cell r="F4751">
            <v>1</v>
          </cell>
        </row>
        <row r="4752">
          <cell r="B4752">
            <v>640112</v>
          </cell>
          <cell r="C4752">
            <v>70112</v>
          </cell>
          <cell r="D4752">
            <v>100</v>
          </cell>
          <cell r="E4752">
            <v>1</v>
          </cell>
          <cell r="F4752">
            <v>1</v>
          </cell>
        </row>
        <row r="4753">
          <cell r="B4753">
            <v>640113</v>
          </cell>
          <cell r="C4753">
            <v>70113</v>
          </cell>
          <cell r="D4753">
            <v>100</v>
          </cell>
          <cell r="E4753">
            <v>1</v>
          </cell>
          <cell r="F4753">
            <v>1</v>
          </cell>
        </row>
        <row r="4754">
          <cell r="B4754">
            <v>640114</v>
          </cell>
          <cell r="C4754">
            <v>70114</v>
          </cell>
          <cell r="D4754">
            <v>100</v>
          </cell>
          <cell r="E4754">
            <v>1</v>
          </cell>
          <cell r="F4754">
            <v>1</v>
          </cell>
        </row>
        <row r="4755">
          <cell r="B4755">
            <v>640115</v>
          </cell>
          <cell r="C4755">
            <v>70115</v>
          </cell>
          <cell r="D4755">
            <v>100</v>
          </cell>
          <cell r="E4755">
            <v>1</v>
          </cell>
          <cell r="F4755">
            <v>1</v>
          </cell>
        </row>
        <row r="4756">
          <cell r="B4756">
            <v>640116</v>
          </cell>
          <cell r="C4756">
            <v>70116</v>
          </cell>
          <cell r="D4756">
            <v>100</v>
          </cell>
          <cell r="E4756">
            <v>1</v>
          </cell>
          <cell r="F4756">
            <v>1</v>
          </cell>
        </row>
        <row r="4757">
          <cell r="B4757">
            <v>640117</v>
          </cell>
          <cell r="C4757">
            <v>70117</v>
          </cell>
          <cell r="D4757">
            <v>100</v>
          </cell>
          <cell r="E4757">
            <v>1</v>
          </cell>
          <cell r="F4757">
            <v>1</v>
          </cell>
        </row>
        <row r="4758">
          <cell r="B4758">
            <v>640118</v>
          </cell>
          <cell r="C4758">
            <v>70118</v>
          </cell>
          <cell r="D4758">
            <v>100</v>
          </cell>
          <cell r="E4758">
            <v>1</v>
          </cell>
          <cell r="F4758">
            <v>1</v>
          </cell>
        </row>
        <row r="4759">
          <cell r="B4759">
            <v>640119</v>
          </cell>
          <cell r="C4759">
            <v>70119</v>
          </cell>
          <cell r="D4759">
            <v>100</v>
          </cell>
          <cell r="E4759">
            <v>1</v>
          </cell>
          <cell r="F4759">
            <v>1</v>
          </cell>
        </row>
        <row r="4760">
          <cell r="B4760">
            <v>640120</v>
          </cell>
          <cell r="C4760">
            <v>70120</v>
          </cell>
          <cell r="D4760">
            <v>100</v>
          </cell>
          <cell r="E4760">
            <v>1</v>
          </cell>
          <cell r="F4760">
            <v>1</v>
          </cell>
        </row>
        <row r="4761">
          <cell r="B4761">
            <v>640121</v>
          </cell>
          <cell r="C4761">
            <v>70121</v>
          </cell>
          <cell r="D4761">
            <v>100</v>
          </cell>
          <cell r="E4761">
            <v>1</v>
          </cell>
          <cell r="F4761">
            <v>1</v>
          </cell>
        </row>
        <row r="4762">
          <cell r="B4762">
            <v>640122</v>
          </cell>
          <cell r="C4762">
            <v>70122</v>
          </cell>
          <cell r="D4762">
            <v>100</v>
          </cell>
          <cell r="E4762">
            <v>1</v>
          </cell>
          <cell r="F4762">
            <v>1</v>
          </cell>
        </row>
        <row r="4763">
          <cell r="B4763">
            <v>640123</v>
          </cell>
          <cell r="C4763">
            <v>70123</v>
          </cell>
          <cell r="D4763">
            <v>100</v>
          </cell>
          <cell r="E4763">
            <v>1</v>
          </cell>
          <cell r="F4763">
            <v>1</v>
          </cell>
        </row>
        <row r="4764">
          <cell r="B4764">
            <v>640124</v>
          </cell>
          <cell r="C4764">
            <v>70124</v>
          </cell>
          <cell r="D4764">
            <v>100</v>
          </cell>
          <cell r="E4764">
            <v>1</v>
          </cell>
          <cell r="F4764">
            <v>1</v>
          </cell>
        </row>
        <row r="4765">
          <cell r="B4765">
            <v>640125</v>
          </cell>
          <cell r="C4765">
            <v>70125</v>
          </cell>
          <cell r="D4765">
            <v>100</v>
          </cell>
          <cell r="E4765">
            <v>1</v>
          </cell>
          <cell r="F4765">
            <v>1</v>
          </cell>
        </row>
        <row r="4766">
          <cell r="B4766">
            <v>640126</v>
          </cell>
          <cell r="C4766">
            <v>70126</v>
          </cell>
          <cell r="D4766">
            <v>100</v>
          </cell>
          <cell r="E4766">
            <v>1</v>
          </cell>
          <cell r="F4766">
            <v>1</v>
          </cell>
        </row>
        <row r="4767">
          <cell r="B4767">
            <v>640201</v>
          </cell>
          <cell r="C4767">
            <v>70201</v>
          </cell>
          <cell r="D4767">
            <v>100</v>
          </cell>
          <cell r="E4767">
            <v>1</v>
          </cell>
          <cell r="F4767">
            <v>1</v>
          </cell>
        </row>
        <row r="4768">
          <cell r="B4768">
            <v>640202</v>
          </cell>
          <cell r="C4768">
            <v>70202</v>
          </cell>
          <cell r="D4768">
            <v>100</v>
          </cell>
          <cell r="E4768">
            <v>1</v>
          </cell>
          <cell r="F4768">
            <v>1</v>
          </cell>
        </row>
        <row r="4769">
          <cell r="B4769">
            <v>640203</v>
          </cell>
          <cell r="C4769">
            <v>70203</v>
          </cell>
          <cell r="D4769">
            <v>100</v>
          </cell>
          <cell r="E4769">
            <v>1</v>
          </cell>
          <cell r="F4769">
            <v>1</v>
          </cell>
        </row>
        <row r="4770">
          <cell r="B4770">
            <v>640204</v>
          </cell>
          <cell r="C4770">
            <v>70204</v>
          </cell>
          <cell r="D4770">
            <v>100</v>
          </cell>
          <cell r="E4770">
            <v>1</v>
          </cell>
          <cell r="F4770">
            <v>1</v>
          </cell>
        </row>
        <row r="4771">
          <cell r="B4771">
            <v>640205</v>
          </cell>
          <cell r="C4771">
            <v>70205</v>
          </cell>
          <cell r="D4771">
            <v>100</v>
          </cell>
          <cell r="E4771">
            <v>1</v>
          </cell>
          <cell r="F4771">
            <v>1</v>
          </cell>
        </row>
        <row r="4772">
          <cell r="B4772">
            <v>640206</v>
          </cell>
          <cell r="C4772">
            <v>70206</v>
          </cell>
          <cell r="D4772">
            <v>100</v>
          </cell>
          <cell r="E4772">
            <v>1</v>
          </cell>
          <cell r="F4772">
            <v>1</v>
          </cell>
        </row>
        <row r="4773">
          <cell r="B4773">
            <v>640207</v>
          </cell>
          <cell r="C4773">
            <v>70207</v>
          </cell>
          <cell r="D4773">
            <v>100</v>
          </cell>
          <cell r="E4773">
            <v>1</v>
          </cell>
          <cell r="F4773">
            <v>1</v>
          </cell>
        </row>
        <row r="4774">
          <cell r="B4774">
            <v>640208</v>
          </cell>
          <cell r="C4774">
            <v>70208</v>
          </cell>
          <cell r="D4774">
            <v>100</v>
          </cell>
          <cell r="E4774">
            <v>1</v>
          </cell>
          <cell r="F4774">
            <v>1</v>
          </cell>
        </row>
        <row r="4775">
          <cell r="B4775">
            <v>640209</v>
          </cell>
          <cell r="C4775">
            <v>70209</v>
          </cell>
          <cell r="D4775">
            <v>100</v>
          </cell>
          <cell r="E4775">
            <v>1</v>
          </cell>
          <cell r="F4775">
            <v>1</v>
          </cell>
        </row>
        <row r="4776">
          <cell r="B4776">
            <v>640210</v>
          </cell>
          <cell r="C4776">
            <v>70210</v>
          </cell>
          <cell r="D4776">
            <v>100</v>
          </cell>
          <cell r="E4776">
            <v>1</v>
          </cell>
          <cell r="F4776">
            <v>1</v>
          </cell>
        </row>
        <row r="4777">
          <cell r="B4777">
            <v>640211</v>
          </cell>
          <cell r="C4777">
            <v>70211</v>
          </cell>
          <cell r="D4777">
            <v>100</v>
          </cell>
          <cell r="E4777">
            <v>1</v>
          </cell>
          <cell r="F4777">
            <v>1</v>
          </cell>
        </row>
        <row r="4778">
          <cell r="B4778">
            <v>640212</v>
          </cell>
          <cell r="C4778">
            <v>70212</v>
          </cell>
          <cell r="D4778">
            <v>100</v>
          </cell>
          <cell r="E4778">
            <v>1</v>
          </cell>
          <cell r="F4778">
            <v>1</v>
          </cell>
        </row>
        <row r="4779">
          <cell r="B4779">
            <v>640213</v>
          </cell>
          <cell r="C4779">
            <v>70213</v>
          </cell>
          <cell r="D4779">
            <v>100</v>
          </cell>
          <cell r="E4779">
            <v>1</v>
          </cell>
          <cell r="F4779">
            <v>1</v>
          </cell>
        </row>
        <row r="4780">
          <cell r="B4780">
            <v>640214</v>
          </cell>
          <cell r="C4780">
            <v>70214</v>
          </cell>
          <cell r="D4780">
            <v>100</v>
          </cell>
          <cell r="E4780">
            <v>1</v>
          </cell>
          <cell r="F4780">
            <v>1</v>
          </cell>
        </row>
        <row r="4781">
          <cell r="B4781">
            <v>640215</v>
          </cell>
          <cell r="C4781">
            <v>70215</v>
          </cell>
          <cell r="D4781">
            <v>100</v>
          </cell>
          <cell r="E4781">
            <v>1</v>
          </cell>
          <cell r="F4781">
            <v>1</v>
          </cell>
        </row>
        <row r="4782">
          <cell r="B4782">
            <v>640216</v>
          </cell>
          <cell r="C4782">
            <v>70216</v>
          </cell>
          <cell r="D4782">
            <v>100</v>
          </cell>
          <cell r="E4782">
            <v>1</v>
          </cell>
          <cell r="F4782">
            <v>1</v>
          </cell>
        </row>
        <row r="4783">
          <cell r="B4783">
            <v>640217</v>
          </cell>
          <cell r="C4783">
            <v>70217</v>
          </cell>
          <cell r="D4783">
            <v>100</v>
          </cell>
          <cell r="E4783">
            <v>1</v>
          </cell>
          <cell r="F4783">
            <v>1</v>
          </cell>
        </row>
        <row r="4784">
          <cell r="B4784">
            <v>640218</v>
          </cell>
          <cell r="C4784">
            <v>70218</v>
          </cell>
          <cell r="D4784">
            <v>100</v>
          </cell>
          <cell r="E4784">
            <v>1</v>
          </cell>
          <cell r="F4784">
            <v>1</v>
          </cell>
        </row>
        <row r="4785">
          <cell r="B4785">
            <v>640219</v>
          </cell>
          <cell r="C4785">
            <v>70219</v>
          </cell>
          <cell r="D4785">
            <v>100</v>
          </cell>
          <cell r="E4785">
            <v>1</v>
          </cell>
          <cell r="F4785">
            <v>1</v>
          </cell>
        </row>
        <row r="4786">
          <cell r="B4786">
            <v>640220</v>
          </cell>
          <cell r="C4786">
            <v>70220</v>
          </cell>
          <cell r="D4786">
            <v>100</v>
          </cell>
          <cell r="E4786">
            <v>1</v>
          </cell>
          <cell r="F4786">
            <v>1</v>
          </cell>
        </row>
        <row r="4787">
          <cell r="B4787">
            <v>640221</v>
          </cell>
          <cell r="C4787">
            <v>70221</v>
          </cell>
          <cell r="D4787">
            <v>100</v>
          </cell>
          <cell r="E4787">
            <v>1</v>
          </cell>
          <cell r="F4787">
            <v>1</v>
          </cell>
        </row>
        <row r="4788">
          <cell r="B4788">
            <v>640222</v>
          </cell>
          <cell r="C4788">
            <v>70222</v>
          </cell>
          <cell r="D4788">
            <v>100</v>
          </cell>
          <cell r="E4788">
            <v>1</v>
          </cell>
          <cell r="F4788">
            <v>1</v>
          </cell>
        </row>
        <row r="4789">
          <cell r="B4789">
            <v>640223</v>
          </cell>
          <cell r="C4789">
            <v>70223</v>
          </cell>
          <cell r="D4789">
            <v>100</v>
          </cell>
          <cell r="E4789">
            <v>1</v>
          </cell>
          <cell r="F4789">
            <v>1</v>
          </cell>
        </row>
        <row r="4790">
          <cell r="B4790">
            <v>640224</v>
          </cell>
          <cell r="C4790">
            <v>70224</v>
          </cell>
          <cell r="D4790">
            <v>100</v>
          </cell>
          <cell r="E4790">
            <v>1</v>
          </cell>
          <cell r="F4790">
            <v>1</v>
          </cell>
        </row>
        <row r="4791">
          <cell r="B4791">
            <v>640225</v>
          </cell>
          <cell r="C4791">
            <v>70225</v>
          </cell>
          <cell r="D4791">
            <v>100</v>
          </cell>
          <cell r="E4791">
            <v>1</v>
          </cell>
          <cell r="F4791">
            <v>1</v>
          </cell>
        </row>
        <row r="4792">
          <cell r="B4792">
            <v>640226</v>
          </cell>
          <cell r="C4792">
            <v>70226</v>
          </cell>
          <cell r="D4792">
            <v>100</v>
          </cell>
          <cell r="E4792">
            <v>1</v>
          </cell>
          <cell r="F4792">
            <v>1</v>
          </cell>
        </row>
        <row r="4793">
          <cell r="B4793">
            <v>640301</v>
          </cell>
          <cell r="C4793">
            <v>70301</v>
          </cell>
          <cell r="D4793">
            <v>100</v>
          </cell>
          <cell r="E4793">
            <v>1</v>
          </cell>
          <cell r="F4793">
            <v>1</v>
          </cell>
        </row>
        <row r="4794">
          <cell r="B4794">
            <v>640302</v>
          </cell>
          <cell r="C4794">
            <v>70302</v>
          </cell>
          <cell r="D4794">
            <v>100</v>
          </cell>
          <cell r="E4794">
            <v>1</v>
          </cell>
          <cell r="F4794">
            <v>1</v>
          </cell>
        </row>
        <row r="4795">
          <cell r="B4795">
            <v>640303</v>
          </cell>
          <cell r="C4795">
            <v>70303</v>
          </cell>
          <cell r="D4795">
            <v>100</v>
          </cell>
          <cell r="E4795">
            <v>1</v>
          </cell>
          <cell r="F4795">
            <v>1</v>
          </cell>
        </row>
        <row r="4796">
          <cell r="B4796">
            <v>640304</v>
          </cell>
          <cell r="C4796">
            <v>70304</v>
          </cell>
          <cell r="D4796">
            <v>100</v>
          </cell>
          <cell r="E4796">
            <v>1</v>
          </cell>
          <cell r="F4796">
            <v>1</v>
          </cell>
        </row>
        <row r="4797">
          <cell r="B4797">
            <v>640305</v>
          </cell>
          <cell r="C4797">
            <v>70305</v>
          </cell>
          <cell r="D4797">
            <v>100</v>
          </cell>
          <cell r="E4797">
            <v>1</v>
          </cell>
          <cell r="F4797">
            <v>1</v>
          </cell>
        </row>
        <row r="4798">
          <cell r="B4798">
            <v>640306</v>
          </cell>
          <cell r="C4798">
            <v>70306</v>
          </cell>
          <cell r="D4798">
            <v>100</v>
          </cell>
          <cell r="E4798">
            <v>1</v>
          </cell>
          <cell r="F4798">
            <v>1</v>
          </cell>
        </row>
        <row r="4799">
          <cell r="B4799">
            <v>640307</v>
          </cell>
          <cell r="C4799">
            <v>70307</v>
          </cell>
          <cell r="D4799">
            <v>100</v>
          </cell>
          <cell r="E4799">
            <v>1</v>
          </cell>
          <cell r="F4799">
            <v>1</v>
          </cell>
        </row>
        <row r="4800">
          <cell r="B4800">
            <v>640308</v>
          </cell>
          <cell r="C4800">
            <v>70308</v>
          </cell>
          <cell r="D4800">
            <v>100</v>
          </cell>
          <cell r="E4800">
            <v>1</v>
          </cell>
          <cell r="F4800">
            <v>1</v>
          </cell>
        </row>
        <row r="4801">
          <cell r="B4801">
            <v>640309</v>
          </cell>
          <cell r="C4801">
            <v>70309</v>
          </cell>
          <cell r="D4801">
            <v>100</v>
          </cell>
          <cell r="E4801">
            <v>1</v>
          </cell>
          <cell r="F4801">
            <v>1</v>
          </cell>
        </row>
        <row r="4802">
          <cell r="B4802">
            <v>640310</v>
          </cell>
          <cell r="C4802">
            <v>70310</v>
          </cell>
          <cell r="D4802">
            <v>100</v>
          </cell>
          <cell r="E4802">
            <v>1</v>
          </cell>
          <cell r="F4802">
            <v>1</v>
          </cell>
        </row>
        <row r="4803">
          <cell r="B4803">
            <v>640311</v>
          </cell>
          <cell r="C4803">
            <v>70311</v>
          </cell>
          <cell r="D4803">
            <v>100</v>
          </cell>
          <cell r="E4803">
            <v>1</v>
          </cell>
          <cell r="F4803">
            <v>1</v>
          </cell>
        </row>
        <row r="4804">
          <cell r="B4804">
            <v>640312</v>
          </cell>
          <cell r="C4804">
            <v>70312</v>
          </cell>
          <cell r="D4804">
            <v>100</v>
          </cell>
          <cell r="E4804">
            <v>1</v>
          </cell>
          <cell r="F4804">
            <v>1</v>
          </cell>
        </row>
        <row r="4805">
          <cell r="B4805">
            <v>640313</v>
          </cell>
          <cell r="C4805">
            <v>70313</v>
          </cell>
          <cell r="D4805">
            <v>100</v>
          </cell>
          <cell r="E4805">
            <v>1</v>
          </cell>
          <cell r="F4805">
            <v>1</v>
          </cell>
        </row>
        <row r="4806">
          <cell r="B4806">
            <v>640314</v>
          </cell>
          <cell r="C4806">
            <v>70314</v>
          </cell>
          <cell r="D4806">
            <v>100</v>
          </cell>
          <cell r="E4806">
            <v>1</v>
          </cell>
          <cell r="F4806">
            <v>1</v>
          </cell>
        </row>
        <row r="4807">
          <cell r="B4807">
            <v>640315</v>
          </cell>
          <cell r="C4807">
            <v>70315</v>
          </cell>
          <cell r="D4807">
            <v>100</v>
          </cell>
          <cell r="E4807">
            <v>1</v>
          </cell>
          <cell r="F4807">
            <v>1</v>
          </cell>
        </row>
        <row r="4808">
          <cell r="B4808">
            <v>640316</v>
          </cell>
          <cell r="C4808">
            <v>70316</v>
          </cell>
          <cell r="D4808">
            <v>100</v>
          </cell>
          <cell r="E4808">
            <v>1</v>
          </cell>
          <cell r="F4808">
            <v>1</v>
          </cell>
        </row>
        <row r="4809">
          <cell r="B4809">
            <v>640317</v>
          </cell>
          <cell r="C4809">
            <v>70317</v>
          </cell>
          <cell r="D4809">
            <v>100</v>
          </cell>
          <cell r="E4809">
            <v>1</v>
          </cell>
          <cell r="F4809">
            <v>1</v>
          </cell>
        </row>
        <row r="4810">
          <cell r="B4810">
            <v>640318</v>
          </cell>
          <cell r="C4810">
            <v>70318</v>
          </cell>
          <cell r="D4810">
            <v>100</v>
          </cell>
          <cell r="E4810">
            <v>1</v>
          </cell>
          <cell r="F4810">
            <v>1</v>
          </cell>
        </row>
        <row r="4811">
          <cell r="B4811">
            <v>640319</v>
          </cell>
          <cell r="C4811">
            <v>70319</v>
          </cell>
          <cell r="D4811">
            <v>100</v>
          </cell>
          <cell r="E4811">
            <v>1</v>
          </cell>
          <cell r="F4811">
            <v>1</v>
          </cell>
        </row>
        <row r="4812">
          <cell r="B4812">
            <v>640320</v>
          </cell>
          <cell r="C4812">
            <v>70320</v>
          </cell>
          <cell r="D4812">
            <v>100</v>
          </cell>
          <cell r="E4812">
            <v>1</v>
          </cell>
          <cell r="F4812">
            <v>1</v>
          </cell>
        </row>
        <row r="4813">
          <cell r="B4813">
            <v>640321</v>
          </cell>
          <cell r="C4813">
            <v>70321</v>
          </cell>
          <cell r="D4813">
            <v>100</v>
          </cell>
          <cell r="E4813">
            <v>1</v>
          </cell>
          <cell r="F4813">
            <v>1</v>
          </cell>
        </row>
        <row r="4814">
          <cell r="B4814">
            <v>640322</v>
          </cell>
          <cell r="C4814">
            <v>70322</v>
          </cell>
          <cell r="D4814">
            <v>100</v>
          </cell>
          <cell r="E4814">
            <v>1</v>
          </cell>
          <cell r="F4814">
            <v>1</v>
          </cell>
        </row>
        <row r="4815">
          <cell r="B4815">
            <v>640323</v>
          </cell>
          <cell r="C4815">
            <v>70323</v>
          </cell>
          <cell r="D4815">
            <v>100</v>
          </cell>
          <cell r="E4815">
            <v>1</v>
          </cell>
          <cell r="F4815">
            <v>1</v>
          </cell>
        </row>
        <row r="4816">
          <cell r="B4816">
            <v>640324</v>
          </cell>
          <cell r="C4816">
            <v>70324</v>
          </cell>
          <cell r="D4816">
            <v>100</v>
          </cell>
          <cell r="E4816">
            <v>1</v>
          </cell>
          <cell r="F4816">
            <v>1</v>
          </cell>
        </row>
        <row r="4817">
          <cell r="B4817">
            <v>640325</v>
          </cell>
          <cell r="C4817">
            <v>70325</v>
          </cell>
          <cell r="D4817">
            <v>100</v>
          </cell>
          <cell r="E4817">
            <v>1</v>
          </cell>
          <cell r="F4817">
            <v>1</v>
          </cell>
        </row>
        <row r="4818">
          <cell r="B4818">
            <v>640326</v>
          </cell>
          <cell r="C4818">
            <v>70326</v>
          </cell>
          <cell r="D4818">
            <v>100</v>
          </cell>
          <cell r="E4818">
            <v>1</v>
          </cell>
          <cell r="F4818">
            <v>1</v>
          </cell>
        </row>
        <row r="4819">
          <cell r="B4819">
            <v>640401</v>
          </cell>
          <cell r="C4819">
            <v>70401</v>
          </cell>
          <cell r="D4819">
            <v>100</v>
          </cell>
          <cell r="E4819">
            <v>1</v>
          </cell>
          <cell r="F4819">
            <v>1</v>
          </cell>
        </row>
        <row r="4820">
          <cell r="B4820">
            <v>640402</v>
          </cell>
          <cell r="C4820">
            <v>70402</v>
          </cell>
          <cell r="D4820">
            <v>100</v>
          </cell>
          <cell r="E4820">
            <v>1</v>
          </cell>
          <cell r="F4820">
            <v>1</v>
          </cell>
        </row>
        <row r="4821">
          <cell r="B4821">
            <v>640403</v>
          </cell>
          <cell r="C4821">
            <v>70403</v>
          </cell>
          <cell r="D4821">
            <v>100</v>
          </cell>
          <cell r="E4821">
            <v>1</v>
          </cell>
          <cell r="F4821">
            <v>1</v>
          </cell>
        </row>
        <row r="4822">
          <cell r="B4822">
            <v>640404</v>
          </cell>
          <cell r="C4822">
            <v>70404</v>
          </cell>
          <cell r="D4822">
            <v>100</v>
          </cell>
          <cell r="E4822">
            <v>1</v>
          </cell>
          <cell r="F4822">
            <v>1</v>
          </cell>
        </row>
        <row r="4823">
          <cell r="B4823">
            <v>640405</v>
          </cell>
          <cell r="C4823">
            <v>70405</v>
          </cell>
          <cell r="D4823">
            <v>100</v>
          </cell>
          <cell r="E4823">
            <v>1</v>
          </cell>
          <cell r="F4823">
            <v>1</v>
          </cell>
        </row>
        <row r="4824">
          <cell r="B4824">
            <v>640406</v>
          </cell>
          <cell r="C4824">
            <v>70406</v>
          </cell>
          <cell r="D4824">
            <v>100</v>
          </cell>
          <cell r="E4824">
            <v>1</v>
          </cell>
          <cell r="F4824">
            <v>1</v>
          </cell>
        </row>
        <row r="4825">
          <cell r="B4825">
            <v>640407</v>
          </cell>
          <cell r="C4825">
            <v>70407</v>
          </cell>
          <cell r="D4825">
            <v>100</v>
          </cell>
          <cell r="E4825">
            <v>1</v>
          </cell>
          <cell r="F4825">
            <v>1</v>
          </cell>
        </row>
        <row r="4826">
          <cell r="B4826">
            <v>640408</v>
          </cell>
          <cell r="C4826">
            <v>70408</v>
          </cell>
          <cell r="D4826">
            <v>100</v>
          </cell>
          <cell r="E4826">
            <v>1</v>
          </cell>
          <cell r="F4826">
            <v>1</v>
          </cell>
        </row>
        <row r="4827">
          <cell r="B4827">
            <v>640409</v>
          </cell>
          <cell r="C4827">
            <v>70409</v>
          </cell>
          <cell r="D4827">
            <v>100</v>
          </cell>
          <cell r="E4827">
            <v>1</v>
          </cell>
          <cell r="F4827">
            <v>1</v>
          </cell>
        </row>
        <row r="4828">
          <cell r="B4828">
            <v>640410</v>
          </cell>
          <cell r="C4828">
            <v>70410</v>
          </cell>
          <cell r="D4828">
            <v>100</v>
          </cell>
          <cell r="E4828">
            <v>1</v>
          </cell>
          <cell r="F4828">
            <v>1</v>
          </cell>
        </row>
        <row r="4829">
          <cell r="B4829">
            <v>640411</v>
          </cell>
          <cell r="C4829">
            <v>70411</v>
          </cell>
          <cell r="D4829">
            <v>100</v>
          </cell>
          <cell r="E4829">
            <v>1</v>
          </cell>
          <cell r="F4829">
            <v>1</v>
          </cell>
        </row>
        <row r="4830">
          <cell r="B4830">
            <v>640412</v>
          </cell>
          <cell r="C4830">
            <v>70412</v>
          </cell>
          <cell r="D4830">
            <v>100</v>
          </cell>
          <cell r="E4830">
            <v>1</v>
          </cell>
          <cell r="F4830">
            <v>1</v>
          </cell>
        </row>
        <row r="4831">
          <cell r="B4831">
            <v>640413</v>
          </cell>
          <cell r="C4831">
            <v>70413</v>
          </cell>
          <cell r="D4831">
            <v>100</v>
          </cell>
          <cell r="E4831">
            <v>1</v>
          </cell>
          <cell r="F4831">
            <v>1</v>
          </cell>
        </row>
        <row r="4832">
          <cell r="B4832">
            <v>640414</v>
          </cell>
          <cell r="C4832">
            <v>70414</v>
          </cell>
          <cell r="D4832">
            <v>100</v>
          </cell>
          <cell r="E4832">
            <v>1</v>
          </cell>
          <cell r="F4832">
            <v>1</v>
          </cell>
        </row>
        <row r="4833">
          <cell r="B4833">
            <v>640415</v>
          </cell>
          <cell r="C4833">
            <v>70415</v>
          </cell>
          <cell r="D4833">
            <v>100</v>
          </cell>
          <cell r="E4833">
            <v>1</v>
          </cell>
          <cell r="F4833">
            <v>1</v>
          </cell>
        </row>
        <row r="4834">
          <cell r="B4834">
            <v>640416</v>
          </cell>
          <cell r="C4834">
            <v>70416</v>
          </cell>
          <cell r="D4834">
            <v>100</v>
          </cell>
          <cell r="E4834">
            <v>1</v>
          </cell>
          <cell r="F4834">
            <v>1</v>
          </cell>
        </row>
        <row r="4835">
          <cell r="B4835">
            <v>640417</v>
          </cell>
          <cell r="C4835">
            <v>70417</v>
          </cell>
          <cell r="D4835">
            <v>100</v>
          </cell>
          <cell r="E4835">
            <v>1</v>
          </cell>
          <cell r="F4835">
            <v>1</v>
          </cell>
        </row>
        <row r="4836">
          <cell r="B4836">
            <v>640418</v>
          </cell>
          <cell r="C4836">
            <v>70418</v>
          </cell>
          <cell r="D4836">
            <v>100</v>
          </cell>
          <cell r="E4836">
            <v>1</v>
          </cell>
          <cell r="F4836">
            <v>1</v>
          </cell>
        </row>
        <row r="4837">
          <cell r="B4837">
            <v>640419</v>
          </cell>
          <cell r="C4837">
            <v>70419</v>
          </cell>
          <cell r="D4837">
            <v>100</v>
          </cell>
          <cell r="E4837">
            <v>1</v>
          </cell>
          <cell r="F4837">
            <v>1</v>
          </cell>
        </row>
        <row r="4838">
          <cell r="B4838">
            <v>640420</v>
          </cell>
          <cell r="C4838">
            <v>70420</v>
          </cell>
          <cell r="D4838">
            <v>100</v>
          </cell>
          <cell r="E4838">
            <v>1</v>
          </cell>
          <cell r="F4838">
            <v>1</v>
          </cell>
        </row>
        <row r="4839">
          <cell r="B4839">
            <v>640421</v>
          </cell>
          <cell r="C4839">
            <v>70421</v>
          </cell>
          <cell r="D4839">
            <v>100</v>
          </cell>
          <cell r="E4839">
            <v>1</v>
          </cell>
          <cell r="F4839">
            <v>1</v>
          </cell>
        </row>
        <row r="4840">
          <cell r="B4840">
            <v>640422</v>
          </cell>
          <cell r="C4840">
            <v>70422</v>
          </cell>
          <cell r="D4840">
            <v>100</v>
          </cell>
          <cell r="E4840">
            <v>1</v>
          </cell>
          <cell r="F4840">
            <v>1</v>
          </cell>
        </row>
        <row r="4841">
          <cell r="B4841">
            <v>640423</v>
          </cell>
          <cell r="C4841">
            <v>70423</v>
          </cell>
          <cell r="D4841">
            <v>100</v>
          </cell>
          <cell r="E4841">
            <v>1</v>
          </cell>
          <cell r="F4841">
            <v>1</v>
          </cell>
        </row>
        <row r="4842">
          <cell r="B4842">
            <v>640424</v>
          </cell>
          <cell r="C4842">
            <v>70424</v>
          </cell>
          <cell r="D4842">
            <v>100</v>
          </cell>
          <cell r="E4842">
            <v>1</v>
          </cell>
          <cell r="F4842">
            <v>1</v>
          </cell>
        </row>
        <row r="4843">
          <cell r="B4843">
            <v>640425</v>
          </cell>
          <cell r="C4843">
            <v>70425</v>
          </cell>
          <cell r="D4843">
            <v>100</v>
          </cell>
          <cell r="E4843">
            <v>1</v>
          </cell>
          <cell r="F4843">
            <v>1</v>
          </cell>
        </row>
        <row r="4844">
          <cell r="B4844">
            <v>640426</v>
          </cell>
          <cell r="C4844">
            <v>70426</v>
          </cell>
          <cell r="D4844">
            <v>100</v>
          </cell>
          <cell r="E4844">
            <v>1</v>
          </cell>
          <cell r="F4844">
            <v>1</v>
          </cell>
        </row>
        <row r="4845">
          <cell r="B4845">
            <v>640501</v>
          </cell>
          <cell r="C4845">
            <v>70501</v>
          </cell>
          <cell r="D4845">
            <v>100</v>
          </cell>
          <cell r="E4845">
            <v>1</v>
          </cell>
          <cell r="F4845">
            <v>1</v>
          </cell>
        </row>
        <row r="4846">
          <cell r="B4846">
            <v>640502</v>
          </cell>
          <cell r="C4846">
            <v>70502</v>
          </cell>
          <cell r="D4846">
            <v>100</v>
          </cell>
          <cell r="E4846">
            <v>1</v>
          </cell>
          <cell r="F4846">
            <v>1</v>
          </cell>
        </row>
        <row r="4847">
          <cell r="B4847">
            <v>640503</v>
          </cell>
          <cell r="C4847">
            <v>70503</v>
          </cell>
          <cell r="D4847">
            <v>100</v>
          </cell>
          <cell r="E4847">
            <v>1</v>
          </cell>
          <cell r="F4847">
            <v>1</v>
          </cell>
        </row>
        <row r="4848">
          <cell r="B4848">
            <v>640504</v>
          </cell>
          <cell r="C4848">
            <v>70504</v>
          </cell>
          <cell r="D4848">
            <v>100</v>
          </cell>
          <cell r="E4848">
            <v>1</v>
          </cell>
          <cell r="F4848">
            <v>1</v>
          </cell>
        </row>
        <row r="4849">
          <cell r="B4849">
            <v>640505</v>
          </cell>
          <cell r="C4849">
            <v>70505</v>
          </cell>
          <cell r="D4849">
            <v>100</v>
          </cell>
          <cell r="E4849">
            <v>1</v>
          </cell>
          <cell r="F4849">
            <v>1</v>
          </cell>
        </row>
        <row r="4850">
          <cell r="B4850">
            <v>640506</v>
          </cell>
          <cell r="C4850">
            <v>70506</v>
          </cell>
          <cell r="D4850">
            <v>100</v>
          </cell>
          <cell r="E4850">
            <v>1</v>
          </cell>
          <cell r="F4850">
            <v>1</v>
          </cell>
        </row>
        <row r="4851">
          <cell r="B4851">
            <v>640507</v>
          </cell>
          <cell r="C4851">
            <v>70507</v>
          </cell>
          <cell r="D4851">
            <v>100</v>
          </cell>
          <cell r="E4851">
            <v>1</v>
          </cell>
          <cell r="F4851">
            <v>1</v>
          </cell>
        </row>
        <row r="4852">
          <cell r="B4852">
            <v>640508</v>
          </cell>
          <cell r="C4852">
            <v>70508</v>
          </cell>
          <cell r="D4852">
            <v>100</v>
          </cell>
          <cell r="E4852">
            <v>1</v>
          </cell>
          <cell r="F4852">
            <v>1</v>
          </cell>
        </row>
        <row r="4853">
          <cell r="B4853">
            <v>640509</v>
          </cell>
          <cell r="C4853">
            <v>70509</v>
          </cell>
          <cell r="D4853">
            <v>100</v>
          </cell>
          <cell r="E4853">
            <v>1</v>
          </cell>
          <cell r="F4853">
            <v>1</v>
          </cell>
        </row>
        <row r="4854">
          <cell r="B4854">
            <v>640510</v>
          </cell>
          <cell r="C4854">
            <v>70510</v>
          </cell>
          <cell r="D4854">
            <v>100</v>
          </cell>
          <cell r="E4854">
            <v>1</v>
          </cell>
          <cell r="F4854">
            <v>1</v>
          </cell>
        </row>
        <row r="4855">
          <cell r="B4855">
            <v>640511</v>
          </cell>
          <cell r="C4855">
            <v>70511</v>
          </cell>
          <cell r="D4855">
            <v>100</v>
          </cell>
          <cell r="E4855">
            <v>1</v>
          </cell>
          <cell r="F4855">
            <v>1</v>
          </cell>
        </row>
        <row r="4856">
          <cell r="B4856">
            <v>640512</v>
          </cell>
          <cell r="C4856">
            <v>70512</v>
          </cell>
          <cell r="D4856">
            <v>100</v>
          </cell>
          <cell r="E4856">
            <v>1</v>
          </cell>
          <cell r="F4856">
            <v>1</v>
          </cell>
        </row>
        <row r="4857">
          <cell r="B4857">
            <v>640513</v>
          </cell>
          <cell r="C4857">
            <v>70513</v>
          </cell>
          <cell r="D4857">
            <v>100</v>
          </cell>
          <cell r="E4857">
            <v>1</v>
          </cell>
          <cell r="F4857">
            <v>1</v>
          </cell>
        </row>
        <row r="4858">
          <cell r="B4858">
            <v>640514</v>
          </cell>
          <cell r="C4858">
            <v>70514</v>
          </cell>
          <cell r="D4858">
            <v>100</v>
          </cell>
          <cell r="E4858">
            <v>1</v>
          </cell>
          <cell r="F4858">
            <v>1</v>
          </cell>
        </row>
        <row r="4859">
          <cell r="B4859">
            <v>640515</v>
          </cell>
          <cell r="C4859">
            <v>70515</v>
          </cell>
          <cell r="D4859">
            <v>100</v>
          </cell>
          <cell r="E4859">
            <v>1</v>
          </cell>
          <cell r="F4859">
            <v>1</v>
          </cell>
        </row>
        <row r="4860">
          <cell r="B4860">
            <v>640516</v>
          </cell>
          <cell r="C4860">
            <v>70516</v>
          </cell>
          <cell r="D4860">
            <v>100</v>
          </cell>
          <cell r="E4860">
            <v>1</v>
          </cell>
          <cell r="F4860">
            <v>1</v>
          </cell>
        </row>
        <row r="4861">
          <cell r="B4861">
            <v>640517</v>
          </cell>
          <cell r="C4861">
            <v>70517</v>
          </cell>
          <cell r="D4861">
            <v>100</v>
          </cell>
          <cell r="E4861">
            <v>1</v>
          </cell>
          <cell r="F4861">
            <v>1</v>
          </cell>
        </row>
        <row r="4862">
          <cell r="B4862">
            <v>640518</v>
          </cell>
          <cell r="C4862">
            <v>70518</v>
          </cell>
          <cell r="D4862">
            <v>100</v>
          </cell>
          <cell r="E4862">
            <v>1</v>
          </cell>
          <cell r="F4862">
            <v>1</v>
          </cell>
        </row>
        <row r="4863">
          <cell r="B4863">
            <v>640519</v>
          </cell>
          <cell r="C4863">
            <v>70519</v>
          </cell>
          <cell r="D4863">
            <v>100</v>
          </cell>
          <cell r="E4863">
            <v>1</v>
          </cell>
          <cell r="F4863">
            <v>1</v>
          </cell>
        </row>
        <row r="4864">
          <cell r="B4864">
            <v>640520</v>
          </cell>
          <cell r="C4864">
            <v>70520</v>
          </cell>
          <cell r="D4864">
            <v>100</v>
          </cell>
          <cell r="E4864">
            <v>1</v>
          </cell>
          <cell r="F4864">
            <v>1</v>
          </cell>
        </row>
        <row r="4865">
          <cell r="B4865">
            <v>640521</v>
          </cell>
          <cell r="C4865">
            <v>70521</v>
          </cell>
          <cell r="D4865">
            <v>100</v>
          </cell>
          <cell r="E4865">
            <v>1</v>
          </cell>
          <cell r="F4865">
            <v>1</v>
          </cell>
        </row>
        <row r="4866">
          <cell r="B4866">
            <v>640522</v>
          </cell>
          <cell r="C4866">
            <v>70522</v>
          </cell>
          <cell r="D4866">
            <v>100</v>
          </cell>
          <cell r="E4866">
            <v>1</v>
          </cell>
          <cell r="F4866">
            <v>1</v>
          </cell>
        </row>
        <row r="4867">
          <cell r="B4867">
            <v>640523</v>
          </cell>
          <cell r="C4867">
            <v>70523</v>
          </cell>
          <cell r="D4867">
            <v>100</v>
          </cell>
          <cell r="E4867">
            <v>1</v>
          </cell>
          <cell r="F4867">
            <v>1</v>
          </cell>
        </row>
        <row r="4868">
          <cell r="B4868">
            <v>640524</v>
          </cell>
          <cell r="C4868">
            <v>70524</v>
          </cell>
          <cell r="D4868">
            <v>100</v>
          </cell>
          <cell r="E4868">
            <v>1</v>
          </cell>
          <cell r="F4868">
            <v>1</v>
          </cell>
        </row>
        <row r="4869">
          <cell r="B4869">
            <v>640525</v>
          </cell>
          <cell r="C4869">
            <v>70525</v>
          </cell>
          <cell r="D4869">
            <v>100</v>
          </cell>
          <cell r="E4869">
            <v>1</v>
          </cell>
          <cell r="F4869">
            <v>1</v>
          </cell>
        </row>
        <row r="4870">
          <cell r="B4870">
            <v>640526</v>
          </cell>
          <cell r="C4870">
            <v>70526</v>
          </cell>
          <cell r="D4870">
            <v>100</v>
          </cell>
          <cell r="E4870">
            <v>1</v>
          </cell>
          <cell r="F4870">
            <v>1</v>
          </cell>
        </row>
        <row r="4871">
          <cell r="B4871">
            <v>650101</v>
          </cell>
          <cell r="C4871">
            <v>70101</v>
          </cell>
          <cell r="D4871">
            <v>100</v>
          </cell>
          <cell r="E4871">
            <v>1</v>
          </cell>
          <cell r="F4871">
            <v>1</v>
          </cell>
        </row>
        <row r="4872">
          <cell r="B4872">
            <v>650102</v>
          </cell>
          <cell r="C4872">
            <v>70102</v>
          </cell>
          <cell r="D4872">
            <v>100</v>
          </cell>
          <cell r="E4872">
            <v>1</v>
          </cell>
          <cell r="F4872">
            <v>1</v>
          </cell>
        </row>
        <row r="4873">
          <cell r="B4873">
            <v>650103</v>
          </cell>
          <cell r="C4873">
            <v>70103</v>
          </cell>
          <cell r="D4873">
            <v>100</v>
          </cell>
          <cell r="E4873">
            <v>1</v>
          </cell>
          <cell r="F4873">
            <v>1</v>
          </cell>
        </row>
        <row r="4874">
          <cell r="B4874">
            <v>650104</v>
          </cell>
          <cell r="C4874">
            <v>70104</v>
          </cell>
          <cell r="D4874">
            <v>100</v>
          </cell>
          <cell r="E4874">
            <v>1</v>
          </cell>
          <cell r="F4874">
            <v>1</v>
          </cell>
        </row>
        <row r="4875">
          <cell r="B4875">
            <v>650105</v>
          </cell>
          <cell r="C4875">
            <v>70105</v>
          </cell>
          <cell r="D4875">
            <v>100</v>
          </cell>
          <cell r="E4875">
            <v>1</v>
          </cell>
          <cell r="F4875">
            <v>1</v>
          </cell>
        </row>
        <row r="4876">
          <cell r="B4876">
            <v>650106</v>
          </cell>
          <cell r="C4876">
            <v>70106</v>
          </cell>
          <cell r="D4876">
            <v>100</v>
          </cell>
          <cell r="E4876">
            <v>1</v>
          </cell>
          <cell r="F4876">
            <v>1</v>
          </cell>
        </row>
        <row r="4877">
          <cell r="B4877">
            <v>650107</v>
          </cell>
          <cell r="C4877">
            <v>70107</v>
          </cell>
          <cell r="D4877">
            <v>100</v>
          </cell>
          <cell r="E4877">
            <v>1</v>
          </cell>
          <cell r="F4877">
            <v>1</v>
          </cell>
        </row>
        <row r="4878">
          <cell r="B4878">
            <v>650108</v>
          </cell>
          <cell r="C4878">
            <v>70108</v>
          </cell>
          <cell r="D4878">
            <v>100</v>
          </cell>
          <cell r="E4878">
            <v>1</v>
          </cell>
          <cell r="F4878">
            <v>1</v>
          </cell>
        </row>
        <row r="4879">
          <cell r="B4879">
            <v>650109</v>
          </cell>
          <cell r="C4879">
            <v>70109</v>
          </cell>
          <cell r="D4879">
            <v>100</v>
          </cell>
          <cell r="E4879">
            <v>1</v>
          </cell>
          <cell r="F4879">
            <v>1</v>
          </cell>
        </row>
        <row r="4880">
          <cell r="B4880">
            <v>650110</v>
          </cell>
          <cell r="C4880">
            <v>70110</v>
          </cell>
          <cell r="D4880">
            <v>100</v>
          </cell>
          <cell r="E4880">
            <v>1</v>
          </cell>
          <cell r="F4880">
            <v>1</v>
          </cell>
        </row>
        <row r="4881">
          <cell r="B4881">
            <v>650111</v>
          </cell>
          <cell r="C4881">
            <v>70111</v>
          </cell>
          <cell r="D4881">
            <v>100</v>
          </cell>
          <cell r="E4881">
            <v>1</v>
          </cell>
          <cell r="F4881">
            <v>1</v>
          </cell>
        </row>
        <row r="4882">
          <cell r="B4882">
            <v>650112</v>
          </cell>
          <cell r="C4882">
            <v>70112</v>
          </cell>
          <cell r="D4882">
            <v>100</v>
          </cell>
          <cell r="E4882">
            <v>1</v>
          </cell>
          <cell r="F4882">
            <v>1</v>
          </cell>
        </row>
        <row r="4883">
          <cell r="B4883">
            <v>650113</v>
          </cell>
          <cell r="C4883">
            <v>70113</v>
          </cell>
          <cell r="D4883">
            <v>100</v>
          </cell>
          <cell r="E4883">
            <v>1</v>
          </cell>
          <cell r="F4883">
            <v>1</v>
          </cell>
        </row>
        <row r="4884">
          <cell r="B4884">
            <v>650114</v>
          </cell>
          <cell r="C4884">
            <v>70114</v>
          </cell>
          <cell r="D4884">
            <v>100</v>
          </cell>
          <cell r="E4884">
            <v>1</v>
          </cell>
          <cell r="F4884">
            <v>1</v>
          </cell>
        </row>
        <row r="4885">
          <cell r="B4885">
            <v>650115</v>
          </cell>
          <cell r="C4885">
            <v>70115</v>
          </cell>
          <cell r="D4885">
            <v>100</v>
          </cell>
          <cell r="E4885">
            <v>1</v>
          </cell>
          <cell r="F4885">
            <v>1</v>
          </cell>
        </row>
        <row r="4886">
          <cell r="B4886">
            <v>650116</v>
          </cell>
          <cell r="C4886">
            <v>70116</v>
          </cell>
          <cell r="D4886">
            <v>100</v>
          </cell>
          <cell r="E4886">
            <v>1</v>
          </cell>
          <cell r="F4886">
            <v>1</v>
          </cell>
        </row>
        <row r="4887">
          <cell r="B4887">
            <v>650117</v>
          </cell>
          <cell r="C4887">
            <v>70117</v>
          </cell>
          <cell r="D4887">
            <v>100</v>
          </cell>
          <cell r="E4887">
            <v>1</v>
          </cell>
          <cell r="F4887">
            <v>1</v>
          </cell>
        </row>
        <row r="4888">
          <cell r="B4888">
            <v>650118</v>
          </cell>
          <cell r="C4888">
            <v>70118</v>
          </cell>
          <cell r="D4888">
            <v>100</v>
          </cell>
          <cell r="E4888">
            <v>1</v>
          </cell>
          <cell r="F4888">
            <v>1</v>
          </cell>
        </row>
        <row r="4889">
          <cell r="B4889">
            <v>650119</v>
          </cell>
          <cell r="C4889">
            <v>70119</v>
          </cell>
          <cell r="D4889">
            <v>100</v>
          </cell>
          <cell r="E4889">
            <v>1</v>
          </cell>
          <cell r="F4889">
            <v>1</v>
          </cell>
        </row>
        <row r="4890">
          <cell r="B4890">
            <v>650120</v>
          </cell>
          <cell r="C4890">
            <v>70120</v>
          </cell>
          <cell r="D4890">
            <v>100</v>
          </cell>
          <cell r="E4890">
            <v>1</v>
          </cell>
          <cell r="F4890">
            <v>1</v>
          </cell>
        </row>
        <row r="4891">
          <cell r="B4891">
            <v>650121</v>
          </cell>
          <cell r="C4891">
            <v>70121</v>
          </cell>
          <cell r="D4891">
            <v>100</v>
          </cell>
          <cell r="E4891">
            <v>1</v>
          </cell>
          <cell r="F4891">
            <v>1</v>
          </cell>
        </row>
        <row r="4892">
          <cell r="B4892">
            <v>650122</v>
          </cell>
          <cell r="C4892">
            <v>70122</v>
          </cell>
          <cell r="D4892">
            <v>100</v>
          </cell>
          <cell r="E4892">
            <v>1</v>
          </cell>
          <cell r="F4892">
            <v>1</v>
          </cell>
        </row>
        <row r="4893">
          <cell r="B4893">
            <v>650123</v>
          </cell>
          <cell r="C4893">
            <v>70123</v>
          </cell>
          <cell r="D4893">
            <v>100</v>
          </cell>
          <cell r="E4893">
            <v>1</v>
          </cell>
          <cell r="F4893">
            <v>1</v>
          </cell>
        </row>
        <row r="4894">
          <cell r="B4894">
            <v>650124</v>
          </cell>
          <cell r="C4894">
            <v>70124</v>
          </cell>
          <cell r="D4894">
            <v>100</v>
          </cell>
          <cell r="E4894">
            <v>1</v>
          </cell>
          <cell r="F4894">
            <v>1</v>
          </cell>
        </row>
        <row r="4895">
          <cell r="B4895">
            <v>650125</v>
          </cell>
          <cell r="C4895">
            <v>70125</v>
          </cell>
          <cell r="D4895">
            <v>100</v>
          </cell>
          <cell r="E4895">
            <v>1</v>
          </cell>
          <cell r="F4895">
            <v>1</v>
          </cell>
        </row>
        <row r="4896">
          <cell r="B4896">
            <v>650126</v>
          </cell>
          <cell r="C4896">
            <v>70126</v>
          </cell>
          <cell r="D4896">
            <v>100</v>
          </cell>
          <cell r="E4896">
            <v>1</v>
          </cell>
          <cell r="F4896">
            <v>1</v>
          </cell>
        </row>
        <row r="4897">
          <cell r="B4897">
            <v>650201</v>
          </cell>
          <cell r="C4897">
            <v>70201</v>
          </cell>
          <cell r="D4897">
            <v>100</v>
          </cell>
          <cell r="E4897">
            <v>1</v>
          </cell>
          <cell r="F4897">
            <v>1</v>
          </cell>
        </row>
        <row r="4898">
          <cell r="B4898">
            <v>650202</v>
          </cell>
          <cell r="C4898">
            <v>70202</v>
          </cell>
          <cell r="D4898">
            <v>100</v>
          </cell>
          <cell r="E4898">
            <v>1</v>
          </cell>
          <cell r="F4898">
            <v>1</v>
          </cell>
        </row>
        <row r="4899">
          <cell r="B4899">
            <v>650203</v>
          </cell>
          <cell r="C4899">
            <v>70203</v>
          </cell>
          <cell r="D4899">
            <v>100</v>
          </cell>
          <cell r="E4899">
            <v>1</v>
          </cell>
          <cell r="F4899">
            <v>1</v>
          </cell>
        </row>
        <row r="4900">
          <cell r="B4900">
            <v>650204</v>
          </cell>
          <cell r="C4900">
            <v>70204</v>
          </cell>
          <cell r="D4900">
            <v>100</v>
          </cell>
          <cell r="E4900">
            <v>1</v>
          </cell>
          <cell r="F4900">
            <v>1</v>
          </cell>
        </row>
        <row r="4901">
          <cell r="B4901">
            <v>650205</v>
          </cell>
          <cell r="C4901">
            <v>70205</v>
          </cell>
          <cell r="D4901">
            <v>100</v>
          </cell>
          <cell r="E4901">
            <v>1</v>
          </cell>
          <cell r="F4901">
            <v>1</v>
          </cell>
        </row>
        <row r="4902">
          <cell r="B4902">
            <v>650206</v>
          </cell>
          <cell r="C4902">
            <v>70206</v>
          </cell>
          <cell r="D4902">
            <v>100</v>
          </cell>
          <cell r="E4902">
            <v>1</v>
          </cell>
          <cell r="F4902">
            <v>1</v>
          </cell>
        </row>
        <row r="4903">
          <cell r="B4903">
            <v>650207</v>
          </cell>
          <cell r="C4903">
            <v>70207</v>
          </cell>
          <cell r="D4903">
            <v>100</v>
          </cell>
          <cell r="E4903">
            <v>1</v>
          </cell>
          <cell r="F4903">
            <v>1</v>
          </cell>
        </row>
        <row r="4904">
          <cell r="B4904">
            <v>650208</v>
          </cell>
          <cell r="C4904">
            <v>70208</v>
          </cell>
          <cell r="D4904">
            <v>100</v>
          </cell>
          <cell r="E4904">
            <v>1</v>
          </cell>
          <cell r="F4904">
            <v>1</v>
          </cell>
        </row>
        <row r="4905">
          <cell r="B4905">
            <v>650209</v>
          </cell>
          <cell r="C4905">
            <v>70209</v>
          </cell>
          <cell r="D4905">
            <v>100</v>
          </cell>
          <cell r="E4905">
            <v>1</v>
          </cell>
          <cell r="F4905">
            <v>1</v>
          </cell>
        </row>
        <row r="4906">
          <cell r="B4906">
            <v>650210</v>
          </cell>
          <cell r="C4906">
            <v>70210</v>
          </cell>
          <cell r="D4906">
            <v>100</v>
          </cell>
          <cell r="E4906">
            <v>1</v>
          </cell>
          <cell r="F4906">
            <v>1</v>
          </cell>
        </row>
        <row r="4907">
          <cell r="B4907">
            <v>650211</v>
          </cell>
          <cell r="C4907">
            <v>70211</v>
          </cell>
          <cell r="D4907">
            <v>100</v>
          </cell>
          <cell r="E4907">
            <v>1</v>
          </cell>
          <cell r="F4907">
            <v>1</v>
          </cell>
        </row>
        <row r="4908">
          <cell r="B4908">
            <v>650212</v>
          </cell>
          <cell r="C4908">
            <v>70212</v>
          </cell>
          <cell r="D4908">
            <v>100</v>
          </cell>
          <cell r="E4908">
            <v>1</v>
          </cell>
          <cell r="F4908">
            <v>1</v>
          </cell>
        </row>
        <row r="4909">
          <cell r="B4909">
            <v>650213</v>
          </cell>
          <cell r="C4909">
            <v>70213</v>
          </cell>
          <cell r="D4909">
            <v>100</v>
          </cell>
          <cell r="E4909">
            <v>1</v>
          </cell>
          <cell r="F4909">
            <v>1</v>
          </cell>
        </row>
        <row r="4910">
          <cell r="B4910">
            <v>650214</v>
          </cell>
          <cell r="C4910">
            <v>70214</v>
          </cell>
          <cell r="D4910">
            <v>100</v>
          </cell>
          <cell r="E4910">
            <v>1</v>
          </cell>
          <cell r="F4910">
            <v>1</v>
          </cell>
        </row>
        <row r="4911">
          <cell r="B4911">
            <v>650215</v>
          </cell>
          <cell r="C4911">
            <v>70215</v>
          </cell>
          <cell r="D4911">
            <v>100</v>
          </cell>
          <cell r="E4911">
            <v>1</v>
          </cell>
          <cell r="F4911">
            <v>1</v>
          </cell>
        </row>
        <row r="4912">
          <cell r="B4912">
            <v>650216</v>
          </cell>
          <cell r="C4912">
            <v>70216</v>
          </cell>
          <cell r="D4912">
            <v>100</v>
          </cell>
          <cell r="E4912">
            <v>1</v>
          </cell>
          <cell r="F4912">
            <v>1</v>
          </cell>
        </row>
        <row r="4913">
          <cell r="B4913">
            <v>650217</v>
          </cell>
          <cell r="C4913">
            <v>70217</v>
          </cell>
          <cell r="D4913">
            <v>100</v>
          </cell>
          <cell r="E4913">
            <v>1</v>
          </cell>
          <cell r="F4913">
            <v>1</v>
          </cell>
        </row>
        <row r="4914">
          <cell r="B4914">
            <v>650218</v>
          </cell>
          <cell r="C4914">
            <v>70218</v>
          </cell>
          <cell r="D4914">
            <v>100</v>
          </cell>
          <cell r="E4914">
            <v>1</v>
          </cell>
          <cell r="F4914">
            <v>1</v>
          </cell>
        </row>
        <row r="4915">
          <cell r="B4915">
            <v>650219</v>
          </cell>
          <cell r="C4915">
            <v>70219</v>
          </cell>
          <cell r="D4915">
            <v>100</v>
          </cell>
          <cell r="E4915">
            <v>1</v>
          </cell>
          <cell r="F4915">
            <v>1</v>
          </cell>
        </row>
        <row r="4916">
          <cell r="B4916">
            <v>650220</v>
          </cell>
          <cell r="C4916">
            <v>70220</v>
          </cell>
          <cell r="D4916">
            <v>100</v>
          </cell>
          <cell r="E4916">
            <v>1</v>
          </cell>
          <cell r="F4916">
            <v>1</v>
          </cell>
        </row>
        <row r="4917">
          <cell r="B4917">
            <v>650221</v>
          </cell>
          <cell r="C4917">
            <v>70221</v>
          </cell>
          <cell r="D4917">
            <v>100</v>
          </cell>
          <cell r="E4917">
            <v>1</v>
          </cell>
          <cell r="F4917">
            <v>1</v>
          </cell>
        </row>
        <row r="4918">
          <cell r="B4918">
            <v>650222</v>
          </cell>
          <cell r="C4918">
            <v>70222</v>
          </cell>
          <cell r="D4918">
            <v>100</v>
          </cell>
          <cell r="E4918">
            <v>1</v>
          </cell>
          <cell r="F4918">
            <v>1</v>
          </cell>
        </row>
        <row r="4919">
          <cell r="B4919">
            <v>650223</v>
          </cell>
          <cell r="C4919">
            <v>70223</v>
          </cell>
          <cell r="D4919">
            <v>100</v>
          </cell>
          <cell r="E4919">
            <v>1</v>
          </cell>
          <cell r="F4919">
            <v>1</v>
          </cell>
        </row>
        <row r="4920">
          <cell r="B4920">
            <v>650224</v>
          </cell>
          <cell r="C4920">
            <v>70224</v>
          </cell>
          <cell r="D4920">
            <v>100</v>
          </cell>
          <cell r="E4920">
            <v>1</v>
          </cell>
          <cell r="F4920">
            <v>1</v>
          </cell>
        </row>
        <row r="4921">
          <cell r="B4921">
            <v>650225</v>
          </cell>
          <cell r="C4921">
            <v>70225</v>
          </cell>
          <cell r="D4921">
            <v>100</v>
          </cell>
          <cell r="E4921">
            <v>1</v>
          </cell>
          <cell r="F4921">
            <v>1</v>
          </cell>
        </row>
        <row r="4922">
          <cell r="B4922">
            <v>650226</v>
          </cell>
          <cell r="C4922">
            <v>70226</v>
          </cell>
          <cell r="D4922">
            <v>100</v>
          </cell>
          <cell r="E4922">
            <v>1</v>
          </cell>
          <cell r="F4922">
            <v>1</v>
          </cell>
        </row>
        <row r="4923">
          <cell r="B4923">
            <v>650301</v>
          </cell>
          <cell r="C4923">
            <v>70301</v>
          </cell>
          <cell r="D4923">
            <v>100</v>
          </cell>
          <cell r="E4923">
            <v>1</v>
          </cell>
          <cell r="F4923">
            <v>1</v>
          </cell>
        </row>
        <row r="4924">
          <cell r="B4924">
            <v>650302</v>
          </cell>
          <cell r="C4924">
            <v>70302</v>
          </cell>
          <cell r="D4924">
            <v>100</v>
          </cell>
          <cell r="E4924">
            <v>1</v>
          </cell>
          <cell r="F4924">
            <v>1</v>
          </cell>
        </row>
        <row r="4925">
          <cell r="B4925">
            <v>650303</v>
          </cell>
          <cell r="C4925">
            <v>70303</v>
          </cell>
          <cell r="D4925">
            <v>100</v>
          </cell>
          <cell r="E4925">
            <v>1</v>
          </cell>
          <cell r="F4925">
            <v>1</v>
          </cell>
        </row>
        <row r="4926">
          <cell r="B4926">
            <v>650304</v>
          </cell>
          <cell r="C4926">
            <v>70304</v>
          </cell>
          <cell r="D4926">
            <v>100</v>
          </cell>
          <cell r="E4926">
            <v>1</v>
          </cell>
          <cell r="F4926">
            <v>1</v>
          </cell>
        </row>
        <row r="4927">
          <cell r="B4927">
            <v>650305</v>
          </cell>
          <cell r="C4927">
            <v>70305</v>
          </cell>
          <cell r="D4927">
            <v>100</v>
          </cell>
          <cell r="E4927">
            <v>1</v>
          </cell>
          <cell r="F4927">
            <v>1</v>
          </cell>
        </row>
        <row r="4928">
          <cell r="B4928">
            <v>650306</v>
          </cell>
          <cell r="C4928">
            <v>70306</v>
          </cell>
          <cell r="D4928">
            <v>100</v>
          </cell>
          <cell r="E4928">
            <v>1</v>
          </cell>
          <cell r="F4928">
            <v>1</v>
          </cell>
        </row>
        <row r="4929">
          <cell r="B4929">
            <v>650307</v>
          </cell>
          <cell r="C4929">
            <v>70307</v>
          </cell>
          <cell r="D4929">
            <v>100</v>
          </cell>
          <cell r="E4929">
            <v>1</v>
          </cell>
          <cell r="F4929">
            <v>1</v>
          </cell>
        </row>
        <row r="4930">
          <cell r="B4930">
            <v>650308</v>
          </cell>
          <cell r="C4930">
            <v>70308</v>
          </cell>
          <cell r="D4930">
            <v>100</v>
          </cell>
          <cell r="E4930">
            <v>1</v>
          </cell>
          <cell r="F4930">
            <v>1</v>
          </cell>
        </row>
        <row r="4931">
          <cell r="B4931">
            <v>650309</v>
          </cell>
          <cell r="C4931">
            <v>70309</v>
          </cell>
          <cell r="D4931">
            <v>100</v>
          </cell>
          <cell r="E4931">
            <v>1</v>
          </cell>
          <cell r="F4931">
            <v>1</v>
          </cell>
        </row>
        <row r="4932">
          <cell r="B4932">
            <v>650310</v>
          </cell>
          <cell r="C4932">
            <v>70310</v>
          </cell>
          <cell r="D4932">
            <v>100</v>
          </cell>
          <cell r="E4932">
            <v>1</v>
          </cell>
          <cell r="F4932">
            <v>1</v>
          </cell>
        </row>
        <row r="4933">
          <cell r="B4933">
            <v>650311</v>
          </cell>
          <cell r="C4933">
            <v>70311</v>
          </cell>
          <cell r="D4933">
            <v>100</v>
          </cell>
          <cell r="E4933">
            <v>1</v>
          </cell>
          <cell r="F4933">
            <v>1</v>
          </cell>
        </row>
        <row r="4934">
          <cell r="B4934">
            <v>650312</v>
          </cell>
          <cell r="C4934">
            <v>70312</v>
          </cell>
          <cell r="D4934">
            <v>100</v>
          </cell>
          <cell r="E4934">
            <v>1</v>
          </cell>
          <cell r="F4934">
            <v>1</v>
          </cell>
        </row>
        <row r="4935">
          <cell r="B4935">
            <v>650313</v>
          </cell>
          <cell r="C4935">
            <v>70313</v>
          </cell>
          <cell r="D4935">
            <v>100</v>
          </cell>
          <cell r="E4935">
            <v>1</v>
          </cell>
          <cell r="F4935">
            <v>1</v>
          </cell>
        </row>
        <row r="4936">
          <cell r="B4936">
            <v>650314</v>
          </cell>
          <cell r="C4936">
            <v>70314</v>
          </cell>
          <cell r="D4936">
            <v>100</v>
          </cell>
          <cell r="E4936">
            <v>1</v>
          </cell>
          <cell r="F4936">
            <v>1</v>
          </cell>
        </row>
        <row r="4937">
          <cell r="B4937">
            <v>650315</v>
          </cell>
          <cell r="C4937">
            <v>70315</v>
          </cell>
          <cell r="D4937">
            <v>100</v>
          </cell>
          <cell r="E4937">
            <v>1</v>
          </cell>
          <cell r="F4937">
            <v>1</v>
          </cell>
        </row>
        <row r="4938">
          <cell r="B4938">
            <v>650316</v>
          </cell>
          <cell r="C4938">
            <v>70316</v>
          </cell>
          <cell r="D4938">
            <v>100</v>
          </cell>
          <cell r="E4938">
            <v>1</v>
          </cell>
          <cell r="F4938">
            <v>1</v>
          </cell>
        </row>
        <row r="4939">
          <cell r="B4939">
            <v>650317</v>
          </cell>
          <cell r="C4939">
            <v>70317</v>
          </cell>
          <cell r="D4939">
            <v>100</v>
          </cell>
          <cell r="E4939">
            <v>1</v>
          </cell>
          <cell r="F4939">
            <v>1</v>
          </cell>
        </row>
        <row r="4940">
          <cell r="B4940">
            <v>650318</v>
          </cell>
          <cell r="C4940">
            <v>70318</v>
          </cell>
          <cell r="D4940">
            <v>100</v>
          </cell>
          <cell r="E4940">
            <v>1</v>
          </cell>
          <cell r="F4940">
            <v>1</v>
          </cell>
        </row>
        <row r="4941">
          <cell r="B4941">
            <v>650319</v>
          </cell>
          <cell r="C4941">
            <v>70319</v>
          </cell>
          <cell r="D4941">
            <v>100</v>
          </cell>
          <cell r="E4941">
            <v>1</v>
          </cell>
          <cell r="F4941">
            <v>1</v>
          </cell>
        </row>
        <row r="4942">
          <cell r="B4942">
            <v>650320</v>
          </cell>
          <cell r="C4942">
            <v>70320</v>
          </cell>
          <cell r="D4942">
            <v>100</v>
          </cell>
          <cell r="E4942">
            <v>1</v>
          </cell>
          <cell r="F4942">
            <v>1</v>
          </cell>
        </row>
        <row r="4943">
          <cell r="B4943">
            <v>650321</v>
          </cell>
          <cell r="C4943">
            <v>70321</v>
          </cell>
          <cell r="D4943">
            <v>100</v>
          </cell>
          <cell r="E4943">
            <v>1</v>
          </cell>
          <cell r="F4943">
            <v>1</v>
          </cell>
        </row>
        <row r="4944">
          <cell r="B4944">
            <v>650322</v>
          </cell>
          <cell r="C4944">
            <v>70322</v>
          </cell>
          <cell r="D4944">
            <v>100</v>
          </cell>
          <cell r="E4944">
            <v>1</v>
          </cell>
          <cell r="F4944">
            <v>1</v>
          </cell>
        </row>
        <row r="4945">
          <cell r="B4945">
            <v>650323</v>
          </cell>
          <cell r="C4945">
            <v>70323</v>
          </cell>
          <cell r="D4945">
            <v>100</v>
          </cell>
          <cell r="E4945">
            <v>1</v>
          </cell>
          <cell r="F4945">
            <v>1</v>
          </cell>
        </row>
        <row r="4946">
          <cell r="B4946">
            <v>650324</v>
          </cell>
          <cell r="C4946">
            <v>70324</v>
          </cell>
          <cell r="D4946">
            <v>100</v>
          </cell>
          <cell r="E4946">
            <v>1</v>
          </cell>
          <cell r="F4946">
            <v>1</v>
          </cell>
        </row>
        <row r="4947">
          <cell r="B4947">
            <v>650325</v>
          </cell>
          <cell r="C4947">
            <v>70325</v>
          </cell>
          <cell r="D4947">
            <v>100</v>
          </cell>
          <cell r="E4947">
            <v>1</v>
          </cell>
          <cell r="F4947">
            <v>1</v>
          </cell>
        </row>
        <row r="4948">
          <cell r="B4948">
            <v>650326</v>
          </cell>
          <cell r="C4948">
            <v>70326</v>
          </cell>
          <cell r="D4948">
            <v>100</v>
          </cell>
          <cell r="E4948">
            <v>1</v>
          </cell>
          <cell r="F4948">
            <v>1</v>
          </cell>
        </row>
        <row r="4949">
          <cell r="B4949">
            <v>650401</v>
          </cell>
          <cell r="C4949">
            <v>70401</v>
          </cell>
          <cell r="D4949">
            <v>100</v>
          </cell>
          <cell r="E4949">
            <v>1</v>
          </cell>
          <cell r="F4949">
            <v>1</v>
          </cell>
        </row>
        <row r="4950">
          <cell r="B4950">
            <v>650402</v>
          </cell>
          <cell r="C4950">
            <v>70402</v>
          </cell>
          <cell r="D4950">
            <v>100</v>
          </cell>
          <cell r="E4950">
            <v>1</v>
          </cell>
          <cell r="F4950">
            <v>1</v>
          </cell>
        </row>
        <row r="4951">
          <cell r="B4951">
            <v>650403</v>
          </cell>
          <cell r="C4951">
            <v>70403</v>
          </cell>
          <cell r="D4951">
            <v>100</v>
          </cell>
          <cell r="E4951">
            <v>1</v>
          </cell>
          <cell r="F4951">
            <v>1</v>
          </cell>
        </row>
        <row r="4952">
          <cell r="B4952">
            <v>650404</v>
          </cell>
          <cell r="C4952">
            <v>70404</v>
          </cell>
          <cell r="D4952">
            <v>100</v>
          </cell>
          <cell r="E4952">
            <v>1</v>
          </cell>
          <cell r="F4952">
            <v>1</v>
          </cell>
        </row>
        <row r="4953">
          <cell r="B4953">
            <v>650405</v>
          </cell>
          <cell r="C4953">
            <v>70405</v>
          </cell>
          <cell r="D4953">
            <v>100</v>
          </cell>
          <cell r="E4953">
            <v>1</v>
          </cell>
          <cell r="F4953">
            <v>1</v>
          </cell>
        </row>
        <row r="4954">
          <cell r="B4954">
            <v>650406</v>
          </cell>
          <cell r="C4954">
            <v>70406</v>
          </cell>
          <cell r="D4954">
            <v>100</v>
          </cell>
          <cell r="E4954">
            <v>1</v>
          </cell>
          <cell r="F4954">
            <v>1</v>
          </cell>
        </row>
        <row r="4955">
          <cell r="B4955">
            <v>650407</v>
          </cell>
          <cell r="C4955">
            <v>70407</v>
          </cell>
          <cell r="D4955">
            <v>100</v>
          </cell>
          <cell r="E4955">
            <v>1</v>
          </cell>
          <cell r="F4955">
            <v>1</v>
          </cell>
        </row>
        <row r="4956">
          <cell r="B4956">
            <v>650408</v>
          </cell>
          <cell r="C4956">
            <v>70408</v>
          </cell>
          <cell r="D4956">
            <v>100</v>
          </cell>
          <cell r="E4956">
            <v>1</v>
          </cell>
          <cell r="F4956">
            <v>1</v>
          </cell>
        </row>
        <row r="4957">
          <cell r="B4957">
            <v>650409</v>
          </cell>
          <cell r="C4957">
            <v>70409</v>
          </cell>
          <cell r="D4957">
            <v>100</v>
          </cell>
          <cell r="E4957">
            <v>1</v>
          </cell>
          <cell r="F4957">
            <v>1</v>
          </cell>
        </row>
        <row r="4958">
          <cell r="B4958">
            <v>650410</v>
          </cell>
          <cell r="C4958">
            <v>70410</v>
          </cell>
          <cell r="D4958">
            <v>100</v>
          </cell>
          <cell r="E4958">
            <v>1</v>
          </cell>
          <cell r="F4958">
            <v>1</v>
          </cell>
        </row>
        <row r="4959">
          <cell r="B4959">
            <v>650411</v>
          </cell>
          <cell r="C4959">
            <v>70411</v>
          </cell>
          <cell r="D4959">
            <v>100</v>
          </cell>
          <cell r="E4959">
            <v>1</v>
          </cell>
          <cell r="F4959">
            <v>1</v>
          </cell>
        </row>
        <row r="4960">
          <cell r="B4960">
            <v>650412</v>
          </cell>
          <cell r="C4960">
            <v>70412</v>
          </cell>
          <cell r="D4960">
            <v>100</v>
          </cell>
          <cell r="E4960">
            <v>1</v>
          </cell>
          <cell r="F4960">
            <v>1</v>
          </cell>
        </row>
        <row r="4961">
          <cell r="B4961">
            <v>650413</v>
          </cell>
          <cell r="C4961">
            <v>70413</v>
          </cell>
          <cell r="D4961">
            <v>100</v>
          </cell>
          <cell r="E4961">
            <v>1</v>
          </cell>
          <cell r="F4961">
            <v>1</v>
          </cell>
        </row>
        <row r="4962">
          <cell r="B4962">
            <v>650414</v>
          </cell>
          <cell r="C4962">
            <v>70414</v>
          </cell>
          <cell r="D4962">
            <v>100</v>
          </cell>
          <cell r="E4962">
            <v>1</v>
          </cell>
          <cell r="F4962">
            <v>1</v>
          </cell>
        </row>
        <row r="4963">
          <cell r="B4963">
            <v>650415</v>
          </cell>
          <cell r="C4963">
            <v>70415</v>
          </cell>
          <cell r="D4963">
            <v>100</v>
          </cell>
          <cell r="E4963">
            <v>1</v>
          </cell>
          <cell r="F4963">
            <v>1</v>
          </cell>
        </row>
        <row r="4964">
          <cell r="B4964">
            <v>650416</v>
          </cell>
          <cell r="C4964">
            <v>70416</v>
          </cell>
          <cell r="D4964">
            <v>100</v>
          </cell>
          <cell r="E4964">
            <v>1</v>
          </cell>
          <cell r="F4964">
            <v>1</v>
          </cell>
        </row>
        <row r="4965">
          <cell r="B4965">
            <v>650417</v>
          </cell>
          <cell r="C4965">
            <v>70417</v>
          </cell>
          <cell r="D4965">
            <v>100</v>
          </cell>
          <cell r="E4965">
            <v>1</v>
          </cell>
          <cell r="F4965">
            <v>1</v>
          </cell>
        </row>
        <row r="4966">
          <cell r="B4966">
            <v>650418</v>
          </cell>
          <cell r="C4966">
            <v>70418</v>
          </cell>
          <cell r="D4966">
            <v>100</v>
          </cell>
          <cell r="E4966">
            <v>1</v>
          </cell>
          <cell r="F4966">
            <v>1</v>
          </cell>
        </row>
        <row r="4967">
          <cell r="B4967">
            <v>650419</v>
          </cell>
          <cell r="C4967">
            <v>70419</v>
          </cell>
          <cell r="D4967">
            <v>100</v>
          </cell>
          <cell r="E4967">
            <v>1</v>
          </cell>
          <cell r="F4967">
            <v>1</v>
          </cell>
        </row>
        <row r="4968">
          <cell r="B4968">
            <v>650420</v>
          </cell>
          <cell r="C4968">
            <v>70420</v>
          </cell>
          <cell r="D4968">
            <v>100</v>
          </cell>
          <cell r="E4968">
            <v>1</v>
          </cell>
          <cell r="F4968">
            <v>1</v>
          </cell>
        </row>
        <row r="4969">
          <cell r="B4969">
            <v>650421</v>
          </cell>
          <cell r="C4969">
            <v>70421</v>
          </cell>
          <cell r="D4969">
            <v>100</v>
          </cell>
          <cell r="E4969">
            <v>1</v>
          </cell>
          <cell r="F4969">
            <v>1</v>
          </cell>
        </row>
        <row r="4970">
          <cell r="B4970">
            <v>650422</v>
          </cell>
          <cell r="C4970">
            <v>70422</v>
          </cell>
          <cell r="D4970">
            <v>100</v>
          </cell>
          <cell r="E4970">
            <v>1</v>
          </cell>
          <cell r="F4970">
            <v>1</v>
          </cell>
        </row>
        <row r="4971">
          <cell r="B4971">
            <v>650423</v>
          </cell>
          <cell r="C4971">
            <v>70423</v>
          </cell>
          <cell r="D4971">
            <v>100</v>
          </cell>
          <cell r="E4971">
            <v>1</v>
          </cell>
          <cell r="F4971">
            <v>1</v>
          </cell>
        </row>
        <row r="4972">
          <cell r="B4972">
            <v>650424</v>
          </cell>
          <cell r="C4972">
            <v>70424</v>
          </cell>
          <cell r="D4972">
            <v>100</v>
          </cell>
          <cell r="E4972">
            <v>1</v>
          </cell>
          <cell r="F4972">
            <v>1</v>
          </cell>
        </row>
        <row r="4973">
          <cell r="B4973">
            <v>650425</v>
          </cell>
          <cell r="C4973">
            <v>70425</v>
          </cell>
          <cell r="D4973">
            <v>100</v>
          </cell>
          <cell r="E4973">
            <v>1</v>
          </cell>
          <cell r="F4973">
            <v>1</v>
          </cell>
        </row>
        <row r="4974">
          <cell r="B4974">
            <v>650426</v>
          </cell>
          <cell r="C4974">
            <v>70426</v>
          </cell>
          <cell r="D4974">
            <v>100</v>
          </cell>
          <cell r="E4974">
            <v>1</v>
          </cell>
          <cell r="F4974">
            <v>1</v>
          </cell>
        </row>
        <row r="4975">
          <cell r="B4975">
            <v>650501</v>
          </cell>
          <cell r="C4975">
            <v>70501</v>
          </cell>
          <cell r="D4975">
            <v>100</v>
          </cell>
          <cell r="E4975">
            <v>1</v>
          </cell>
          <cell r="F4975">
            <v>1</v>
          </cell>
        </row>
        <row r="4976">
          <cell r="B4976">
            <v>650502</v>
          </cell>
          <cell r="C4976">
            <v>70502</v>
          </cell>
          <cell r="D4976">
            <v>100</v>
          </cell>
          <cell r="E4976">
            <v>1</v>
          </cell>
          <cell r="F4976">
            <v>1</v>
          </cell>
        </row>
        <row r="4977">
          <cell r="B4977">
            <v>650503</v>
          </cell>
          <cell r="C4977">
            <v>70503</v>
          </cell>
          <cell r="D4977">
            <v>100</v>
          </cell>
          <cell r="E4977">
            <v>1</v>
          </cell>
          <cell r="F4977">
            <v>1</v>
          </cell>
        </row>
        <row r="4978">
          <cell r="B4978">
            <v>650504</v>
          </cell>
          <cell r="C4978">
            <v>70504</v>
          </cell>
          <cell r="D4978">
            <v>100</v>
          </cell>
          <cell r="E4978">
            <v>1</v>
          </cell>
          <cell r="F4978">
            <v>1</v>
          </cell>
        </row>
        <row r="4979">
          <cell r="B4979">
            <v>650505</v>
          </cell>
          <cell r="C4979">
            <v>70505</v>
          </cell>
          <cell r="D4979">
            <v>100</v>
          </cell>
          <cell r="E4979">
            <v>1</v>
          </cell>
          <cell r="F4979">
            <v>1</v>
          </cell>
        </row>
        <row r="4980">
          <cell r="B4980">
            <v>650506</v>
          </cell>
          <cell r="C4980">
            <v>70506</v>
          </cell>
          <cell r="D4980">
            <v>100</v>
          </cell>
          <cell r="E4980">
            <v>1</v>
          </cell>
          <cell r="F4980">
            <v>1</v>
          </cell>
        </row>
        <row r="4981">
          <cell r="B4981">
            <v>650507</v>
          </cell>
          <cell r="C4981">
            <v>70507</v>
          </cell>
          <cell r="D4981">
            <v>100</v>
          </cell>
          <cell r="E4981">
            <v>1</v>
          </cell>
          <cell r="F4981">
            <v>1</v>
          </cell>
        </row>
        <row r="4982">
          <cell r="B4982">
            <v>650508</v>
          </cell>
          <cell r="C4982">
            <v>70508</v>
          </cell>
          <cell r="D4982">
            <v>100</v>
          </cell>
          <cell r="E4982">
            <v>1</v>
          </cell>
          <cell r="F4982">
            <v>1</v>
          </cell>
        </row>
        <row r="4983">
          <cell r="B4983">
            <v>650509</v>
          </cell>
          <cell r="C4983">
            <v>70509</v>
          </cell>
          <cell r="D4983">
            <v>100</v>
          </cell>
          <cell r="E4983">
            <v>1</v>
          </cell>
          <cell r="F4983">
            <v>1</v>
          </cell>
        </row>
        <row r="4984">
          <cell r="B4984">
            <v>650510</v>
          </cell>
          <cell r="C4984">
            <v>70510</v>
          </cell>
          <cell r="D4984">
            <v>100</v>
          </cell>
          <cell r="E4984">
            <v>1</v>
          </cell>
          <cell r="F4984">
            <v>1</v>
          </cell>
        </row>
        <row r="4985">
          <cell r="B4985">
            <v>650511</v>
          </cell>
          <cell r="C4985">
            <v>70511</v>
          </cell>
          <cell r="D4985">
            <v>100</v>
          </cell>
          <cell r="E4985">
            <v>1</v>
          </cell>
          <cell r="F4985">
            <v>1</v>
          </cell>
        </row>
        <row r="4986">
          <cell r="B4986">
            <v>650512</v>
          </cell>
          <cell r="C4986">
            <v>70512</v>
          </cell>
          <cell r="D4986">
            <v>100</v>
          </cell>
          <cell r="E4986">
            <v>1</v>
          </cell>
          <cell r="F4986">
            <v>1</v>
          </cell>
        </row>
        <row r="4987">
          <cell r="B4987">
            <v>650513</v>
          </cell>
          <cell r="C4987">
            <v>70513</v>
          </cell>
          <cell r="D4987">
            <v>100</v>
          </cell>
          <cell r="E4987">
            <v>1</v>
          </cell>
          <cell r="F4987">
            <v>1</v>
          </cell>
        </row>
        <row r="4988">
          <cell r="B4988">
            <v>650514</v>
          </cell>
          <cell r="C4988">
            <v>70514</v>
          </cell>
          <cell r="D4988">
            <v>100</v>
          </cell>
          <cell r="E4988">
            <v>1</v>
          </cell>
          <cell r="F4988">
            <v>1</v>
          </cell>
        </row>
        <row r="4989">
          <cell r="B4989">
            <v>650515</v>
          </cell>
          <cell r="C4989">
            <v>70515</v>
          </cell>
          <cell r="D4989">
            <v>100</v>
          </cell>
          <cell r="E4989">
            <v>1</v>
          </cell>
          <cell r="F4989">
            <v>1</v>
          </cell>
        </row>
        <row r="4990">
          <cell r="B4990">
            <v>650516</v>
          </cell>
          <cell r="C4990">
            <v>70516</v>
          </cell>
          <cell r="D4990">
            <v>100</v>
          </cell>
          <cell r="E4990">
            <v>1</v>
          </cell>
          <cell r="F4990">
            <v>1</v>
          </cell>
        </row>
        <row r="4991">
          <cell r="B4991">
            <v>650517</v>
          </cell>
          <cell r="C4991">
            <v>70517</v>
          </cell>
          <cell r="D4991">
            <v>100</v>
          </cell>
          <cell r="E4991">
            <v>1</v>
          </cell>
          <cell r="F4991">
            <v>1</v>
          </cell>
        </row>
        <row r="4992">
          <cell r="B4992">
            <v>650518</v>
          </cell>
          <cell r="C4992">
            <v>70518</v>
          </cell>
          <cell r="D4992">
            <v>100</v>
          </cell>
          <cell r="E4992">
            <v>1</v>
          </cell>
          <cell r="F4992">
            <v>1</v>
          </cell>
        </row>
        <row r="4993">
          <cell r="B4993">
            <v>650519</v>
          </cell>
          <cell r="C4993">
            <v>70519</v>
          </cell>
          <cell r="D4993">
            <v>100</v>
          </cell>
          <cell r="E4993">
            <v>1</v>
          </cell>
          <cell r="F4993">
            <v>1</v>
          </cell>
        </row>
        <row r="4994">
          <cell r="B4994">
            <v>650520</v>
          </cell>
          <cell r="C4994">
            <v>70520</v>
          </cell>
          <cell r="D4994">
            <v>100</v>
          </cell>
          <cell r="E4994">
            <v>1</v>
          </cell>
          <cell r="F4994">
            <v>1</v>
          </cell>
        </row>
        <row r="4995">
          <cell r="B4995">
            <v>650521</v>
          </cell>
          <cell r="C4995">
            <v>70521</v>
          </cell>
          <cell r="D4995">
            <v>100</v>
          </cell>
          <cell r="E4995">
            <v>1</v>
          </cell>
          <cell r="F4995">
            <v>1</v>
          </cell>
        </row>
        <row r="4996">
          <cell r="B4996">
            <v>650522</v>
          </cell>
          <cell r="C4996">
            <v>70522</v>
          </cell>
          <cell r="D4996">
            <v>100</v>
          </cell>
          <cell r="E4996">
            <v>1</v>
          </cell>
          <cell r="F4996">
            <v>1</v>
          </cell>
        </row>
        <row r="4997">
          <cell r="B4997">
            <v>650523</v>
          </cell>
          <cell r="C4997">
            <v>70523</v>
          </cell>
          <cell r="D4997">
            <v>100</v>
          </cell>
          <cell r="E4997">
            <v>1</v>
          </cell>
          <cell r="F4997">
            <v>1</v>
          </cell>
        </row>
        <row r="4998">
          <cell r="B4998">
            <v>650524</v>
          </cell>
          <cell r="C4998">
            <v>70524</v>
          </cell>
          <cell r="D4998">
            <v>100</v>
          </cell>
          <cell r="E4998">
            <v>1</v>
          </cell>
          <cell r="F4998">
            <v>1</v>
          </cell>
        </row>
        <row r="4999">
          <cell r="B4999">
            <v>650525</v>
          </cell>
          <cell r="C4999">
            <v>70525</v>
          </cell>
          <cell r="D4999">
            <v>100</v>
          </cell>
          <cell r="E4999">
            <v>1</v>
          </cell>
          <cell r="F4999">
            <v>1</v>
          </cell>
        </row>
        <row r="5000">
          <cell r="B5000">
            <v>650526</v>
          </cell>
          <cell r="C5000">
            <v>70526</v>
          </cell>
          <cell r="D5000">
            <v>100</v>
          </cell>
          <cell r="E5000">
            <v>1</v>
          </cell>
          <cell r="F5000">
            <v>1</v>
          </cell>
        </row>
        <row r="5001">
          <cell r="B5001">
            <v>700001</v>
          </cell>
          <cell r="C5001">
            <v>10024</v>
          </cell>
          <cell r="D5001">
            <v>100</v>
          </cell>
          <cell r="E5001">
            <v>1</v>
          </cell>
          <cell r="F5001">
            <v>0</v>
          </cell>
        </row>
        <row r="5002">
          <cell r="B5002">
            <v>700002</v>
          </cell>
          <cell r="C5002">
            <v>10042</v>
          </cell>
          <cell r="D5002">
            <v>100</v>
          </cell>
          <cell r="E5002">
            <v>1</v>
          </cell>
          <cell r="F5002">
            <v>0</v>
          </cell>
        </row>
        <row r="5003">
          <cell r="B5003">
            <v>700003</v>
          </cell>
          <cell r="C5003">
            <v>10030</v>
          </cell>
          <cell r="D5003">
            <v>100</v>
          </cell>
          <cell r="E5003">
            <v>1</v>
          </cell>
          <cell r="F5003">
            <v>0</v>
          </cell>
        </row>
        <row r="5004">
          <cell r="B5004">
            <v>700004</v>
          </cell>
          <cell r="C5004">
            <v>3</v>
          </cell>
          <cell r="D5004">
            <v>100</v>
          </cell>
          <cell r="E5004">
            <v>1</v>
          </cell>
          <cell r="F5004">
            <v>0</v>
          </cell>
        </row>
        <row r="5005">
          <cell r="B5005">
            <v>700005</v>
          </cell>
          <cell r="C5005">
            <v>4</v>
          </cell>
          <cell r="D5005">
            <v>100</v>
          </cell>
          <cell r="E5005">
            <v>1</v>
          </cell>
          <cell r="F5005">
            <v>0</v>
          </cell>
        </row>
        <row r="5006">
          <cell r="B5006">
            <v>700006</v>
          </cell>
          <cell r="C5006">
            <v>14</v>
          </cell>
          <cell r="D5006">
            <v>100</v>
          </cell>
          <cell r="E5006">
            <v>1</v>
          </cell>
          <cell r="F5006">
            <v>0</v>
          </cell>
        </row>
        <row r="5007">
          <cell r="B5007">
            <v>800001</v>
          </cell>
          <cell r="C5007">
            <v>1001</v>
          </cell>
          <cell r="D5007">
            <v>100</v>
          </cell>
          <cell r="E5007">
            <v>1</v>
          </cell>
          <cell r="F5007">
            <v>2</v>
          </cell>
        </row>
        <row r="5008">
          <cell r="B5008">
            <v>800002</v>
          </cell>
          <cell r="C5008">
            <v>1001</v>
          </cell>
          <cell r="D5008">
            <v>100</v>
          </cell>
          <cell r="E5008">
            <v>1</v>
          </cell>
          <cell r="F5008">
            <v>5</v>
          </cell>
        </row>
        <row r="5009">
          <cell r="B5009">
            <v>800003</v>
          </cell>
          <cell r="C5009">
            <v>1001</v>
          </cell>
          <cell r="D5009">
            <v>100</v>
          </cell>
          <cell r="E5009">
            <v>1</v>
          </cell>
          <cell r="F5009">
            <v>7</v>
          </cell>
        </row>
        <row r="5010">
          <cell r="B5010">
            <v>800004</v>
          </cell>
          <cell r="C5010">
            <v>1001</v>
          </cell>
          <cell r="D5010">
            <v>100</v>
          </cell>
          <cell r="E5010">
            <v>1</v>
          </cell>
          <cell r="F5010">
            <v>9</v>
          </cell>
        </row>
        <row r="5011">
          <cell r="B5011">
            <v>800005</v>
          </cell>
          <cell r="C5011">
            <v>1001</v>
          </cell>
          <cell r="D5011">
            <v>100</v>
          </cell>
          <cell r="E5011">
            <v>1</v>
          </cell>
          <cell r="F5011">
            <v>12</v>
          </cell>
        </row>
        <row r="5012">
          <cell r="B5012">
            <v>800006</v>
          </cell>
          <cell r="C5012">
            <v>1001</v>
          </cell>
          <cell r="D5012">
            <v>100</v>
          </cell>
          <cell r="E5012">
            <v>1</v>
          </cell>
          <cell r="F5012">
            <v>14</v>
          </cell>
        </row>
        <row r="5013">
          <cell r="B5013">
            <v>800007</v>
          </cell>
          <cell r="C5013">
            <v>1001</v>
          </cell>
          <cell r="D5013">
            <v>100</v>
          </cell>
          <cell r="E5013">
            <v>1</v>
          </cell>
          <cell r="F5013">
            <v>16</v>
          </cell>
        </row>
        <row r="5014">
          <cell r="B5014">
            <v>800008</v>
          </cell>
          <cell r="C5014">
            <v>1001</v>
          </cell>
          <cell r="D5014">
            <v>100</v>
          </cell>
          <cell r="E5014">
            <v>1</v>
          </cell>
          <cell r="F5014">
            <v>19</v>
          </cell>
        </row>
        <row r="5015">
          <cell r="B5015">
            <v>800009</v>
          </cell>
          <cell r="C5015">
            <v>1001</v>
          </cell>
          <cell r="D5015">
            <v>100</v>
          </cell>
          <cell r="E5015">
            <v>1</v>
          </cell>
          <cell r="F5015">
            <v>21</v>
          </cell>
        </row>
        <row r="5016">
          <cell r="B5016">
            <v>800010</v>
          </cell>
          <cell r="C5016">
            <v>1001</v>
          </cell>
          <cell r="D5016">
            <v>100</v>
          </cell>
          <cell r="E5016">
            <v>1</v>
          </cell>
          <cell r="F5016">
            <v>23</v>
          </cell>
        </row>
        <row r="5017">
          <cell r="B5017">
            <v>800011</v>
          </cell>
          <cell r="C5017">
            <v>1001</v>
          </cell>
          <cell r="D5017">
            <v>100</v>
          </cell>
          <cell r="E5017">
            <v>1</v>
          </cell>
          <cell r="F5017">
            <v>26</v>
          </cell>
        </row>
        <row r="5018">
          <cell r="B5018">
            <v>800012</v>
          </cell>
          <cell r="C5018">
            <v>1001</v>
          </cell>
          <cell r="D5018">
            <v>100</v>
          </cell>
          <cell r="E5018">
            <v>1</v>
          </cell>
          <cell r="F5018">
            <v>28</v>
          </cell>
        </row>
        <row r="5019">
          <cell r="B5019">
            <v>800013</v>
          </cell>
          <cell r="C5019">
            <v>1001</v>
          </cell>
          <cell r="D5019">
            <v>100</v>
          </cell>
          <cell r="E5019">
            <v>1</v>
          </cell>
          <cell r="F5019">
            <v>30</v>
          </cell>
        </row>
        <row r="5020">
          <cell r="B5020">
            <v>800014</v>
          </cell>
          <cell r="C5020">
            <v>1001</v>
          </cell>
          <cell r="D5020">
            <v>100</v>
          </cell>
          <cell r="E5020">
            <v>1</v>
          </cell>
          <cell r="F5020">
            <v>33</v>
          </cell>
        </row>
        <row r="5021">
          <cell r="B5021">
            <v>800015</v>
          </cell>
          <cell r="C5021">
            <v>1001</v>
          </cell>
          <cell r="D5021">
            <v>100</v>
          </cell>
          <cell r="E5021">
            <v>1</v>
          </cell>
          <cell r="F5021">
            <v>35</v>
          </cell>
        </row>
        <row r="5022">
          <cell r="B5022">
            <v>800016</v>
          </cell>
          <cell r="C5022">
            <v>1001</v>
          </cell>
          <cell r="D5022">
            <v>100</v>
          </cell>
          <cell r="E5022">
            <v>1</v>
          </cell>
          <cell r="F5022">
            <v>37</v>
          </cell>
        </row>
        <row r="5023">
          <cell r="B5023">
            <v>800017</v>
          </cell>
          <cell r="C5023">
            <v>1001</v>
          </cell>
          <cell r="D5023">
            <v>100</v>
          </cell>
          <cell r="E5023">
            <v>1</v>
          </cell>
          <cell r="F5023">
            <v>40</v>
          </cell>
        </row>
        <row r="5024">
          <cell r="B5024">
            <v>800018</v>
          </cell>
          <cell r="C5024">
            <v>1001</v>
          </cell>
          <cell r="D5024">
            <v>100</v>
          </cell>
          <cell r="E5024">
            <v>1</v>
          </cell>
          <cell r="F5024">
            <v>42</v>
          </cell>
        </row>
        <row r="5025">
          <cell r="B5025">
            <v>800019</v>
          </cell>
          <cell r="C5025">
            <v>1001</v>
          </cell>
          <cell r="D5025">
            <v>100</v>
          </cell>
          <cell r="E5025">
            <v>1</v>
          </cell>
          <cell r="F5025">
            <v>44</v>
          </cell>
        </row>
        <row r="5026">
          <cell r="B5026">
            <v>800020</v>
          </cell>
          <cell r="C5026">
            <v>1001</v>
          </cell>
          <cell r="D5026">
            <v>100</v>
          </cell>
          <cell r="E5026">
            <v>1</v>
          </cell>
          <cell r="F5026">
            <v>47</v>
          </cell>
        </row>
        <row r="5027">
          <cell r="B5027">
            <v>800021</v>
          </cell>
          <cell r="C5027">
            <v>1001</v>
          </cell>
          <cell r="D5027">
            <v>100</v>
          </cell>
          <cell r="E5027">
            <v>1</v>
          </cell>
          <cell r="F5027">
            <v>49</v>
          </cell>
        </row>
        <row r="5028">
          <cell r="B5028">
            <v>800022</v>
          </cell>
          <cell r="C5028">
            <v>1001</v>
          </cell>
          <cell r="D5028">
            <v>100</v>
          </cell>
          <cell r="E5028">
            <v>1</v>
          </cell>
          <cell r="F5028">
            <v>51</v>
          </cell>
        </row>
        <row r="5029">
          <cell r="B5029">
            <v>800023</v>
          </cell>
          <cell r="C5029">
            <v>1001</v>
          </cell>
          <cell r="D5029">
            <v>100</v>
          </cell>
          <cell r="E5029">
            <v>1</v>
          </cell>
          <cell r="F5029">
            <v>54</v>
          </cell>
        </row>
        <row r="5030">
          <cell r="B5030">
            <v>800024</v>
          </cell>
          <cell r="C5030">
            <v>1001</v>
          </cell>
          <cell r="D5030">
            <v>100</v>
          </cell>
          <cell r="E5030">
            <v>1</v>
          </cell>
          <cell r="F5030">
            <v>56</v>
          </cell>
        </row>
        <row r="5031">
          <cell r="B5031">
            <v>800025</v>
          </cell>
          <cell r="C5031">
            <v>1001</v>
          </cell>
          <cell r="D5031">
            <v>100</v>
          </cell>
          <cell r="E5031">
            <v>1</v>
          </cell>
          <cell r="F5031">
            <v>58</v>
          </cell>
        </row>
        <row r="5032">
          <cell r="B5032">
            <v>800026</v>
          </cell>
          <cell r="C5032">
            <v>1001</v>
          </cell>
          <cell r="D5032">
            <v>100</v>
          </cell>
          <cell r="E5032">
            <v>1</v>
          </cell>
          <cell r="F5032">
            <v>61</v>
          </cell>
        </row>
        <row r="5033">
          <cell r="B5033">
            <v>800027</v>
          </cell>
          <cell r="C5033">
            <v>1001</v>
          </cell>
          <cell r="D5033">
            <v>100</v>
          </cell>
          <cell r="E5033">
            <v>1</v>
          </cell>
          <cell r="F5033">
            <v>63</v>
          </cell>
        </row>
        <row r="5034">
          <cell r="B5034">
            <v>800028</v>
          </cell>
          <cell r="C5034">
            <v>1001</v>
          </cell>
          <cell r="D5034">
            <v>100</v>
          </cell>
          <cell r="E5034">
            <v>1</v>
          </cell>
          <cell r="F5034">
            <v>65</v>
          </cell>
        </row>
        <row r="5035">
          <cell r="B5035">
            <v>800029</v>
          </cell>
          <cell r="C5035">
            <v>1001</v>
          </cell>
          <cell r="D5035">
            <v>100</v>
          </cell>
          <cell r="E5035">
            <v>1</v>
          </cell>
          <cell r="F5035">
            <v>68</v>
          </cell>
        </row>
        <row r="5036">
          <cell r="B5036">
            <v>800030</v>
          </cell>
          <cell r="C5036">
            <v>1001</v>
          </cell>
          <cell r="D5036">
            <v>100</v>
          </cell>
          <cell r="E5036">
            <v>1</v>
          </cell>
          <cell r="F5036">
            <v>70</v>
          </cell>
        </row>
        <row r="5037">
          <cell r="B5037">
            <v>800031</v>
          </cell>
          <cell r="C5037">
            <v>1001</v>
          </cell>
          <cell r="D5037">
            <v>100</v>
          </cell>
          <cell r="E5037">
            <v>1</v>
          </cell>
          <cell r="F5037">
            <v>72</v>
          </cell>
        </row>
        <row r="5038">
          <cell r="B5038">
            <v>800032</v>
          </cell>
          <cell r="C5038">
            <v>1001</v>
          </cell>
          <cell r="D5038">
            <v>100</v>
          </cell>
          <cell r="E5038">
            <v>1</v>
          </cell>
          <cell r="F5038">
            <v>75</v>
          </cell>
        </row>
        <row r="5039">
          <cell r="B5039">
            <v>800033</v>
          </cell>
          <cell r="C5039">
            <v>1001</v>
          </cell>
          <cell r="D5039">
            <v>100</v>
          </cell>
          <cell r="E5039">
            <v>1</v>
          </cell>
          <cell r="F5039">
            <v>77</v>
          </cell>
        </row>
        <row r="5040">
          <cell r="B5040">
            <v>800034</v>
          </cell>
          <cell r="C5040">
            <v>1001</v>
          </cell>
          <cell r="D5040">
            <v>100</v>
          </cell>
          <cell r="E5040">
            <v>1</v>
          </cell>
          <cell r="F5040">
            <v>79</v>
          </cell>
        </row>
        <row r="5041">
          <cell r="B5041">
            <v>800035</v>
          </cell>
          <cell r="C5041">
            <v>1001</v>
          </cell>
          <cell r="D5041">
            <v>100</v>
          </cell>
          <cell r="E5041">
            <v>1</v>
          </cell>
          <cell r="F5041">
            <v>81</v>
          </cell>
        </row>
        <row r="5042">
          <cell r="B5042">
            <v>800036</v>
          </cell>
          <cell r="C5042">
            <v>1001</v>
          </cell>
          <cell r="D5042">
            <v>100</v>
          </cell>
          <cell r="E5042">
            <v>1</v>
          </cell>
          <cell r="F5042">
            <v>84</v>
          </cell>
        </row>
        <row r="5043">
          <cell r="B5043">
            <v>800037</v>
          </cell>
          <cell r="C5043">
            <v>1001</v>
          </cell>
          <cell r="D5043">
            <v>100</v>
          </cell>
          <cell r="E5043">
            <v>1</v>
          </cell>
          <cell r="F5043">
            <v>86</v>
          </cell>
        </row>
        <row r="5044">
          <cell r="B5044">
            <v>800038</v>
          </cell>
          <cell r="C5044">
            <v>1001</v>
          </cell>
          <cell r="D5044">
            <v>100</v>
          </cell>
          <cell r="E5044">
            <v>1</v>
          </cell>
          <cell r="F5044">
            <v>88</v>
          </cell>
        </row>
        <row r="5045">
          <cell r="B5045">
            <v>800039</v>
          </cell>
          <cell r="C5045">
            <v>1001</v>
          </cell>
          <cell r="D5045">
            <v>100</v>
          </cell>
          <cell r="E5045">
            <v>1</v>
          </cell>
          <cell r="F5045">
            <v>91</v>
          </cell>
        </row>
        <row r="5046">
          <cell r="B5046">
            <v>800040</v>
          </cell>
          <cell r="C5046">
            <v>1001</v>
          </cell>
          <cell r="D5046">
            <v>100</v>
          </cell>
          <cell r="E5046">
            <v>1</v>
          </cell>
          <cell r="F5046">
            <v>93</v>
          </cell>
        </row>
        <row r="5047">
          <cell r="B5047">
            <v>800041</v>
          </cell>
          <cell r="C5047">
            <v>1001</v>
          </cell>
          <cell r="D5047">
            <v>100</v>
          </cell>
          <cell r="E5047">
            <v>1</v>
          </cell>
          <cell r="F5047">
            <v>95</v>
          </cell>
        </row>
        <row r="5048">
          <cell r="B5048">
            <v>800042</v>
          </cell>
          <cell r="C5048">
            <v>1001</v>
          </cell>
          <cell r="D5048">
            <v>100</v>
          </cell>
          <cell r="E5048">
            <v>1</v>
          </cell>
          <cell r="F5048">
            <v>98</v>
          </cell>
        </row>
        <row r="5049">
          <cell r="B5049">
            <v>800043</v>
          </cell>
          <cell r="C5049">
            <v>1001</v>
          </cell>
          <cell r="D5049">
            <v>100</v>
          </cell>
          <cell r="E5049">
            <v>1</v>
          </cell>
          <cell r="F5049">
            <v>100</v>
          </cell>
        </row>
        <row r="5050">
          <cell r="B5050">
            <v>800044</v>
          </cell>
          <cell r="C5050">
            <v>1001</v>
          </cell>
          <cell r="D5050">
            <v>100</v>
          </cell>
          <cell r="E5050">
            <v>1</v>
          </cell>
          <cell r="F5050">
            <v>102</v>
          </cell>
        </row>
        <row r="5051">
          <cell r="B5051">
            <v>800045</v>
          </cell>
          <cell r="C5051">
            <v>1001</v>
          </cell>
          <cell r="D5051">
            <v>100</v>
          </cell>
          <cell r="E5051">
            <v>1</v>
          </cell>
          <cell r="F5051">
            <v>105</v>
          </cell>
        </row>
        <row r="5052">
          <cell r="B5052">
            <v>800046</v>
          </cell>
          <cell r="C5052">
            <v>1001</v>
          </cell>
          <cell r="D5052">
            <v>100</v>
          </cell>
          <cell r="E5052">
            <v>1</v>
          </cell>
          <cell r="F5052">
            <v>107</v>
          </cell>
        </row>
        <row r="5053">
          <cell r="B5053">
            <v>800047</v>
          </cell>
          <cell r="C5053">
            <v>1001</v>
          </cell>
          <cell r="D5053">
            <v>100</v>
          </cell>
          <cell r="E5053">
            <v>1</v>
          </cell>
          <cell r="F5053">
            <v>109</v>
          </cell>
        </row>
        <row r="5054">
          <cell r="B5054">
            <v>800048</v>
          </cell>
          <cell r="C5054">
            <v>1001</v>
          </cell>
          <cell r="D5054">
            <v>100</v>
          </cell>
          <cell r="E5054">
            <v>1</v>
          </cell>
          <cell r="F5054">
            <v>112</v>
          </cell>
        </row>
        <row r="5055">
          <cell r="B5055">
            <v>800049</v>
          </cell>
          <cell r="C5055">
            <v>1001</v>
          </cell>
          <cell r="D5055">
            <v>100</v>
          </cell>
          <cell r="E5055">
            <v>1</v>
          </cell>
          <cell r="F5055">
            <v>114</v>
          </cell>
        </row>
        <row r="5056">
          <cell r="B5056">
            <v>800050</v>
          </cell>
          <cell r="C5056">
            <v>1001</v>
          </cell>
          <cell r="D5056">
            <v>100</v>
          </cell>
          <cell r="E5056">
            <v>1</v>
          </cell>
          <cell r="F5056">
            <v>116</v>
          </cell>
        </row>
        <row r="5057">
          <cell r="B5057">
            <v>800051</v>
          </cell>
          <cell r="C5057">
            <v>1001</v>
          </cell>
          <cell r="D5057">
            <v>100</v>
          </cell>
          <cell r="E5057">
            <v>1</v>
          </cell>
          <cell r="F5057">
            <v>119</v>
          </cell>
        </row>
        <row r="5058">
          <cell r="B5058">
            <v>800052</v>
          </cell>
          <cell r="C5058">
            <v>1001</v>
          </cell>
          <cell r="D5058">
            <v>100</v>
          </cell>
          <cell r="E5058">
            <v>1</v>
          </cell>
          <cell r="F5058">
            <v>121</v>
          </cell>
        </row>
        <row r="5059">
          <cell r="B5059">
            <v>800053</v>
          </cell>
          <cell r="C5059">
            <v>1001</v>
          </cell>
          <cell r="D5059">
            <v>100</v>
          </cell>
          <cell r="E5059">
            <v>1</v>
          </cell>
          <cell r="F5059">
            <v>123</v>
          </cell>
        </row>
        <row r="5060">
          <cell r="B5060">
            <v>800054</v>
          </cell>
          <cell r="C5060">
            <v>1001</v>
          </cell>
          <cell r="D5060">
            <v>100</v>
          </cell>
          <cell r="E5060">
            <v>1</v>
          </cell>
          <cell r="F5060">
            <v>126</v>
          </cell>
        </row>
        <row r="5061">
          <cell r="B5061">
            <v>800055</v>
          </cell>
          <cell r="C5061">
            <v>1001</v>
          </cell>
          <cell r="D5061">
            <v>100</v>
          </cell>
          <cell r="E5061">
            <v>1</v>
          </cell>
          <cell r="F5061">
            <v>128</v>
          </cell>
        </row>
        <row r="5062">
          <cell r="B5062">
            <v>800056</v>
          </cell>
          <cell r="C5062">
            <v>1001</v>
          </cell>
          <cell r="D5062">
            <v>100</v>
          </cell>
          <cell r="E5062">
            <v>1</v>
          </cell>
          <cell r="F5062">
            <v>130</v>
          </cell>
        </row>
        <row r="5063">
          <cell r="B5063">
            <v>800057</v>
          </cell>
          <cell r="C5063">
            <v>1001</v>
          </cell>
          <cell r="D5063">
            <v>100</v>
          </cell>
          <cell r="E5063">
            <v>1</v>
          </cell>
          <cell r="F5063">
            <v>133</v>
          </cell>
        </row>
        <row r="5064">
          <cell r="B5064">
            <v>800058</v>
          </cell>
          <cell r="C5064">
            <v>1001</v>
          </cell>
          <cell r="D5064">
            <v>100</v>
          </cell>
          <cell r="E5064">
            <v>1</v>
          </cell>
          <cell r="F5064">
            <v>135</v>
          </cell>
        </row>
        <row r="5065">
          <cell r="B5065">
            <v>800059</v>
          </cell>
          <cell r="C5065">
            <v>1001</v>
          </cell>
          <cell r="D5065">
            <v>100</v>
          </cell>
          <cell r="E5065">
            <v>1</v>
          </cell>
          <cell r="F5065">
            <v>137</v>
          </cell>
        </row>
        <row r="5066">
          <cell r="B5066">
            <v>800060</v>
          </cell>
          <cell r="C5066">
            <v>1001</v>
          </cell>
          <cell r="D5066">
            <v>100</v>
          </cell>
          <cell r="E5066">
            <v>1</v>
          </cell>
          <cell r="F5066">
            <v>140</v>
          </cell>
        </row>
        <row r="5067">
          <cell r="B5067">
            <v>800061</v>
          </cell>
          <cell r="C5067">
            <v>1001</v>
          </cell>
          <cell r="D5067">
            <v>100</v>
          </cell>
          <cell r="E5067">
            <v>1</v>
          </cell>
          <cell r="F5067">
            <v>142</v>
          </cell>
        </row>
        <row r="5068">
          <cell r="B5068">
            <v>800062</v>
          </cell>
          <cell r="C5068">
            <v>1001</v>
          </cell>
          <cell r="D5068">
            <v>100</v>
          </cell>
          <cell r="E5068">
            <v>1</v>
          </cell>
          <cell r="F5068">
            <v>144</v>
          </cell>
        </row>
        <row r="5069">
          <cell r="B5069">
            <v>800063</v>
          </cell>
          <cell r="C5069">
            <v>1001</v>
          </cell>
          <cell r="D5069">
            <v>100</v>
          </cell>
          <cell r="E5069">
            <v>1</v>
          </cell>
          <cell r="F5069">
            <v>147</v>
          </cell>
        </row>
        <row r="5070">
          <cell r="B5070">
            <v>800064</v>
          </cell>
          <cell r="C5070">
            <v>1001</v>
          </cell>
          <cell r="D5070">
            <v>100</v>
          </cell>
          <cell r="E5070">
            <v>1</v>
          </cell>
          <cell r="F5070">
            <v>149</v>
          </cell>
        </row>
        <row r="5071">
          <cell r="B5071">
            <v>800065</v>
          </cell>
          <cell r="C5071">
            <v>1001</v>
          </cell>
          <cell r="D5071">
            <v>100</v>
          </cell>
          <cell r="E5071">
            <v>1</v>
          </cell>
          <cell r="F5071">
            <v>151</v>
          </cell>
        </row>
        <row r="5072">
          <cell r="B5072">
            <v>800066</v>
          </cell>
          <cell r="C5072">
            <v>1001</v>
          </cell>
          <cell r="D5072">
            <v>100</v>
          </cell>
          <cell r="E5072">
            <v>1</v>
          </cell>
          <cell r="F5072">
            <v>154</v>
          </cell>
        </row>
        <row r="5073">
          <cell r="B5073">
            <v>800067</v>
          </cell>
          <cell r="C5073">
            <v>1001</v>
          </cell>
          <cell r="D5073">
            <v>100</v>
          </cell>
          <cell r="E5073">
            <v>1</v>
          </cell>
          <cell r="F5073">
            <v>156</v>
          </cell>
        </row>
        <row r="5074">
          <cell r="B5074">
            <v>800068</v>
          </cell>
          <cell r="C5074">
            <v>1001</v>
          </cell>
          <cell r="D5074">
            <v>100</v>
          </cell>
          <cell r="E5074">
            <v>1</v>
          </cell>
          <cell r="F5074">
            <v>158</v>
          </cell>
        </row>
        <row r="5075">
          <cell r="B5075">
            <v>800069</v>
          </cell>
          <cell r="C5075">
            <v>1001</v>
          </cell>
          <cell r="D5075">
            <v>100</v>
          </cell>
          <cell r="E5075">
            <v>1</v>
          </cell>
          <cell r="F5075">
            <v>161</v>
          </cell>
        </row>
        <row r="5076">
          <cell r="B5076">
            <v>800070</v>
          </cell>
          <cell r="C5076">
            <v>1001</v>
          </cell>
          <cell r="D5076">
            <v>100</v>
          </cell>
          <cell r="E5076">
            <v>1</v>
          </cell>
          <cell r="F5076">
            <v>163</v>
          </cell>
        </row>
        <row r="5077">
          <cell r="B5077">
            <v>800071</v>
          </cell>
          <cell r="C5077">
            <v>1001</v>
          </cell>
          <cell r="D5077">
            <v>100</v>
          </cell>
          <cell r="E5077">
            <v>1</v>
          </cell>
          <cell r="F5077">
            <v>165</v>
          </cell>
        </row>
        <row r="5078">
          <cell r="B5078">
            <v>800072</v>
          </cell>
          <cell r="C5078">
            <v>1001</v>
          </cell>
          <cell r="D5078">
            <v>100</v>
          </cell>
          <cell r="E5078">
            <v>1</v>
          </cell>
          <cell r="F5078">
            <v>168</v>
          </cell>
        </row>
        <row r="5079">
          <cell r="B5079">
            <v>800073</v>
          </cell>
          <cell r="C5079">
            <v>1001</v>
          </cell>
          <cell r="D5079">
            <v>100</v>
          </cell>
          <cell r="E5079">
            <v>1</v>
          </cell>
          <cell r="F5079">
            <v>170</v>
          </cell>
        </row>
        <row r="5080">
          <cell r="B5080">
            <v>800074</v>
          </cell>
          <cell r="C5080">
            <v>1001</v>
          </cell>
          <cell r="D5080">
            <v>100</v>
          </cell>
          <cell r="E5080">
            <v>1</v>
          </cell>
          <cell r="F5080">
            <v>172</v>
          </cell>
        </row>
        <row r="5081">
          <cell r="B5081">
            <v>800075</v>
          </cell>
          <cell r="C5081">
            <v>1001</v>
          </cell>
          <cell r="D5081">
            <v>100</v>
          </cell>
          <cell r="E5081">
            <v>1</v>
          </cell>
          <cell r="F5081">
            <v>175</v>
          </cell>
        </row>
        <row r="5082">
          <cell r="B5082">
            <v>800076</v>
          </cell>
          <cell r="C5082">
            <v>1001</v>
          </cell>
          <cell r="D5082">
            <v>100</v>
          </cell>
          <cell r="E5082">
            <v>1</v>
          </cell>
          <cell r="F5082">
            <v>177</v>
          </cell>
        </row>
        <row r="5083">
          <cell r="B5083">
            <v>800077</v>
          </cell>
          <cell r="C5083">
            <v>1001</v>
          </cell>
          <cell r="D5083">
            <v>100</v>
          </cell>
          <cell r="E5083">
            <v>1</v>
          </cell>
          <cell r="F5083">
            <v>179</v>
          </cell>
        </row>
        <row r="5084">
          <cell r="B5084">
            <v>800078</v>
          </cell>
          <cell r="C5084">
            <v>1001</v>
          </cell>
          <cell r="D5084">
            <v>100</v>
          </cell>
          <cell r="E5084">
            <v>1</v>
          </cell>
          <cell r="F5084">
            <v>182</v>
          </cell>
        </row>
        <row r="5085">
          <cell r="B5085">
            <v>800079</v>
          </cell>
          <cell r="C5085">
            <v>1001</v>
          </cell>
          <cell r="D5085">
            <v>100</v>
          </cell>
          <cell r="E5085">
            <v>1</v>
          </cell>
          <cell r="F5085">
            <v>184</v>
          </cell>
        </row>
        <row r="5086">
          <cell r="B5086">
            <v>800080</v>
          </cell>
          <cell r="C5086">
            <v>1001</v>
          </cell>
          <cell r="D5086">
            <v>100</v>
          </cell>
          <cell r="E5086">
            <v>1</v>
          </cell>
          <cell r="F5086">
            <v>186</v>
          </cell>
        </row>
        <row r="5087">
          <cell r="B5087">
            <v>801000</v>
          </cell>
          <cell r="C5087">
            <v>14</v>
          </cell>
          <cell r="D5087">
            <v>90</v>
          </cell>
          <cell r="E5087">
            <v>1</v>
          </cell>
          <cell r="F5087">
            <v>0</v>
          </cell>
        </row>
        <row r="5088">
          <cell r="B5088">
            <v>801001</v>
          </cell>
          <cell r="C5088">
            <v>14</v>
          </cell>
          <cell r="D5088">
            <v>10</v>
          </cell>
          <cell r="E5088">
            <v>1</v>
          </cell>
          <cell r="F5088">
            <v>2</v>
          </cell>
        </row>
        <row r="5089">
          <cell r="B5089">
            <v>801002</v>
          </cell>
          <cell r="C5089">
            <v>14</v>
          </cell>
          <cell r="D5089">
            <v>10</v>
          </cell>
          <cell r="E5089">
            <v>1</v>
          </cell>
          <cell r="F5089">
            <v>5</v>
          </cell>
        </row>
        <row r="5090">
          <cell r="B5090">
            <v>801003</v>
          </cell>
          <cell r="C5090">
            <v>14</v>
          </cell>
          <cell r="D5090">
            <v>10</v>
          </cell>
          <cell r="E5090">
            <v>1</v>
          </cell>
          <cell r="F5090">
            <v>7</v>
          </cell>
        </row>
        <row r="5091">
          <cell r="B5091">
            <v>801004</v>
          </cell>
          <cell r="C5091">
            <v>14</v>
          </cell>
          <cell r="D5091">
            <v>10</v>
          </cell>
          <cell r="E5091">
            <v>1</v>
          </cell>
          <cell r="F5091">
            <v>9</v>
          </cell>
        </row>
        <row r="5092">
          <cell r="B5092">
            <v>801005</v>
          </cell>
          <cell r="C5092">
            <v>14</v>
          </cell>
          <cell r="D5092">
            <v>10</v>
          </cell>
          <cell r="E5092">
            <v>1</v>
          </cell>
          <cell r="F5092">
            <v>12</v>
          </cell>
        </row>
        <row r="5093">
          <cell r="B5093">
            <v>801006</v>
          </cell>
          <cell r="C5093">
            <v>14</v>
          </cell>
          <cell r="D5093">
            <v>10</v>
          </cell>
          <cell r="E5093">
            <v>1</v>
          </cell>
          <cell r="F5093">
            <v>14</v>
          </cell>
        </row>
        <row r="5094">
          <cell r="B5094">
            <v>801007</v>
          </cell>
          <cell r="C5094">
            <v>14</v>
          </cell>
          <cell r="D5094">
            <v>10</v>
          </cell>
          <cell r="E5094">
            <v>1</v>
          </cell>
          <cell r="F5094">
            <v>16</v>
          </cell>
        </row>
        <row r="5095">
          <cell r="B5095">
            <v>801008</v>
          </cell>
          <cell r="C5095">
            <v>14</v>
          </cell>
          <cell r="D5095">
            <v>10</v>
          </cell>
          <cell r="E5095">
            <v>1</v>
          </cell>
          <cell r="F5095">
            <v>19</v>
          </cell>
        </row>
        <row r="5096">
          <cell r="B5096">
            <v>801009</v>
          </cell>
          <cell r="C5096">
            <v>14</v>
          </cell>
          <cell r="D5096">
            <v>10</v>
          </cell>
          <cell r="E5096">
            <v>1</v>
          </cell>
          <cell r="F5096">
            <v>21</v>
          </cell>
        </row>
        <row r="5097">
          <cell r="B5097">
            <v>801010</v>
          </cell>
          <cell r="C5097">
            <v>14</v>
          </cell>
          <cell r="D5097">
            <v>10</v>
          </cell>
          <cell r="E5097">
            <v>1</v>
          </cell>
          <cell r="F5097">
            <v>23</v>
          </cell>
        </row>
        <row r="5098">
          <cell r="B5098">
            <v>801011</v>
          </cell>
          <cell r="C5098">
            <v>14</v>
          </cell>
          <cell r="D5098">
            <v>10</v>
          </cell>
          <cell r="E5098">
            <v>1</v>
          </cell>
          <cell r="F5098">
            <v>26</v>
          </cell>
        </row>
        <row r="5099">
          <cell r="B5099">
            <v>801012</v>
          </cell>
          <cell r="C5099">
            <v>14</v>
          </cell>
          <cell r="D5099">
            <v>10</v>
          </cell>
          <cell r="E5099">
            <v>1</v>
          </cell>
          <cell r="F5099">
            <v>28</v>
          </cell>
        </row>
        <row r="5100">
          <cell r="B5100">
            <v>801013</v>
          </cell>
          <cell r="C5100">
            <v>14</v>
          </cell>
          <cell r="D5100">
            <v>10</v>
          </cell>
          <cell r="E5100">
            <v>1</v>
          </cell>
          <cell r="F5100">
            <v>30</v>
          </cell>
        </row>
        <row r="5101">
          <cell r="B5101">
            <v>801014</v>
          </cell>
          <cell r="C5101">
            <v>14</v>
          </cell>
          <cell r="D5101">
            <v>10</v>
          </cell>
          <cell r="E5101">
            <v>1</v>
          </cell>
          <cell r="F5101">
            <v>33</v>
          </cell>
        </row>
        <row r="5102">
          <cell r="B5102">
            <v>801015</v>
          </cell>
          <cell r="C5102">
            <v>14</v>
          </cell>
          <cell r="D5102">
            <v>10</v>
          </cell>
          <cell r="E5102">
            <v>1</v>
          </cell>
          <cell r="F5102">
            <v>35</v>
          </cell>
        </row>
        <row r="5103">
          <cell r="B5103">
            <v>801016</v>
          </cell>
          <cell r="C5103">
            <v>14</v>
          </cell>
          <cell r="D5103">
            <v>10</v>
          </cell>
          <cell r="E5103">
            <v>1</v>
          </cell>
          <cell r="F5103">
            <v>37</v>
          </cell>
        </row>
        <row r="5104">
          <cell r="B5104">
            <v>801017</v>
          </cell>
          <cell r="C5104">
            <v>14</v>
          </cell>
          <cell r="D5104">
            <v>10</v>
          </cell>
          <cell r="E5104">
            <v>1</v>
          </cell>
          <cell r="F5104">
            <v>40</v>
          </cell>
        </row>
        <row r="5105">
          <cell r="B5105">
            <v>801018</v>
          </cell>
          <cell r="C5105">
            <v>14</v>
          </cell>
          <cell r="D5105">
            <v>10</v>
          </cell>
          <cell r="E5105">
            <v>1</v>
          </cell>
          <cell r="F5105">
            <v>42</v>
          </cell>
        </row>
        <row r="5106">
          <cell r="B5106">
            <v>801019</v>
          </cell>
          <cell r="C5106">
            <v>14</v>
          </cell>
          <cell r="D5106">
            <v>10</v>
          </cell>
          <cell r="E5106">
            <v>1</v>
          </cell>
          <cell r="F5106">
            <v>44</v>
          </cell>
        </row>
        <row r="5107">
          <cell r="B5107">
            <v>801020</v>
          </cell>
          <cell r="C5107">
            <v>14</v>
          </cell>
          <cell r="D5107">
            <v>10</v>
          </cell>
          <cell r="E5107">
            <v>1</v>
          </cell>
          <cell r="F5107">
            <v>47</v>
          </cell>
        </row>
        <row r="5108">
          <cell r="B5108">
            <v>801021</v>
          </cell>
          <cell r="C5108">
            <v>14</v>
          </cell>
          <cell r="D5108">
            <v>10</v>
          </cell>
          <cell r="E5108">
            <v>1</v>
          </cell>
          <cell r="F5108">
            <v>49</v>
          </cell>
        </row>
        <row r="5109">
          <cell r="B5109">
            <v>801022</v>
          </cell>
          <cell r="C5109">
            <v>14</v>
          </cell>
          <cell r="D5109">
            <v>10</v>
          </cell>
          <cell r="E5109">
            <v>1</v>
          </cell>
          <cell r="F5109">
            <v>51</v>
          </cell>
        </row>
        <row r="5110">
          <cell r="B5110">
            <v>801023</v>
          </cell>
          <cell r="C5110">
            <v>14</v>
          </cell>
          <cell r="D5110">
            <v>10</v>
          </cell>
          <cell r="E5110">
            <v>1</v>
          </cell>
          <cell r="F5110">
            <v>54</v>
          </cell>
        </row>
        <row r="5111">
          <cell r="B5111">
            <v>801024</v>
          </cell>
          <cell r="C5111">
            <v>14</v>
          </cell>
          <cell r="D5111">
            <v>10</v>
          </cell>
          <cell r="E5111">
            <v>1</v>
          </cell>
          <cell r="F5111">
            <v>56</v>
          </cell>
        </row>
        <row r="5112">
          <cell r="B5112">
            <v>801025</v>
          </cell>
          <cell r="C5112">
            <v>14</v>
          </cell>
          <cell r="D5112">
            <v>10</v>
          </cell>
          <cell r="E5112">
            <v>1</v>
          </cell>
          <cell r="F5112">
            <v>58</v>
          </cell>
        </row>
        <row r="5113">
          <cell r="B5113">
            <v>801026</v>
          </cell>
          <cell r="C5113">
            <v>14</v>
          </cell>
          <cell r="D5113">
            <v>10</v>
          </cell>
          <cell r="E5113">
            <v>1</v>
          </cell>
          <cell r="F5113">
            <v>61</v>
          </cell>
        </row>
        <row r="5114">
          <cell r="B5114">
            <v>801027</v>
          </cell>
          <cell r="C5114">
            <v>14</v>
          </cell>
          <cell r="D5114">
            <v>10</v>
          </cell>
          <cell r="E5114">
            <v>1</v>
          </cell>
          <cell r="F5114">
            <v>63</v>
          </cell>
        </row>
        <row r="5115">
          <cell r="B5115">
            <v>801028</v>
          </cell>
          <cell r="C5115">
            <v>14</v>
          </cell>
          <cell r="D5115">
            <v>10</v>
          </cell>
          <cell r="E5115">
            <v>1</v>
          </cell>
          <cell r="F5115">
            <v>65</v>
          </cell>
        </row>
        <row r="5116">
          <cell r="B5116">
            <v>801029</v>
          </cell>
          <cell r="C5116">
            <v>14</v>
          </cell>
          <cell r="D5116">
            <v>10</v>
          </cell>
          <cell r="E5116">
            <v>1</v>
          </cell>
          <cell r="F5116">
            <v>68</v>
          </cell>
        </row>
        <row r="5117">
          <cell r="B5117">
            <v>801030</v>
          </cell>
          <cell r="C5117">
            <v>14</v>
          </cell>
          <cell r="D5117">
            <v>10</v>
          </cell>
          <cell r="E5117">
            <v>1</v>
          </cell>
          <cell r="F5117">
            <v>70</v>
          </cell>
        </row>
        <row r="5118">
          <cell r="B5118">
            <v>801031</v>
          </cell>
          <cell r="C5118">
            <v>14</v>
          </cell>
          <cell r="D5118">
            <v>10</v>
          </cell>
          <cell r="E5118">
            <v>1</v>
          </cell>
          <cell r="F5118">
            <v>72</v>
          </cell>
        </row>
        <row r="5119">
          <cell r="B5119">
            <v>801032</v>
          </cell>
          <cell r="C5119">
            <v>14</v>
          </cell>
          <cell r="D5119">
            <v>10</v>
          </cell>
          <cell r="E5119">
            <v>1</v>
          </cell>
          <cell r="F5119">
            <v>75</v>
          </cell>
        </row>
        <row r="5120">
          <cell r="B5120">
            <v>801033</v>
          </cell>
          <cell r="C5120">
            <v>14</v>
          </cell>
          <cell r="D5120">
            <v>10</v>
          </cell>
          <cell r="E5120">
            <v>1</v>
          </cell>
          <cell r="F5120">
            <v>77</v>
          </cell>
        </row>
        <row r="5121">
          <cell r="B5121">
            <v>801034</v>
          </cell>
          <cell r="C5121">
            <v>14</v>
          </cell>
          <cell r="D5121">
            <v>10</v>
          </cell>
          <cell r="E5121">
            <v>1</v>
          </cell>
          <cell r="F5121">
            <v>79</v>
          </cell>
        </row>
        <row r="5122">
          <cell r="B5122">
            <v>801035</v>
          </cell>
          <cell r="C5122">
            <v>14</v>
          </cell>
          <cell r="D5122">
            <v>10</v>
          </cell>
          <cell r="E5122">
            <v>1</v>
          </cell>
          <cell r="F5122">
            <v>81</v>
          </cell>
        </row>
        <row r="5123">
          <cell r="B5123">
            <v>801036</v>
          </cell>
          <cell r="C5123">
            <v>14</v>
          </cell>
          <cell r="D5123">
            <v>10</v>
          </cell>
          <cell r="E5123">
            <v>1</v>
          </cell>
          <cell r="F5123">
            <v>84</v>
          </cell>
        </row>
        <row r="5124">
          <cell r="B5124">
            <v>801037</v>
          </cell>
          <cell r="C5124">
            <v>14</v>
          </cell>
          <cell r="D5124">
            <v>10</v>
          </cell>
          <cell r="E5124">
            <v>1</v>
          </cell>
          <cell r="F5124">
            <v>86</v>
          </cell>
        </row>
        <row r="5125">
          <cell r="B5125">
            <v>801038</v>
          </cell>
          <cell r="C5125">
            <v>14</v>
          </cell>
          <cell r="D5125">
            <v>10</v>
          </cell>
          <cell r="E5125">
            <v>1</v>
          </cell>
          <cell r="F5125">
            <v>88</v>
          </cell>
        </row>
        <row r="5126">
          <cell r="B5126">
            <v>801039</v>
          </cell>
          <cell r="C5126">
            <v>14</v>
          </cell>
          <cell r="D5126">
            <v>10</v>
          </cell>
          <cell r="E5126">
            <v>1</v>
          </cell>
          <cell r="F5126">
            <v>91</v>
          </cell>
        </row>
        <row r="5127">
          <cell r="B5127">
            <v>801040</v>
          </cell>
          <cell r="C5127">
            <v>14</v>
          </cell>
          <cell r="D5127">
            <v>10</v>
          </cell>
          <cell r="E5127">
            <v>1</v>
          </cell>
          <cell r="F5127">
            <v>93</v>
          </cell>
        </row>
        <row r="5128">
          <cell r="B5128">
            <v>801041</v>
          </cell>
          <cell r="C5128">
            <v>14</v>
          </cell>
          <cell r="D5128">
            <v>10</v>
          </cell>
          <cell r="E5128">
            <v>1</v>
          </cell>
          <cell r="F5128">
            <v>95</v>
          </cell>
        </row>
        <row r="5129">
          <cell r="B5129">
            <v>801042</v>
          </cell>
          <cell r="C5129">
            <v>14</v>
          </cell>
          <cell r="D5129">
            <v>10</v>
          </cell>
          <cell r="E5129">
            <v>1</v>
          </cell>
          <cell r="F5129">
            <v>98</v>
          </cell>
        </row>
        <row r="5130">
          <cell r="B5130">
            <v>801043</v>
          </cell>
          <cell r="C5130">
            <v>14</v>
          </cell>
          <cell r="D5130">
            <v>10</v>
          </cell>
          <cell r="E5130">
            <v>1</v>
          </cell>
          <cell r="F5130">
            <v>100</v>
          </cell>
        </row>
        <row r="5131">
          <cell r="B5131">
            <v>801044</v>
          </cell>
          <cell r="C5131">
            <v>14</v>
          </cell>
          <cell r="D5131">
            <v>10</v>
          </cell>
          <cell r="E5131">
            <v>1</v>
          </cell>
          <cell r="F5131">
            <v>102</v>
          </cell>
        </row>
        <row r="5132">
          <cell r="B5132">
            <v>801045</v>
          </cell>
          <cell r="C5132">
            <v>14</v>
          </cell>
          <cell r="D5132">
            <v>10</v>
          </cell>
          <cell r="E5132">
            <v>1</v>
          </cell>
          <cell r="F5132">
            <v>105</v>
          </cell>
        </row>
        <row r="5133">
          <cell r="B5133">
            <v>801046</v>
          </cell>
          <cell r="C5133">
            <v>14</v>
          </cell>
          <cell r="D5133">
            <v>10</v>
          </cell>
          <cell r="E5133">
            <v>1</v>
          </cell>
          <cell r="F5133">
            <v>107</v>
          </cell>
        </row>
        <row r="5134">
          <cell r="B5134">
            <v>801047</v>
          </cell>
          <cell r="C5134">
            <v>14</v>
          </cell>
          <cell r="D5134">
            <v>10</v>
          </cell>
          <cell r="E5134">
            <v>1</v>
          </cell>
          <cell r="F5134">
            <v>109</v>
          </cell>
        </row>
        <row r="5135">
          <cell r="B5135">
            <v>801048</v>
          </cell>
          <cell r="C5135">
            <v>14</v>
          </cell>
          <cell r="D5135">
            <v>10</v>
          </cell>
          <cell r="E5135">
            <v>1</v>
          </cell>
          <cell r="F5135">
            <v>112</v>
          </cell>
        </row>
        <row r="5136">
          <cell r="B5136">
            <v>801049</v>
          </cell>
          <cell r="C5136">
            <v>14</v>
          </cell>
          <cell r="D5136">
            <v>10</v>
          </cell>
          <cell r="E5136">
            <v>1</v>
          </cell>
          <cell r="F5136">
            <v>114</v>
          </cell>
        </row>
        <row r="5137">
          <cell r="B5137">
            <v>801050</v>
          </cell>
          <cell r="C5137">
            <v>14</v>
          </cell>
          <cell r="D5137">
            <v>10</v>
          </cell>
          <cell r="E5137">
            <v>1</v>
          </cell>
          <cell r="F5137">
            <v>116</v>
          </cell>
        </row>
        <row r="5138">
          <cell r="B5138">
            <v>801051</v>
          </cell>
          <cell r="C5138">
            <v>14</v>
          </cell>
          <cell r="D5138">
            <v>10</v>
          </cell>
          <cell r="E5138">
            <v>1</v>
          </cell>
          <cell r="F5138">
            <v>119</v>
          </cell>
        </row>
        <row r="5139">
          <cell r="B5139">
            <v>801052</v>
          </cell>
          <cell r="C5139">
            <v>14</v>
          </cell>
          <cell r="D5139">
            <v>10</v>
          </cell>
          <cell r="E5139">
            <v>1</v>
          </cell>
          <cell r="F5139">
            <v>121</v>
          </cell>
        </row>
        <row r="5140">
          <cell r="B5140">
            <v>801053</v>
          </cell>
          <cell r="C5140">
            <v>14</v>
          </cell>
          <cell r="D5140">
            <v>10</v>
          </cell>
          <cell r="E5140">
            <v>1</v>
          </cell>
          <cell r="F5140">
            <v>123</v>
          </cell>
        </row>
        <row r="5141">
          <cell r="B5141">
            <v>801054</v>
          </cell>
          <cell r="C5141">
            <v>14</v>
          </cell>
          <cell r="D5141">
            <v>10</v>
          </cell>
          <cell r="E5141">
            <v>1</v>
          </cell>
          <cell r="F5141">
            <v>126</v>
          </cell>
        </row>
        <row r="5142">
          <cell r="B5142">
            <v>801055</v>
          </cell>
          <cell r="C5142">
            <v>14</v>
          </cell>
          <cell r="D5142">
            <v>10</v>
          </cell>
          <cell r="E5142">
            <v>1</v>
          </cell>
          <cell r="F5142">
            <v>128</v>
          </cell>
        </row>
        <row r="5143">
          <cell r="B5143">
            <v>801056</v>
          </cell>
          <cell r="C5143">
            <v>14</v>
          </cell>
          <cell r="D5143">
            <v>10</v>
          </cell>
          <cell r="E5143">
            <v>1</v>
          </cell>
          <cell r="F5143">
            <v>130</v>
          </cell>
        </row>
        <row r="5144">
          <cell r="B5144">
            <v>801057</v>
          </cell>
          <cell r="C5144">
            <v>14</v>
          </cell>
          <cell r="D5144">
            <v>10</v>
          </cell>
          <cell r="E5144">
            <v>1</v>
          </cell>
          <cell r="F5144">
            <v>133</v>
          </cell>
        </row>
        <row r="5145">
          <cell r="B5145">
            <v>801058</v>
          </cell>
          <cell r="C5145">
            <v>14</v>
          </cell>
          <cell r="D5145">
            <v>10</v>
          </cell>
          <cell r="E5145">
            <v>1</v>
          </cell>
          <cell r="F5145">
            <v>135</v>
          </cell>
        </row>
        <row r="5146">
          <cell r="B5146">
            <v>801059</v>
          </cell>
          <cell r="C5146">
            <v>14</v>
          </cell>
          <cell r="D5146">
            <v>10</v>
          </cell>
          <cell r="E5146">
            <v>1</v>
          </cell>
          <cell r="F5146">
            <v>137</v>
          </cell>
        </row>
        <row r="5147">
          <cell r="B5147">
            <v>801060</v>
          </cell>
          <cell r="C5147">
            <v>14</v>
          </cell>
          <cell r="D5147">
            <v>10</v>
          </cell>
          <cell r="E5147">
            <v>1</v>
          </cell>
          <cell r="F5147">
            <v>140</v>
          </cell>
        </row>
        <row r="5148">
          <cell r="B5148">
            <v>801061</v>
          </cell>
          <cell r="C5148">
            <v>14</v>
          </cell>
          <cell r="D5148">
            <v>10</v>
          </cell>
          <cell r="E5148">
            <v>1</v>
          </cell>
          <cell r="F5148">
            <v>142</v>
          </cell>
        </row>
        <row r="5149">
          <cell r="B5149">
            <v>801062</v>
          </cell>
          <cell r="C5149">
            <v>14</v>
          </cell>
          <cell r="D5149">
            <v>10</v>
          </cell>
          <cell r="E5149">
            <v>1</v>
          </cell>
          <cell r="F5149">
            <v>144</v>
          </cell>
        </row>
        <row r="5150">
          <cell r="B5150">
            <v>801063</v>
          </cell>
          <cell r="C5150">
            <v>14</v>
          </cell>
          <cell r="D5150">
            <v>10</v>
          </cell>
          <cell r="E5150">
            <v>1</v>
          </cell>
          <cell r="F5150">
            <v>147</v>
          </cell>
        </row>
        <row r="5151">
          <cell r="B5151">
            <v>801064</v>
          </cell>
          <cell r="C5151">
            <v>14</v>
          </cell>
          <cell r="D5151">
            <v>10</v>
          </cell>
          <cell r="E5151">
            <v>1</v>
          </cell>
          <cell r="F5151">
            <v>149</v>
          </cell>
        </row>
        <row r="5152">
          <cell r="B5152">
            <v>801065</v>
          </cell>
          <cell r="C5152">
            <v>14</v>
          </cell>
          <cell r="D5152">
            <v>10</v>
          </cell>
          <cell r="E5152">
            <v>1</v>
          </cell>
          <cell r="F5152">
            <v>151</v>
          </cell>
        </row>
        <row r="5153">
          <cell r="B5153">
            <v>801066</v>
          </cell>
          <cell r="C5153">
            <v>14</v>
          </cell>
          <cell r="D5153">
            <v>10</v>
          </cell>
          <cell r="E5153">
            <v>1</v>
          </cell>
          <cell r="F5153">
            <v>154</v>
          </cell>
        </row>
        <row r="5154">
          <cell r="B5154">
            <v>801067</v>
          </cell>
          <cell r="C5154">
            <v>14</v>
          </cell>
          <cell r="D5154">
            <v>10</v>
          </cell>
          <cell r="E5154">
            <v>1</v>
          </cell>
          <cell r="F5154">
            <v>156</v>
          </cell>
        </row>
        <row r="5155">
          <cell r="B5155">
            <v>801068</v>
          </cell>
          <cell r="C5155">
            <v>14</v>
          </cell>
          <cell r="D5155">
            <v>10</v>
          </cell>
          <cell r="E5155">
            <v>1</v>
          </cell>
          <cell r="F5155">
            <v>158</v>
          </cell>
        </row>
        <row r="5156">
          <cell r="B5156">
            <v>801069</v>
          </cell>
          <cell r="C5156">
            <v>14</v>
          </cell>
          <cell r="D5156">
            <v>10</v>
          </cell>
          <cell r="E5156">
            <v>1</v>
          </cell>
          <cell r="F5156">
            <v>161</v>
          </cell>
        </row>
        <row r="5157">
          <cell r="B5157">
            <v>801070</v>
          </cell>
          <cell r="C5157">
            <v>14</v>
          </cell>
          <cell r="D5157">
            <v>10</v>
          </cell>
          <cell r="E5157">
            <v>1</v>
          </cell>
          <cell r="F5157">
            <v>163</v>
          </cell>
        </row>
        <row r="5158">
          <cell r="B5158">
            <v>801071</v>
          </cell>
          <cell r="C5158">
            <v>14</v>
          </cell>
          <cell r="D5158">
            <v>10</v>
          </cell>
          <cell r="E5158">
            <v>1</v>
          </cell>
          <cell r="F5158">
            <v>165</v>
          </cell>
        </row>
        <row r="5159">
          <cell r="B5159">
            <v>801072</v>
          </cell>
          <cell r="C5159">
            <v>14</v>
          </cell>
          <cell r="D5159">
            <v>10</v>
          </cell>
          <cell r="E5159">
            <v>1</v>
          </cell>
          <cell r="F5159">
            <v>168</v>
          </cell>
        </row>
        <row r="5160">
          <cell r="B5160">
            <v>801073</v>
          </cell>
          <cell r="C5160">
            <v>14</v>
          </cell>
          <cell r="D5160">
            <v>10</v>
          </cell>
          <cell r="E5160">
            <v>1</v>
          </cell>
          <cell r="F5160">
            <v>170</v>
          </cell>
        </row>
        <row r="5161">
          <cell r="B5161">
            <v>801074</v>
          </cell>
          <cell r="C5161">
            <v>14</v>
          </cell>
          <cell r="D5161">
            <v>10</v>
          </cell>
          <cell r="E5161">
            <v>1</v>
          </cell>
          <cell r="F5161">
            <v>172</v>
          </cell>
        </row>
        <row r="5162">
          <cell r="B5162">
            <v>801075</v>
          </cell>
          <cell r="C5162">
            <v>14</v>
          </cell>
          <cell r="D5162">
            <v>10</v>
          </cell>
          <cell r="E5162">
            <v>1</v>
          </cell>
          <cell r="F5162">
            <v>175</v>
          </cell>
        </row>
        <row r="5163">
          <cell r="B5163">
            <v>801076</v>
          </cell>
          <cell r="C5163">
            <v>14</v>
          </cell>
          <cell r="D5163">
            <v>10</v>
          </cell>
          <cell r="E5163">
            <v>1</v>
          </cell>
          <cell r="F5163">
            <v>177</v>
          </cell>
        </row>
        <row r="5164">
          <cell r="B5164">
            <v>801077</v>
          </cell>
          <cell r="C5164">
            <v>14</v>
          </cell>
          <cell r="D5164">
            <v>10</v>
          </cell>
          <cell r="E5164">
            <v>1</v>
          </cell>
          <cell r="F5164">
            <v>179</v>
          </cell>
        </row>
        <row r="5165">
          <cell r="B5165">
            <v>801078</v>
          </cell>
          <cell r="C5165">
            <v>14</v>
          </cell>
          <cell r="D5165">
            <v>10</v>
          </cell>
          <cell r="E5165">
            <v>1</v>
          </cell>
          <cell r="F5165">
            <v>182</v>
          </cell>
        </row>
        <row r="5166">
          <cell r="B5166">
            <v>801079</v>
          </cell>
          <cell r="C5166">
            <v>14</v>
          </cell>
          <cell r="D5166">
            <v>10</v>
          </cell>
          <cell r="E5166">
            <v>1</v>
          </cell>
          <cell r="F5166">
            <v>184</v>
          </cell>
        </row>
        <row r="5167">
          <cell r="B5167">
            <v>801080</v>
          </cell>
          <cell r="C5167">
            <v>14</v>
          </cell>
          <cell r="D5167">
            <v>10</v>
          </cell>
          <cell r="E5167">
            <v>1</v>
          </cell>
          <cell r="F5167">
            <v>186</v>
          </cell>
        </row>
        <row r="5168">
          <cell r="B5168">
            <v>802001</v>
          </cell>
          <cell r="C5168">
            <v>4</v>
          </cell>
          <cell r="D5168">
            <v>10</v>
          </cell>
          <cell r="E5168">
            <v>1</v>
          </cell>
          <cell r="F5168">
            <v>1</v>
          </cell>
        </row>
        <row r="5169">
          <cell r="B5169">
            <v>802002</v>
          </cell>
          <cell r="C5169">
            <v>4</v>
          </cell>
          <cell r="D5169">
            <v>10</v>
          </cell>
          <cell r="E5169">
            <v>1</v>
          </cell>
          <cell r="F5169">
            <v>3</v>
          </cell>
        </row>
        <row r="5170">
          <cell r="B5170">
            <v>802003</v>
          </cell>
          <cell r="C5170">
            <v>4</v>
          </cell>
          <cell r="D5170">
            <v>10</v>
          </cell>
          <cell r="E5170">
            <v>1</v>
          </cell>
          <cell r="F5170">
            <v>4</v>
          </cell>
        </row>
        <row r="5171">
          <cell r="B5171">
            <v>802004</v>
          </cell>
          <cell r="C5171">
            <v>4</v>
          </cell>
          <cell r="D5171">
            <v>10</v>
          </cell>
          <cell r="E5171">
            <v>1</v>
          </cell>
          <cell r="F5171">
            <v>5</v>
          </cell>
        </row>
        <row r="5172">
          <cell r="B5172">
            <v>802005</v>
          </cell>
          <cell r="C5172">
            <v>4</v>
          </cell>
          <cell r="D5172">
            <v>10</v>
          </cell>
          <cell r="E5172">
            <v>1</v>
          </cell>
          <cell r="F5172">
            <v>6</v>
          </cell>
        </row>
        <row r="5173">
          <cell r="B5173">
            <v>802006</v>
          </cell>
          <cell r="C5173">
            <v>4</v>
          </cell>
          <cell r="D5173">
            <v>10</v>
          </cell>
          <cell r="E5173">
            <v>1</v>
          </cell>
          <cell r="F5173">
            <v>7</v>
          </cell>
        </row>
        <row r="5174">
          <cell r="B5174">
            <v>802007</v>
          </cell>
          <cell r="C5174">
            <v>4</v>
          </cell>
          <cell r="D5174">
            <v>10</v>
          </cell>
          <cell r="E5174">
            <v>1</v>
          </cell>
          <cell r="F5174">
            <v>8</v>
          </cell>
        </row>
        <row r="5175">
          <cell r="B5175">
            <v>802008</v>
          </cell>
          <cell r="C5175">
            <v>4</v>
          </cell>
          <cell r="D5175">
            <v>10</v>
          </cell>
          <cell r="E5175">
            <v>1</v>
          </cell>
          <cell r="F5175">
            <v>10</v>
          </cell>
        </row>
        <row r="5176">
          <cell r="B5176">
            <v>802009</v>
          </cell>
          <cell r="C5176">
            <v>4</v>
          </cell>
          <cell r="D5176">
            <v>10</v>
          </cell>
          <cell r="E5176">
            <v>1</v>
          </cell>
          <cell r="F5176">
            <v>11</v>
          </cell>
        </row>
        <row r="5177">
          <cell r="B5177">
            <v>802010</v>
          </cell>
          <cell r="C5177">
            <v>4</v>
          </cell>
          <cell r="D5177">
            <v>10</v>
          </cell>
          <cell r="E5177">
            <v>1</v>
          </cell>
          <cell r="F5177">
            <v>12</v>
          </cell>
        </row>
        <row r="5178">
          <cell r="B5178">
            <v>802011</v>
          </cell>
          <cell r="C5178">
            <v>4</v>
          </cell>
          <cell r="D5178">
            <v>10</v>
          </cell>
          <cell r="E5178">
            <v>1</v>
          </cell>
          <cell r="F5178">
            <v>13</v>
          </cell>
        </row>
        <row r="5179">
          <cell r="B5179">
            <v>802012</v>
          </cell>
          <cell r="C5179">
            <v>4</v>
          </cell>
          <cell r="D5179">
            <v>10</v>
          </cell>
          <cell r="E5179">
            <v>1</v>
          </cell>
          <cell r="F5179">
            <v>14</v>
          </cell>
        </row>
        <row r="5180">
          <cell r="B5180">
            <v>802013</v>
          </cell>
          <cell r="C5180">
            <v>4</v>
          </cell>
          <cell r="D5180">
            <v>10</v>
          </cell>
          <cell r="E5180">
            <v>1</v>
          </cell>
          <cell r="F5180">
            <v>15</v>
          </cell>
        </row>
        <row r="5181">
          <cell r="B5181">
            <v>802014</v>
          </cell>
          <cell r="C5181">
            <v>4</v>
          </cell>
          <cell r="D5181">
            <v>10</v>
          </cell>
          <cell r="E5181">
            <v>1</v>
          </cell>
          <cell r="F5181">
            <v>17</v>
          </cell>
        </row>
        <row r="5182">
          <cell r="B5182">
            <v>802015</v>
          </cell>
          <cell r="C5182">
            <v>4</v>
          </cell>
          <cell r="D5182">
            <v>10</v>
          </cell>
          <cell r="E5182">
            <v>1</v>
          </cell>
          <cell r="F5182">
            <v>18</v>
          </cell>
        </row>
        <row r="5183">
          <cell r="B5183">
            <v>802016</v>
          </cell>
          <cell r="C5183">
            <v>4</v>
          </cell>
          <cell r="D5183">
            <v>10</v>
          </cell>
          <cell r="E5183">
            <v>1</v>
          </cell>
          <cell r="F5183">
            <v>19</v>
          </cell>
        </row>
        <row r="5184">
          <cell r="B5184">
            <v>802017</v>
          </cell>
          <cell r="C5184">
            <v>4</v>
          </cell>
          <cell r="D5184">
            <v>10</v>
          </cell>
          <cell r="E5184">
            <v>1</v>
          </cell>
          <cell r="F5184">
            <v>20</v>
          </cell>
        </row>
        <row r="5185">
          <cell r="B5185">
            <v>802018</v>
          </cell>
          <cell r="C5185">
            <v>4</v>
          </cell>
          <cell r="D5185">
            <v>10</v>
          </cell>
          <cell r="E5185">
            <v>1</v>
          </cell>
          <cell r="F5185">
            <v>21</v>
          </cell>
        </row>
        <row r="5186">
          <cell r="B5186">
            <v>802019</v>
          </cell>
          <cell r="C5186">
            <v>4</v>
          </cell>
          <cell r="D5186">
            <v>10</v>
          </cell>
          <cell r="E5186">
            <v>1</v>
          </cell>
          <cell r="F5186">
            <v>22</v>
          </cell>
        </row>
        <row r="5187">
          <cell r="B5187">
            <v>802020</v>
          </cell>
          <cell r="C5187">
            <v>4</v>
          </cell>
          <cell r="D5187">
            <v>10</v>
          </cell>
          <cell r="E5187">
            <v>1</v>
          </cell>
          <cell r="F5187">
            <v>24</v>
          </cell>
        </row>
        <row r="5188">
          <cell r="B5188">
            <v>802021</v>
          </cell>
          <cell r="C5188">
            <v>4</v>
          </cell>
          <cell r="D5188">
            <v>10</v>
          </cell>
          <cell r="E5188">
            <v>1</v>
          </cell>
          <cell r="F5188">
            <v>25</v>
          </cell>
        </row>
        <row r="5189">
          <cell r="B5189">
            <v>802022</v>
          </cell>
          <cell r="C5189">
            <v>4</v>
          </cell>
          <cell r="D5189">
            <v>10</v>
          </cell>
          <cell r="E5189">
            <v>1</v>
          </cell>
          <cell r="F5189">
            <v>26</v>
          </cell>
        </row>
        <row r="5190">
          <cell r="B5190">
            <v>802023</v>
          </cell>
          <cell r="C5190">
            <v>4</v>
          </cell>
          <cell r="D5190">
            <v>10</v>
          </cell>
          <cell r="E5190">
            <v>1</v>
          </cell>
          <cell r="F5190">
            <v>27</v>
          </cell>
        </row>
        <row r="5191">
          <cell r="B5191">
            <v>802024</v>
          </cell>
          <cell r="C5191">
            <v>4</v>
          </cell>
          <cell r="D5191">
            <v>10</v>
          </cell>
          <cell r="E5191">
            <v>1</v>
          </cell>
          <cell r="F5191">
            <v>28</v>
          </cell>
        </row>
        <row r="5192">
          <cell r="B5192">
            <v>802025</v>
          </cell>
          <cell r="C5192">
            <v>4</v>
          </cell>
          <cell r="D5192">
            <v>10</v>
          </cell>
          <cell r="E5192">
            <v>1</v>
          </cell>
          <cell r="F5192">
            <v>29</v>
          </cell>
        </row>
        <row r="5193">
          <cell r="B5193">
            <v>802026</v>
          </cell>
          <cell r="C5193">
            <v>4</v>
          </cell>
          <cell r="D5193">
            <v>10</v>
          </cell>
          <cell r="E5193">
            <v>1</v>
          </cell>
          <cell r="F5193">
            <v>31</v>
          </cell>
        </row>
        <row r="5194">
          <cell r="B5194">
            <v>802027</v>
          </cell>
          <cell r="C5194">
            <v>4</v>
          </cell>
          <cell r="D5194">
            <v>10</v>
          </cell>
          <cell r="E5194">
            <v>1</v>
          </cell>
          <cell r="F5194">
            <v>32</v>
          </cell>
        </row>
        <row r="5195">
          <cell r="B5195">
            <v>802028</v>
          </cell>
          <cell r="C5195">
            <v>4</v>
          </cell>
          <cell r="D5195">
            <v>10</v>
          </cell>
          <cell r="E5195">
            <v>1</v>
          </cell>
          <cell r="F5195">
            <v>33</v>
          </cell>
        </row>
        <row r="5196">
          <cell r="B5196">
            <v>802029</v>
          </cell>
          <cell r="C5196">
            <v>4</v>
          </cell>
          <cell r="D5196">
            <v>10</v>
          </cell>
          <cell r="E5196">
            <v>1</v>
          </cell>
          <cell r="F5196">
            <v>34</v>
          </cell>
        </row>
        <row r="5197">
          <cell r="B5197">
            <v>802030</v>
          </cell>
          <cell r="C5197">
            <v>4</v>
          </cell>
          <cell r="D5197">
            <v>10</v>
          </cell>
          <cell r="E5197">
            <v>1</v>
          </cell>
          <cell r="F5197">
            <v>35</v>
          </cell>
        </row>
        <row r="5198">
          <cell r="B5198">
            <v>802031</v>
          </cell>
          <cell r="C5198">
            <v>4</v>
          </cell>
          <cell r="D5198">
            <v>10</v>
          </cell>
          <cell r="E5198">
            <v>1</v>
          </cell>
          <cell r="F5198">
            <v>36</v>
          </cell>
        </row>
        <row r="5199">
          <cell r="B5199">
            <v>802032</v>
          </cell>
          <cell r="C5199">
            <v>4</v>
          </cell>
          <cell r="D5199">
            <v>10</v>
          </cell>
          <cell r="E5199">
            <v>1</v>
          </cell>
          <cell r="F5199">
            <v>38</v>
          </cell>
        </row>
        <row r="5200">
          <cell r="B5200">
            <v>802033</v>
          </cell>
          <cell r="C5200">
            <v>4</v>
          </cell>
          <cell r="D5200">
            <v>10</v>
          </cell>
          <cell r="E5200">
            <v>1</v>
          </cell>
          <cell r="F5200">
            <v>39</v>
          </cell>
        </row>
        <row r="5201">
          <cell r="B5201">
            <v>802034</v>
          </cell>
          <cell r="C5201">
            <v>4</v>
          </cell>
          <cell r="D5201">
            <v>10</v>
          </cell>
          <cell r="E5201">
            <v>1</v>
          </cell>
          <cell r="F5201">
            <v>40</v>
          </cell>
        </row>
        <row r="5202">
          <cell r="B5202">
            <v>802035</v>
          </cell>
          <cell r="C5202">
            <v>4</v>
          </cell>
          <cell r="D5202">
            <v>10</v>
          </cell>
          <cell r="E5202">
            <v>1</v>
          </cell>
          <cell r="F5202">
            <v>41</v>
          </cell>
        </row>
        <row r="5203">
          <cell r="B5203">
            <v>802036</v>
          </cell>
          <cell r="C5203">
            <v>4</v>
          </cell>
          <cell r="D5203">
            <v>10</v>
          </cell>
          <cell r="E5203">
            <v>1</v>
          </cell>
          <cell r="F5203">
            <v>42</v>
          </cell>
        </row>
        <row r="5204">
          <cell r="B5204">
            <v>802037</v>
          </cell>
          <cell r="C5204">
            <v>4</v>
          </cell>
          <cell r="D5204">
            <v>10</v>
          </cell>
          <cell r="E5204">
            <v>1</v>
          </cell>
          <cell r="F5204">
            <v>43</v>
          </cell>
        </row>
        <row r="5205">
          <cell r="B5205">
            <v>802038</v>
          </cell>
          <cell r="C5205">
            <v>4</v>
          </cell>
          <cell r="D5205">
            <v>10</v>
          </cell>
          <cell r="E5205">
            <v>1</v>
          </cell>
          <cell r="F5205">
            <v>44</v>
          </cell>
        </row>
        <row r="5206">
          <cell r="B5206">
            <v>802039</v>
          </cell>
          <cell r="C5206">
            <v>4</v>
          </cell>
          <cell r="D5206">
            <v>10</v>
          </cell>
          <cell r="E5206">
            <v>1</v>
          </cell>
          <cell r="F5206">
            <v>46</v>
          </cell>
        </row>
        <row r="5207">
          <cell r="B5207">
            <v>802040</v>
          </cell>
          <cell r="C5207">
            <v>4</v>
          </cell>
          <cell r="D5207">
            <v>10</v>
          </cell>
          <cell r="E5207">
            <v>1</v>
          </cell>
          <cell r="F5207">
            <v>47</v>
          </cell>
        </row>
        <row r="5208">
          <cell r="B5208">
            <v>802041</v>
          </cell>
          <cell r="C5208">
            <v>4</v>
          </cell>
          <cell r="D5208">
            <v>10</v>
          </cell>
          <cell r="E5208">
            <v>1</v>
          </cell>
          <cell r="F5208">
            <v>48</v>
          </cell>
        </row>
        <row r="5209">
          <cell r="B5209">
            <v>802042</v>
          </cell>
          <cell r="C5209">
            <v>4</v>
          </cell>
          <cell r="D5209">
            <v>10</v>
          </cell>
          <cell r="E5209">
            <v>1</v>
          </cell>
          <cell r="F5209">
            <v>49</v>
          </cell>
        </row>
        <row r="5210">
          <cell r="B5210">
            <v>802043</v>
          </cell>
          <cell r="C5210">
            <v>4</v>
          </cell>
          <cell r="D5210">
            <v>10</v>
          </cell>
          <cell r="E5210">
            <v>1</v>
          </cell>
          <cell r="F5210">
            <v>50</v>
          </cell>
        </row>
        <row r="5211">
          <cell r="B5211">
            <v>802044</v>
          </cell>
          <cell r="C5211">
            <v>4</v>
          </cell>
          <cell r="D5211">
            <v>10</v>
          </cell>
          <cell r="E5211">
            <v>1</v>
          </cell>
          <cell r="F5211">
            <v>51</v>
          </cell>
        </row>
        <row r="5212">
          <cell r="B5212">
            <v>802045</v>
          </cell>
          <cell r="C5212">
            <v>4</v>
          </cell>
          <cell r="D5212">
            <v>10</v>
          </cell>
          <cell r="E5212">
            <v>1</v>
          </cell>
          <cell r="F5212">
            <v>53</v>
          </cell>
        </row>
        <row r="5213">
          <cell r="B5213">
            <v>802046</v>
          </cell>
          <cell r="C5213">
            <v>4</v>
          </cell>
          <cell r="D5213">
            <v>10</v>
          </cell>
          <cell r="E5213">
            <v>1</v>
          </cell>
          <cell r="F5213">
            <v>54</v>
          </cell>
        </row>
        <row r="5214">
          <cell r="B5214">
            <v>802047</v>
          </cell>
          <cell r="C5214">
            <v>4</v>
          </cell>
          <cell r="D5214">
            <v>10</v>
          </cell>
          <cell r="E5214">
            <v>1</v>
          </cell>
          <cell r="F5214">
            <v>55</v>
          </cell>
        </row>
        <row r="5215">
          <cell r="B5215">
            <v>802048</v>
          </cell>
          <cell r="C5215">
            <v>4</v>
          </cell>
          <cell r="D5215">
            <v>10</v>
          </cell>
          <cell r="E5215">
            <v>1</v>
          </cell>
          <cell r="F5215">
            <v>56</v>
          </cell>
        </row>
        <row r="5216">
          <cell r="B5216">
            <v>802049</v>
          </cell>
          <cell r="C5216">
            <v>4</v>
          </cell>
          <cell r="D5216">
            <v>10</v>
          </cell>
          <cell r="E5216">
            <v>1</v>
          </cell>
          <cell r="F5216">
            <v>57</v>
          </cell>
        </row>
        <row r="5217">
          <cell r="B5217">
            <v>802050</v>
          </cell>
          <cell r="C5217">
            <v>4</v>
          </cell>
          <cell r="D5217">
            <v>10</v>
          </cell>
          <cell r="E5217">
            <v>1</v>
          </cell>
          <cell r="F5217">
            <v>58</v>
          </cell>
        </row>
        <row r="5218">
          <cell r="B5218">
            <v>802051</v>
          </cell>
          <cell r="C5218">
            <v>4</v>
          </cell>
          <cell r="D5218">
            <v>10</v>
          </cell>
          <cell r="E5218">
            <v>1</v>
          </cell>
          <cell r="F5218">
            <v>60</v>
          </cell>
        </row>
        <row r="5219">
          <cell r="B5219">
            <v>802052</v>
          </cell>
          <cell r="C5219">
            <v>4</v>
          </cell>
          <cell r="D5219">
            <v>10</v>
          </cell>
          <cell r="E5219">
            <v>1</v>
          </cell>
          <cell r="F5219">
            <v>61</v>
          </cell>
        </row>
        <row r="5220">
          <cell r="B5220">
            <v>802053</v>
          </cell>
          <cell r="C5220">
            <v>4</v>
          </cell>
          <cell r="D5220">
            <v>10</v>
          </cell>
          <cell r="E5220">
            <v>1</v>
          </cell>
          <cell r="F5220">
            <v>62</v>
          </cell>
        </row>
        <row r="5221">
          <cell r="B5221">
            <v>802054</v>
          </cell>
          <cell r="C5221">
            <v>4</v>
          </cell>
          <cell r="D5221">
            <v>10</v>
          </cell>
          <cell r="E5221">
            <v>1</v>
          </cell>
          <cell r="F5221">
            <v>63</v>
          </cell>
        </row>
        <row r="5222">
          <cell r="B5222">
            <v>802055</v>
          </cell>
          <cell r="C5222">
            <v>4</v>
          </cell>
          <cell r="D5222">
            <v>10</v>
          </cell>
          <cell r="E5222">
            <v>1</v>
          </cell>
          <cell r="F5222">
            <v>64</v>
          </cell>
        </row>
        <row r="5223">
          <cell r="B5223">
            <v>802056</v>
          </cell>
          <cell r="C5223">
            <v>4</v>
          </cell>
          <cell r="D5223">
            <v>10</v>
          </cell>
          <cell r="E5223">
            <v>1</v>
          </cell>
          <cell r="F5223">
            <v>65</v>
          </cell>
        </row>
        <row r="5224">
          <cell r="B5224">
            <v>802057</v>
          </cell>
          <cell r="C5224">
            <v>4</v>
          </cell>
          <cell r="D5224">
            <v>10</v>
          </cell>
          <cell r="E5224">
            <v>1</v>
          </cell>
          <cell r="F5224">
            <v>67</v>
          </cell>
        </row>
        <row r="5225">
          <cell r="B5225">
            <v>802058</v>
          </cell>
          <cell r="C5225">
            <v>4</v>
          </cell>
          <cell r="D5225">
            <v>10</v>
          </cell>
          <cell r="E5225">
            <v>1</v>
          </cell>
          <cell r="F5225">
            <v>68</v>
          </cell>
        </row>
        <row r="5226">
          <cell r="B5226">
            <v>802059</v>
          </cell>
          <cell r="C5226">
            <v>4</v>
          </cell>
          <cell r="D5226">
            <v>10</v>
          </cell>
          <cell r="E5226">
            <v>1</v>
          </cell>
          <cell r="F5226">
            <v>69</v>
          </cell>
        </row>
        <row r="5227">
          <cell r="B5227">
            <v>802060</v>
          </cell>
          <cell r="C5227">
            <v>4</v>
          </cell>
          <cell r="D5227">
            <v>10</v>
          </cell>
          <cell r="E5227">
            <v>1</v>
          </cell>
          <cell r="F5227">
            <v>70</v>
          </cell>
        </row>
        <row r="5228">
          <cell r="B5228">
            <v>802061</v>
          </cell>
          <cell r="C5228">
            <v>4</v>
          </cell>
          <cell r="D5228">
            <v>10</v>
          </cell>
          <cell r="E5228">
            <v>1</v>
          </cell>
          <cell r="F5228">
            <v>71</v>
          </cell>
        </row>
        <row r="5229">
          <cell r="B5229">
            <v>802062</v>
          </cell>
          <cell r="C5229">
            <v>4</v>
          </cell>
          <cell r="D5229">
            <v>10</v>
          </cell>
          <cell r="E5229">
            <v>1</v>
          </cell>
          <cell r="F5229">
            <v>72</v>
          </cell>
        </row>
        <row r="5230">
          <cell r="B5230">
            <v>802063</v>
          </cell>
          <cell r="C5230">
            <v>4</v>
          </cell>
          <cell r="D5230">
            <v>10</v>
          </cell>
          <cell r="E5230">
            <v>1</v>
          </cell>
          <cell r="F5230">
            <v>74</v>
          </cell>
        </row>
        <row r="5231">
          <cell r="B5231">
            <v>802064</v>
          </cell>
          <cell r="C5231">
            <v>4</v>
          </cell>
          <cell r="D5231">
            <v>10</v>
          </cell>
          <cell r="E5231">
            <v>1</v>
          </cell>
          <cell r="F5231">
            <v>75</v>
          </cell>
        </row>
        <row r="5232">
          <cell r="B5232">
            <v>802065</v>
          </cell>
          <cell r="C5232">
            <v>4</v>
          </cell>
          <cell r="D5232">
            <v>10</v>
          </cell>
          <cell r="E5232">
            <v>1</v>
          </cell>
          <cell r="F5232">
            <v>76</v>
          </cell>
        </row>
        <row r="5233">
          <cell r="B5233">
            <v>802066</v>
          </cell>
          <cell r="C5233">
            <v>4</v>
          </cell>
          <cell r="D5233">
            <v>10</v>
          </cell>
          <cell r="E5233">
            <v>1</v>
          </cell>
          <cell r="F5233">
            <v>77</v>
          </cell>
        </row>
        <row r="5234">
          <cell r="B5234">
            <v>802067</v>
          </cell>
          <cell r="C5234">
            <v>4</v>
          </cell>
          <cell r="D5234">
            <v>10</v>
          </cell>
          <cell r="E5234">
            <v>1</v>
          </cell>
          <cell r="F5234">
            <v>78</v>
          </cell>
        </row>
        <row r="5235">
          <cell r="B5235">
            <v>802068</v>
          </cell>
          <cell r="C5235">
            <v>4</v>
          </cell>
          <cell r="D5235">
            <v>10</v>
          </cell>
          <cell r="E5235">
            <v>1</v>
          </cell>
          <cell r="F5235">
            <v>79</v>
          </cell>
        </row>
        <row r="5236">
          <cell r="B5236">
            <v>802069</v>
          </cell>
          <cell r="C5236">
            <v>4</v>
          </cell>
          <cell r="D5236">
            <v>10</v>
          </cell>
          <cell r="E5236">
            <v>1</v>
          </cell>
          <cell r="F5236">
            <v>81</v>
          </cell>
        </row>
        <row r="5237">
          <cell r="B5237">
            <v>802070</v>
          </cell>
          <cell r="C5237">
            <v>4</v>
          </cell>
          <cell r="D5237">
            <v>10</v>
          </cell>
          <cell r="E5237">
            <v>1</v>
          </cell>
          <cell r="F5237">
            <v>82</v>
          </cell>
        </row>
        <row r="5238">
          <cell r="B5238">
            <v>802071</v>
          </cell>
          <cell r="C5238">
            <v>4</v>
          </cell>
          <cell r="D5238">
            <v>10</v>
          </cell>
          <cell r="E5238">
            <v>1</v>
          </cell>
          <cell r="F5238">
            <v>83</v>
          </cell>
        </row>
        <row r="5239">
          <cell r="B5239">
            <v>802072</v>
          </cell>
          <cell r="C5239">
            <v>4</v>
          </cell>
          <cell r="D5239">
            <v>10</v>
          </cell>
          <cell r="E5239">
            <v>1</v>
          </cell>
          <cell r="F5239">
            <v>84</v>
          </cell>
        </row>
        <row r="5240">
          <cell r="B5240">
            <v>802073</v>
          </cell>
          <cell r="C5240">
            <v>4</v>
          </cell>
          <cell r="D5240">
            <v>10</v>
          </cell>
          <cell r="E5240">
            <v>1</v>
          </cell>
          <cell r="F5240">
            <v>85</v>
          </cell>
        </row>
        <row r="5241">
          <cell r="B5241">
            <v>802074</v>
          </cell>
          <cell r="C5241">
            <v>4</v>
          </cell>
          <cell r="D5241">
            <v>10</v>
          </cell>
          <cell r="E5241">
            <v>1</v>
          </cell>
          <cell r="F5241">
            <v>86</v>
          </cell>
        </row>
        <row r="5242">
          <cell r="B5242">
            <v>802075</v>
          </cell>
          <cell r="C5242">
            <v>4</v>
          </cell>
          <cell r="D5242">
            <v>10</v>
          </cell>
          <cell r="E5242">
            <v>1</v>
          </cell>
          <cell r="F5242">
            <v>88</v>
          </cell>
        </row>
        <row r="5243">
          <cell r="B5243">
            <v>802076</v>
          </cell>
          <cell r="C5243">
            <v>4</v>
          </cell>
          <cell r="D5243">
            <v>10</v>
          </cell>
          <cell r="E5243">
            <v>1</v>
          </cell>
          <cell r="F5243">
            <v>89</v>
          </cell>
        </row>
        <row r="5244">
          <cell r="B5244">
            <v>802077</v>
          </cell>
          <cell r="C5244">
            <v>4</v>
          </cell>
          <cell r="D5244">
            <v>10</v>
          </cell>
          <cell r="E5244">
            <v>1</v>
          </cell>
          <cell r="F5244">
            <v>90</v>
          </cell>
        </row>
        <row r="5245">
          <cell r="B5245">
            <v>802078</v>
          </cell>
          <cell r="C5245">
            <v>4</v>
          </cell>
          <cell r="D5245">
            <v>10</v>
          </cell>
          <cell r="E5245">
            <v>1</v>
          </cell>
          <cell r="F5245">
            <v>91</v>
          </cell>
        </row>
        <row r="5246">
          <cell r="B5246">
            <v>802079</v>
          </cell>
          <cell r="C5246">
            <v>4</v>
          </cell>
          <cell r="D5246">
            <v>10</v>
          </cell>
          <cell r="E5246">
            <v>1</v>
          </cell>
          <cell r="F5246">
            <v>92</v>
          </cell>
        </row>
        <row r="5247">
          <cell r="B5247">
            <v>802080</v>
          </cell>
          <cell r="C5247">
            <v>4</v>
          </cell>
          <cell r="D5247">
            <v>10</v>
          </cell>
          <cell r="E5247">
            <v>1</v>
          </cell>
          <cell r="F5247">
            <v>93</v>
          </cell>
        </row>
        <row r="5248">
          <cell r="B5248">
            <v>803001</v>
          </cell>
          <cell r="C5248">
            <v>16</v>
          </cell>
          <cell r="D5248">
            <v>10</v>
          </cell>
          <cell r="E5248">
            <v>1</v>
          </cell>
          <cell r="F5248">
            <v>1</v>
          </cell>
        </row>
        <row r="5249">
          <cell r="B5249">
            <v>803002</v>
          </cell>
          <cell r="C5249">
            <v>16</v>
          </cell>
          <cell r="D5249">
            <v>10</v>
          </cell>
          <cell r="E5249">
            <v>1</v>
          </cell>
          <cell r="F5249">
            <v>1</v>
          </cell>
        </row>
        <row r="5250">
          <cell r="B5250">
            <v>803003</v>
          </cell>
          <cell r="C5250">
            <v>16</v>
          </cell>
          <cell r="D5250">
            <v>10</v>
          </cell>
          <cell r="E5250">
            <v>1</v>
          </cell>
          <cell r="F5250">
            <v>2</v>
          </cell>
        </row>
        <row r="5251">
          <cell r="B5251">
            <v>803004</v>
          </cell>
          <cell r="C5251">
            <v>16</v>
          </cell>
          <cell r="D5251">
            <v>10</v>
          </cell>
          <cell r="E5251">
            <v>1</v>
          </cell>
          <cell r="F5251">
            <v>2</v>
          </cell>
        </row>
        <row r="5252">
          <cell r="B5252">
            <v>803005</v>
          </cell>
          <cell r="C5252">
            <v>16</v>
          </cell>
          <cell r="D5252">
            <v>10</v>
          </cell>
          <cell r="E5252">
            <v>1</v>
          </cell>
          <cell r="F5252">
            <v>3</v>
          </cell>
        </row>
        <row r="5253">
          <cell r="B5253">
            <v>803006</v>
          </cell>
          <cell r="C5253">
            <v>16</v>
          </cell>
          <cell r="D5253">
            <v>10</v>
          </cell>
          <cell r="E5253">
            <v>1</v>
          </cell>
          <cell r="F5253">
            <v>4</v>
          </cell>
        </row>
        <row r="5254">
          <cell r="B5254">
            <v>803007</v>
          </cell>
          <cell r="C5254">
            <v>16</v>
          </cell>
          <cell r="D5254">
            <v>10</v>
          </cell>
          <cell r="E5254">
            <v>1</v>
          </cell>
          <cell r="F5254">
            <v>4</v>
          </cell>
        </row>
        <row r="5255">
          <cell r="B5255">
            <v>803008</v>
          </cell>
          <cell r="C5255">
            <v>16</v>
          </cell>
          <cell r="D5255">
            <v>10</v>
          </cell>
          <cell r="E5255">
            <v>1</v>
          </cell>
          <cell r="F5255">
            <v>5</v>
          </cell>
        </row>
        <row r="5256">
          <cell r="B5256">
            <v>803009</v>
          </cell>
          <cell r="C5256">
            <v>16</v>
          </cell>
          <cell r="D5256">
            <v>10</v>
          </cell>
          <cell r="E5256">
            <v>1</v>
          </cell>
          <cell r="F5256">
            <v>5</v>
          </cell>
        </row>
        <row r="5257">
          <cell r="B5257">
            <v>803010</v>
          </cell>
          <cell r="C5257">
            <v>16</v>
          </cell>
          <cell r="D5257">
            <v>10</v>
          </cell>
          <cell r="E5257">
            <v>1</v>
          </cell>
          <cell r="F5257">
            <v>6</v>
          </cell>
        </row>
        <row r="5258">
          <cell r="B5258">
            <v>803011</v>
          </cell>
          <cell r="C5258">
            <v>16</v>
          </cell>
          <cell r="D5258">
            <v>10</v>
          </cell>
          <cell r="E5258">
            <v>1</v>
          </cell>
          <cell r="F5258">
            <v>7</v>
          </cell>
        </row>
        <row r="5259">
          <cell r="B5259">
            <v>803012</v>
          </cell>
          <cell r="C5259">
            <v>16</v>
          </cell>
          <cell r="D5259">
            <v>10</v>
          </cell>
          <cell r="E5259">
            <v>1</v>
          </cell>
          <cell r="F5259">
            <v>7</v>
          </cell>
        </row>
        <row r="5260">
          <cell r="B5260">
            <v>803013</v>
          </cell>
          <cell r="C5260">
            <v>16</v>
          </cell>
          <cell r="D5260">
            <v>10</v>
          </cell>
          <cell r="E5260">
            <v>1</v>
          </cell>
          <cell r="F5260">
            <v>8</v>
          </cell>
        </row>
        <row r="5261">
          <cell r="B5261">
            <v>803014</v>
          </cell>
          <cell r="C5261">
            <v>16</v>
          </cell>
          <cell r="D5261">
            <v>10</v>
          </cell>
          <cell r="E5261">
            <v>1</v>
          </cell>
          <cell r="F5261">
            <v>8</v>
          </cell>
        </row>
        <row r="5262">
          <cell r="B5262">
            <v>803015</v>
          </cell>
          <cell r="C5262">
            <v>16</v>
          </cell>
          <cell r="D5262">
            <v>10</v>
          </cell>
          <cell r="E5262">
            <v>1</v>
          </cell>
          <cell r="F5262">
            <v>9</v>
          </cell>
        </row>
        <row r="5263">
          <cell r="B5263">
            <v>803016</v>
          </cell>
          <cell r="C5263">
            <v>16</v>
          </cell>
          <cell r="D5263">
            <v>10</v>
          </cell>
          <cell r="E5263">
            <v>1</v>
          </cell>
          <cell r="F5263">
            <v>9</v>
          </cell>
        </row>
        <row r="5264">
          <cell r="B5264">
            <v>803017</v>
          </cell>
          <cell r="C5264">
            <v>16</v>
          </cell>
          <cell r="D5264">
            <v>10</v>
          </cell>
          <cell r="E5264">
            <v>1</v>
          </cell>
          <cell r="F5264">
            <v>10</v>
          </cell>
        </row>
        <row r="5265">
          <cell r="B5265">
            <v>803018</v>
          </cell>
          <cell r="C5265">
            <v>16</v>
          </cell>
          <cell r="D5265">
            <v>10</v>
          </cell>
          <cell r="E5265">
            <v>1</v>
          </cell>
          <cell r="F5265">
            <v>11</v>
          </cell>
        </row>
        <row r="5266">
          <cell r="B5266">
            <v>803019</v>
          </cell>
          <cell r="C5266">
            <v>16</v>
          </cell>
          <cell r="D5266">
            <v>10</v>
          </cell>
          <cell r="E5266">
            <v>1</v>
          </cell>
          <cell r="F5266">
            <v>11</v>
          </cell>
        </row>
        <row r="5267">
          <cell r="B5267">
            <v>803020</v>
          </cell>
          <cell r="C5267">
            <v>16</v>
          </cell>
          <cell r="D5267">
            <v>10</v>
          </cell>
          <cell r="E5267">
            <v>1</v>
          </cell>
          <cell r="F5267">
            <v>12</v>
          </cell>
        </row>
        <row r="5268">
          <cell r="B5268">
            <v>803021</v>
          </cell>
          <cell r="C5268">
            <v>16</v>
          </cell>
          <cell r="D5268">
            <v>10</v>
          </cell>
          <cell r="E5268">
            <v>1</v>
          </cell>
          <cell r="F5268">
            <v>12</v>
          </cell>
        </row>
        <row r="5269">
          <cell r="B5269">
            <v>803022</v>
          </cell>
          <cell r="C5269">
            <v>16</v>
          </cell>
          <cell r="D5269">
            <v>10</v>
          </cell>
          <cell r="E5269">
            <v>1</v>
          </cell>
          <cell r="F5269">
            <v>13</v>
          </cell>
        </row>
        <row r="5270">
          <cell r="B5270">
            <v>803023</v>
          </cell>
          <cell r="C5270">
            <v>16</v>
          </cell>
          <cell r="D5270">
            <v>10</v>
          </cell>
          <cell r="E5270">
            <v>1</v>
          </cell>
          <cell r="F5270">
            <v>14</v>
          </cell>
        </row>
        <row r="5271">
          <cell r="B5271">
            <v>803024</v>
          </cell>
          <cell r="C5271">
            <v>16</v>
          </cell>
          <cell r="D5271">
            <v>10</v>
          </cell>
          <cell r="E5271">
            <v>1</v>
          </cell>
          <cell r="F5271">
            <v>14</v>
          </cell>
        </row>
        <row r="5272">
          <cell r="B5272">
            <v>803025</v>
          </cell>
          <cell r="C5272">
            <v>16</v>
          </cell>
          <cell r="D5272">
            <v>10</v>
          </cell>
          <cell r="E5272">
            <v>1</v>
          </cell>
          <cell r="F5272">
            <v>15</v>
          </cell>
        </row>
        <row r="5273">
          <cell r="B5273">
            <v>803026</v>
          </cell>
          <cell r="C5273">
            <v>16</v>
          </cell>
          <cell r="D5273">
            <v>10</v>
          </cell>
          <cell r="E5273">
            <v>1</v>
          </cell>
          <cell r="F5273">
            <v>15</v>
          </cell>
        </row>
        <row r="5274">
          <cell r="B5274">
            <v>803027</v>
          </cell>
          <cell r="C5274">
            <v>16</v>
          </cell>
          <cell r="D5274">
            <v>10</v>
          </cell>
          <cell r="E5274">
            <v>1</v>
          </cell>
          <cell r="F5274">
            <v>16</v>
          </cell>
        </row>
        <row r="5275">
          <cell r="B5275">
            <v>803028</v>
          </cell>
          <cell r="C5275">
            <v>16</v>
          </cell>
          <cell r="D5275">
            <v>10</v>
          </cell>
          <cell r="E5275">
            <v>1</v>
          </cell>
          <cell r="F5275">
            <v>16</v>
          </cell>
        </row>
        <row r="5276">
          <cell r="B5276">
            <v>803029</v>
          </cell>
          <cell r="C5276">
            <v>16</v>
          </cell>
          <cell r="D5276">
            <v>10</v>
          </cell>
          <cell r="E5276">
            <v>1</v>
          </cell>
          <cell r="F5276">
            <v>17</v>
          </cell>
        </row>
        <row r="5277">
          <cell r="B5277">
            <v>803030</v>
          </cell>
          <cell r="C5277">
            <v>16</v>
          </cell>
          <cell r="D5277">
            <v>10</v>
          </cell>
          <cell r="E5277">
            <v>1</v>
          </cell>
          <cell r="F5277">
            <v>18</v>
          </cell>
        </row>
        <row r="5278">
          <cell r="B5278">
            <v>803031</v>
          </cell>
          <cell r="C5278">
            <v>16</v>
          </cell>
          <cell r="D5278">
            <v>10</v>
          </cell>
          <cell r="E5278">
            <v>1</v>
          </cell>
          <cell r="F5278">
            <v>18</v>
          </cell>
        </row>
        <row r="5279">
          <cell r="B5279">
            <v>803032</v>
          </cell>
          <cell r="C5279">
            <v>16</v>
          </cell>
          <cell r="D5279">
            <v>10</v>
          </cell>
          <cell r="E5279">
            <v>1</v>
          </cell>
          <cell r="F5279">
            <v>19</v>
          </cell>
        </row>
        <row r="5280">
          <cell r="B5280">
            <v>803033</v>
          </cell>
          <cell r="C5280">
            <v>16</v>
          </cell>
          <cell r="D5280">
            <v>10</v>
          </cell>
          <cell r="E5280">
            <v>1</v>
          </cell>
          <cell r="F5280">
            <v>19</v>
          </cell>
        </row>
        <row r="5281">
          <cell r="B5281">
            <v>803034</v>
          </cell>
          <cell r="C5281">
            <v>16</v>
          </cell>
          <cell r="D5281">
            <v>10</v>
          </cell>
          <cell r="E5281">
            <v>1</v>
          </cell>
          <cell r="F5281">
            <v>20</v>
          </cell>
        </row>
        <row r="5282">
          <cell r="B5282">
            <v>803035</v>
          </cell>
          <cell r="C5282">
            <v>16</v>
          </cell>
          <cell r="D5282">
            <v>10</v>
          </cell>
          <cell r="E5282">
            <v>1</v>
          </cell>
          <cell r="F5282">
            <v>20</v>
          </cell>
        </row>
        <row r="5283">
          <cell r="B5283">
            <v>803036</v>
          </cell>
          <cell r="C5283">
            <v>16</v>
          </cell>
          <cell r="D5283">
            <v>10</v>
          </cell>
          <cell r="E5283">
            <v>1</v>
          </cell>
          <cell r="F5283">
            <v>21</v>
          </cell>
        </row>
        <row r="5284">
          <cell r="B5284">
            <v>803037</v>
          </cell>
          <cell r="C5284">
            <v>16</v>
          </cell>
          <cell r="D5284">
            <v>10</v>
          </cell>
          <cell r="E5284">
            <v>1</v>
          </cell>
          <cell r="F5284">
            <v>22</v>
          </cell>
        </row>
        <row r="5285">
          <cell r="B5285">
            <v>803038</v>
          </cell>
          <cell r="C5285">
            <v>16</v>
          </cell>
          <cell r="D5285">
            <v>10</v>
          </cell>
          <cell r="E5285">
            <v>1</v>
          </cell>
          <cell r="F5285">
            <v>22</v>
          </cell>
        </row>
        <row r="5286">
          <cell r="B5286">
            <v>803039</v>
          </cell>
          <cell r="C5286">
            <v>16</v>
          </cell>
          <cell r="D5286">
            <v>10</v>
          </cell>
          <cell r="E5286">
            <v>1</v>
          </cell>
          <cell r="F5286">
            <v>23</v>
          </cell>
        </row>
        <row r="5287">
          <cell r="B5287">
            <v>803040</v>
          </cell>
          <cell r="C5287">
            <v>16</v>
          </cell>
          <cell r="D5287">
            <v>10</v>
          </cell>
          <cell r="E5287">
            <v>1</v>
          </cell>
          <cell r="F5287">
            <v>23</v>
          </cell>
        </row>
        <row r="5288">
          <cell r="B5288">
            <v>803041</v>
          </cell>
          <cell r="C5288">
            <v>16</v>
          </cell>
          <cell r="D5288">
            <v>10</v>
          </cell>
          <cell r="E5288">
            <v>1</v>
          </cell>
          <cell r="F5288">
            <v>24</v>
          </cell>
        </row>
        <row r="5289">
          <cell r="B5289">
            <v>803042</v>
          </cell>
          <cell r="C5289">
            <v>16</v>
          </cell>
          <cell r="D5289">
            <v>10</v>
          </cell>
          <cell r="E5289">
            <v>1</v>
          </cell>
          <cell r="F5289">
            <v>25</v>
          </cell>
        </row>
        <row r="5290">
          <cell r="B5290">
            <v>803043</v>
          </cell>
          <cell r="C5290">
            <v>16</v>
          </cell>
          <cell r="D5290">
            <v>10</v>
          </cell>
          <cell r="E5290">
            <v>1</v>
          </cell>
          <cell r="F5290">
            <v>25</v>
          </cell>
        </row>
        <row r="5291">
          <cell r="B5291">
            <v>803044</v>
          </cell>
          <cell r="C5291">
            <v>16</v>
          </cell>
          <cell r="D5291">
            <v>10</v>
          </cell>
          <cell r="E5291">
            <v>1</v>
          </cell>
          <cell r="F5291">
            <v>26</v>
          </cell>
        </row>
        <row r="5292">
          <cell r="B5292">
            <v>803045</v>
          </cell>
          <cell r="C5292">
            <v>16</v>
          </cell>
          <cell r="D5292">
            <v>10</v>
          </cell>
          <cell r="E5292">
            <v>1</v>
          </cell>
          <cell r="F5292">
            <v>26</v>
          </cell>
        </row>
        <row r="5293">
          <cell r="B5293">
            <v>803046</v>
          </cell>
          <cell r="C5293">
            <v>16</v>
          </cell>
          <cell r="D5293">
            <v>10</v>
          </cell>
          <cell r="E5293">
            <v>1</v>
          </cell>
          <cell r="F5293">
            <v>27</v>
          </cell>
        </row>
        <row r="5294">
          <cell r="B5294">
            <v>803047</v>
          </cell>
          <cell r="C5294">
            <v>16</v>
          </cell>
          <cell r="D5294">
            <v>10</v>
          </cell>
          <cell r="E5294">
            <v>1</v>
          </cell>
          <cell r="F5294">
            <v>27</v>
          </cell>
        </row>
        <row r="5295">
          <cell r="B5295">
            <v>803048</v>
          </cell>
          <cell r="C5295">
            <v>16</v>
          </cell>
          <cell r="D5295">
            <v>10</v>
          </cell>
          <cell r="E5295">
            <v>1</v>
          </cell>
          <cell r="F5295">
            <v>28</v>
          </cell>
        </row>
        <row r="5296">
          <cell r="B5296">
            <v>803049</v>
          </cell>
          <cell r="C5296">
            <v>16</v>
          </cell>
          <cell r="D5296">
            <v>10</v>
          </cell>
          <cell r="E5296">
            <v>1</v>
          </cell>
          <cell r="F5296">
            <v>29</v>
          </cell>
        </row>
        <row r="5297">
          <cell r="B5297">
            <v>803050</v>
          </cell>
          <cell r="C5297">
            <v>16</v>
          </cell>
          <cell r="D5297">
            <v>10</v>
          </cell>
          <cell r="E5297">
            <v>1</v>
          </cell>
          <cell r="F5297">
            <v>29</v>
          </cell>
        </row>
        <row r="5298">
          <cell r="B5298">
            <v>803051</v>
          </cell>
          <cell r="C5298">
            <v>16</v>
          </cell>
          <cell r="D5298">
            <v>10</v>
          </cell>
          <cell r="E5298">
            <v>1</v>
          </cell>
          <cell r="F5298">
            <v>30</v>
          </cell>
        </row>
        <row r="5299">
          <cell r="B5299">
            <v>803052</v>
          </cell>
          <cell r="C5299">
            <v>16</v>
          </cell>
          <cell r="D5299">
            <v>10</v>
          </cell>
          <cell r="E5299">
            <v>1</v>
          </cell>
          <cell r="F5299">
            <v>30</v>
          </cell>
        </row>
        <row r="5300">
          <cell r="B5300">
            <v>803053</v>
          </cell>
          <cell r="C5300">
            <v>16</v>
          </cell>
          <cell r="D5300">
            <v>10</v>
          </cell>
          <cell r="E5300">
            <v>1</v>
          </cell>
          <cell r="F5300">
            <v>31</v>
          </cell>
        </row>
        <row r="5301">
          <cell r="B5301">
            <v>803054</v>
          </cell>
          <cell r="C5301">
            <v>16</v>
          </cell>
          <cell r="D5301">
            <v>10</v>
          </cell>
          <cell r="E5301">
            <v>1</v>
          </cell>
          <cell r="F5301">
            <v>32</v>
          </cell>
        </row>
        <row r="5302">
          <cell r="B5302">
            <v>803055</v>
          </cell>
          <cell r="C5302">
            <v>16</v>
          </cell>
          <cell r="D5302">
            <v>10</v>
          </cell>
          <cell r="E5302">
            <v>1</v>
          </cell>
          <cell r="F5302">
            <v>32</v>
          </cell>
        </row>
        <row r="5303">
          <cell r="B5303">
            <v>803056</v>
          </cell>
          <cell r="C5303">
            <v>16</v>
          </cell>
          <cell r="D5303">
            <v>10</v>
          </cell>
          <cell r="E5303">
            <v>1</v>
          </cell>
          <cell r="F5303">
            <v>33</v>
          </cell>
        </row>
        <row r="5304">
          <cell r="B5304">
            <v>803057</v>
          </cell>
          <cell r="C5304">
            <v>16</v>
          </cell>
          <cell r="D5304">
            <v>10</v>
          </cell>
          <cell r="E5304">
            <v>1</v>
          </cell>
          <cell r="F5304">
            <v>33</v>
          </cell>
        </row>
        <row r="5305">
          <cell r="B5305">
            <v>803058</v>
          </cell>
          <cell r="C5305">
            <v>16</v>
          </cell>
          <cell r="D5305">
            <v>10</v>
          </cell>
          <cell r="E5305">
            <v>1</v>
          </cell>
          <cell r="F5305">
            <v>34</v>
          </cell>
        </row>
        <row r="5306">
          <cell r="B5306">
            <v>803059</v>
          </cell>
          <cell r="C5306">
            <v>16</v>
          </cell>
          <cell r="D5306">
            <v>10</v>
          </cell>
          <cell r="E5306">
            <v>1</v>
          </cell>
          <cell r="F5306">
            <v>34</v>
          </cell>
        </row>
        <row r="5307">
          <cell r="B5307">
            <v>803060</v>
          </cell>
          <cell r="C5307">
            <v>16</v>
          </cell>
          <cell r="D5307">
            <v>10</v>
          </cell>
          <cell r="E5307">
            <v>1</v>
          </cell>
          <cell r="F5307">
            <v>35</v>
          </cell>
        </row>
        <row r="5308">
          <cell r="B5308">
            <v>803061</v>
          </cell>
          <cell r="C5308">
            <v>16</v>
          </cell>
          <cell r="D5308">
            <v>10</v>
          </cell>
          <cell r="E5308">
            <v>1</v>
          </cell>
          <cell r="F5308">
            <v>36</v>
          </cell>
        </row>
        <row r="5309">
          <cell r="B5309">
            <v>803062</v>
          </cell>
          <cell r="C5309">
            <v>16</v>
          </cell>
          <cell r="D5309">
            <v>10</v>
          </cell>
          <cell r="E5309">
            <v>1</v>
          </cell>
          <cell r="F5309">
            <v>36</v>
          </cell>
        </row>
        <row r="5310">
          <cell r="B5310">
            <v>803063</v>
          </cell>
          <cell r="C5310">
            <v>16</v>
          </cell>
          <cell r="D5310">
            <v>10</v>
          </cell>
          <cell r="E5310">
            <v>1</v>
          </cell>
          <cell r="F5310">
            <v>37</v>
          </cell>
        </row>
        <row r="5311">
          <cell r="B5311">
            <v>803064</v>
          </cell>
          <cell r="C5311">
            <v>16</v>
          </cell>
          <cell r="D5311">
            <v>10</v>
          </cell>
          <cell r="E5311">
            <v>1</v>
          </cell>
          <cell r="F5311">
            <v>37</v>
          </cell>
        </row>
        <row r="5312">
          <cell r="B5312">
            <v>803065</v>
          </cell>
          <cell r="C5312">
            <v>16</v>
          </cell>
          <cell r="D5312">
            <v>10</v>
          </cell>
          <cell r="E5312">
            <v>1</v>
          </cell>
          <cell r="F5312">
            <v>38</v>
          </cell>
        </row>
        <row r="5313">
          <cell r="B5313">
            <v>803066</v>
          </cell>
          <cell r="C5313">
            <v>16</v>
          </cell>
          <cell r="D5313">
            <v>10</v>
          </cell>
          <cell r="E5313">
            <v>1</v>
          </cell>
          <cell r="F5313">
            <v>39</v>
          </cell>
        </row>
        <row r="5314">
          <cell r="B5314">
            <v>803067</v>
          </cell>
          <cell r="C5314">
            <v>16</v>
          </cell>
          <cell r="D5314">
            <v>10</v>
          </cell>
          <cell r="E5314">
            <v>1</v>
          </cell>
          <cell r="F5314">
            <v>39</v>
          </cell>
        </row>
        <row r="5315">
          <cell r="B5315">
            <v>803068</v>
          </cell>
          <cell r="C5315">
            <v>16</v>
          </cell>
          <cell r="D5315">
            <v>10</v>
          </cell>
          <cell r="E5315">
            <v>1</v>
          </cell>
          <cell r="F5315">
            <v>40</v>
          </cell>
        </row>
        <row r="5316">
          <cell r="B5316">
            <v>803069</v>
          </cell>
          <cell r="C5316">
            <v>16</v>
          </cell>
          <cell r="D5316">
            <v>10</v>
          </cell>
          <cell r="E5316">
            <v>1</v>
          </cell>
          <cell r="F5316">
            <v>40</v>
          </cell>
        </row>
        <row r="5317">
          <cell r="B5317">
            <v>803070</v>
          </cell>
          <cell r="C5317">
            <v>16</v>
          </cell>
          <cell r="D5317">
            <v>10</v>
          </cell>
          <cell r="E5317">
            <v>1</v>
          </cell>
          <cell r="F5317">
            <v>41</v>
          </cell>
        </row>
        <row r="5318">
          <cell r="B5318">
            <v>803071</v>
          </cell>
          <cell r="C5318">
            <v>16</v>
          </cell>
          <cell r="D5318">
            <v>10</v>
          </cell>
          <cell r="E5318">
            <v>1</v>
          </cell>
          <cell r="F5318">
            <v>41</v>
          </cell>
        </row>
        <row r="5319">
          <cell r="B5319">
            <v>803072</v>
          </cell>
          <cell r="C5319">
            <v>16</v>
          </cell>
          <cell r="D5319">
            <v>10</v>
          </cell>
          <cell r="E5319">
            <v>1</v>
          </cell>
          <cell r="F5319">
            <v>42</v>
          </cell>
        </row>
        <row r="5320">
          <cell r="B5320">
            <v>803073</v>
          </cell>
          <cell r="C5320">
            <v>16</v>
          </cell>
          <cell r="D5320">
            <v>10</v>
          </cell>
          <cell r="E5320">
            <v>1</v>
          </cell>
          <cell r="F5320">
            <v>43</v>
          </cell>
        </row>
        <row r="5321">
          <cell r="B5321">
            <v>803074</v>
          </cell>
          <cell r="C5321">
            <v>16</v>
          </cell>
          <cell r="D5321">
            <v>10</v>
          </cell>
          <cell r="E5321">
            <v>1</v>
          </cell>
          <cell r="F5321">
            <v>43</v>
          </cell>
        </row>
        <row r="5322">
          <cell r="B5322">
            <v>803075</v>
          </cell>
          <cell r="C5322">
            <v>16</v>
          </cell>
          <cell r="D5322">
            <v>10</v>
          </cell>
          <cell r="E5322">
            <v>1</v>
          </cell>
          <cell r="F5322">
            <v>44</v>
          </cell>
        </row>
        <row r="5323">
          <cell r="B5323">
            <v>803076</v>
          </cell>
          <cell r="C5323">
            <v>16</v>
          </cell>
          <cell r="D5323">
            <v>10</v>
          </cell>
          <cell r="E5323">
            <v>1</v>
          </cell>
          <cell r="F5323">
            <v>44</v>
          </cell>
        </row>
        <row r="5324">
          <cell r="B5324">
            <v>803077</v>
          </cell>
          <cell r="C5324">
            <v>16</v>
          </cell>
          <cell r="D5324">
            <v>10</v>
          </cell>
          <cell r="E5324">
            <v>1</v>
          </cell>
          <cell r="F5324">
            <v>45</v>
          </cell>
        </row>
        <row r="5325">
          <cell r="B5325">
            <v>803078</v>
          </cell>
          <cell r="C5325">
            <v>16</v>
          </cell>
          <cell r="D5325">
            <v>10</v>
          </cell>
          <cell r="E5325">
            <v>1</v>
          </cell>
          <cell r="F5325">
            <v>46</v>
          </cell>
        </row>
        <row r="5326">
          <cell r="B5326">
            <v>803079</v>
          </cell>
          <cell r="C5326">
            <v>16</v>
          </cell>
          <cell r="D5326">
            <v>10</v>
          </cell>
          <cell r="E5326">
            <v>1</v>
          </cell>
          <cell r="F5326">
            <v>46</v>
          </cell>
        </row>
        <row r="5327">
          <cell r="B5327">
            <v>803080</v>
          </cell>
          <cell r="C5327">
            <v>16</v>
          </cell>
          <cell r="D5327">
            <v>10</v>
          </cell>
          <cell r="E5327">
            <v>1</v>
          </cell>
          <cell r="F5327">
            <v>47</v>
          </cell>
        </row>
        <row r="5328">
          <cell r="B5328">
            <v>83000</v>
          </cell>
          <cell r="C5328">
            <v>45</v>
          </cell>
          <cell r="D5328">
            <v>100</v>
          </cell>
          <cell r="E5328">
            <v>1</v>
          </cell>
          <cell r="F5328">
            <v>10</v>
          </cell>
        </row>
        <row r="5329">
          <cell r="B5329">
            <v>210001</v>
          </cell>
          <cell r="C5329">
            <v>60205</v>
          </cell>
          <cell r="D5329">
            <v>0</v>
          </cell>
          <cell r="E5329">
            <v>1</v>
          </cell>
          <cell r="F5329">
            <v>0</v>
          </cell>
        </row>
        <row r="5330">
          <cell r="B5330">
            <v>210002</v>
          </cell>
          <cell r="C5330">
            <v>6018</v>
          </cell>
          <cell r="D5330">
            <v>100</v>
          </cell>
          <cell r="E5330">
            <v>1</v>
          </cell>
          <cell r="F5330">
            <v>1</v>
          </cell>
        </row>
        <row r="5331">
          <cell r="B5331">
            <v>210003</v>
          </cell>
          <cell r="C5331">
            <v>6</v>
          </cell>
          <cell r="D5331">
            <v>100</v>
          </cell>
          <cell r="E5331">
            <v>1</v>
          </cell>
          <cell r="F5331">
            <v>1</v>
          </cell>
        </row>
        <row r="5332">
          <cell r="B5332">
            <v>210004</v>
          </cell>
          <cell r="C5332">
            <v>6023</v>
          </cell>
          <cell r="D5332">
            <v>100</v>
          </cell>
          <cell r="E5332">
            <v>1</v>
          </cell>
          <cell r="F5332">
            <v>1</v>
          </cell>
        </row>
        <row r="5333">
          <cell r="B5333">
            <v>210005</v>
          </cell>
          <cell r="C5333">
            <v>4</v>
          </cell>
          <cell r="D5333">
            <v>100</v>
          </cell>
          <cell r="E5333">
            <v>1</v>
          </cell>
          <cell r="F5333">
            <v>1</v>
          </cell>
        </row>
        <row r="5334">
          <cell r="B5334">
            <v>210006</v>
          </cell>
          <cell r="C5334">
            <v>6028</v>
          </cell>
          <cell r="D5334">
            <v>100</v>
          </cell>
          <cell r="E5334">
            <v>1</v>
          </cell>
          <cell r="F5334">
            <v>1</v>
          </cell>
        </row>
        <row r="5335">
          <cell r="B5335">
            <v>210007</v>
          </cell>
          <cell r="C5335">
            <v>6</v>
          </cell>
          <cell r="D5335">
            <v>100</v>
          </cell>
          <cell r="E5335">
            <v>1</v>
          </cell>
          <cell r="F5335">
            <v>1</v>
          </cell>
        </row>
        <row r="5336">
          <cell r="B5336">
            <v>210008</v>
          </cell>
          <cell r="C5336">
            <v>6032</v>
          </cell>
          <cell r="D5336">
            <v>100</v>
          </cell>
          <cell r="E5336">
            <v>1</v>
          </cell>
          <cell r="F5336">
            <v>1</v>
          </cell>
        </row>
        <row r="5337">
          <cell r="B5337">
            <v>210009</v>
          </cell>
          <cell r="C5337">
            <v>6028</v>
          </cell>
          <cell r="D5337">
            <v>100</v>
          </cell>
          <cell r="E5337">
            <v>1</v>
          </cell>
          <cell r="F5337">
            <v>1</v>
          </cell>
        </row>
        <row r="5338">
          <cell r="B5338">
            <v>210010</v>
          </cell>
          <cell r="C5338">
            <v>6</v>
          </cell>
          <cell r="D5338">
            <v>100</v>
          </cell>
          <cell r="E5338">
            <v>1</v>
          </cell>
          <cell r="F5338">
            <v>1</v>
          </cell>
        </row>
        <row r="5339">
          <cell r="B5339">
            <v>210011</v>
          </cell>
          <cell r="C5339">
            <v>6032</v>
          </cell>
          <cell r="D5339">
            <v>100</v>
          </cell>
          <cell r="E5339">
            <v>1</v>
          </cell>
          <cell r="F5339">
            <v>1</v>
          </cell>
        </row>
        <row r="5340">
          <cell r="B5340">
            <v>210012</v>
          </cell>
          <cell r="C5340">
            <v>6028</v>
          </cell>
          <cell r="D5340">
            <v>100</v>
          </cell>
          <cell r="E5340">
            <v>1</v>
          </cell>
          <cell r="F5340">
            <v>1</v>
          </cell>
        </row>
        <row r="5341">
          <cell r="B5341">
            <v>210013</v>
          </cell>
          <cell r="C5341">
            <v>6</v>
          </cell>
          <cell r="D5341">
            <v>100</v>
          </cell>
          <cell r="E5341">
            <v>1</v>
          </cell>
          <cell r="F5341">
            <v>1</v>
          </cell>
        </row>
        <row r="5342">
          <cell r="B5342">
            <v>210014</v>
          </cell>
          <cell r="C5342">
            <v>6032</v>
          </cell>
          <cell r="D5342">
            <v>100</v>
          </cell>
          <cell r="E5342">
            <v>1</v>
          </cell>
          <cell r="F5342">
            <v>1</v>
          </cell>
        </row>
        <row r="5343">
          <cell r="B5343">
            <v>210015</v>
          </cell>
          <cell r="C5343">
            <v>6028</v>
          </cell>
          <cell r="D5343">
            <v>100</v>
          </cell>
          <cell r="E5343">
            <v>1</v>
          </cell>
          <cell r="F5343">
            <v>1</v>
          </cell>
        </row>
        <row r="5344">
          <cell r="B5344">
            <v>210016</v>
          </cell>
          <cell r="C5344">
            <v>6</v>
          </cell>
          <cell r="D5344">
            <v>100</v>
          </cell>
          <cell r="E5344">
            <v>1</v>
          </cell>
          <cell r="F5344">
            <v>1</v>
          </cell>
        </row>
        <row r="5345">
          <cell r="B5345">
            <v>210017</v>
          </cell>
          <cell r="C5345">
            <v>6032</v>
          </cell>
          <cell r="D5345">
            <v>100</v>
          </cell>
          <cell r="E5345">
            <v>1</v>
          </cell>
          <cell r="F5345">
            <v>1</v>
          </cell>
        </row>
        <row r="5346">
          <cell r="B5346">
            <v>210018</v>
          </cell>
          <cell r="C5346">
            <v>6028</v>
          </cell>
          <cell r="D5346">
            <v>100</v>
          </cell>
          <cell r="E5346">
            <v>1</v>
          </cell>
          <cell r="F5346">
            <v>1</v>
          </cell>
        </row>
        <row r="5347">
          <cell r="B5347">
            <v>210019</v>
          </cell>
          <cell r="C5347">
            <v>6</v>
          </cell>
          <cell r="D5347">
            <v>100</v>
          </cell>
          <cell r="E5347">
            <v>1</v>
          </cell>
          <cell r="F5347">
            <v>1</v>
          </cell>
        </row>
        <row r="5348">
          <cell r="B5348">
            <v>210020</v>
          </cell>
          <cell r="C5348">
            <v>6032</v>
          </cell>
          <cell r="D5348">
            <v>100</v>
          </cell>
          <cell r="E5348">
            <v>1</v>
          </cell>
          <cell r="F5348">
            <v>1</v>
          </cell>
        </row>
        <row r="5349">
          <cell r="B5349">
            <v>220000</v>
          </cell>
          <cell r="C5349">
            <v>14</v>
          </cell>
          <cell r="D5349">
            <v>165000</v>
          </cell>
          <cell r="E5349">
            <v>1</v>
          </cell>
          <cell r="F5349">
            <v>0</v>
          </cell>
        </row>
        <row r="5350">
          <cell r="B5350">
            <v>220001</v>
          </cell>
          <cell r="C5350">
            <v>60001</v>
          </cell>
          <cell r="D5350">
            <v>100</v>
          </cell>
          <cell r="E5350">
            <v>1</v>
          </cell>
          <cell r="F5350">
            <v>1</v>
          </cell>
        </row>
        <row r="5351">
          <cell r="B5351">
            <v>220002</v>
          </cell>
          <cell r="C5351">
            <v>60002</v>
          </cell>
          <cell r="D5351">
            <v>100</v>
          </cell>
          <cell r="E5351">
            <v>1</v>
          </cell>
          <cell r="F5351">
            <v>1</v>
          </cell>
        </row>
        <row r="5352">
          <cell r="B5352">
            <v>220003</v>
          </cell>
          <cell r="C5352">
            <v>60003</v>
          </cell>
          <cell r="D5352">
            <v>0</v>
          </cell>
          <cell r="E5352">
            <v>1</v>
          </cell>
          <cell r="F5352">
            <v>0</v>
          </cell>
        </row>
        <row r="5353">
          <cell r="B5353">
            <v>220004</v>
          </cell>
          <cell r="C5353">
            <v>60004</v>
          </cell>
          <cell r="D5353">
            <v>0</v>
          </cell>
          <cell r="E5353">
            <v>1</v>
          </cell>
          <cell r="F5353">
            <v>0</v>
          </cell>
        </row>
        <row r="5354">
          <cell r="B5354">
            <v>220005</v>
          </cell>
          <cell r="C5354">
            <v>60005</v>
          </cell>
          <cell r="D5354">
            <v>0</v>
          </cell>
          <cell r="E5354">
            <v>1</v>
          </cell>
          <cell r="F5354">
            <v>0</v>
          </cell>
        </row>
        <row r="5355">
          <cell r="B5355">
            <v>220006</v>
          </cell>
          <cell r="C5355">
            <v>60006</v>
          </cell>
          <cell r="D5355">
            <v>0</v>
          </cell>
          <cell r="E5355">
            <v>1</v>
          </cell>
          <cell r="F5355">
            <v>0</v>
          </cell>
        </row>
        <row r="5356">
          <cell r="B5356">
            <v>220007</v>
          </cell>
          <cell r="C5356">
            <v>60007</v>
          </cell>
          <cell r="D5356">
            <v>0</v>
          </cell>
          <cell r="E5356">
            <v>1</v>
          </cell>
          <cell r="F5356">
            <v>0</v>
          </cell>
        </row>
        <row r="5357">
          <cell r="B5357">
            <v>220008</v>
          </cell>
          <cell r="C5357">
            <v>60008</v>
          </cell>
          <cell r="D5357">
            <v>0</v>
          </cell>
          <cell r="E5357">
            <v>1</v>
          </cell>
          <cell r="F5357">
            <v>0</v>
          </cell>
        </row>
        <row r="5358">
          <cell r="B5358">
            <v>220009</v>
          </cell>
          <cell r="C5358">
            <v>60009</v>
          </cell>
          <cell r="D5358">
            <v>0</v>
          </cell>
          <cell r="E5358">
            <v>1</v>
          </cell>
          <cell r="F5358">
            <v>0</v>
          </cell>
        </row>
        <row r="5359">
          <cell r="B5359">
            <v>220010</v>
          </cell>
          <cell r="C5359">
            <v>60010</v>
          </cell>
          <cell r="D5359">
            <v>0</v>
          </cell>
          <cell r="E5359">
            <v>1</v>
          </cell>
          <cell r="F5359">
            <v>0</v>
          </cell>
        </row>
        <row r="5360">
          <cell r="B5360">
            <v>220011</v>
          </cell>
          <cell r="C5360">
            <v>60011</v>
          </cell>
          <cell r="D5360">
            <v>0</v>
          </cell>
          <cell r="E5360">
            <v>1</v>
          </cell>
          <cell r="F5360">
            <v>0</v>
          </cell>
        </row>
        <row r="5361">
          <cell r="B5361">
            <v>220012</v>
          </cell>
          <cell r="C5361">
            <v>60012</v>
          </cell>
          <cell r="D5361">
            <v>0</v>
          </cell>
          <cell r="E5361">
            <v>1</v>
          </cell>
          <cell r="F5361">
            <v>0</v>
          </cell>
        </row>
        <row r="5362">
          <cell r="B5362">
            <v>220013</v>
          </cell>
          <cell r="C5362">
            <v>60013</v>
          </cell>
          <cell r="D5362">
            <v>0</v>
          </cell>
          <cell r="E5362">
            <v>1</v>
          </cell>
          <cell r="F5362">
            <v>0</v>
          </cell>
        </row>
        <row r="5363">
          <cell r="B5363">
            <v>220014</v>
          </cell>
          <cell r="C5363">
            <v>60014</v>
          </cell>
          <cell r="D5363">
            <v>0</v>
          </cell>
          <cell r="E5363">
            <v>1</v>
          </cell>
          <cell r="F5363">
            <v>0</v>
          </cell>
        </row>
        <row r="5364">
          <cell r="B5364">
            <v>220015</v>
          </cell>
          <cell r="C5364">
            <v>60015</v>
          </cell>
          <cell r="D5364">
            <v>0</v>
          </cell>
          <cell r="E5364">
            <v>1</v>
          </cell>
          <cell r="F5364">
            <v>0</v>
          </cell>
        </row>
        <row r="5365">
          <cell r="B5365">
            <v>220016</v>
          </cell>
          <cell r="C5365">
            <v>60016</v>
          </cell>
          <cell r="D5365">
            <v>100</v>
          </cell>
          <cell r="E5365">
            <v>1</v>
          </cell>
          <cell r="F5365">
            <v>1</v>
          </cell>
        </row>
        <row r="5366">
          <cell r="B5366">
            <v>220017</v>
          </cell>
          <cell r="C5366">
            <v>60017</v>
          </cell>
          <cell r="D5366">
            <v>100</v>
          </cell>
          <cell r="E5366">
            <v>1</v>
          </cell>
          <cell r="F5366">
            <v>1</v>
          </cell>
        </row>
        <row r="5367">
          <cell r="B5367">
            <v>220018</v>
          </cell>
          <cell r="C5367">
            <v>60018</v>
          </cell>
          <cell r="D5367">
            <v>0</v>
          </cell>
          <cell r="E5367">
            <v>1</v>
          </cell>
          <cell r="F5367">
            <v>0</v>
          </cell>
        </row>
        <row r="5368">
          <cell r="B5368">
            <v>220019</v>
          </cell>
          <cell r="C5368">
            <v>60019</v>
          </cell>
          <cell r="D5368">
            <v>0</v>
          </cell>
          <cell r="E5368">
            <v>1</v>
          </cell>
          <cell r="F5368">
            <v>0</v>
          </cell>
        </row>
        <row r="5369">
          <cell r="B5369">
            <v>220020</v>
          </cell>
          <cell r="C5369">
            <v>60020</v>
          </cell>
          <cell r="D5369">
            <v>0</v>
          </cell>
          <cell r="E5369">
            <v>1</v>
          </cell>
          <cell r="F5369">
            <v>0</v>
          </cell>
        </row>
        <row r="5370">
          <cell r="B5370">
            <v>220021</v>
          </cell>
          <cell r="C5370">
            <v>60021</v>
          </cell>
          <cell r="D5370">
            <v>0</v>
          </cell>
          <cell r="E5370">
            <v>1</v>
          </cell>
          <cell r="F5370">
            <v>0</v>
          </cell>
        </row>
        <row r="5371">
          <cell r="B5371">
            <v>220022</v>
          </cell>
          <cell r="C5371">
            <v>60022</v>
          </cell>
          <cell r="D5371">
            <v>100</v>
          </cell>
          <cell r="E5371">
            <v>1</v>
          </cell>
          <cell r="F5371">
            <v>1</v>
          </cell>
        </row>
        <row r="5372">
          <cell r="B5372">
            <v>220023</v>
          </cell>
          <cell r="C5372">
            <v>60023</v>
          </cell>
          <cell r="D5372">
            <v>100</v>
          </cell>
          <cell r="E5372">
            <v>1</v>
          </cell>
          <cell r="F5372">
            <v>1</v>
          </cell>
        </row>
        <row r="5373">
          <cell r="B5373">
            <v>220024</v>
          </cell>
          <cell r="C5373">
            <v>60024</v>
          </cell>
          <cell r="D5373">
            <v>0</v>
          </cell>
          <cell r="E5373">
            <v>1</v>
          </cell>
          <cell r="F5373">
            <v>0</v>
          </cell>
        </row>
        <row r="5374">
          <cell r="B5374">
            <v>220025</v>
          </cell>
          <cell r="C5374">
            <v>60025</v>
          </cell>
          <cell r="D5374">
            <v>100</v>
          </cell>
          <cell r="E5374">
            <v>1</v>
          </cell>
          <cell r="F5374">
            <v>1</v>
          </cell>
        </row>
        <row r="5375">
          <cell r="B5375">
            <v>220026</v>
          </cell>
          <cell r="C5375">
            <v>60026</v>
          </cell>
          <cell r="D5375">
            <v>100</v>
          </cell>
          <cell r="E5375">
            <v>1</v>
          </cell>
          <cell r="F5375">
            <v>1</v>
          </cell>
        </row>
        <row r="5376">
          <cell r="B5376">
            <v>220027</v>
          </cell>
          <cell r="C5376">
            <v>60027</v>
          </cell>
          <cell r="D5376">
            <v>0</v>
          </cell>
          <cell r="E5376">
            <v>1</v>
          </cell>
          <cell r="F5376">
            <v>0</v>
          </cell>
        </row>
        <row r="5377">
          <cell r="B5377">
            <v>220028</v>
          </cell>
          <cell r="C5377">
            <v>60028</v>
          </cell>
          <cell r="D5377">
            <v>0</v>
          </cell>
          <cell r="E5377">
            <v>1</v>
          </cell>
          <cell r="F5377">
            <v>0</v>
          </cell>
        </row>
        <row r="5378">
          <cell r="B5378">
            <v>220029</v>
          </cell>
          <cell r="C5378">
            <v>60029</v>
          </cell>
          <cell r="D5378">
            <v>0</v>
          </cell>
          <cell r="E5378">
            <v>1</v>
          </cell>
          <cell r="F5378">
            <v>0</v>
          </cell>
        </row>
        <row r="5379">
          <cell r="B5379">
            <v>220030</v>
          </cell>
          <cell r="C5379">
            <v>60030</v>
          </cell>
          <cell r="D5379">
            <v>0</v>
          </cell>
          <cell r="E5379">
            <v>1</v>
          </cell>
          <cell r="F5379">
            <v>0</v>
          </cell>
        </row>
        <row r="5380">
          <cell r="B5380">
            <v>220031</v>
          </cell>
          <cell r="C5380">
            <v>60031</v>
          </cell>
          <cell r="D5380">
            <v>0</v>
          </cell>
          <cell r="E5380">
            <v>1</v>
          </cell>
          <cell r="F5380">
            <v>0</v>
          </cell>
        </row>
        <row r="5381">
          <cell r="B5381">
            <v>220032</v>
          </cell>
          <cell r="C5381">
            <v>60032</v>
          </cell>
          <cell r="D5381">
            <v>0</v>
          </cell>
          <cell r="E5381">
            <v>1</v>
          </cell>
          <cell r="F5381">
            <v>0</v>
          </cell>
        </row>
        <row r="5382">
          <cell r="B5382">
            <v>220033</v>
          </cell>
          <cell r="C5382">
            <v>60033</v>
          </cell>
          <cell r="D5382">
            <v>0</v>
          </cell>
          <cell r="E5382">
            <v>1</v>
          </cell>
          <cell r="F5382">
            <v>0</v>
          </cell>
        </row>
        <row r="5383">
          <cell r="B5383">
            <v>230000</v>
          </cell>
          <cell r="C5383">
            <v>14</v>
          </cell>
          <cell r="D5383">
            <v>165000</v>
          </cell>
          <cell r="E5383">
            <v>1</v>
          </cell>
          <cell r="F5383">
            <v>0</v>
          </cell>
        </row>
        <row r="5384">
          <cell r="B5384">
            <v>230001</v>
          </cell>
          <cell r="C5384">
            <v>60153</v>
          </cell>
          <cell r="D5384">
            <v>0</v>
          </cell>
          <cell r="E5384">
            <v>1</v>
          </cell>
          <cell r="F5384">
            <v>0</v>
          </cell>
        </row>
        <row r="5385">
          <cell r="B5385">
            <v>230002</v>
          </cell>
          <cell r="C5385">
            <v>60158</v>
          </cell>
          <cell r="D5385">
            <v>100</v>
          </cell>
          <cell r="E5385">
            <v>1</v>
          </cell>
          <cell r="F5385">
            <v>1</v>
          </cell>
        </row>
        <row r="5386">
          <cell r="B5386">
            <v>230003</v>
          </cell>
          <cell r="C5386">
            <v>60163</v>
          </cell>
          <cell r="D5386">
            <v>0</v>
          </cell>
          <cell r="E5386">
            <v>1</v>
          </cell>
          <cell r="F5386">
            <v>0</v>
          </cell>
        </row>
        <row r="5387">
          <cell r="B5387">
            <v>230004</v>
          </cell>
          <cell r="C5387">
            <v>60168</v>
          </cell>
          <cell r="D5387">
            <v>0</v>
          </cell>
          <cell r="E5387">
            <v>1</v>
          </cell>
          <cell r="F5387">
            <v>0</v>
          </cell>
        </row>
        <row r="5388">
          <cell r="B5388">
            <v>230005</v>
          </cell>
          <cell r="C5388">
            <v>60173</v>
          </cell>
          <cell r="D5388">
            <v>0</v>
          </cell>
          <cell r="E5388">
            <v>1</v>
          </cell>
          <cell r="F5388">
            <v>0</v>
          </cell>
        </row>
        <row r="5389">
          <cell r="B5389">
            <v>230006</v>
          </cell>
          <cell r="C5389">
            <v>60154</v>
          </cell>
          <cell r="D5389">
            <v>0</v>
          </cell>
          <cell r="E5389">
            <v>1</v>
          </cell>
          <cell r="F5389">
            <v>0</v>
          </cell>
        </row>
        <row r="5390">
          <cell r="B5390">
            <v>230007</v>
          </cell>
          <cell r="C5390">
            <v>60159</v>
          </cell>
          <cell r="D5390">
            <v>100</v>
          </cell>
          <cell r="E5390">
            <v>1</v>
          </cell>
          <cell r="F5390">
            <v>1</v>
          </cell>
        </row>
        <row r="5391">
          <cell r="B5391">
            <v>230008</v>
          </cell>
          <cell r="C5391">
            <v>60164</v>
          </cell>
          <cell r="D5391">
            <v>0</v>
          </cell>
          <cell r="E5391">
            <v>1</v>
          </cell>
          <cell r="F5391">
            <v>0</v>
          </cell>
        </row>
        <row r="5392">
          <cell r="B5392">
            <v>230009</v>
          </cell>
          <cell r="C5392">
            <v>60169</v>
          </cell>
          <cell r="D5392">
            <v>0</v>
          </cell>
          <cell r="E5392">
            <v>1</v>
          </cell>
          <cell r="F5392">
            <v>0</v>
          </cell>
        </row>
        <row r="5393">
          <cell r="B5393">
            <v>230010</v>
          </cell>
          <cell r="C5393">
            <v>60174</v>
          </cell>
          <cell r="D5393">
            <v>0</v>
          </cell>
          <cell r="E5393">
            <v>1</v>
          </cell>
          <cell r="F5393">
            <v>0</v>
          </cell>
        </row>
        <row r="5394">
          <cell r="B5394">
            <v>230011</v>
          </cell>
          <cell r="C5394">
            <v>60155</v>
          </cell>
          <cell r="D5394">
            <v>100</v>
          </cell>
          <cell r="E5394">
            <v>1</v>
          </cell>
          <cell r="F5394">
            <v>1</v>
          </cell>
        </row>
        <row r="5395">
          <cell r="B5395">
            <v>230012</v>
          </cell>
          <cell r="C5395">
            <v>60160</v>
          </cell>
          <cell r="D5395">
            <v>100</v>
          </cell>
          <cell r="E5395">
            <v>1</v>
          </cell>
          <cell r="F5395">
            <v>1</v>
          </cell>
        </row>
        <row r="5396">
          <cell r="B5396">
            <v>230013</v>
          </cell>
          <cell r="C5396">
            <v>60165</v>
          </cell>
          <cell r="D5396">
            <v>0</v>
          </cell>
          <cell r="E5396">
            <v>1</v>
          </cell>
          <cell r="F5396">
            <v>0</v>
          </cell>
        </row>
        <row r="5397">
          <cell r="B5397">
            <v>230014</v>
          </cell>
          <cell r="C5397">
            <v>60170</v>
          </cell>
          <cell r="D5397">
            <v>0</v>
          </cell>
          <cell r="E5397">
            <v>1</v>
          </cell>
          <cell r="F5397">
            <v>0</v>
          </cell>
        </row>
        <row r="5398">
          <cell r="B5398">
            <v>230015</v>
          </cell>
          <cell r="C5398">
            <v>60175</v>
          </cell>
          <cell r="D5398">
            <v>0</v>
          </cell>
          <cell r="E5398">
            <v>1</v>
          </cell>
          <cell r="F5398">
            <v>0</v>
          </cell>
        </row>
        <row r="5399">
          <cell r="B5399">
            <v>230016</v>
          </cell>
          <cell r="C5399">
            <v>60178</v>
          </cell>
          <cell r="D5399">
            <v>0</v>
          </cell>
          <cell r="E5399">
            <v>1</v>
          </cell>
          <cell r="F5399">
            <v>0</v>
          </cell>
        </row>
        <row r="5400">
          <cell r="B5400">
            <v>230017</v>
          </cell>
          <cell r="C5400">
            <v>60179</v>
          </cell>
          <cell r="D5400">
            <v>0</v>
          </cell>
          <cell r="E5400">
            <v>1</v>
          </cell>
          <cell r="F5400">
            <v>0</v>
          </cell>
        </row>
        <row r="5401">
          <cell r="B5401">
            <v>230018</v>
          </cell>
          <cell r="C5401">
            <v>60180</v>
          </cell>
          <cell r="D5401">
            <v>100</v>
          </cell>
          <cell r="E5401">
            <v>1</v>
          </cell>
          <cell r="F5401">
            <v>1</v>
          </cell>
        </row>
        <row r="5402">
          <cell r="B5402">
            <v>230019</v>
          </cell>
          <cell r="C5402">
            <v>60181</v>
          </cell>
          <cell r="D5402">
            <v>100</v>
          </cell>
          <cell r="E5402">
            <v>1</v>
          </cell>
          <cell r="F5402">
            <v>1</v>
          </cell>
        </row>
        <row r="5403">
          <cell r="B5403">
            <v>230020</v>
          </cell>
          <cell r="C5403">
            <v>60182</v>
          </cell>
          <cell r="D5403">
            <v>100</v>
          </cell>
          <cell r="E5403">
            <v>1</v>
          </cell>
          <cell r="F5403">
            <v>1</v>
          </cell>
        </row>
        <row r="5404">
          <cell r="B5404">
            <v>230021</v>
          </cell>
          <cell r="C5404">
            <v>60183</v>
          </cell>
          <cell r="D5404">
            <v>100</v>
          </cell>
          <cell r="E5404">
            <v>1</v>
          </cell>
          <cell r="F5404">
            <v>1</v>
          </cell>
        </row>
        <row r="5405">
          <cell r="B5405">
            <v>230022</v>
          </cell>
          <cell r="C5405">
            <v>60188</v>
          </cell>
          <cell r="D5405">
            <v>0</v>
          </cell>
          <cell r="E5405">
            <v>1</v>
          </cell>
          <cell r="F5405">
            <v>0</v>
          </cell>
        </row>
        <row r="5406">
          <cell r="B5406">
            <v>230023</v>
          </cell>
          <cell r="C5406">
            <v>60189</v>
          </cell>
          <cell r="D5406">
            <v>0</v>
          </cell>
          <cell r="E5406">
            <v>1</v>
          </cell>
          <cell r="F5406">
            <v>0</v>
          </cell>
        </row>
        <row r="5407">
          <cell r="B5407">
            <v>230024</v>
          </cell>
          <cell r="C5407">
            <v>60190</v>
          </cell>
          <cell r="D5407">
            <v>100</v>
          </cell>
          <cell r="E5407">
            <v>1</v>
          </cell>
          <cell r="F5407">
            <v>1</v>
          </cell>
        </row>
        <row r="5408">
          <cell r="B5408">
            <v>230025</v>
          </cell>
          <cell r="C5408">
            <v>60193</v>
          </cell>
          <cell r="D5408">
            <v>100</v>
          </cell>
          <cell r="E5408">
            <v>1</v>
          </cell>
          <cell r="F5408">
            <v>1</v>
          </cell>
        </row>
        <row r="5409">
          <cell r="B5409">
            <v>230026</v>
          </cell>
          <cell r="C5409">
            <v>60194</v>
          </cell>
          <cell r="D5409">
            <v>100</v>
          </cell>
          <cell r="E5409">
            <v>1</v>
          </cell>
          <cell r="F5409">
            <v>1</v>
          </cell>
        </row>
        <row r="5410">
          <cell r="B5410">
            <v>230027</v>
          </cell>
          <cell r="C5410">
            <v>60195</v>
          </cell>
          <cell r="D5410">
            <v>100</v>
          </cell>
          <cell r="E5410">
            <v>1</v>
          </cell>
          <cell r="F5410">
            <v>1</v>
          </cell>
        </row>
        <row r="5411">
          <cell r="B5411">
            <v>230028</v>
          </cell>
          <cell r="C5411">
            <v>60198</v>
          </cell>
          <cell r="D5411">
            <v>100</v>
          </cell>
          <cell r="E5411">
            <v>1</v>
          </cell>
          <cell r="F5411">
            <v>1</v>
          </cell>
        </row>
        <row r="5412">
          <cell r="B5412">
            <v>230029</v>
          </cell>
          <cell r="C5412">
            <v>60199</v>
          </cell>
          <cell r="D5412">
            <v>100</v>
          </cell>
          <cell r="E5412">
            <v>1</v>
          </cell>
          <cell r="F5412">
            <v>1</v>
          </cell>
        </row>
        <row r="5413">
          <cell r="B5413">
            <v>230030</v>
          </cell>
          <cell r="C5413">
            <v>60200</v>
          </cell>
          <cell r="D5413">
            <v>0</v>
          </cell>
          <cell r="E5413">
            <v>1</v>
          </cell>
          <cell r="F5413">
            <v>0</v>
          </cell>
        </row>
        <row r="5414">
          <cell r="B5414">
            <v>230031</v>
          </cell>
          <cell r="C5414">
            <v>60203</v>
          </cell>
          <cell r="D5414">
            <v>0</v>
          </cell>
          <cell r="E5414">
            <v>1</v>
          </cell>
          <cell r="F5414">
            <v>0</v>
          </cell>
        </row>
        <row r="5415">
          <cell r="B5415">
            <v>230032</v>
          </cell>
          <cell r="C5415">
            <v>60204</v>
          </cell>
          <cell r="D5415">
            <v>0</v>
          </cell>
          <cell r="E5415">
            <v>1</v>
          </cell>
          <cell r="F5415">
            <v>0</v>
          </cell>
        </row>
        <row r="5416">
          <cell r="B5416">
            <v>230033</v>
          </cell>
          <cell r="C5416">
            <v>60205</v>
          </cell>
          <cell r="D5416">
            <v>0</v>
          </cell>
          <cell r="E5416">
            <v>1</v>
          </cell>
          <cell r="F5416">
            <v>0</v>
          </cell>
        </row>
        <row r="5417">
          <cell r="B5417">
            <v>240001</v>
          </cell>
          <cell r="C5417">
            <v>3045</v>
          </cell>
          <cell r="D5417">
            <v>100</v>
          </cell>
          <cell r="E5417">
            <v>1</v>
          </cell>
          <cell r="F5417">
            <v>0</v>
          </cell>
        </row>
        <row r="5418">
          <cell r="B5418">
            <v>240002</v>
          </cell>
          <cell r="C5418">
            <v>3046</v>
          </cell>
          <cell r="D5418">
            <v>100</v>
          </cell>
          <cell r="E5418">
            <v>1</v>
          </cell>
          <cell r="F5418">
            <v>0</v>
          </cell>
        </row>
        <row r="5419">
          <cell r="B5419">
            <v>240003</v>
          </cell>
          <cell r="C5419">
            <v>3047</v>
          </cell>
          <cell r="D5419">
            <v>100</v>
          </cell>
          <cell r="E5419">
            <v>1</v>
          </cell>
          <cell r="F5419">
            <v>0</v>
          </cell>
        </row>
        <row r="5420">
          <cell r="B5420">
            <v>240004</v>
          </cell>
          <cell r="C5420">
            <v>3048</v>
          </cell>
          <cell r="D5420">
            <v>100</v>
          </cell>
          <cell r="E5420">
            <v>1</v>
          </cell>
          <cell r="F5420">
            <v>0</v>
          </cell>
        </row>
        <row r="5421">
          <cell r="B5421">
            <v>240005</v>
          </cell>
          <cell r="C5421">
            <v>3049</v>
          </cell>
          <cell r="D5421">
            <v>100</v>
          </cell>
          <cell r="E5421">
            <v>1</v>
          </cell>
          <cell r="F5421">
            <v>0</v>
          </cell>
        </row>
        <row r="5422">
          <cell r="B5422">
            <v>240006</v>
          </cell>
          <cell r="C5422">
            <v>3050</v>
          </cell>
          <cell r="D5422">
            <v>100</v>
          </cell>
          <cell r="E5422">
            <v>1</v>
          </cell>
          <cell r="F5422">
            <v>0</v>
          </cell>
        </row>
        <row r="5423">
          <cell r="B5423">
            <v>240007</v>
          </cell>
          <cell r="C5423">
            <v>3051</v>
          </cell>
          <cell r="D5423">
            <v>100</v>
          </cell>
          <cell r="E5423">
            <v>1</v>
          </cell>
          <cell r="F5423">
            <v>0</v>
          </cell>
        </row>
        <row r="5424">
          <cell r="B5424">
            <v>240008</v>
          </cell>
          <cell r="C5424">
            <v>3052</v>
          </cell>
          <cell r="D5424">
            <v>100</v>
          </cell>
          <cell r="E5424">
            <v>1</v>
          </cell>
          <cell r="F5424">
            <v>0</v>
          </cell>
        </row>
        <row r="5425">
          <cell r="B5425">
            <v>240009</v>
          </cell>
          <cell r="C5425">
            <v>3053</v>
          </cell>
          <cell r="D5425">
            <v>100</v>
          </cell>
          <cell r="E5425">
            <v>1</v>
          </cell>
          <cell r="F5425">
            <v>0</v>
          </cell>
        </row>
        <row r="5426">
          <cell r="B5426">
            <v>240011</v>
          </cell>
          <cell r="C5426">
            <v>3056</v>
          </cell>
          <cell r="D5426">
            <v>100</v>
          </cell>
          <cell r="E5426">
            <v>1</v>
          </cell>
          <cell r="F5426">
            <v>0</v>
          </cell>
        </row>
        <row r="5427">
          <cell r="B5427">
            <v>240012</v>
          </cell>
          <cell r="C5427">
            <v>3057</v>
          </cell>
          <cell r="D5427">
            <v>100</v>
          </cell>
          <cell r="E5427">
            <v>1</v>
          </cell>
          <cell r="F5427">
            <v>0</v>
          </cell>
        </row>
        <row r="5428">
          <cell r="B5428">
            <v>240013</v>
          </cell>
          <cell r="C5428">
            <v>3058</v>
          </cell>
          <cell r="D5428">
            <v>100</v>
          </cell>
          <cell r="E5428">
            <v>1</v>
          </cell>
          <cell r="F5428">
            <v>0</v>
          </cell>
        </row>
        <row r="5429">
          <cell r="B5429">
            <v>240014</v>
          </cell>
          <cell r="C5429">
            <v>3059</v>
          </cell>
          <cell r="D5429">
            <v>100</v>
          </cell>
          <cell r="E5429">
            <v>1</v>
          </cell>
          <cell r="F5429">
            <v>0</v>
          </cell>
        </row>
        <row r="5430">
          <cell r="B5430">
            <v>240015</v>
          </cell>
          <cell r="C5430">
            <v>3060</v>
          </cell>
          <cell r="D5430">
            <v>100</v>
          </cell>
          <cell r="E5430">
            <v>1</v>
          </cell>
          <cell r="F5430">
            <v>0</v>
          </cell>
        </row>
        <row r="5431">
          <cell r="B5431">
            <v>240016</v>
          </cell>
          <cell r="C5431">
            <v>3061</v>
          </cell>
          <cell r="D5431">
            <v>100</v>
          </cell>
          <cell r="E5431">
            <v>1</v>
          </cell>
          <cell r="F5431">
            <v>0</v>
          </cell>
        </row>
        <row r="5432">
          <cell r="B5432">
            <v>240017</v>
          </cell>
          <cell r="C5432">
            <v>3062</v>
          </cell>
          <cell r="D5432">
            <v>100</v>
          </cell>
          <cell r="E5432">
            <v>1</v>
          </cell>
          <cell r="F5432">
            <v>0</v>
          </cell>
        </row>
        <row r="5433">
          <cell r="B5433">
            <v>240018</v>
          </cell>
          <cell r="C5433">
            <v>3063</v>
          </cell>
          <cell r="D5433">
            <v>100</v>
          </cell>
          <cell r="E5433">
            <v>1</v>
          </cell>
          <cell r="F5433">
            <v>0</v>
          </cell>
        </row>
        <row r="5434">
          <cell r="B5434">
            <v>240019</v>
          </cell>
          <cell r="C5434">
            <v>3064</v>
          </cell>
          <cell r="D5434">
            <v>100</v>
          </cell>
          <cell r="E5434">
            <v>1</v>
          </cell>
          <cell r="F5434">
            <v>0</v>
          </cell>
        </row>
        <row r="5435">
          <cell r="B5435">
            <v>250001</v>
          </cell>
          <cell r="C5435">
            <v>60001</v>
          </cell>
          <cell r="D5435">
            <v>100</v>
          </cell>
          <cell r="E5435">
            <v>1</v>
          </cell>
          <cell r="F5435">
            <v>1</v>
          </cell>
        </row>
        <row r="5436">
          <cell r="B5436">
            <v>250002</v>
          </cell>
          <cell r="C5436">
            <v>60002</v>
          </cell>
          <cell r="D5436">
            <v>100</v>
          </cell>
          <cell r="E5436">
            <v>1</v>
          </cell>
          <cell r="F5436">
            <v>1</v>
          </cell>
        </row>
        <row r="5437">
          <cell r="B5437">
            <v>250003</v>
          </cell>
          <cell r="C5437">
            <v>60003</v>
          </cell>
          <cell r="D5437">
            <v>0</v>
          </cell>
          <cell r="E5437">
            <v>1</v>
          </cell>
          <cell r="F5437">
            <v>0</v>
          </cell>
        </row>
        <row r="5438">
          <cell r="B5438">
            <v>250004</v>
          </cell>
          <cell r="C5438">
            <v>60004</v>
          </cell>
          <cell r="D5438">
            <v>0</v>
          </cell>
          <cell r="E5438">
            <v>1</v>
          </cell>
          <cell r="F5438">
            <v>0</v>
          </cell>
        </row>
        <row r="5439">
          <cell r="B5439">
            <v>250005</v>
          </cell>
          <cell r="C5439">
            <v>60005</v>
          </cell>
          <cell r="D5439">
            <v>0</v>
          </cell>
          <cell r="E5439">
            <v>1</v>
          </cell>
          <cell r="F5439">
            <v>0</v>
          </cell>
        </row>
        <row r="5440">
          <cell r="B5440">
            <v>250006</v>
          </cell>
          <cell r="C5440">
            <v>60006</v>
          </cell>
          <cell r="D5440">
            <v>0</v>
          </cell>
          <cell r="E5440">
            <v>1</v>
          </cell>
          <cell r="F5440">
            <v>0</v>
          </cell>
        </row>
        <row r="5441">
          <cell r="B5441">
            <v>250007</v>
          </cell>
          <cell r="C5441">
            <v>60007</v>
          </cell>
          <cell r="D5441">
            <v>0</v>
          </cell>
          <cell r="E5441">
            <v>1</v>
          </cell>
          <cell r="F5441">
            <v>0</v>
          </cell>
        </row>
        <row r="5442">
          <cell r="B5442">
            <v>250008</v>
          </cell>
          <cell r="C5442">
            <v>60008</v>
          </cell>
          <cell r="D5442">
            <v>0</v>
          </cell>
          <cell r="E5442">
            <v>1</v>
          </cell>
          <cell r="F5442">
            <v>0</v>
          </cell>
        </row>
        <row r="5443">
          <cell r="B5443">
            <v>260001</v>
          </cell>
          <cell r="C5443">
            <v>90001</v>
          </cell>
          <cell r="D5443">
            <v>100</v>
          </cell>
          <cell r="E5443">
            <v>1</v>
          </cell>
          <cell r="F5443">
            <v>1</v>
          </cell>
        </row>
        <row r="5444">
          <cell r="B5444">
            <v>260002</v>
          </cell>
          <cell r="C5444">
            <v>90001</v>
          </cell>
          <cell r="D5444">
            <v>100</v>
          </cell>
          <cell r="E5444">
            <v>1</v>
          </cell>
          <cell r="F5444">
            <v>1</v>
          </cell>
        </row>
        <row r="5445">
          <cell r="B5445">
            <v>260003</v>
          </cell>
          <cell r="C5445">
            <v>90001</v>
          </cell>
          <cell r="D5445">
            <v>100</v>
          </cell>
          <cell r="E5445">
            <v>1</v>
          </cell>
          <cell r="F5445">
            <v>2</v>
          </cell>
        </row>
        <row r="5446">
          <cell r="B5446">
            <v>260004</v>
          </cell>
          <cell r="C5446">
            <v>90001</v>
          </cell>
          <cell r="D5446">
            <v>100</v>
          </cell>
          <cell r="E5446">
            <v>1</v>
          </cell>
          <cell r="F5446">
            <v>2</v>
          </cell>
        </row>
        <row r="5447">
          <cell r="B5447">
            <v>260005</v>
          </cell>
          <cell r="C5447">
            <v>90001</v>
          </cell>
          <cell r="D5447">
            <v>80</v>
          </cell>
          <cell r="E5447">
            <v>1</v>
          </cell>
          <cell r="F5447">
            <v>4</v>
          </cell>
        </row>
        <row r="5448">
          <cell r="B5448">
            <v>260006</v>
          </cell>
          <cell r="C5448">
            <v>90001</v>
          </cell>
          <cell r="D5448">
            <v>90</v>
          </cell>
          <cell r="E5448">
            <v>1</v>
          </cell>
          <cell r="F5448">
            <v>4</v>
          </cell>
        </row>
        <row r="5449">
          <cell r="B5449">
            <v>260007</v>
          </cell>
          <cell r="C5449">
            <v>90001</v>
          </cell>
          <cell r="D5449">
            <v>90</v>
          </cell>
          <cell r="E5449">
            <v>1</v>
          </cell>
          <cell r="F5449">
            <v>5</v>
          </cell>
        </row>
        <row r="5450">
          <cell r="B5450">
            <v>260008</v>
          </cell>
          <cell r="C5450">
            <v>90001</v>
          </cell>
          <cell r="D5450">
            <v>90</v>
          </cell>
          <cell r="E5450">
            <v>1</v>
          </cell>
          <cell r="F5450">
            <v>6</v>
          </cell>
        </row>
        <row r="5451">
          <cell r="B5451">
            <v>260009</v>
          </cell>
          <cell r="C5451">
            <v>90001</v>
          </cell>
          <cell r="D5451">
            <v>80</v>
          </cell>
          <cell r="E5451">
            <v>1</v>
          </cell>
          <cell r="F5451">
            <v>2</v>
          </cell>
        </row>
        <row r="5452">
          <cell r="B5452">
            <v>260010</v>
          </cell>
          <cell r="C5452">
            <v>90001</v>
          </cell>
          <cell r="D5452">
            <v>80</v>
          </cell>
          <cell r="E5452">
            <v>1</v>
          </cell>
          <cell r="F5452">
            <v>3</v>
          </cell>
        </row>
        <row r="5453">
          <cell r="B5453">
            <v>260011</v>
          </cell>
          <cell r="C5453">
            <v>90001</v>
          </cell>
          <cell r="D5453">
            <v>80</v>
          </cell>
          <cell r="E5453">
            <v>1</v>
          </cell>
          <cell r="F5453">
            <v>3</v>
          </cell>
        </row>
        <row r="5454">
          <cell r="B5454">
            <v>260012</v>
          </cell>
          <cell r="C5454">
            <v>90001</v>
          </cell>
          <cell r="D5454">
            <v>80</v>
          </cell>
          <cell r="E5454">
            <v>1</v>
          </cell>
          <cell r="F5454">
            <v>4</v>
          </cell>
        </row>
        <row r="5455">
          <cell r="B5455">
            <v>260013</v>
          </cell>
          <cell r="C5455">
            <v>90001</v>
          </cell>
          <cell r="D5455">
            <v>60</v>
          </cell>
          <cell r="E5455">
            <v>1</v>
          </cell>
          <cell r="F5455">
            <v>3</v>
          </cell>
        </row>
        <row r="5456">
          <cell r="B5456">
            <v>260014</v>
          </cell>
          <cell r="C5456">
            <v>90001</v>
          </cell>
          <cell r="D5456">
            <v>60</v>
          </cell>
          <cell r="E5456">
            <v>1</v>
          </cell>
          <cell r="F5456">
            <v>4</v>
          </cell>
        </row>
        <row r="5457">
          <cell r="B5457">
            <v>260015</v>
          </cell>
          <cell r="C5457">
            <v>90001</v>
          </cell>
          <cell r="D5457">
            <v>60</v>
          </cell>
          <cell r="E5457">
            <v>1</v>
          </cell>
          <cell r="F5457">
            <v>4</v>
          </cell>
        </row>
        <row r="5458">
          <cell r="B5458">
            <v>260016</v>
          </cell>
          <cell r="C5458">
            <v>90001</v>
          </cell>
          <cell r="D5458">
            <v>60</v>
          </cell>
          <cell r="E5458">
            <v>1</v>
          </cell>
          <cell r="F5458">
            <v>5</v>
          </cell>
        </row>
        <row r="5459">
          <cell r="B5459">
            <v>260017</v>
          </cell>
          <cell r="C5459">
            <v>90001</v>
          </cell>
          <cell r="D5459">
            <v>30</v>
          </cell>
          <cell r="E5459">
            <v>1</v>
          </cell>
          <cell r="F5459">
            <v>8</v>
          </cell>
        </row>
        <row r="5460">
          <cell r="B5460">
            <v>260018</v>
          </cell>
          <cell r="C5460">
            <v>90001</v>
          </cell>
          <cell r="D5460">
            <v>30</v>
          </cell>
          <cell r="E5460">
            <v>1</v>
          </cell>
          <cell r="F5460">
            <v>10</v>
          </cell>
        </row>
        <row r="5461">
          <cell r="B5461">
            <v>260019</v>
          </cell>
          <cell r="C5461">
            <v>90001</v>
          </cell>
          <cell r="D5461">
            <v>40</v>
          </cell>
          <cell r="E5461">
            <v>1</v>
          </cell>
          <cell r="F5461">
            <v>12</v>
          </cell>
        </row>
        <row r="5462">
          <cell r="B5462">
            <v>260020</v>
          </cell>
          <cell r="C5462">
            <v>90001</v>
          </cell>
          <cell r="D5462">
            <v>40</v>
          </cell>
          <cell r="E5462">
            <v>1</v>
          </cell>
          <cell r="F5462">
            <v>15</v>
          </cell>
        </row>
        <row r="5463">
          <cell r="B5463">
            <v>260021</v>
          </cell>
          <cell r="C5463">
            <v>90001</v>
          </cell>
          <cell r="D5463">
            <v>25</v>
          </cell>
          <cell r="E5463">
            <v>1</v>
          </cell>
          <cell r="F5463">
            <v>1</v>
          </cell>
        </row>
        <row r="5464">
          <cell r="B5464">
            <v>260022</v>
          </cell>
          <cell r="C5464">
            <v>90001</v>
          </cell>
          <cell r="D5464">
            <v>100</v>
          </cell>
          <cell r="E5464">
            <v>1</v>
          </cell>
          <cell r="F5464">
            <v>0</v>
          </cell>
        </row>
        <row r="5465">
          <cell r="B5465">
            <v>260041</v>
          </cell>
          <cell r="C5465">
            <v>90002</v>
          </cell>
          <cell r="D5465">
            <v>100</v>
          </cell>
          <cell r="E5465">
            <v>1</v>
          </cell>
          <cell r="F5465">
            <v>1</v>
          </cell>
        </row>
        <row r="5466">
          <cell r="B5466">
            <v>260042</v>
          </cell>
          <cell r="C5466">
            <v>90002</v>
          </cell>
          <cell r="D5466">
            <v>100</v>
          </cell>
          <cell r="E5466">
            <v>1</v>
          </cell>
          <cell r="F5466">
            <v>1</v>
          </cell>
        </row>
        <row r="5467">
          <cell r="B5467">
            <v>260043</v>
          </cell>
          <cell r="C5467">
            <v>90002</v>
          </cell>
          <cell r="D5467">
            <v>100</v>
          </cell>
          <cell r="E5467">
            <v>1</v>
          </cell>
          <cell r="F5467">
            <v>2</v>
          </cell>
        </row>
        <row r="5468">
          <cell r="B5468">
            <v>260044</v>
          </cell>
          <cell r="C5468">
            <v>90002</v>
          </cell>
          <cell r="D5468">
            <v>100</v>
          </cell>
          <cell r="E5468">
            <v>1</v>
          </cell>
          <cell r="F5468">
            <v>2</v>
          </cell>
        </row>
        <row r="5469">
          <cell r="B5469">
            <v>260045</v>
          </cell>
          <cell r="C5469">
            <v>90002</v>
          </cell>
          <cell r="D5469">
            <v>80</v>
          </cell>
          <cell r="E5469">
            <v>1</v>
          </cell>
          <cell r="F5469">
            <v>4</v>
          </cell>
        </row>
        <row r="5470">
          <cell r="B5470">
            <v>260046</v>
          </cell>
          <cell r="C5470">
            <v>90002</v>
          </cell>
          <cell r="D5470">
            <v>90</v>
          </cell>
          <cell r="E5470">
            <v>1</v>
          </cell>
          <cell r="F5470">
            <v>4</v>
          </cell>
        </row>
        <row r="5471">
          <cell r="B5471">
            <v>260047</v>
          </cell>
          <cell r="C5471">
            <v>90002</v>
          </cell>
          <cell r="D5471">
            <v>90</v>
          </cell>
          <cell r="E5471">
            <v>1</v>
          </cell>
          <cell r="F5471">
            <v>5</v>
          </cell>
        </row>
        <row r="5472">
          <cell r="B5472">
            <v>260048</v>
          </cell>
          <cell r="C5472">
            <v>90002</v>
          </cell>
          <cell r="D5472">
            <v>90</v>
          </cell>
          <cell r="E5472">
            <v>1</v>
          </cell>
          <cell r="F5472">
            <v>6</v>
          </cell>
        </row>
        <row r="5473">
          <cell r="B5473">
            <v>260049</v>
          </cell>
          <cell r="C5473">
            <v>90002</v>
          </cell>
          <cell r="D5473">
            <v>80</v>
          </cell>
          <cell r="E5473">
            <v>1</v>
          </cell>
          <cell r="F5473">
            <v>2</v>
          </cell>
        </row>
        <row r="5474">
          <cell r="B5474">
            <v>260050</v>
          </cell>
          <cell r="C5474">
            <v>90002</v>
          </cell>
          <cell r="D5474">
            <v>80</v>
          </cell>
          <cell r="E5474">
            <v>1</v>
          </cell>
          <cell r="F5474">
            <v>3</v>
          </cell>
        </row>
        <row r="5475">
          <cell r="B5475">
            <v>260051</v>
          </cell>
          <cell r="C5475">
            <v>90002</v>
          </cell>
          <cell r="D5475">
            <v>80</v>
          </cell>
          <cell r="E5475">
            <v>1</v>
          </cell>
          <cell r="F5475">
            <v>3</v>
          </cell>
        </row>
        <row r="5476">
          <cell r="B5476">
            <v>260052</v>
          </cell>
          <cell r="C5476">
            <v>90002</v>
          </cell>
          <cell r="D5476">
            <v>80</v>
          </cell>
          <cell r="E5476">
            <v>1</v>
          </cell>
          <cell r="F5476">
            <v>4</v>
          </cell>
        </row>
        <row r="5477">
          <cell r="B5477">
            <v>260053</v>
          </cell>
          <cell r="C5477">
            <v>90002</v>
          </cell>
          <cell r="D5477">
            <v>60</v>
          </cell>
          <cell r="E5477">
            <v>1</v>
          </cell>
          <cell r="F5477">
            <v>3</v>
          </cell>
        </row>
        <row r="5478">
          <cell r="B5478">
            <v>260054</v>
          </cell>
          <cell r="C5478">
            <v>90002</v>
          </cell>
          <cell r="D5478">
            <v>60</v>
          </cell>
          <cell r="E5478">
            <v>1</v>
          </cell>
          <cell r="F5478">
            <v>4</v>
          </cell>
        </row>
        <row r="5479">
          <cell r="B5479">
            <v>260055</v>
          </cell>
          <cell r="C5479">
            <v>90002</v>
          </cell>
          <cell r="D5479">
            <v>60</v>
          </cell>
          <cell r="E5479">
            <v>1</v>
          </cell>
          <cell r="F5479">
            <v>4</v>
          </cell>
        </row>
        <row r="5480">
          <cell r="B5480">
            <v>260056</v>
          </cell>
          <cell r="C5480">
            <v>90002</v>
          </cell>
          <cell r="D5480">
            <v>60</v>
          </cell>
          <cell r="E5480">
            <v>1</v>
          </cell>
          <cell r="F5480">
            <v>5</v>
          </cell>
        </row>
        <row r="5481">
          <cell r="B5481">
            <v>260057</v>
          </cell>
          <cell r="C5481">
            <v>90002</v>
          </cell>
          <cell r="D5481">
            <v>30</v>
          </cell>
          <cell r="E5481">
            <v>1</v>
          </cell>
          <cell r="F5481">
            <v>8</v>
          </cell>
        </row>
        <row r="5482">
          <cell r="B5482">
            <v>260058</v>
          </cell>
          <cell r="C5482">
            <v>90002</v>
          </cell>
          <cell r="D5482">
            <v>30</v>
          </cell>
          <cell r="E5482">
            <v>1</v>
          </cell>
          <cell r="F5482">
            <v>10</v>
          </cell>
        </row>
        <row r="5483">
          <cell r="B5483">
            <v>260059</v>
          </cell>
          <cell r="C5483">
            <v>90002</v>
          </cell>
          <cell r="D5483">
            <v>40</v>
          </cell>
          <cell r="E5483">
            <v>1</v>
          </cell>
          <cell r="F5483">
            <v>12</v>
          </cell>
        </row>
        <row r="5484">
          <cell r="B5484">
            <v>260060</v>
          </cell>
          <cell r="C5484">
            <v>90002</v>
          </cell>
          <cell r="D5484">
            <v>40</v>
          </cell>
          <cell r="E5484">
            <v>1</v>
          </cell>
          <cell r="F5484">
            <v>15</v>
          </cell>
        </row>
        <row r="5485">
          <cell r="B5485">
            <v>260081</v>
          </cell>
          <cell r="C5485">
            <v>90003</v>
          </cell>
          <cell r="D5485">
            <v>100</v>
          </cell>
          <cell r="E5485">
            <v>1</v>
          </cell>
          <cell r="F5485">
            <v>1</v>
          </cell>
        </row>
        <row r="5486">
          <cell r="B5486">
            <v>260082</v>
          </cell>
          <cell r="C5486">
            <v>90003</v>
          </cell>
          <cell r="D5486">
            <v>100</v>
          </cell>
          <cell r="E5486">
            <v>1</v>
          </cell>
          <cell r="F5486">
            <v>1</v>
          </cell>
        </row>
        <row r="5487">
          <cell r="B5487">
            <v>260083</v>
          </cell>
          <cell r="C5487">
            <v>90003</v>
          </cell>
          <cell r="D5487">
            <v>100</v>
          </cell>
          <cell r="E5487">
            <v>1</v>
          </cell>
          <cell r="F5487">
            <v>2</v>
          </cell>
        </row>
        <row r="5488">
          <cell r="B5488">
            <v>260084</v>
          </cell>
          <cell r="C5488">
            <v>90003</v>
          </cell>
          <cell r="D5488">
            <v>100</v>
          </cell>
          <cell r="E5488">
            <v>1</v>
          </cell>
          <cell r="F5488">
            <v>2</v>
          </cell>
        </row>
        <row r="5489">
          <cell r="B5489">
            <v>260085</v>
          </cell>
          <cell r="C5489">
            <v>90003</v>
          </cell>
          <cell r="D5489">
            <v>80</v>
          </cell>
          <cell r="E5489">
            <v>1</v>
          </cell>
          <cell r="F5489">
            <v>4</v>
          </cell>
        </row>
        <row r="5490">
          <cell r="B5490">
            <v>260086</v>
          </cell>
          <cell r="C5490">
            <v>90003</v>
          </cell>
          <cell r="D5490">
            <v>90</v>
          </cell>
          <cell r="E5490">
            <v>1</v>
          </cell>
          <cell r="F5490">
            <v>4</v>
          </cell>
        </row>
        <row r="5491">
          <cell r="B5491">
            <v>260087</v>
          </cell>
          <cell r="C5491">
            <v>90003</v>
          </cell>
          <cell r="D5491">
            <v>90</v>
          </cell>
          <cell r="E5491">
            <v>1</v>
          </cell>
          <cell r="F5491">
            <v>5</v>
          </cell>
        </row>
        <row r="5492">
          <cell r="B5492">
            <v>260088</v>
          </cell>
          <cell r="C5492">
            <v>90003</v>
          </cell>
          <cell r="D5492">
            <v>90</v>
          </cell>
          <cell r="E5492">
            <v>1</v>
          </cell>
          <cell r="F5492">
            <v>6</v>
          </cell>
        </row>
        <row r="5493">
          <cell r="B5493">
            <v>260089</v>
          </cell>
          <cell r="C5493">
            <v>90003</v>
          </cell>
          <cell r="D5493">
            <v>80</v>
          </cell>
          <cell r="E5493">
            <v>1</v>
          </cell>
          <cell r="F5493">
            <v>2</v>
          </cell>
        </row>
        <row r="5494">
          <cell r="B5494">
            <v>260090</v>
          </cell>
          <cell r="C5494">
            <v>90003</v>
          </cell>
          <cell r="D5494">
            <v>80</v>
          </cell>
          <cell r="E5494">
            <v>1</v>
          </cell>
          <cell r="F5494">
            <v>3</v>
          </cell>
        </row>
        <row r="5495">
          <cell r="B5495">
            <v>260091</v>
          </cell>
          <cell r="C5495">
            <v>90003</v>
          </cell>
          <cell r="D5495">
            <v>80</v>
          </cell>
          <cell r="E5495">
            <v>1</v>
          </cell>
          <cell r="F5495">
            <v>3</v>
          </cell>
        </row>
        <row r="5496">
          <cell r="B5496">
            <v>260092</v>
          </cell>
          <cell r="C5496">
            <v>90003</v>
          </cell>
          <cell r="D5496">
            <v>80</v>
          </cell>
          <cell r="E5496">
            <v>1</v>
          </cell>
          <cell r="F5496">
            <v>4</v>
          </cell>
        </row>
        <row r="5497">
          <cell r="B5497">
            <v>260093</v>
          </cell>
          <cell r="C5497">
            <v>90003</v>
          </cell>
          <cell r="D5497">
            <v>60</v>
          </cell>
          <cell r="E5497">
            <v>1</v>
          </cell>
          <cell r="F5497">
            <v>3</v>
          </cell>
        </row>
        <row r="5498">
          <cell r="B5498">
            <v>260094</v>
          </cell>
          <cell r="C5498">
            <v>90003</v>
          </cell>
          <cell r="D5498">
            <v>60</v>
          </cell>
          <cell r="E5498">
            <v>1</v>
          </cell>
          <cell r="F5498">
            <v>4</v>
          </cell>
        </row>
        <row r="5499">
          <cell r="B5499">
            <v>260095</v>
          </cell>
          <cell r="C5499">
            <v>90003</v>
          </cell>
          <cell r="D5499">
            <v>60</v>
          </cell>
          <cell r="E5499">
            <v>1</v>
          </cell>
          <cell r="F5499">
            <v>4</v>
          </cell>
        </row>
        <row r="5500">
          <cell r="B5500">
            <v>260096</v>
          </cell>
          <cell r="C5500">
            <v>90003</v>
          </cell>
          <cell r="D5500">
            <v>60</v>
          </cell>
          <cell r="E5500">
            <v>1</v>
          </cell>
          <cell r="F5500">
            <v>5</v>
          </cell>
        </row>
        <row r="5501">
          <cell r="B5501">
            <v>260097</v>
          </cell>
          <cell r="C5501">
            <v>90003</v>
          </cell>
          <cell r="D5501">
            <v>30</v>
          </cell>
          <cell r="E5501">
            <v>1</v>
          </cell>
          <cell r="F5501">
            <v>8</v>
          </cell>
        </row>
        <row r="5502">
          <cell r="B5502">
            <v>260098</v>
          </cell>
          <cell r="C5502">
            <v>90003</v>
          </cell>
          <cell r="D5502">
            <v>30</v>
          </cell>
          <cell r="E5502">
            <v>1</v>
          </cell>
          <cell r="F5502">
            <v>10</v>
          </cell>
        </row>
        <row r="5503">
          <cell r="B5503">
            <v>260099</v>
          </cell>
          <cell r="C5503">
            <v>90003</v>
          </cell>
          <cell r="D5503">
            <v>40</v>
          </cell>
          <cell r="E5503">
            <v>1</v>
          </cell>
          <cell r="F5503">
            <v>12</v>
          </cell>
        </row>
        <row r="5504">
          <cell r="B5504">
            <v>260100</v>
          </cell>
          <cell r="C5504">
            <v>90003</v>
          </cell>
          <cell r="D5504">
            <v>40</v>
          </cell>
          <cell r="E5504">
            <v>1</v>
          </cell>
          <cell r="F5504">
            <v>15</v>
          </cell>
        </row>
        <row r="5505">
          <cell r="B5505">
            <v>260121</v>
          </cell>
          <cell r="C5505">
            <v>90004</v>
          </cell>
          <cell r="D5505">
            <v>100</v>
          </cell>
          <cell r="E5505">
            <v>1</v>
          </cell>
          <cell r="F5505">
            <v>1</v>
          </cell>
        </row>
        <row r="5506">
          <cell r="B5506">
            <v>260122</v>
          </cell>
          <cell r="C5506">
            <v>90004</v>
          </cell>
          <cell r="D5506">
            <v>100</v>
          </cell>
          <cell r="E5506">
            <v>1</v>
          </cell>
          <cell r="F5506">
            <v>1</v>
          </cell>
        </row>
        <row r="5507">
          <cell r="B5507">
            <v>260123</v>
          </cell>
          <cell r="C5507">
            <v>90004</v>
          </cell>
          <cell r="D5507">
            <v>100</v>
          </cell>
          <cell r="E5507">
            <v>1</v>
          </cell>
          <cell r="F5507">
            <v>2</v>
          </cell>
        </row>
        <row r="5508">
          <cell r="B5508">
            <v>260124</v>
          </cell>
          <cell r="C5508">
            <v>90004</v>
          </cell>
          <cell r="D5508">
            <v>100</v>
          </cell>
          <cell r="E5508">
            <v>1</v>
          </cell>
          <cell r="F5508">
            <v>2</v>
          </cell>
        </row>
        <row r="5509">
          <cell r="B5509">
            <v>260125</v>
          </cell>
          <cell r="C5509">
            <v>90004</v>
          </cell>
          <cell r="D5509">
            <v>80</v>
          </cell>
          <cell r="E5509">
            <v>1</v>
          </cell>
          <cell r="F5509">
            <v>4</v>
          </cell>
        </row>
        <row r="5510">
          <cell r="B5510">
            <v>260126</v>
          </cell>
          <cell r="C5510">
            <v>90004</v>
          </cell>
          <cell r="D5510">
            <v>90</v>
          </cell>
          <cell r="E5510">
            <v>1</v>
          </cell>
          <cell r="F5510">
            <v>4</v>
          </cell>
        </row>
        <row r="5511">
          <cell r="B5511">
            <v>260127</v>
          </cell>
          <cell r="C5511">
            <v>90004</v>
          </cell>
          <cell r="D5511">
            <v>90</v>
          </cell>
          <cell r="E5511">
            <v>1</v>
          </cell>
          <cell r="F5511">
            <v>5</v>
          </cell>
        </row>
        <row r="5512">
          <cell r="B5512">
            <v>260128</v>
          </cell>
          <cell r="C5512">
            <v>90004</v>
          </cell>
          <cell r="D5512">
            <v>90</v>
          </cell>
          <cell r="E5512">
            <v>1</v>
          </cell>
          <cell r="F5512">
            <v>6</v>
          </cell>
        </row>
        <row r="5513">
          <cell r="B5513">
            <v>260129</v>
          </cell>
          <cell r="C5513">
            <v>90004</v>
          </cell>
          <cell r="D5513">
            <v>80</v>
          </cell>
          <cell r="E5513">
            <v>1</v>
          </cell>
          <cell r="F5513">
            <v>2</v>
          </cell>
        </row>
        <row r="5514">
          <cell r="B5514">
            <v>260130</v>
          </cell>
          <cell r="C5514">
            <v>90004</v>
          </cell>
          <cell r="D5514">
            <v>80</v>
          </cell>
          <cell r="E5514">
            <v>1</v>
          </cell>
          <cell r="F5514">
            <v>3</v>
          </cell>
        </row>
        <row r="5515">
          <cell r="B5515">
            <v>260131</v>
          </cell>
          <cell r="C5515">
            <v>90004</v>
          </cell>
          <cell r="D5515">
            <v>80</v>
          </cell>
          <cell r="E5515">
            <v>1</v>
          </cell>
          <cell r="F5515">
            <v>3</v>
          </cell>
        </row>
        <row r="5516">
          <cell r="B5516">
            <v>260132</v>
          </cell>
          <cell r="C5516">
            <v>90004</v>
          </cell>
          <cell r="D5516">
            <v>80</v>
          </cell>
          <cell r="E5516">
            <v>1</v>
          </cell>
          <cell r="F5516">
            <v>4</v>
          </cell>
        </row>
        <row r="5517">
          <cell r="B5517">
            <v>260133</v>
          </cell>
          <cell r="C5517">
            <v>90004</v>
          </cell>
          <cell r="D5517">
            <v>60</v>
          </cell>
          <cell r="E5517">
            <v>1</v>
          </cell>
          <cell r="F5517">
            <v>3</v>
          </cell>
        </row>
        <row r="5518">
          <cell r="B5518">
            <v>260134</v>
          </cell>
          <cell r="C5518">
            <v>90004</v>
          </cell>
          <cell r="D5518">
            <v>60</v>
          </cell>
          <cell r="E5518">
            <v>1</v>
          </cell>
          <cell r="F5518">
            <v>4</v>
          </cell>
        </row>
        <row r="5519">
          <cell r="B5519">
            <v>260135</v>
          </cell>
          <cell r="C5519">
            <v>90004</v>
          </cell>
          <cell r="D5519">
            <v>60</v>
          </cell>
          <cell r="E5519">
            <v>1</v>
          </cell>
          <cell r="F5519">
            <v>4</v>
          </cell>
        </row>
        <row r="5520">
          <cell r="B5520">
            <v>260136</v>
          </cell>
          <cell r="C5520">
            <v>90004</v>
          </cell>
          <cell r="D5520">
            <v>60</v>
          </cell>
          <cell r="E5520">
            <v>1</v>
          </cell>
          <cell r="F5520">
            <v>5</v>
          </cell>
        </row>
        <row r="5521">
          <cell r="B5521">
            <v>260137</v>
          </cell>
          <cell r="C5521">
            <v>90004</v>
          </cell>
          <cell r="D5521">
            <v>30</v>
          </cell>
          <cell r="E5521">
            <v>1</v>
          </cell>
          <cell r="F5521">
            <v>8</v>
          </cell>
        </row>
        <row r="5522">
          <cell r="B5522">
            <v>260138</v>
          </cell>
          <cell r="C5522">
            <v>90004</v>
          </cell>
          <cell r="D5522">
            <v>30</v>
          </cell>
          <cell r="E5522">
            <v>1</v>
          </cell>
          <cell r="F5522">
            <v>10</v>
          </cell>
        </row>
        <row r="5523">
          <cell r="B5523">
            <v>260139</v>
          </cell>
          <cell r="C5523">
            <v>90004</v>
          </cell>
          <cell r="D5523">
            <v>40</v>
          </cell>
          <cell r="E5523">
            <v>1</v>
          </cell>
          <cell r="F5523">
            <v>12</v>
          </cell>
        </row>
        <row r="5524">
          <cell r="B5524">
            <v>260140</v>
          </cell>
          <cell r="C5524">
            <v>90004</v>
          </cell>
          <cell r="D5524">
            <v>40</v>
          </cell>
          <cell r="E5524">
            <v>1</v>
          </cell>
          <cell r="F5524">
            <v>15</v>
          </cell>
        </row>
        <row r="5525">
          <cell r="B5525">
            <v>260161</v>
          </cell>
          <cell r="C5525">
            <v>90005</v>
          </cell>
          <cell r="D5525">
            <v>100</v>
          </cell>
          <cell r="E5525">
            <v>1</v>
          </cell>
          <cell r="F5525">
            <v>1</v>
          </cell>
        </row>
        <row r="5526">
          <cell r="B5526">
            <v>260162</v>
          </cell>
          <cell r="C5526">
            <v>90005</v>
          </cell>
          <cell r="D5526">
            <v>100</v>
          </cell>
          <cell r="E5526">
            <v>1</v>
          </cell>
          <cell r="F5526">
            <v>1</v>
          </cell>
        </row>
        <row r="5527">
          <cell r="B5527">
            <v>260163</v>
          </cell>
          <cell r="C5527">
            <v>90005</v>
          </cell>
          <cell r="D5527">
            <v>100</v>
          </cell>
          <cell r="E5527">
            <v>1</v>
          </cell>
          <cell r="F5527">
            <v>2</v>
          </cell>
        </row>
        <row r="5528">
          <cell r="B5528">
            <v>260164</v>
          </cell>
          <cell r="C5528">
            <v>90005</v>
          </cell>
          <cell r="D5528">
            <v>100</v>
          </cell>
          <cell r="E5528">
            <v>1</v>
          </cell>
          <cell r="F5528">
            <v>2</v>
          </cell>
        </row>
        <row r="5529">
          <cell r="B5529">
            <v>260165</v>
          </cell>
          <cell r="C5529">
            <v>90005</v>
          </cell>
          <cell r="D5529">
            <v>80</v>
          </cell>
          <cell r="E5529">
            <v>1</v>
          </cell>
          <cell r="F5529">
            <v>4</v>
          </cell>
        </row>
        <row r="5530">
          <cell r="B5530">
            <v>260166</v>
          </cell>
          <cell r="C5530">
            <v>90005</v>
          </cell>
          <cell r="D5530">
            <v>90</v>
          </cell>
          <cell r="E5530">
            <v>1</v>
          </cell>
          <cell r="F5530">
            <v>4</v>
          </cell>
        </row>
        <row r="5531">
          <cell r="B5531">
            <v>260167</v>
          </cell>
          <cell r="C5531">
            <v>90005</v>
          </cell>
          <cell r="D5531">
            <v>90</v>
          </cell>
          <cell r="E5531">
            <v>1</v>
          </cell>
          <cell r="F5531">
            <v>5</v>
          </cell>
        </row>
        <row r="5532">
          <cell r="B5532">
            <v>260168</v>
          </cell>
          <cell r="C5532">
            <v>90005</v>
          </cell>
          <cell r="D5532">
            <v>90</v>
          </cell>
          <cell r="E5532">
            <v>1</v>
          </cell>
          <cell r="F5532">
            <v>6</v>
          </cell>
        </row>
        <row r="5533">
          <cell r="B5533">
            <v>260169</v>
          </cell>
          <cell r="C5533">
            <v>90005</v>
          </cell>
          <cell r="D5533">
            <v>80</v>
          </cell>
          <cell r="E5533">
            <v>1</v>
          </cell>
          <cell r="F5533">
            <v>2</v>
          </cell>
        </row>
        <row r="5534">
          <cell r="B5534">
            <v>260170</v>
          </cell>
          <cell r="C5534">
            <v>90005</v>
          </cell>
          <cell r="D5534">
            <v>80</v>
          </cell>
          <cell r="E5534">
            <v>1</v>
          </cell>
          <cell r="F5534">
            <v>3</v>
          </cell>
        </row>
        <row r="5535">
          <cell r="B5535">
            <v>260171</v>
          </cell>
          <cell r="C5535">
            <v>90005</v>
          </cell>
          <cell r="D5535">
            <v>80</v>
          </cell>
          <cell r="E5535">
            <v>1</v>
          </cell>
          <cell r="F5535">
            <v>3</v>
          </cell>
        </row>
        <row r="5536">
          <cell r="B5536">
            <v>260172</v>
          </cell>
          <cell r="C5536">
            <v>90005</v>
          </cell>
          <cell r="D5536">
            <v>80</v>
          </cell>
          <cell r="E5536">
            <v>1</v>
          </cell>
          <cell r="F5536">
            <v>4</v>
          </cell>
        </row>
        <row r="5537">
          <cell r="B5537">
            <v>260173</v>
          </cell>
          <cell r="C5537">
            <v>90005</v>
          </cell>
          <cell r="D5537">
            <v>60</v>
          </cell>
          <cell r="E5537">
            <v>1</v>
          </cell>
          <cell r="F5537">
            <v>3</v>
          </cell>
        </row>
        <row r="5538">
          <cell r="B5538">
            <v>260174</v>
          </cell>
          <cell r="C5538">
            <v>90005</v>
          </cell>
          <cell r="D5538">
            <v>60</v>
          </cell>
          <cell r="E5538">
            <v>1</v>
          </cell>
          <cell r="F5538">
            <v>4</v>
          </cell>
        </row>
        <row r="5539">
          <cell r="B5539">
            <v>260175</v>
          </cell>
          <cell r="C5539">
            <v>90005</v>
          </cell>
          <cell r="D5539">
            <v>60</v>
          </cell>
          <cell r="E5539">
            <v>1</v>
          </cell>
          <cell r="F5539">
            <v>4</v>
          </cell>
        </row>
        <row r="5540">
          <cell r="B5540">
            <v>260176</v>
          </cell>
          <cell r="C5540">
            <v>90005</v>
          </cell>
          <cell r="D5540">
            <v>60</v>
          </cell>
          <cell r="E5540">
            <v>1</v>
          </cell>
          <cell r="F5540">
            <v>5</v>
          </cell>
        </row>
        <row r="5541">
          <cell r="B5541">
            <v>260177</v>
          </cell>
          <cell r="C5541">
            <v>90005</v>
          </cell>
          <cell r="D5541">
            <v>30</v>
          </cell>
          <cell r="E5541">
            <v>1</v>
          </cell>
          <cell r="F5541">
            <v>8</v>
          </cell>
        </row>
        <row r="5542">
          <cell r="B5542">
            <v>260178</v>
          </cell>
          <cell r="C5542">
            <v>90005</v>
          </cell>
          <cell r="D5542">
            <v>30</v>
          </cell>
          <cell r="E5542">
            <v>1</v>
          </cell>
          <cell r="F5542">
            <v>10</v>
          </cell>
        </row>
        <row r="5543">
          <cell r="B5543">
            <v>260179</v>
          </cell>
          <cell r="C5543">
            <v>90005</v>
          </cell>
          <cell r="D5543">
            <v>40</v>
          </cell>
          <cell r="E5543">
            <v>1</v>
          </cell>
          <cell r="F5543">
            <v>12</v>
          </cell>
        </row>
        <row r="5544">
          <cell r="B5544">
            <v>260180</v>
          </cell>
          <cell r="C5544">
            <v>90005</v>
          </cell>
          <cell r="D5544">
            <v>40</v>
          </cell>
          <cell r="E5544">
            <v>1</v>
          </cell>
          <cell r="F5544">
            <v>15</v>
          </cell>
        </row>
        <row r="5545">
          <cell r="B5545">
            <v>260501</v>
          </cell>
          <cell r="C5545">
            <v>90005</v>
          </cell>
          <cell r="D5545">
            <v>20</v>
          </cell>
          <cell r="E5545">
            <v>1</v>
          </cell>
          <cell r="F5545">
            <v>0</v>
          </cell>
        </row>
        <row r="5546">
          <cell r="B5546">
            <v>260502</v>
          </cell>
          <cell r="C5546">
            <v>90005</v>
          </cell>
          <cell r="D5546">
            <v>10</v>
          </cell>
          <cell r="E5546">
            <v>1</v>
          </cell>
          <cell r="F5546">
            <v>0</v>
          </cell>
        </row>
        <row r="5547">
          <cell r="B5547">
            <v>260503</v>
          </cell>
          <cell r="C5547">
            <v>90005</v>
          </cell>
          <cell r="D5547">
            <v>10</v>
          </cell>
          <cell r="E5547">
            <v>1</v>
          </cell>
          <cell r="F5547">
            <v>0</v>
          </cell>
        </row>
        <row r="5548">
          <cell r="B5548">
            <v>260504</v>
          </cell>
          <cell r="C5548">
            <v>90005</v>
          </cell>
          <cell r="D5548">
            <v>10</v>
          </cell>
          <cell r="E5548">
            <v>1</v>
          </cell>
          <cell r="F5548">
            <v>0</v>
          </cell>
        </row>
        <row r="5549">
          <cell r="B5549">
            <v>260505</v>
          </cell>
          <cell r="C5549">
            <v>90005</v>
          </cell>
          <cell r="D5549">
            <v>20</v>
          </cell>
          <cell r="E5549">
            <v>1</v>
          </cell>
          <cell r="F5549">
            <v>0</v>
          </cell>
        </row>
        <row r="5550">
          <cell r="B5550">
            <v>260506</v>
          </cell>
          <cell r="C5550">
            <v>90005</v>
          </cell>
          <cell r="D5550">
            <v>20</v>
          </cell>
          <cell r="E5550">
            <v>1</v>
          </cell>
          <cell r="F5550">
            <v>0</v>
          </cell>
        </row>
        <row r="5551">
          <cell r="B5551">
            <v>260507</v>
          </cell>
          <cell r="C5551">
            <v>90005</v>
          </cell>
          <cell r="D5551">
            <v>20</v>
          </cell>
          <cell r="E5551">
            <v>1</v>
          </cell>
          <cell r="F5551">
            <v>0</v>
          </cell>
        </row>
        <row r="5552">
          <cell r="B5552">
            <v>260508</v>
          </cell>
          <cell r="C5552">
            <v>90005</v>
          </cell>
          <cell r="D5552">
            <v>20</v>
          </cell>
          <cell r="E5552">
            <v>1</v>
          </cell>
          <cell r="F5552">
            <v>0</v>
          </cell>
        </row>
        <row r="5553">
          <cell r="B5553">
            <v>260509</v>
          </cell>
          <cell r="C5553">
            <v>90005</v>
          </cell>
          <cell r="D5553">
            <v>70</v>
          </cell>
          <cell r="E5553">
            <v>1</v>
          </cell>
          <cell r="F5553">
            <v>0</v>
          </cell>
        </row>
        <row r="5554">
          <cell r="B5554">
            <v>260510</v>
          </cell>
          <cell r="C5554">
            <v>90005</v>
          </cell>
          <cell r="D5554">
            <v>70</v>
          </cell>
          <cell r="E5554">
            <v>1</v>
          </cell>
          <cell r="F5554">
            <v>0</v>
          </cell>
        </row>
        <row r="5555">
          <cell r="B5555">
            <v>260511</v>
          </cell>
          <cell r="C5555">
            <v>90005</v>
          </cell>
          <cell r="D5555">
            <v>60</v>
          </cell>
          <cell r="E5555">
            <v>1</v>
          </cell>
          <cell r="F5555">
            <v>0</v>
          </cell>
        </row>
        <row r="5556">
          <cell r="B5556">
            <v>260512</v>
          </cell>
          <cell r="C5556">
            <v>90005</v>
          </cell>
          <cell r="D5556">
            <v>60</v>
          </cell>
          <cell r="E5556">
            <v>1</v>
          </cell>
          <cell r="F5556">
            <v>0</v>
          </cell>
        </row>
        <row r="5557">
          <cell r="B5557">
            <v>260513</v>
          </cell>
          <cell r="C5557">
            <v>90005</v>
          </cell>
          <cell r="D5557">
            <v>40</v>
          </cell>
          <cell r="E5557">
            <v>1</v>
          </cell>
          <cell r="F5557">
            <v>0</v>
          </cell>
        </row>
        <row r="5558">
          <cell r="B5558">
            <v>260514</v>
          </cell>
          <cell r="C5558">
            <v>90005</v>
          </cell>
          <cell r="D5558">
            <v>40</v>
          </cell>
          <cell r="E5558">
            <v>1</v>
          </cell>
          <cell r="F5558">
            <v>0</v>
          </cell>
        </row>
        <row r="5559">
          <cell r="B5559">
            <v>260515</v>
          </cell>
          <cell r="C5559">
            <v>90005</v>
          </cell>
          <cell r="D5559">
            <v>40</v>
          </cell>
          <cell r="E5559">
            <v>1</v>
          </cell>
          <cell r="F5559">
            <v>0</v>
          </cell>
        </row>
        <row r="5560">
          <cell r="B5560">
            <v>260516</v>
          </cell>
          <cell r="C5560">
            <v>90005</v>
          </cell>
          <cell r="D5560">
            <v>40</v>
          </cell>
          <cell r="E5560">
            <v>1</v>
          </cell>
          <cell r="F5560">
            <v>0</v>
          </cell>
        </row>
        <row r="5561">
          <cell r="B5561">
            <v>260521</v>
          </cell>
          <cell r="C5561">
            <v>90005</v>
          </cell>
          <cell r="D5561">
            <v>70</v>
          </cell>
          <cell r="E5561">
            <v>1</v>
          </cell>
          <cell r="F5561">
            <v>0</v>
          </cell>
        </row>
        <row r="5562">
          <cell r="B5562">
            <v>260522</v>
          </cell>
          <cell r="C5562">
            <v>90005</v>
          </cell>
          <cell r="D5562">
            <v>70</v>
          </cell>
          <cell r="E5562">
            <v>1</v>
          </cell>
          <cell r="F5562">
            <v>0</v>
          </cell>
        </row>
        <row r="5563">
          <cell r="B5563">
            <v>260523</v>
          </cell>
          <cell r="C5563">
            <v>90005</v>
          </cell>
          <cell r="D5563">
            <v>60</v>
          </cell>
          <cell r="E5563">
            <v>1</v>
          </cell>
          <cell r="F5563">
            <v>0</v>
          </cell>
        </row>
        <row r="5564">
          <cell r="B5564">
            <v>260524</v>
          </cell>
          <cell r="C5564">
            <v>90005</v>
          </cell>
          <cell r="D5564">
            <v>60</v>
          </cell>
          <cell r="E5564">
            <v>1</v>
          </cell>
          <cell r="F5564">
            <v>0</v>
          </cell>
        </row>
        <row r="5565">
          <cell r="B5565">
            <v>261001</v>
          </cell>
          <cell r="C5565">
            <v>90201</v>
          </cell>
          <cell r="D5565">
            <v>0</v>
          </cell>
          <cell r="E5565">
            <v>1</v>
          </cell>
          <cell r="F5565">
            <v>2</v>
          </cell>
        </row>
        <row r="5566">
          <cell r="B5566">
            <v>261002</v>
          </cell>
          <cell r="C5566">
            <v>90201</v>
          </cell>
          <cell r="D5566">
            <v>0</v>
          </cell>
          <cell r="E5566">
            <v>1</v>
          </cell>
          <cell r="F5566">
            <v>3</v>
          </cell>
        </row>
        <row r="5567">
          <cell r="B5567">
            <v>261003</v>
          </cell>
          <cell r="C5567">
            <v>90201</v>
          </cell>
          <cell r="D5567">
            <v>0</v>
          </cell>
          <cell r="E5567">
            <v>1</v>
          </cell>
          <cell r="F5567">
            <v>4</v>
          </cell>
        </row>
        <row r="5568">
          <cell r="B5568">
            <v>261004</v>
          </cell>
          <cell r="C5568">
            <v>90201</v>
          </cell>
          <cell r="D5568">
            <v>0</v>
          </cell>
          <cell r="E5568">
            <v>1</v>
          </cell>
          <cell r="F5568">
            <v>5</v>
          </cell>
        </row>
        <row r="5569">
          <cell r="B5569">
            <v>261005</v>
          </cell>
          <cell r="C5569">
            <v>90201</v>
          </cell>
          <cell r="D5569">
            <v>0</v>
          </cell>
          <cell r="E5569">
            <v>1</v>
          </cell>
          <cell r="F5569">
            <v>2</v>
          </cell>
        </row>
        <row r="5570">
          <cell r="B5570">
            <v>261006</v>
          </cell>
          <cell r="C5570">
            <v>90201</v>
          </cell>
          <cell r="D5570">
            <v>0</v>
          </cell>
          <cell r="E5570">
            <v>1</v>
          </cell>
          <cell r="F5570">
            <v>2</v>
          </cell>
        </row>
        <row r="5571">
          <cell r="B5571">
            <v>261007</v>
          </cell>
          <cell r="C5571">
            <v>90201</v>
          </cell>
          <cell r="D5571">
            <v>0</v>
          </cell>
          <cell r="E5571">
            <v>1</v>
          </cell>
          <cell r="F5571">
            <v>3</v>
          </cell>
        </row>
        <row r="5572">
          <cell r="B5572">
            <v>261008</v>
          </cell>
          <cell r="C5572">
            <v>90201</v>
          </cell>
          <cell r="D5572">
            <v>0</v>
          </cell>
          <cell r="E5572">
            <v>1</v>
          </cell>
          <cell r="F5572">
            <v>4</v>
          </cell>
        </row>
        <row r="5573">
          <cell r="B5573">
            <v>261009</v>
          </cell>
          <cell r="C5573">
            <v>90201</v>
          </cell>
          <cell r="D5573">
            <v>0</v>
          </cell>
          <cell r="E5573">
            <v>1</v>
          </cell>
          <cell r="F5573">
            <v>2</v>
          </cell>
        </row>
        <row r="5574">
          <cell r="B5574">
            <v>261010</v>
          </cell>
          <cell r="C5574">
            <v>90201</v>
          </cell>
          <cell r="D5574">
            <v>0</v>
          </cell>
          <cell r="E5574">
            <v>1</v>
          </cell>
          <cell r="F5574">
            <v>2</v>
          </cell>
        </row>
        <row r="5575">
          <cell r="B5575">
            <v>261011</v>
          </cell>
          <cell r="C5575">
            <v>90201</v>
          </cell>
          <cell r="D5575">
            <v>0</v>
          </cell>
          <cell r="E5575">
            <v>1</v>
          </cell>
          <cell r="F5575">
            <v>3</v>
          </cell>
        </row>
        <row r="5576">
          <cell r="B5576">
            <v>261012</v>
          </cell>
          <cell r="C5576">
            <v>90201</v>
          </cell>
          <cell r="D5576">
            <v>0</v>
          </cell>
          <cell r="E5576">
            <v>1</v>
          </cell>
          <cell r="F5576">
            <v>4</v>
          </cell>
        </row>
        <row r="5577">
          <cell r="B5577">
            <v>261013</v>
          </cell>
          <cell r="C5577">
            <v>90201</v>
          </cell>
          <cell r="D5577">
            <v>0</v>
          </cell>
          <cell r="E5577">
            <v>1</v>
          </cell>
          <cell r="F5577">
            <v>6</v>
          </cell>
        </row>
        <row r="5578">
          <cell r="B5578">
            <v>261014</v>
          </cell>
          <cell r="C5578">
            <v>90201</v>
          </cell>
          <cell r="D5578">
            <v>0</v>
          </cell>
          <cell r="E5578">
            <v>1</v>
          </cell>
          <cell r="F5578">
            <v>8</v>
          </cell>
        </row>
        <row r="5579">
          <cell r="B5579">
            <v>261015</v>
          </cell>
          <cell r="C5579">
            <v>90201</v>
          </cell>
          <cell r="D5579">
            <v>0</v>
          </cell>
          <cell r="E5579">
            <v>1</v>
          </cell>
          <cell r="F5579">
            <v>10</v>
          </cell>
        </row>
        <row r="5580">
          <cell r="B5580">
            <v>261016</v>
          </cell>
          <cell r="C5580">
            <v>90201</v>
          </cell>
          <cell r="D5580">
            <v>0</v>
          </cell>
          <cell r="E5580">
            <v>1</v>
          </cell>
          <cell r="F5580">
            <v>12</v>
          </cell>
        </row>
        <row r="5581">
          <cell r="B5581">
            <v>261041</v>
          </cell>
          <cell r="C5581">
            <v>90202</v>
          </cell>
          <cell r="D5581">
            <v>0</v>
          </cell>
          <cell r="E5581">
            <v>1</v>
          </cell>
          <cell r="F5581">
            <v>2</v>
          </cell>
        </row>
        <row r="5582">
          <cell r="B5582">
            <v>261042</v>
          </cell>
          <cell r="C5582">
            <v>90202</v>
          </cell>
          <cell r="D5582">
            <v>0</v>
          </cell>
          <cell r="E5582">
            <v>1</v>
          </cell>
          <cell r="F5582">
            <v>3</v>
          </cell>
        </row>
        <row r="5583">
          <cell r="B5583">
            <v>261043</v>
          </cell>
          <cell r="C5583">
            <v>90202</v>
          </cell>
          <cell r="D5583">
            <v>0</v>
          </cell>
          <cell r="E5583">
            <v>1</v>
          </cell>
          <cell r="F5583">
            <v>4</v>
          </cell>
        </row>
        <row r="5584">
          <cell r="B5584">
            <v>261044</v>
          </cell>
          <cell r="C5584">
            <v>90202</v>
          </cell>
          <cell r="D5584">
            <v>0</v>
          </cell>
          <cell r="E5584">
            <v>1</v>
          </cell>
          <cell r="F5584">
            <v>5</v>
          </cell>
        </row>
        <row r="5585">
          <cell r="B5585">
            <v>261045</v>
          </cell>
          <cell r="C5585">
            <v>90202</v>
          </cell>
          <cell r="D5585">
            <v>0</v>
          </cell>
          <cell r="E5585">
            <v>1</v>
          </cell>
          <cell r="F5585">
            <v>2</v>
          </cell>
        </row>
        <row r="5586">
          <cell r="B5586">
            <v>261046</v>
          </cell>
          <cell r="C5586">
            <v>90202</v>
          </cell>
          <cell r="D5586">
            <v>0</v>
          </cell>
          <cell r="E5586">
            <v>1</v>
          </cell>
          <cell r="F5586">
            <v>2</v>
          </cell>
        </row>
        <row r="5587">
          <cell r="B5587">
            <v>261047</v>
          </cell>
          <cell r="C5587">
            <v>90202</v>
          </cell>
          <cell r="D5587">
            <v>0</v>
          </cell>
          <cell r="E5587">
            <v>1</v>
          </cell>
          <cell r="F5587">
            <v>3</v>
          </cell>
        </row>
        <row r="5588">
          <cell r="B5588">
            <v>261048</v>
          </cell>
          <cell r="C5588">
            <v>90202</v>
          </cell>
          <cell r="D5588">
            <v>0</v>
          </cell>
          <cell r="E5588">
            <v>1</v>
          </cell>
          <cell r="F5588">
            <v>4</v>
          </cell>
        </row>
        <row r="5589">
          <cell r="B5589">
            <v>261049</v>
          </cell>
          <cell r="C5589">
            <v>90202</v>
          </cell>
          <cell r="D5589">
            <v>0</v>
          </cell>
          <cell r="E5589">
            <v>1</v>
          </cell>
          <cell r="F5589">
            <v>2</v>
          </cell>
        </row>
        <row r="5590">
          <cell r="B5590">
            <v>261050</v>
          </cell>
          <cell r="C5590">
            <v>90202</v>
          </cell>
          <cell r="D5590">
            <v>0</v>
          </cell>
          <cell r="E5590">
            <v>1</v>
          </cell>
          <cell r="F5590">
            <v>2</v>
          </cell>
        </row>
        <row r="5591">
          <cell r="B5591">
            <v>261051</v>
          </cell>
          <cell r="C5591">
            <v>90202</v>
          </cell>
          <cell r="D5591">
            <v>0</v>
          </cell>
          <cell r="E5591">
            <v>1</v>
          </cell>
          <cell r="F5591">
            <v>3</v>
          </cell>
        </row>
        <row r="5592">
          <cell r="B5592">
            <v>261052</v>
          </cell>
          <cell r="C5592">
            <v>90202</v>
          </cell>
          <cell r="D5592">
            <v>0</v>
          </cell>
          <cell r="E5592">
            <v>1</v>
          </cell>
          <cell r="F5592">
            <v>4</v>
          </cell>
        </row>
        <row r="5593">
          <cell r="B5593">
            <v>261053</v>
          </cell>
          <cell r="C5593">
            <v>90202</v>
          </cell>
          <cell r="D5593">
            <v>0</v>
          </cell>
          <cell r="E5593">
            <v>1</v>
          </cell>
          <cell r="F5593">
            <v>6</v>
          </cell>
        </row>
        <row r="5594">
          <cell r="B5594">
            <v>261054</v>
          </cell>
          <cell r="C5594">
            <v>90202</v>
          </cell>
          <cell r="D5594">
            <v>0</v>
          </cell>
          <cell r="E5594">
            <v>1</v>
          </cell>
          <cell r="F5594">
            <v>8</v>
          </cell>
        </row>
        <row r="5595">
          <cell r="B5595">
            <v>261055</v>
          </cell>
          <cell r="C5595">
            <v>90202</v>
          </cell>
          <cell r="D5595">
            <v>0</v>
          </cell>
          <cell r="E5595">
            <v>1</v>
          </cell>
          <cell r="F5595">
            <v>10</v>
          </cell>
        </row>
        <row r="5596">
          <cell r="B5596">
            <v>261056</v>
          </cell>
          <cell r="C5596">
            <v>90202</v>
          </cell>
          <cell r="D5596">
            <v>0</v>
          </cell>
          <cell r="E5596">
            <v>1</v>
          </cell>
          <cell r="F5596">
            <v>12</v>
          </cell>
        </row>
        <row r="5597">
          <cell r="B5597">
            <v>261081</v>
          </cell>
          <cell r="C5597">
            <v>90203</v>
          </cell>
          <cell r="D5597">
            <v>0</v>
          </cell>
          <cell r="E5597">
            <v>1</v>
          </cell>
          <cell r="F5597">
            <v>2</v>
          </cell>
        </row>
        <row r="5598">
          <cell r="B5598">
            <v>261082</v>
          </cell>
          <cell r="C5598">
            <v>90203</v>
          </cell>
          <cell r="D5598">
            <v>0</v>
          </cell>
          <cell r="E5598">
            <v>1</v>
          </cell>
          <cell r="F5598">
            <v>3</v>
          </cell>
        </row>
        <row r="5599">
          <cell r="B5599">
            <v>261083</v>
          </cell>
          <cell r="C5599">
            <v>90203</v>
          </cell>
          <cell r="D5599">
            <v>0</v>
          </cell>
          <cell r="E5599">
            <v>1</v>
          </cell>
          <cell r="F5599">
            <v>4</v>
          </cell>
        </row>
        <row r="5600">
          <cell r="B5600">
            <v>261084</v>
          </cell>
          <cell r="C5600">
            <v>90203</v>
          </cell>
          <cell r="D5600">
            <v>0</v>
          </cell>
          <cell r="E5600">
            <v>1</v>
          </cell>
          <cell r="F5600">
            <v>5</v>
          </cell>
        </row>
        <row r="5601">
          <cell r="B5601">
            <v>261085</v>
          </cell>
          <cell r="C5601">
            <v>90203</v>
          </cell>
          <cell r="D5601">
            <v>0</v>
          </cell>
          <cell r="E5601">
            <v>1</v>
          </cell>
          <cell r="F5601">
            <v>2</v>
          </cell>
        </row>
        <row r="5602">
          <cell r="B5602">
            <v>261086</v>
          </cell>
          <cell r="C5602">
            <v>90203</v>
          </cell>
          <cell r="D5602">
            <v>0</v>
          </cell>
          <cell r="E5602">
            <v>1</v>
          </cell>
          <cell r="F5602">
            <v>2</v>
          </cell>
        </row>
        <row r="5603">
          <cell r="B5603">
            <v>261087</v>
          </cell>
          <cell r="C5603">
            <v>90203</v>
          </cell>
          <cell r="D5603">
            <v>0</v>
          </cell>
          <cell r="E5603">
            <v>1</v>
          </cell>
          <cell r="F5603">
            <v>3</v>
          </cell>
        </row>
        <row r="5604">
          <cell r="B5604">
            <v>261088</v>
          </cell>
          <cell r="C5604">
            <v>90203</v>
          </cell>
          <cell r="D5604">
            <v>0</v>
          </cell>
          <cell r="E5604">
            <v>1</v>
          </cell>
          <cell r="F5604">
            <v>4</v>
          </cell>
        </row>
        <row r="5605">
          <cell r="B5605">
            <v>261089</v>
          </cell>
          <cell r="C5605">
            <v>90203</v>
          </cell>
          <cell r="D5605">
            <v>0</v>
          </cell>
          <cell r="E5605">
            <v>1</v>
          </cell>
          <cell r="F5605">
            <v>2</v>
          </cell>
        </row>
        <row r="5606">
          <cell r="B5606">
            <v>261090</v>
          </cell>
          <cell r="C5606">
            <v>90203</v>
          </cell>
          <cell r="D5606">
            <v>0</v>
          </cell>
          <cell r="E5606">
            <v>1</v>
          </cell>
          <cell r="F5606">
            <v>2</v>
          </cell>
        </row>
        <row r="5607">
          <cell r="B5607">
            <v>261091</v>
          </cell>
          <cell r="C5607">
            <v>90203</v>
          </cell>
          <cell r="D5607">
            <v>0</v>
          </cell>
          <cell r="E5607">
            <v>1</v>
          </cell>
          <cell r="F5607">
            <v>3</v>
          </cell>
        </row>
        <row r="5608">
          <cell r="B5608">
            <v>261092</v>
          </cell>
          <cell r="C5608">
            <v>90203</v>
          </cell>
          <cell r="D5608">
            <v>0</v>
          </cell>
          <cell r="E5608">
            <v>1</v>
          </cell>
          <cell r="F5608">
            <v>4</v>
          </cell>
        </row>
        <row r="5609">
          <cell r="B5609">
            <v>261093</v>
          </cell>
          <cell r="C5609">
            <v>90203</v>
          </cell>
          <cell r="D5609">
            <v>0</v>
          </cell>
          <cell r="E5609">
            <v>1</v>
          </cell>
          <cell r="F5609">
            <v>6</v>
          </cell>
        </row>
        <row r="5610">
          <cell r="B5610">
            <v>261094</v>
          </cell>
          <cell r="C5610">
            <v>90203</v>
          </cell>
          <cell r="D5610">
            <v>0</v>
          </cell>
          <cell r="E5610">
            <v>1</v>
          </cell>
          <cell r="F5610">
            <v>8</v>
          </cell>
        </row>
        <row r="5611">
          <cell r="B5611">
            <v>261095</v>
          </cell>
          <cell r="C5611">
            <v>90203</v>
          </cell>
          <cell r="D5611">
            <v>0</v>
          </cell>
          <cell r="E5611">
            <v>1</v>
          </cell>
          <cell r="F5611">
            <v>10</v>
          </cell>
        </row>
        <row r="5612">
          <cell r="B5612">
            <v>261096</v>
          </cell>
          <cell r="C5612">
            <v>90203</v>
          </cell>
          <cell r="D5612">
            <v>0</v>
          </cell>
          <cell r="E5612">
            <v>1</v>
          </cell>
          <cell r="F5612">
            <v>12</v>
          </cell>
        </row>
        <row r="5613">
          <cell r="B5613">
            <v>261121</v>
          </cell>
          <cell r="C5613">
            <v>90204</v>
          </cell>
          <cell r="D5613">
            <v>0</v>
          </cell>
          <cell r="E5613">
            <v>1</v>
          </cell>
          <cell r="F5613">
            <v>2</v>
          </cell>
        </row>
        <row r="5614">
          <cell r="B5614">
            <v>261122</v>
          </cell>
          <cell r="C5614">
            <v>90204</v>
          </cell>
          <cell r="D5614">
            <v>0</v>
          </cell>
          <cell r="E5614">
            <v>1</v>
          </cell>
          <cell r="F5614">
            <v>3</v>
          </cell>
        </row>
        <row r="5615">
          <cell r="B5615">
            <v>261123</v>
          </cell>
          <cell r="C5615">
            <v>90204</v>
          </cell>
          <cell r="D5615">
            <v>0</v>
          </cell>
          <cell r="E5615">
            <v>1</v>
          </cell>
          <cell r="F5615">
            <v>4</v>
          </cell>
        </row>
        <row r="5616">
          <cell r="B5616">
            <v>261124</v>
          </cell>
          <cell r="C5616">
            <v>90204</v>
          </cell>
          <cell r="D5616">
            <v>0</v>
          </cell>
          <cell r="E5616">
            <v>1</v>
          </cell>
          <cell r="F5616">
            <v>5</v>
          </cell>
        </row>
        <row r="5617">
          <cell r="B5617">
            <v>261125</v>
          </cell>
          <cell r="C5617">
            <v>90204</v>
          </cell>
          <cell r="D5617">
            <v>0</v>
          </cell>
          <cell r="E5617">
            <v>1</v>
          </cell>
          <cell r="F5617">
            <v>2</v>
          </cell>
        </row>
        <row r="5618">
          <cell r="B5618">
            <v>261126</v>
          </cell>
          <cell r="C5618">
            <v>90204</v>
          </cell>
          <cell r="D5618">
            <v>0</v>
          </cell>
          <cell r="E5618">
            <v>1</v>
          </cell>
          <cell r="F5618">
            <v>2</v>
          </cell>
        </row>
        <row r="5619">
          <cell r="B5619">
            <v>261127</v>
          </cell>
          <cell r="C5619">
            <v>90204</v>
          </cell>
          <cell r="D5619">
            <v>0</v>
          </cell>
          <cell r="E5619">
            <v>1</v>
          </cell>
          <cell r="F5619">
            <v>3</v>
          </cell>
        </row>
        <row r="5620">
          <cell r="B5620">
            <v>261128</v>
          </cell>
          <cell r="C5620">
            <v>90204</v>
          </cell>
          <cell r="D5620">
            <v>0</v>
          </cell>
          <cell r="E5620">
            <v>1</v>
          </cell>
          <cell r="F5620">
            <v>4</v>
          </cell>
        </row>
        <row r="5621">
          <cell r="B5621">
            <v>261129</v>
          </cell>
          <cell r="C5621">
            <v>90204</v>
          </cell>
          <cell r="D5621">
            <v>0</v>
          </cell>
          <cell r="E5621">
            <v>1</v>
          </cell>
          <cell r="F5621">
            <v>2</v>
          </cell>
        </row>
        <row r="5622">
          <cell r="B5622">
            <v>261130</v>
          </cell>
          <cell r="C5622">
            <v>90204</v>
          </cell>
          <cell r="D5622">
            <v>0</v>
          </cell>
          <cell r="E5622">
            <v>1</v>
          </cell>
          <cell r="F5622">
            <v>2</v>
          </cell>
        </row>
        <row r="5623">
          <cell r="B5623">
            <v>261131</v>
          </cell>
          <cell r="C5623">
            <v>90204</v>
          </cell>
          <cell r="D5623">
            <v>0</v>
          </cell>
          <cell r="E5623">
            <v>1</v>
          </cell>
          <cell r="F5623">
            <v>3</v>
          </cell>
        </row>
        <row r="5624">
          <cell r="B5624">
            <v>261132</v>
          </cell>
          <cell r="C5624">
            <v>90204</v>
          </cell>
          <cell r="D5624">
            <v>0</v>
          </cell>
          <cell r="E5624">
            <v>1</v>
          </cell>
          <cell r="F5624">
            <v>4</v>
          </cell>
        </row>
        <row r="5625">
          <cell r="B5625">
            <v>261133</v>
          </cell>
          <cell r="C5625">
            <v>90204</v>
          </cell>
          <cell r="D5625">
            <v>0</v>
          </cell>
          <cell r="E5625">
            <v>1</v>
          </cell>
          <cell r="F5625">
            <v>6</v>
          </cell>
        </row>
        <row r="5626">
          <cell r="B5626">
            <v>261134</v>
          </cell>
          <cell r="C5626">
            <v>90204</v>
          </cell>
          <cell r="D5626">
            <v>0</v>
          </cell>
          <cell r="E5626">
            <v>1</v>
          </cell>
          <cell r="F5626">
            <v>8</v>
          </cell>
        </row>
        <row r="5627">
          <cell r="B5627">
            <v>261135</v>
          </cell>
          <cell r="C5627">
            <v>90204</v>
          </cell>
          <cell r="D5627">
            <v>0</v>
          </cell>
          <cell r="E5627">
            <v>1</v>
          </cell>
          <cell r="F5627">
            <v>10</v>
          </cell>
        </row>
        <row r="5628">
          <cell r="B5628">
            <v>261136</v>
          </cell>
          <cell r="C5628">
            <v>90204</v>
          </cell>
          <cell r="D5628">
            <v>0</v>
          </cell>
          <cell r="E5628">
            <v>1</v>
          </cell>
          <cell r="F5628">
            <v>12</v>
          </cell>
        </row>
        <row r="5629">
          <cell r="B5629">
            <v>261161</v>
          </cell>
          <cell r="C5629">
            <v>90205</v>
          </cell>
          <cell r="D5629">
            <v>0</v>
          </cell>
          <cell r="E5629">
            <v>1</v>
          </cell>
          <cell r="F5629">
            <v>2</v>
          </cell>
        </row>
        <row r="5630">
          <cell r="B5630">
            <v>261162</v>
          </cell>
          <cell r="C5630">
            <v>90205</v>
          </cell>
          <cell r="D5630">
            <v>0</v>
          </cell>
          <cell r="E5630">
            <v>1</v>
          </cell>
          <cell r="F5630">
            <v>3</v>
          </cell>
        </row>
        <row r="5631">
          <cell r="B5631">
            <v>261163</v>
          </cell>
          <cell r="C5631">
            <v>90205</v>
          </cell>
          <cell r="D5631">
            <v>0</v>
          </cell>
          <cell r="E5631">
            <v>1</v>
          </cell>
          <cell r="F5631">
            <v>4</v>
          </cell>
        </row>
        <row r="5632">
          <cell r="B5632">
            <v>261164</v>
          </cell>
          <cell r="C5632">
            <v>90205</v>
          </cell>
          <cell r="D5632">
            <v>0</v>
          </cell>
          <cell r="E5632">
            <v>1</v>
          </cell>
          <cell r="F5632">
            <v>5</v>
          </cell>
        </row>
        <row r="5633">
          <cell r="B5633">
            <v>261165</v>
          </cell>
          <cell r="C5633">
            <v>90205</v>
          </cell>
          <cell r="D5633">
            <v>0</v>
          </cell>
          <cell r="E5633">
            <v>1</v>
          </cell>
          <cell r="F5633">
            <v>2</v>
          </cell>
        </row>
        <row r="5634">
          <cell r="B5634">
            <v>261166</v>
          </cell>
          <cell r="C5634">
            <v>90205</v>
          </cell>
          <cell r="D5634">
            <v>0</v>
          </cell>
          <cell r="E5634">
            <v>1</v>
          </cell>
          <cell r="F5634">
            <v>2</v>
          </cell>
        </row>
        <row r="5635">
          <cell r="B5635">
            <v>261167</v>
          </cell>
          <cell r="C5635">
            <v>90205</v>
          </cell>
          <cell r="D5635">
            <v>0</v>
          </cell>
          <cell r="E5635">
            <v>1</v>
          </cell>
          <cell r="F5635">
            <v>3</v>
          </cell>
        </row>
        <row r="5636">
          <cell r="B5636">
            <v>261168</v>
          </cell>
          <cell r="C5636">
            <v>90205</v>
          </cell>
          <cell r="D5636">
            <v>0</v>
          </cell>
          <cell r="E5636">
            <v>1</v>
          </cell>
          <cell r="F5636">
            <v>4</v>
          </cell>
        </row>
        <row r="5637">
          <cell r="B5637">
            <v>261169</v>
          </cell>
          <cell r="C5637">
            <v>90205</v>
          </cell>
          <cell r="D5637">
            <v>0</v>
          </cell>
          <cell r="E5637">
            <v>1</v>
          </cell>
          <cell r="F5637">
            <v>2</v>
          </cell>
        </row>
        <row r="5638">
          <cell r="B5638">
            <v>261170</v>
          </cell>
          <cell r="C5638">
            <v>90205</v>
          </cell>
          <cell r="D5638">
            <v>0</v>
          </cell>
          <cell r="E5638">
            <v>1</v>
          </cell>
          <cell r="F5638">
            <v>2</v>
          </cell>
        </row>
        <row r="5639">
          <cell r="B5639">
            <v>261171</v>
          </cell>
          <cell r="C5639">
            <v>90205</v>
          </cell>
          <cell r="D5639">
            <v>0</v>
          </cell>
          <cell r="E5639">
            <v>1</v>
          </cell>
          <cell r="F5639">
            <v>3</v>
          </cell>
        </row>
        <row r="5640">
          <cell r="B5640">
            <v>261172</v>
          </cell>
          <cell r="C5640">
            <v>90205</v>
          </cell>
          <cell r="D5640">
            <v>0</v>
          </cell>
          <cell r="E5640">
            <v>1</v>
          </cell>
          <cell r="F5640">
            <v>4</v>
          </cell>
        </row>
        <row r="5641">
          <cell r="B5641">
            <v>261173</v>
          </cell>
          <cell r="C5641">
            <v>90205</v>
          </cell>
          <cell r="D5641">
            <v>0</v>
          </cell>
          <cell r="E5641">
            <v>1</v>
          </cell>
          <cell r="F5641">
            <v>6</v>
          </cell>
        </row>
        <row r="5642">
          <cell r="B5642">
            <v>261174</v>
          </cell>
          <cell r="C5642">
            <v>90205</v>
          </cell>
          <cell r="D5642">
            <v>0</v>
          </cell>
          <cell r="E5642">
            <v>1</v>
          </cell>
          <cell r="F5642">
            <v>8</v>
          </cell>
        </row>
        <row r="5643">
          <cell r="B5643">
            <v>261175</v>
          </cell>
          <cell r="C5643">
            <v>90205</v>
          </cell>
          <cell r="D5643">
            <v>0</v>
          </cell>
          <cell r="E5643">
            <v>1</v>
          </cell>
          <cell r="F5643">
            <v>10</v>
          </cell>
        </row>
        <row r="5644">
          <cell r="B5644">
            <v>261176</v>
          </cell>
          <cell r="C5644">
            <v>90205</v>
          </cell>
          <cell r="D5644">
            <v>0</v>
          </cell>
          <cell r="E5644">
            <v>1</v>
          </cell>
          <cell r="F5644">
            <v>12</v>
          </cell>
        </row>
        <row r="5645">
          <cell r="B5645">
            <v>261501</v>
          </cell>
          <cell r="C5645">
            <v>90205</v>
          </cell>
          <cell r="D5645">
            <v>0</v>
          </cell>
          <cell r="E5645">
            <v>1</v>
          </cell>
          <cell r="F5645">
            <v>0</v>
          </cell>
        </row>
        <row r="5646">
          <cell r="B5646">
            <v>261502</v>
          </cell>
          <cell r="C5646">
            <v>90205</v>
          </cell>
          <cell r="D5646">
            <v>0</v>
          </cell>
          <cell r="E5646">
            <v>1</v>
          </cell>
          <cell r="F5646">
            <v>0</v>
          </cell>
        </row>
        <row r="5647">
          <cell r="B5647">
            <v>261503</v>
          </cell>
          <cell r="C5647">
            <v>90205</v>
          </cell>
          <cell r="D5647">
            <v>0</v>
          </cell>
          <cell r="E5647">
            <v>1</v>
          </cell>
          <cell r="F5647">
            <v>0</v>
          </cell>
        </row>
        <row r="5648">
          <cell r="B5648">
            <v>261504</v>
          </cell>
          <cell r="C5648">
            <v>90205</v>
          </cell>
          <cell r="D5648">
            <v>0</v>
          </cell>
          <cell r="E5648">
            <v>1</v>
          </cell>
          <cell r="F5648">
            <v>0</v>
          </cell>
        </row>
        <row r="5649">
          <cell r="B5649">
            <v>261505</v>
          </cell>
          <cell r="C5649">
            <v>90205</v>
          </cell>
          <cell r="D5649">
            <v>0</v>
          </cell>
          <cell r="E5649">
            <v>1</v>
          </cell>
          <cell r="F5649">
            <v>0</v>
          </cell>
        </row>
        <row r="5650">
          <cell r="B5650">
            <v>261506</v>
          </cell>
          <cell r="C5650">
            <v>90205</v>
          </cell>
          <cell r="D5650">
            <v>0</v>
          </cell>
          <cell r="E5650">
            <v>1</v>
          </cell>
          <cell r="F5650">
            <v>0</v>
          </cell>
        </row>
        <row r="5651">
          <cell r="B5651">
            <v>261507</v>
          </cell>
          <cell r="C5651">
            <v>90205</v>
          </cell>
          <cell r="D5651">
            <v>0</v>
          </cell>
          <cell r="E5651">
            <v>1</v>
          </cell>
          <cell r="F5651">
            <v>0</v>
          </cell>
        </row>
        <row r="5652">
          <cell r="B5652">
            <v>261508</v>
          </cell>
          <cell r="C5652">
            <v>90205</v>
          </cell>
          <cell r="D5652">
            <v>0</v>
          </cell>
          <cell r="E5652">
            <v>1</v>
          </cell>
          <cell r="F5652">
            <v>0</v>
          </cell>
        </row>
        <row r="5653">
          <cell r="B5653">
            <v>261509</v>
          </cell>
          <cell r="C5653">
            <v>90205</v>
          </cell>
          <cell r="D5653">
            <v>0</v>
          </cell>
          <cell r="E5653">
            <v>1</v>
          </cell>
          <cell r="F5653">
            <v>0</v>
          </cell>
        </row>
        <row r="5654">
          <cell r="B5654">
            <v>261510</v>
          </cell>
          <cell r="C5654">
            <v>90205</v>
          </cell>
          <cell r="D5654">
            <v>0</v>
          </cell>
          <cell r="E5654">
            <v>1</v>
          </cell>
          <cell r="F5654">
            <v>0</v>
          </cell>
        </row>
        <row r="5655">
          <cell r="B5655">
            <v>261511</v>
          </cell>
          <cell r="C5655">
            <v>90205</v>
          </cell>
          <cell r="D5655">
            <v>0</v>
          </cell>
          <cell r="E5655">
            <v>1</v>
          </cell>
          <cell r="F5655">
            <v>0</v>
          </cell>
        </row>
        <row r="5656">
          <cell r="B5656">
            <v>261512</v>
          </cell>
          <cell r="C5656">
            <v>90205</v>
          </cell>
          <cell r="D5656">
            <v>0</v>
          </cell>
          <cell r="E5656">
            <v>1</v>
          </cell>
          <cell r="F5656">
            <v>0</v>
          </cell>
        </row>
        <row r="5657">
          <cell r="B5657">
            <v>261513</v>
          </cell>
          <cell r="C5657">
            <v>90205</v>
          </cell>
          <cell r="D5657">
            <v>0</v>
          </cell>
          <cell r="E5657">
            <v>1</v>
          </cell>
          <cell r="F5657">
            <v>0</v>
          </cell>
        </row>
        <row r="5658">
          <cell r="B5658">
            <v>261514</v>
          </cell>
          <cell r="C5658">
            <v>90205</v>
          </cell>
          <cell r="D5658">
            <v>0</v>
          </cell>
          <cell r="E5658">
            <v>1</v>
          </cell>
          <cell r="F5658">
            <v>0</v>
          </cell>
        </row>
        <row r="5659">
          <cell r="B5659">
            <v>261515</v>
          </cell>
          <cell r="C5659">
            <v>90205</v>
          </cell>
          <cell r="D5659">
            <v>0</v>
          </cell>
          <cell r="E5659">
            <v>1</v>
          </cell>
          <cell r="F5659">
            <v>0</v>
          </cell>
        </row>
        <row r="5660">
          <cell r="B5660">
            <v>261516</v>
          </cell>
          <cell r="C5660">
            <v>90205</v>
          </cell>
          <cell r="D5660">
            <v>0</v>
          </cell>
          <cell r="E5660">
            <v>1</v>
          </cell>
          <cell r="F5660">
            <v>0</v>
          </cell>
        </row>
        <row r="5661">
          <cell r="B5661">
            <v>262001</v>
          </cell>
          <cell r="C5661">
            <v>90401</v>
          </cell>
          <cell r="D5661">
            <v>0</v>
          </cell>
          <cell r="E5661">
            <v>1</v>
          </cell>
          <cell r="F5661">
            <v>1</v>
          </cell>
        </row>
        <row r="5662">
          <cell r="B5662">
            <v>262002</v>
          </cell>
          <cell r="C5662">
            <v>90401</v>
          </cell>
          <cell r="D5662">
            <v>0</v>
          </cell>
          <cell r="E5662">
            <v>1</v>
          </cell>
          <cell r="F5662">
            <v>1</v>
          </cell>
        </row>
        <row r="5663">
          <cell r="B5663">
            <v>262003</v>
          </cell>
          <cell r="C5663">
            <v>90401</v>
          </cell>
          <cell r="D5663">
            <v>0</v>
          </cell>
          <cell r="E5663">
            <v>1</v>
          </cell>
          <cell r="F5663">
            <v>2</v>
          </cell>
        </row>
        <row r="5664">
          <cell r="B5664">
            <v>262004</v>
          </cell>
          <cell r="C5664">
            <v>90401</v>
          </cell>
          <cell r="D5664">
            <v>0</v>
          </cell>
          <cell r="E5664">
            <v>1</v>
          </cell>
          <cell r="F5664">
            <v>2</v>
          </cell>
        </row>
        <row r="5665">
          <cell r="B5665">
            <v>262021</v>
          </cell>
          <cell r="C5665">
            <v>90402</v>
          </cell>
          <cell r="D5665">
            <v>0</v>
          </cell>
          <cell r="E5665">
            <v>1</v>
          </cell>
          <cell r="F5665">
            <v>1</v>
          </cell>
        </row>
        <row r="5666">
          <cell r="B5666">
            <v>262022</v>
          </cell>
          <cell r="C5666">
            <v>90402</v>
          </cell>
          <cell r="D5666">
            <v>0</v>
          </cell>
          <cell r="E5666">
            <v>1</v>
          </cell>
          <cell r="F5666">
            <v>1</v>
          </cell>
        </row>
        <row r="5667">
          <cell r="B5667">
            <v>262023</v>
          </cell>
          <cell r="C5667">
            <v>90402</v>
          </cell>
          <cell r="D5667">
            <v>0</v>
          </cell>
          <cell r="E5667">
            <v>1</v>
          </cell>
          <cell r="F5667">
            <v>2</v>
          </cell>
        </row>
        <row r="5668">
          <cell r="B5668">
            <v>262024</v>
          </cell>
          <cell r="C5668">
            <v>90402</v>
          </cell>
          <cell r="D5668">
            <v>0</v>
          </cell>
          <cell r="E5668">
            <v>1</v>
          </cell>
          <cell r="F5668">
            <v>2</v>
          </cell>
        </row>
        <row r="5669">
          <cell r="B5669">
            <v>262041</v>
          </cell>
          <cell r="C5669">
            <v>90403</v>
          </cell>
          <cell r="D5669">
            <v>0</v>
          </cell>
          <cell r="E5669">
            <v>1</v>
          </cell>
          <cell r="F5669">
            <v>1</v>
          </cell>
        </row>
        <row r="5670">
          <cell r="B5670">
            <v>262042</v>
          </cell>
          <cell r="C5670">
            <v>90403</v>
          </cell>
          <cell r="D5670">
            <v>0</v>
          </cell>
          <cell r="E5670">
            <v>1</v>
          </cell>
          <cell r="F5670">
            <v>1</v>
          </cell>
        </row>
        <row r="5671">
          <cell r="B5671">
            <v>262043</v>
          </cell>
          <cell r="C5671">
            <v>90403</v>
          </cell>
          <cell r="D5671">
            <v>0</v>
          </cell>
          <cell r="E5671">
            <v>1</v>
          </cell>
          <cell r="F5671">
            <v>2</v>
          </cell>
        </row>
        <row r="5672">
          <cell r="B5672">
            <v>262044</v>
          </cell>
          <cell r="C5672">
            <v>90403</v>
          </cell>
          <cell r="D5672">
            <v>0</v>
          </cell>
          <cell r="E5672">
            <v>1</v>
          </cell>
          <cell r="F5672">
            <v>2</v>
          </cell>
        </row>
        <row r="5673">
          <cell r="B5673">
            <v>262061</v>
          </cell>
          <cell r="C5673">
            <v>90404</v>
          </cell>
          <cell r="D5673">
            <v>0</v>
          </cell>
          <cell r="E5673">
            <v>1</v>
          </cell>
          <cell r="F5673">
            <v>1</v>
          </cell>
        </row>
        <row r="5674">
          <cell r="B5674">
            <v>262062</v>
          </cell>
          <cell r="C5674">
            <v>90404</v>
          </cell>
          <cell r="D5674">
            <v>0</v>
          </cell>
          <cell r="E5674">
            <v>1</v>
          </cell>
          <cell r="F5674">
            <v>1</v>
          </cell>
        </row>
        <row r="5675">
          <cell r="B5675">
            <v>262063</v>
          </cell>
          <cell r="C5675">
            <v>90404</v>
          </cell>
          <cell r="D5675">
            <v>0</v>
          </cell>
          <cell r="E5675">
            <v>1</v>
          </cell>
          <cell r="F5675">
            <v>2</v>
          </cell>
        </row>
        <row r="5676">
          <cell r="B5676">
            <v>262064</v>
          </cell>
          <cell r="C5676">
            <v>90404</v>
          </cell>
          <cell r="D5676">
            <v>0</v>
          </cell>
          <cell r="E5676">
            <v>1</v>
          </cell>
          <cell r="F5676">
            <v>2</v>
          </cell>
        </row>
        <row r="5677">
          <cell r="B5677">
            <v>262081</v>
          </cell>
          <cell r="C5677">
            <v>90405</v>
          </cell>
          <cell r="D5677">
            <v>0</v>
          </cell>
          <cell r="E5677">
            <v>1</v>
          </cell>
          <cell r="F5677">
            <v>1</v>
          </cell>
        </row>
        <row r="5678">
          <cell r="B5678">
            <v>262082</v>
          </cell>
          <cell r="C5678">
            <v>90405</v>
          </cell>
          <cell r="D5678">
            <v>0</v>
          </cell>
          <cell r="E5678">
            <v>1</v>
          </cell>
          <cell r="F5678">
            <v>1</v>
          </cell>
        </row>
        <row r="5679">
          <cell r="B5679">
            <v>262083</v>
          </cell>
          <cell r="C5679">
            <v>90405</v>
          </cell>
          <cell r="D5679">
            <v>0</v>
          </cell>
          <cell r="E5679">
            <v>1</v>
          </cell>
          <cell r="F5679">
            <v>2</v>
          </cell>
        </row>
        <row r="5680">
          <cell r="B5680">
            <v>262084</v>
          </cell>
          <cell r="C5680">
            <v>90405</v>
          </cell>
          <cell r="D5680">
            <v>0</v>
          </cell>
          <cell r="E5680">
            <v>1</v>
          </cell>
          <cell r="F5680">
            <v>2</v>
          </cell>
        </row>
        <row r="5681">
          <cell r="B5681">
            <v>262101</v>
          </cell>
          <cell r="C5681">
            <v>90406</v>
          </cell>
          <cell r="D5681">
            <v>0</v>
          </cell>
          <cell r="E5681">
            <v>1</v>
          </cell>
          <cell r="F5681">
            <v>1</v>
          </cell>
        </row>
        <row r="5682">
          <cell r="B5682">
            <v>262102</v>
          </cell>
          <cell r="C5682">
            <v>90406</v>
          </cell>
          <cell r="D5682">
            <v>0</v>
          </cell>
          <cell r="E5682">
            <v>1</v>
          </cell>
          <cell r="F5682">
            <v>1</v>
          </cell>
        </row>
        <row r="5683">
          <cell r="B5683">
            <v>262103</v>
          </cell>
          <cell r="C5683">
            <v>90406</v>
          </cell>
          <cell r="D5683">
            <v>0</v>
          </cell>
          <cell r="E5683">
            <v>1</v>
          </cell>
          <cell r="F5683">
            <v>2</v>
          </cell>
        </row>
        <row r="5684">
          <cell r="B5684">
            <v>262104</v>
          </cell>
          <cell r="C5684">
            <v>90406</v>
          </cell>
          <cell r="D5684">
            <v>0</v>
          </cell>
          <cell r="E5684">
            <v>1</v>
          </cell>
          <cell r="F5684">
            <v>2</v>
          </cell>
        </row>
        <row r="5685">
          <cell r="B5685">
            <v>262501</v>
          </cell>
          <cell r="C5685">
            <v>90406</v>
          </cell>
          <cell r="D5685">
            <v>0</v>
          </cell>
          <cell r="E5685">
            <v>1</v>
          </cell>
          <cell r="F5685">
            <v>0</v>
          </cell>
        </row>
        <row r="5686">
          <cell r="B5686">
            <v>262502</v>
          </cell>
          <cell r="C5686">
            <v>90406</v>
          </cell>
          <cell r="D5686">
            <v>0</v>
          </cell>
          <cell r="E5686">
            <v>1</v>
          </cell>
          <cell r="F5686">
            <v>0</v>
          </cell>
        </row>
        <row r="5687">
          <cell r="B5687">
            <v>262503</v>
          </cell>
          <cell r="C5687">
            <v>90406</v>
          </cell>
          <cell r="D5687">
            <v>0</v>
          </cell>
          <cell r="E5687">
            <v>1</v>
          </cell>
          <cell r="F5687">
            <v>0</v>
          </cell>
        </row>
        <row r="5688">
          <cell r="B5688">
            <v>262504</v>
          </cell>
          <cell r="C5688">
            <v>90406</v>
          </cell>
          <cell r="D5688">
            <v>0</v>
          </cell>
          <cell r="E5688">
            <v>1</v>
          </cell>
          <cell r="F5688">
            <v>0</v>
          </cell>
        </row>
        <row r="5689">
          <cell r="B5689">
            <v>265001</v>
          </cell>
          <cell r="C5689">
            <v>90001</v>
          </cell>
          <cell r="D5689">
            <v>100</v>
          </cell>
          <cell r="E5689">
            <v>1</v>
          </cell>
          <cell r="F5689">
            <v>1</v>
          </cell>
        </row>
        <row r="5690">
          <cell r="B5690">
            <v>265002</v>
          </cell>
          <cell r="C5690">
            <v>90002</v>
          </cell>
          <cell r="D5690">
            <v>100</v>
          </cell>
          <cell r="E5690">
            <v>1</v>
          </cell>
          <cell r="F5690">
            <v>1</v>
          </cell>
        </row>
        <row r="5691">
          <cell r="B5691">
            <v>265003</v>
          </cell>
          <cell r="C5691">
            <v>90003</v>
          </cell>
          <cell r="D5691">
            <v>100</v>
          </cell>
          <cell r="E5691">
            <v>1</v>
          </cell>
          <cell r="F5691">
            <v>1</v>
          </cell>
        </row>
        <row r="5692">
          <cell r="B5692">
            <v>265004</v>
          </cell>
          <cell r="C5692">
            <v>90004</v>
          </cell>
          <cell r="D5692">
            <v>100</v>
          </cell>
          <cell r="E5692">
            <v>1</v>
          </cell>
          <cell r="F5692">
            <v>1</v>
          </cell>
        </row>
        <row r="5693">
          <cell r="B5693">
            <v>265005</v>
          </cell>
          <cell r="C5693">
            <v>90005</v>
          </cell>
          <cell r="D5693">
            <v>100</v>
          </cell>
          <cell r="E5693">
            <v>1</v>
          </cell>
          <cell r="F5693">
            <v>1</v>
          </cell>
        </row>
        <row r="5694">
          <cell r="B5694">
            <v>265101</v>
          </cell>
          <cell r="C5694">
            <v>90201</v>
          </cell>
          <cell r="D5694">
            <v>0</v>
          </cell>
          <cell r="E5694">
            <v>1</v>
          </cell>
          <cell r="F5694">
            <v>1</v>
          </cell>
        </row>
        <row r="5695">
          <cell r="B5695">
            <v>265102</v>
          </cell>
          <cell r="C5695">
            <v>90202</v>
          </cell>
          <cell r="D5695">
            <v>0</v>
          </cell>
          <cell r="E5695">
            <v>1</v>
          </cell>
          <cell r="F5695">
            <v>1</v>
          </cell>
        </row>
        <row r="5696">
          <cell r="B5696">
            <v>265103</v>
          </cell>
          <cell r="C5696">
            <v>90203</v>
          </cell>
          <cell r="D5696">
            <v>0</v>
          </cell>
          <cell r="E5696">
            <v>1</v>
          </cell>
          <cell r="F5696">
            <v>1</v>
          </cell>
        </row>
        <row r="5697">
          <cell r="B5697">
            <v>265104</v>
          </cell>
          <cell r="C5697">
            <v>90204</v>
          </cell>
          <cell r="D5697">
            <v>0</v>
          </cell>
          <cell r="E5697">
            <v>1</v>
          </cell>
          <cell r="F5697">
            <v>1</v>
          </cell>
        </row>
        <row r="5698">
          <cell r="B5698">
            <v>265105</v>
          </cell>
          <cell r="C5698">
            <v>90205</v>
          </cell>
          <cell r="D5698">
            <v>0</v>
          </cell>
          <cell r="E5698">
            <v>1</v>
          </cell>
          <cell r="F5698">
            <v>1</v>
          </cell>
        </row>
        <row r="5699">
          <cell r="B5699">
            <v>265201</v>
          </cell>
          <cell r="C5699">
            <v>90401</v>
          </cell>
          <cell r="D5699">
            <v>0</v>
          </cell>
          <cell r="E5699">
            <v>1</v>
          </cell>
          <cell r="F5699">
            <v>1</v>
          </cell>
        </row>
        <row r="5700">
          <cell r="B5700">
            <v>265202</v>
          </cell>
          <cell r="C5700">
            <v>90402</v>
          </cell>
          <cell r="D5700">
            <v>0</v>
          </cell>
          <cell r="E5700">
            <v>1</v>
          </cell>
          <cell r="F5700">
            <v>1</v>
          </cell>
        </row>
        <row r="5701">
          <cell r="B5701">
            <v>265203</v>
          </cell>
          <cell r="C5701">
            <v>90403</v>
          </cell>
          <cell r="D5701">
            <v>0</v>
          </cell>
          <cell r="E5701">
            <v>1</v>
          </cell>
          <cell r="F5701">
            <v>1</v>
          </cell>
        </row>
        <row r="5702">
          <cell r="B5702">
            <v>265204</v>
          </cell>
          <cell r="C5702">
            <v>90404</v>
          </cell>
          <cell r="D5702">
            <v>0</v>
          </cell>
          <cell r="E5702">
            <v>1</v>
          </cell>
          <cell r="F5702">
            <v>1</v>
          </cell>
        </row>
        <row r="5703">
          <cell r="B5703">
            <v>265205</v>
          </cell>
          <cell r="C5703">
            <v>90405</v>
          </cell>
          <cell r="D5703">
            <v>0</v>
          </cell>
          <cell r="E5703">
            <v>1</v>
          </cell>
          <cell r="F5703">
            <v>1</v>
          </cell>
        </row>
        <row r="5704">
          <cell r="B5704">
            <v>265206</v>
          </cell>
          <cell r="C5704">
            <v>90406</v>
          </cell>
          <cell r="D5704">
            <v>0</v>
          </cell>
          <cell r="E5704">
            <v>1</v>
          </cell>
          <cell r="F5704">
            <v>1</v>
          </cell>
        </row>
        <row r="5705">
          <cell r="B5705">
            <v>120001</v>
          </cell>
          <cell r="C5705">
            <v>16</v>
          </cell>
          <cell r="D5705">
            <v>8000</v>
          </cell>
          <cell r="E5705">
            <v>1</v>
          </cell>
          <cell r="F5705">
            <v>0</v>
          </cell>
        </row>
        <row r="5706">
          <cell r="B5706">
            <v>120002</v>
          </cell>
          <cell r="C5706">
            <v>16</v>
          </cell>
          <cell r="D5706">
            <v>2000</v>
          </cell>
          <cell r="E5706">
            <v>1</v>
          </cell>
          <cell r="F5706">
            <v>1</v>
          </cell>
        </row>
        <row r="5707">
          <cell r="B5707">
            <v>120003</v>
          </cell>
          <cell r="C5707">
            <v>16</v>
          </cell>
          <cell r="D5707">
            <v>1</v>
          </cell>
          <cell r="E5707">
            <v>1</v>
          </cell>
          <cell r="F5707">
            <v>0</v>
          </cell>
        </row>
        <row r="5708">
          <cell r="B5708">
            <v>120004</v>
          </cell>
          <cell r="C5708">
            <v>16</v>
          </cell>
          <cell r="D5708">
            <v>1</v>
          </cell>
          <cell r="E5708">
            <v>1</v>
          </cell>
          <cell r="F5708">
            <v>0</v>
          </cell>
        </row>
        <row r="5709">
          <cell r="B5709">
            <v>120005</v>
          </cell>
          <cell r="C5709">
            <v>16</v>
          </cell>
          <cell r="D5709">
            <v>7000</v>
          </cell>
          <cell r="E5709">
            <v>1</v>
          </cell>
          <cell r="F5709">
            <v>0</v>
          </cell>
        </row>
        <row r="5710">
          <cell r="B5710">
            <v>120006</v>
          </cell>
          <cell r="C5710">
            <v>16</v>
          </cell>
          <cell r="D5710">
            <v>3000</v>
          </cell>
          <cell r="E5710">
            <v>1</v>
          </cell>
          <cell r="F5710">
            <v>2</v>
          </cell>
        </row>
        <row r="5711">
          <cell r="B5711">
            <v>120007</v>
          </cell>
          <cell r="C5711">
            <v>16</v>
          </cell>
          <cell r="D5711">
            <v>1</v>
          </cell>
          <cell r="E5711">
            <v>1</v>
          </cell>
          <cell r="F5711">
            <v>0</v>
          </cell>
        </row>
        <row r="5712">
          <cell r="B5712">
            <v>120008</v>
          </cell>
          <cell r="C5712">
            <v>16</v>
          </cell>
          <cell r="D5712">
            <v>1</v>
          </cell>
          <cell r="E5712">
            <v>1</v>
          </cell>
          <cell r="F5712">
            <v>0</v>
          </cell>
        </row>
        <row r="5713">
          <cell r="B5713">
            <v>120009</v>
          </cell>
          <cell r="C5713">
            <v>16</v>
          </cell>
          <cell r="D5713">
            <v>1</v>
          </cell>
          <cell r="E5713">
            <v>1</v>
          </cell>
          <cell r="F5713">
            <v>0</v>
          </cell>
        </row>
        <row r="5714">
          <cell r="B5714">
            <v>120010</v>
          </cell>
          <cell r="C5714">
            <v>5</v>
          </cell>
          <cell r="D5714">
            <v>100</v>
          </cell>
          <cell r="E5714">
            <v>1</v>
          </cell>
          <cell r="F5714">
            <v>1</v>
          </cell>
        </row>
        <row r="5715">
          <cell r="B5715">
            <v>120011</v>
          </cell>
          <cell r="C5715">
            <v>16</v>
          </cell>
          <cell r="D5715">
            <v>1</v>
          </cell>
          <cell r="E5715">
            <v>1</v>
          </cell>
          <cell r="F5715">
            <v>0</v>
          </cell>
        </row>
        <row r="5716">
          <cell r="B5716">
            <v>120012</v>
          </cell>
          <cell r="C5716">
            <v>16</v>
          </cell>
          <cell r="D5716">
            <v>5000</v>
          </cell>
          <cell r="E5716">
            <v>1</v>
          </cell>
          <cell r="F5716">
            <v>10</v>
          </cell>
        </row>
        <row r="5717">
          <cell r="B5717">
            <v>120013</v>
          </cell>
          <cell r="C5717">
            <v>16</v>
          </cell>
          <cell r="D5717">
            <v>5000</v>
          </cell>
          <cell r="E5717">
            <v>1</v>
          </cell>
          <cell r="F5717">
            <v>15</v>
          </cell>
        </row>
        <row r="5718">
          <cell r="B5718">
            <v>120014</v>
          </cell>
          <cell r="C5718">
            <v>16</v>
          </cell>
          <cell r="D5718">
            <v>1</v>
          </cell>
          <cell r="E5718">
            <v>1</v>
          </cell>
          <cell r="F5718">
            <v>0</v>
          </cell>
        </row>
        <row r="5719">
          <cell r="B5719">
            <v>120015</v>
          </cell>
          <cell r="C5719">
            <v>16</v>
          </cell>
          <cell r="D5719">
            <v>1</v>
          </cell>
          <cell r="E5719">
            <v>1</v>
          </cell>
          <cell r="F5719">
            <v>0</v>
          </cell>
        </row>
        <row r="5720">
          <cell r="B5720">
            <v>120016</v>
          </cell>
          <cell r="C5720">
            <v>16</v>
          </cell>
          <cell r="D5720">
            <v>100</v>
          </cell>
          <cell r="E5720">
            <v>1</v>
          </cell>
          <cell r="F5720">
            <v>0</v>
          </cell>
        </row>
        <row r="5721">
          <cell r="B5721">
            <v>120017</v>
          </cell>
          <cell r="C5721">
            <v>16</v>
          </cell>
          <cell r="D5721">
            <v>100</v>
          </cell>
          <cell r="E5721">
            <v>1</v>
          </cell>
          <cell r="F5721">
            <v>50</v>
          </cell>
        </row>
        <row r="5722">
          <cell r="B5722">
            <v>120018</v>
          </cell>
          <cell r="C5722">
            <v>5</v>
          </cell>
          <cell r="D5722">
            <v>100</v>
          </cell>
          <cell r="E5722">
            <v>1</v>
          </cell>
          <cell r="F5722">
            <v>5</v>
          </cell>
        </row>
        <row r="5723">
          <cell r="B5723">
            <v>120019</v>
          </cell>
          <cell r="C5723">
            <v>16</v>
          </cell>
          <cell r="D5723">
            <v>100</v>
          </cell>
          <cell r="E5723">
            <v>1</v>
          </cell>
          <cell r="F5723">
            <v>0</v>
          </cell>
        </row>
        <row r="5724">
          <cell r="B5724">
            <v>120020</v>
          </cell>
          <cell r="C5724">
            <v>16</v>
          </cell>
          <cell r="D5724">
            <v>100</v>
          </cell>
          <cell r="E5724">
            <v>1</v>
          </cell>
          <cell r="F5724">
            <v>0</v>
          </cell>
        </row>
        <row r="5725">
          <cell r="B5725">
            <v>120021</v>
          </cell>
          <cell r="C5725">
            <v>72</v>
          </cell>
          <cell r="D5725">
            <v>810</v>
          </cell>
          <cell r="E5725">
            <v>1</v>
          </cell>
          <cell r="F5725">
            <v>0</v>
          </cell>
        </row>
        <row r="5726">
          <cell r="B5726">
            <v>120022</v>
          </cell>
          <cell r="C5726">
            <v>72</v>
          </cell>
          <cell r="D5726">
            <v>190</v>
          </cell>
          <cell r="E5726">
            <v>1</v>
          </cell>
          <cell r="F5726">
            <v>1</v>
          </cell>
        </row>
        <row r="5727">
          <cell r="B5727">
            <v>120023</v>
          </cell>
          <cell r="C5727">
            <v>16</v>
          </cell>
          <cell r="D5727">
            <v>100</v>
          </cell>
          <cell r="E5727">
            <v>1</v>
          </cell>
          <cell r="F5727">
            <v>0</v>
          </cell>
        </row>
        <row r="5728">
          <cell r="B5728">
            <v>120024</v>
          </cell>
          <cell r="C5728">
            <v>16</v>
          </cell>
          <cell r="D5728">
            <v>100</v>
          </cell>
          <cell r="E5728">
            <v>1</v>
          </cell>
          <cell r="F5728">
            <v>0</v>
          </cell>
        </row>
        <row r="5729">
          <cell r="B5729">
            <v>120025</v>
          </cell>
          <cell r="C5729">
            <v>16</v>
          </cell>
          <cell r="D5729">
            <v>5000</v>
          </cell>
          <cell r="E5729">
            <v>1</v>
          </cell>
          <cell r="F5729">
            <v>5</v>
          </cell>
        </row>
        <row r="5730">
          <cell r="B5730">
            <v>120026</v>
          </cell>
          <cell r="C5730">
            <v>16</v>
          </cell>
          <cell r="D5730">
            <v>5000</v>
          </cell>
          <cell r="E5730">
            <v>1</v>
          </cell>
          <cell r="F5730">
            <v>10</v>
          </cell>
        </row>
        <row r="5731">
          <cell r="B5731">
            <v>120027</v>
          </cell>
          <cell r="C5731">
            <v>5</v>
          </cell>
          <cell r="D5731">
            <v>100</v>
          </cell>
          <cell r="E5731">
            <v>1</v>
          </cell>
          <cell r="F5731">
            <v>1</v>
          </cell>
        </row>
        <row r="5732">
          <cell r="B5732">
            <v>120028</v>
          </cell>
          <cell r="C5732">
            <v>16</v>
          </cell>
          <cell r="D5732">
            <v>1</v>
          </cell>
          <cell r="E5732">
            <v>1</v>
          </cell>
          <cell r="F5732">
            <v>0</v>
          </cell>
        </row>
        <row r="5733">
          <cell r="B5733">
            <v>120029</v>
          </cell>
          <cell r="C5733">
            <v>16</v>
          </cell>
          <cell r="D5733">
            <v>1</v>
          </cell>
          <cell r="E5733">
            <v>1</v>
          </cell>
          <cell r="F5733">
            <v>0</v>
          </cell>
        </row>
        <row r="5734">
          <cell r="B5734">
            <v>120030</v>
          </cell>
          <cell r="C5734">
            <v>16</v>
          </cell>
          <cell r="D5734">
            <v>1</v>
          </cell>
          <cell r="E5734">
            <v>1</v>
          </cell>
          <cell r="F5734">
            <v>0</v>
          </cell>
        </row>
        <row r="5735">
          <cell r="B5735">
            <v>120031</v>
          </cell>
          <cell r="C5735">
            <v>16</v>
          </cell>
          <cell r="D5735">
            <v>1</v>
          </cell>
          <cell r="E5735">
            <v>1</v>
          </cell>
          <cell r="F5735">
            <v>0</v>
          </cell>
        </row>
        <row r="5736">
          <cell r="B5736">
            <v>120032</v>
          </cell>
          <cell r="C5736">
            <v>5</v>
          </cell>
          <cell r="D5736">
            <v>1</v>
          </cell>
          <cell r="E5736">
            <v>1</v>
          </cell>
          <cell r="F5736">
            <v>3</v>
          </cell>
        </row>
        <row r="5737">
          <cell r="B5737">
            <v>120033</v>
          </cell>
          <cell r="C5737">
            <v>16</v>
          </cell>
          <cell r="D5737">
            <v>1</v>
          </cell>
          <cell r="E5737">
            <v>1</v>
          </cell>
          <cell r="F5737">
            <v>5</v>
          </cell>
        </row>
        <row r="5738">
          <cell r="B5738">
            <v>120034</v>
          </cell>
          <cell r="C5738">
            <v>16</v>
          </cell>
          <cell r="D5738">
            <v>8000</v>
          </cell>
          <cell r="E5738">
            <v>1</v>
          </cell>
          <cell r="F5738">
            <v>0</v>
          </cell>
        </row>
        <row r="5739">
          <cell r="B5739">
            <v>120035</v>
          </cell>
          <cell r="C5739">
            <v>16</v>
          </cell>
          <cell r="D5739">
            <v>2000</v>
          </cell>
          <cell r="E5739">
            <v>1</v>
          </cell>
          <cell r="F5739">
            <v>1</v>
          </cell>
        </row>
        <row r="5740">
          <cell r="B5740">
            <v>120036</v>
          </cell>
          <cell r="C5740">
            <v>16</v>
          </cell>
          <cell r="D5740">
            <v>10000</v>
          </cell>
          <cell r="E5740">
            <v>1</v>
          </cell>
          <cell r="F5740">
            <v>300</v>
          </cell>
        </row>
        <row r="5741">
          <cell r="B5741">
            <v>120037</v>
          </cell>
          <cell r="C5741">
            <v>5</v>
          </cell>
          <cell r="D5741">
            <v>100</v>
          </cell>
          <cell r="E5741">
            <v>1</v>
          </cell>
          <cell r="F5741">
            <v>30</v>
          </cell>
        </row>
        <row r="5742">
          <cell r="B5742">
            <v>120038</v>
          </cell>
          <cell r="C5742">
            <v>71</v>
          </cell>
          <cell r="D5742">
            <v>190</v>
          </cell>
          <cell r="E5742">
            <v>1</v>
          </cell>
          <cell r="F5742">
            <v>1</v>
          </cell>
        </row>
        <row r="5743">
          <cell r="B5743">
            <v>120039</v>
          </cell>
          <cell r="C5743">
            <v>16</v>
          </cell>
          <cell r="D5743">
            <v>1</v>
          </cell>
          <cell r="E5743">
            <v>1</v>
          </cell>
          <cell r="F5743">
            <v>300</v>
          </cell>
        </row>
        <row r="5744">
          <cell r="B5744">
            <v>120040</v>
          </cell>
          <cell r="C5744">
            <v>16</v>
          </cell>
          <cell r="D5744">
            <v>1</v>
          </cell>
          <cell r="E5744">
            <v>1</v>
          </cell>
          <cell r="F5744">
            <v>300</v>
          </cell>
        </row>
        <row r="5745">
          <cell r="B5745">
            <v>120041</v>
          </cell>
          <cell r="C5745">
            <v>16</v>
          </cell>
          <cell r="D5745">
            <v>1</v>
          </cell>
          <cell r="E5745">
            <v>1</v>
          </cell>
          <cell r="F5745">
            <v>300</v>
          </cell>
        </row>
        <row r="5746">
          <cell r="B5746">
            <v>120042</v>
          </cell>
          <cell r="C5746">
            <v>16</v>
          </cell>
          <cell r="D5746">
            <v>100</v>
          </cell>
          <cell r="E5746">
            <v>1</v>
          </cell>
          <cell r="F5746">
            <v>150</v>
          </cell>
        </row>
        <row r="5747">
          <cell r="B5747">
            <v>120043</v>
          </cell>
          <cell r="C5747">
            <v>5</v>
          </cell>
          <cell r="D5747">
            <v>100</v>
          </cell>
          <cell r="E5747">
            <v>1</v>
          </cell>
          <cell r="F5747">
            <v>10</v>
          </cell>
        </row>
        <row r="5748">
          <cell r="B5748">
            <v>120044</v>
          </cell>
          <cell r="C5748">
            <v>71</v>
          </cell>
          <cell r="D5748">
            <v>50</v>
          </cell>
          <cell r="E5748">
            <v>1</v>
          </cell>
          <cell r="F5748">
            <v>0</v>
          </cell>
        </row>
        <row r="5749">
          <cell r="B5749">
            <v>120045</v>
          </cell>
          <cell r="C5749">
            <v>71</v>
          </cell>
          <cell r="D5749">
            <v>50</v>
          </cell>
          <cell r="E5749">
            <v>1</v>
          </cell>
          <cell r="F5749">
            <v>1</v>
          </cell>
        </row>
        <row r="5750">
          <cell r="B5750">
            <v>120046</v>
          </cell>
          <cell r="C5750">
            <v>16</v>
          </cell>
          <cell r="D5750">
            <v>1</v>
          </cell>
          <cell r="E5750">
            <v>1</v>
          </cell>
          <cell r="F5750">
            <v>0</v>
          </cell>
        </row>
        <row r="5751">
          <cell r="B5751">
            <v>120047</v>
          </cell>
          <cell r="C5751">
            <v>16</v>
          </cell>
          <cell r="D5751">
            <v>1</v>
          </cell>
          <cell r="E5751">
            <v>1</v>
          </cell>
          <cell r="F5751">
            <v>0</v>
          </cell>
        </row>
        <row r="5752">
          <cell r="B5752">
            <v>120048</v>
          </cell>
          <cell r="C5752">
            <v>16</v>
          </cell>
          <cell r="D5752">
            <v>100</v>
          </cell>
          <cell r="E5752">
            <v>1</v>
          </cell>
          <cell r="F5752">
            <v>50</v>
          </cell>
        </row>
        <row r="5753">
          <cell r="B5753">
            <v>120049</v>
          </cell>
          <cell r="C5753">
            <v>5</v>
          </cell>
          <cell r="D5753">
            <v>100</v>
          </cell>
          <cell r="E5753">
            <v>1</v>
          </cell>
          <cell r="F5753">
            <v>5</v>
          </cell>
        </row>
        <row r="5754">
          <cell r="B5754">
            <v>120050</v>
          </cell>
          <cell r="C5754">
            <v>71</v>
          </cell>
          <cell r="D5754">
            <v>2000</v>
          </cell>
          <cell r="E5754">
            <v>1</v>
          </cell>
          <cell r="F5754">
            <v>1</v>
          </cell>
        </row>
        <row r="5755">
          <cell r="B5755">
            <v>120051</v>
          </cell>
          <cell r="C5755">
            <v>71</v>
          </cell>
          <cell r="D5755">
            <v>8000</v>
          </cell>
          <cell r="E5755">
            <v>1</v>
          </cell>
          <cell r="F5755">
            <v>0</v>
          </cell>
        </row>
        <row r="5756">
          <cell r="B5756">
            <v>120052</v>
          </cell>
          <cell r="C5756">
            <v>16</v>
          </cell>
          <cell r="D5756">
            <v>100</v>
          </cell>
          <cell r="E5756">
            <v>1</v>
          </cell>
          <cell r="F5756">
            <v>30</v>
          </cell>
        </row>
        <row r="5757">
          <cell r="B5757">
            <v>120053</v>
          </cell>
          <cell r="C5757">
            <v>5</v>
          </cell>
          <cell r="D5757">
            <v>100</v>
          </cell>
          <cell r="E5757">
            <v>1</v>
          </cell>
          <cell r="F5757">
            <v>2</v>
          </cell>
        </row>
        <row r="5758">
          <cell r="B5758">
            <v>120054</v>
          </cell>
          <cell r="C5758">
            <v>16</v>
          </cell>
          <cell r="D5758">
            <v>100</v>
          </cell>
          <cell r="E5758">
            <v>1</v>
          </cell>
          <cell r="F5758">
            <v>0</v>
          </cell>
        </row>
        <row r="5759">
          <cell r="B5759">
            <v>120056</v>
          </cell>
          <cell r="C5759">
            <v>14</v>
          </cell>
          <cell r="D5759">
            <v>100</v>
          </cell>
          <cell r="E5759">
            <v>1</v>
          </cell>
          <cell r="F5759">
            <v>3000</v>
          </cell>
        </row>
        <row r="5760">
          <cell r="B5760">
            <v>120057</v>
          </cell>
          <cell r="C5760">
            <v>14</v>
          </cell>
          <cell r="D5760">
            <v>100</v>
          </cell>
          <cell r="E5760">
            <v>1</v>
          </cell>
          <cell r="F5760">
            <v>10000</v>
          </cell>
        </row>
        <row r="5761">
          <cell r="B5761">
            <v>120058</v>
          </cell>
          <cell r="C5761">
            <v>14</v>
          </cell>
          <cell r="D5761">
            <v>100</v>
          </cell>
          <cell r="E5761">
            <v>1</v>
          </cell>
          <cell r="F5761">
            <v>300000</v>
          </cell>
        </row>
        <row r="5762">
          <cell r="B5762">
            <v>120059</v>
          </cell>
          <cell r="C5762">
            <v>14</v>
          </cell>
          <cell r="D5762">
            <v>100</v>
          </cell>
          <cell r="E5762">
            <v>1</v>
          </cell>
          <cell r="F5762">
            <v>50000</v>
          </cell>
        </row>
        <row r="5763">
          <cell r="B5763">
            <v>120060</v>
          </cell>
          <cell r="C5763">
            <v>14</v>
          </cell>
          <cell r="D5763">
            <v>100</v>
          </cell>
          <cell r="E5763">
            <v>1</v>
          </cell>
          <cell r="F5763">
            <v>0</v>
          </cell>
        </row>
        <row r="5764">
          <cell r="B5764">
            <v>120061</v>
          </cell>
          <cell r="C5764">
            <v>14</v>
          </cell>
          <cell r="D5764">
            <v>100</v>
          </cell>
          <cell r="E5764">
            <v>1</v>
          </cell>
          <cell r="F5764">
            <v>0</v>
          </cell>
        </row>
        <row r="5765">
          <cell r="B5765">
            <v>120062</v>
          </cell>
          <cell r="C5765">
            <v>14</v>
          </cell>
          <cell r="D5765">
            <v>100</v>
          </cell>
          <cell r="E5765">
            <v>1</v>
          </cell>
          <cell r="F5765">
            <v>0</v>
          </cell>
        </row>
        <row r="5766">
          <cell r="B5766">
            <v>120063</v>
          </cell>
          <cell r="C5766">
            <v>14</v>
          </cell>
          <cell r="D5766">
            <v>100</v>
          </cell>
          <cell r="E5766">
            <v>1</v>
          </cell>
          <cell r="F5766">
            <v>0</v>
          </cell>
        </row>
        <row r="5767">
          <cell r="B5767">
            <v>120064</v>
          </cell>
          <cell r="C5767">
            <v>14</v>
          </cell>
          <cell r="D5767">
            <v>100</v>
          </cell>
          <cell r="E5767">
            <v>1</v>
          </cell>
          <cell r="F5767">
            <v>300000</v>
          </cell>
        </row>
        <row r="5768">
          <cell r="B5768">
            <v>120065</v>
          </cell>
          <cell r="C5768">
            <v>14</v>
          </cell>
          <cell r="D5768">
            <v>100</v>
          </cell>
          <cell r="E5768">
            <v>1</v>
          </cell>
          <cell r="F5768">
            <v>50000</v>
          </cell>
        </row>
        <row r="5769">
          <cell r="B5769">
            <v>120066</v>
          </cell>
          <cell r="C5769">
            <v>1201</v>
          </cell>
          <cell r="D5769">
            <v>100</v>
          </cell>
          <cell r="E5769">
            <v>1</v>
          </cell>
          <cell r="F5769">
            <v>0</v>
          </cell>
        </row>
        <row r="5770">
          <cell r="B5770">
            <v>120067</v>
          </cell>
          <cell r="C5770">
            <v>1201</v>
          </cell>
          <cell r="D5770">
            <v>100</v>
          </cell>
          <cell r="E5770">
            <v>1</v>
          </cell>
          <cell r="F5770">
            <v>0</v>
          </cell>
        </row>
        <row r="5771">
          <cell r="B5771">
            <v>120068</v>
          </cell>
          <cell r="C5771">
            <v>1201</v>
          </cell>
          <cell r="D5771">
            <v>100</v>
          </cell>
          <cell r="E5771">
            <v>1</v>
          </cell>
          <cell r="F5771">
            <v>10</v>
          </cell>
        </row>
        <row r="5772">
          <cell r="B5772">
            <v>120069</v>
          </cell>
          <cell r="C5772">
            <v>1201</v>
          </cell>
          <cell r="D5772">
            <v>100</v>
          </cell>
          <cell r="E5772">
            <v>1</v>
          </cell>
          <cell r="F5772">
            <v>50</v>
          </cell>
        </row>
        <row r="5773">
          <cell r="B5773">
            <v>120070</v>
          </cell>
          <cell r="C5773">
            <v>1201</v>
          </cell>
          <cell r="D5773">
            <v>100</v>
          </cell>
          <cell r="E5773">
            <v>1</v>
          </cell>
          <cell r="F5773">
            <v>5</v>
          </cell>
        </row>
        <row r="5774">
          <cell r="B5774">
            <v>120071</v>
          </cell>
          <cell r="C5774">
            <v>1201</v>
          </cell>
          <cell r="D5774">
            <v>100</v>
          </cell>
          <cell r="E5774">
            <v>1</v>
          </cell>
          <cell r="F5774">
            <v>2</v>
          </cell>
        </row>
        <row r="5775">
          <cell r="B5775">
            <v>120072</v>
          </cell>
          <cell r="C5775">
            <v>1201</v>
          </cell>
          <cell r="D5775">
            <v>100</v>
          </cell>
          <cell r="E5775">
            <v>1</v>
          </cell>
          <cell r="F5775">
            <v>300</v>
          </cell>
        </row>
        <row r="5776">
          <cell r="B5776">
            <v>120073</v>
          </cell>
          <cell r="C5776">
            <v>1201</v>
          </cell>
          <cell r="D5776">
            <v>100</v>
          </cell>
          <cell r="E5776">
            <v>1</v>
          </cell>
          <cell r="F5776">
            <v>100</v>
          </cell>
        </row>
        <row r="5777">
          <cell r="B5777">
            <v>120074</v>
          </cell>
          <cell r="C5777">
            <v>1201</v>
          </cell>
          <cell r="D5777">
            <v>100</v>
          </cell>
          <cell r="E5777">
            <v>1</v>
          </cell>
          <cell r="F5777">
            <v>50</v>
          </cell>
        </row>
        <row r="5778">
          <cell r="B5778">
            <v>120075</v>
          </cell>
          <cell r="C5778">
            <v>1201</v>
          </cell>
          <cell r="D5778">
            <v>100</v>
          </cell>
          <cell r="E5778">
            <v>1</v>
          </cell>
          <cell r="F5778">
            <v>30</v>
          </cell>
        </row>
        <row r="5779">
          <cell r="B5779">
            <v>120076</v>
          </cell>
          <cell r="C5779">
            <v>16</v>
          </cell>
          <cell r="D5779">
            <v>100</v>
          </cell>
          <cell r="E5779">
            <v>1</v>
          </cell>
          <cell r="F5779">
            <v>30</v>
          </cell>
        </row>
        <row r="5780">
          <cell r="B5780">
            <v>120077</v>
          </cell>
          <cell r="C5780">
            <v>16</v>
          </cell>
          <cell r="D5780">
            <v>100</v>
          </cell>
          <cell r="E5780">
            <v>1</v>
          </cell>
          <cell r="F5780">
            <v>30</v>
          </cell>
        </row>
        <row r="5781">
          <cell r="B5781">
            <v>120078</v>
          </cell>
          <cell r="C5781">
            <v>16</v>
          </cell>
          <cell r="D5781">
            <v>100</v>
          </cell>
          <cell r="E5781">
            <v>1</v>
          </cell>
          <cell r="F5781">
            <v>30</v>
          </cell>
        </row>
        <row r="5782">
          <cell r="B5782">
            <v>120079</v>
          </cell>
          <cell r="C5782">
            <v>16</v>
          </cell>
          <cell r="D5782">
            <v>100</v>
          </cell>
          <cell r="E5782">
            <v>1</v>
          </cell>
          <cell r="F5782">
            <v>30</v>
          </cell>
        </row>
        <row r="5783">
          <cell r="B5783">
            <v>120080</v>
          </cell>
          <cell r="C5783">
            <v>16</v>
          </cell>
          <cell r="D5783">
            <v>100</v>
          </cell>
          <cell r="E5783">
            <v>1</v>
          </cell>
          <cell r="F5783">
            <v>30</v>
          </cell>
        </row>
        <row r="5784">
          <cell r="B5784">
            <v>120081</v>
          </cell>
          <cell r="C5784">
            <v>16</v>
          </cell>
          <cell r="D5784">
            <v>100</v>
          </cell>
          <cell r="E5784">
            <v>1</v>
          </cell>
          <cell r="F5784">
            <v>30</v>
          </cell>
        </row>
        <row r="5785">
          <cell r="B5785">
            <v>121001</v>
          </cell>
          <cell r="C5785">
            <v>16</v>
          </cell>
          <cell r="D5785">
            <v>5000</v>
          </cell>
          <cell r="E5785">
            <v>1</v>
          </cell>
          <cell r="F5785">
            <v>0</v>
          </cell>
        </row>
        <row r="5786">
          <cell r="B5786">
            <v>121084</v>
          </cell>
          <cell r="C5786">
            <v>16</v>
          </cell>
          <cell r="D5786">
            <v>1</v>
          </cell>
          <cell r="E5786">
            <v>1</v>
          </cell>
          <cell r="F5786">
            <v>1</v>
          </cell>
        </row>
        <row r="5787">
          <cell r="B5787">
            <v>121002</v>
          </cell>
          <cell r="C5787">
            <v>16</v>
          </cell>
          <cell r="D5787">
            <v>5000</v>
          </cell>
          <cell r="E5787">
            <v>1</v>
          </cell>
          <cell r="F5787">
            <v>1</v>
          </cell>
        </row>
        <row r="5788">
          <cell r="B5788">
            <v>121003</v>
          </cell>
          <cell r="C5788">
            <v>16</v>
          </cell>
          <cell r="D5788">
            <v>1</v>
          </cell>
          <cell r="E5788">
            <v>1</v>
          </cell>
          <cell r="F5788">
            <v>1</v>
          </cell>
        </row>
        <row r="5789">
          <cell r="B5789">
            <v>121085</v>
          </cell>
          <cell r="C5789">
            <v>16</v>
          </cell>
          <cell r="D5789">
            <v>1</v>
          </cell>
          <cell r="E5789">
            <v>1</v>
          </cell>
          <cell r="F5789">
            <v>1</v>
          </cell>
        </row>
        <row r="5790">
          <cell r="B5790">
            <v>121004</v>
          </cell>
          <cell r="C5790">
            <v>16</v>
          </cell>
          <cell r="D5790">
            <v>1</v>
          </cell>
          <cell r="E5790">
            <v>1</v>
          </cell>
          <cell r="F5790">
            <v>1</v>
          </cell>
        </row>
        <row r="5791">
          <cell r="B5791">
            <v>121005</v>
          </cell>
          <cell r="C5791">
            <v>16</v>
          </cell>
          <cell r="D5791">
            <v>5000</v>
          </cell>
          <cell r="E5791">
            <v>1</v>
          </cell>
          <cell r="F5791">
            <v>0</v>
          </cell>
        </row>
        <row r="5792">
          <cell r="B5792">
            <v>121086</v>
          </cell>
          <cell r="C5792">
            <v>16</v>
          </cell>
          <cell r="D5792">
            <v>1</v>
          </cell>
          <cell r="E5792">
            <v>1</v>
          </cell>
          <cell r="F5792">
            <v>3</v>
          </cell>
        </row>
        <row r="5793">
          <cell r="B5793">
            <v>121006</v>
          </cell>
          <cell r="C5793">
            <v>16</v>
          </cell>
          <cell r="D5793">
            <v>5000</v>
          </cell>
          <cell r="E5793">
            <v>1</v>
          </cell>
          <cell r="F5793">
            <v>3</v>
          </cell>
        </row>
        <row r="5794">
          <cell r="B5794">
            <v>121007</v>
          </cell>
          <cell r="C5794">
            <v>16</v>
          </cell>
          <cell r="D5794">
            <v>1</v>
          </cell>
          <cell r="E5794">
            <v>1</v>
          </cell>
          <cell r="F5794">
            <v>3</v>
          </cell>
        </row>
        <row r="5795">
          <cell r="B5795">
            <v>121087</v>
          </cell>
          <cell r="C5795">
            <v>16</v>
          </cell>
          <cell r="D5795">
            <v>1</v>
          </cell>
          <cell r="E5795">
            <v>1</v>
          </cell>
          <cell r="F5795">
            <v>3</v>
          </cell>
        </row>
        <row r="5796">
          <cell r="B5796">
            <v>121008</v>
          </cell>
          <cell r="C5796">
            <v>16</v>
          </cell>
          <cell r="D5796">
            <v>1</v>
          </cell>
          <cell r="E5796">
            <v>1</v>
          </cell>
          <cell r="F5796">
            <v>3</v>
          </cell>
        </row>
        <row r="5797">
          <cell r="B5797">
            <v>121009</v>
          </cell>
          <cell r="C5797">
            <v>16</v>
          </cell>
          <cell r="D5797">
            <v>1</v>
          </cell>
          <cell r="E5797">
            <v>1</v>
          </cell>
          <cell r="F5797">
            <v>3</v>
          </cell>
        </row>
        <row r="5798">
          <cell r="B5798">
            <v>121010</v>
          </cell>
          <cell r="C5798">
            <v>16</v>
          </cell>
          <cell r="D5798">
            <v>5000</v>
          </cell>
          <cell r="E5798">
            <v>1</v>
          </cell>
          <cell r="F5798">
            <v>5</v>
          </cell>
        </row>
        <row r="5799">
          <cell r="B5799">
            <v>121088</v>
          </cell>
          <cell r="C5799">
            <v>5</v>
          </cell>
          <cell r="D5799">
            <v>1</v>
          </cell>
          <cell r="E5799">
            <v>1</v>
          </cell>
          <cell r="F5799">
            <v>1</v>
          </cell>
        </row>
        <row r="5800">
          <cell r="B5800">
            <v>121011</v>
          </cell>
          <cell r="C5800">
            <v>16</v>
          </cell>
          <cell r="D5800">
            <v>5000</v>
          </cell>
          <cell r="E5800">
            <v>1</v>
          </cell>
          <cell r="F5800">
            <v>10</v>
          </cell>
        </row>
        <row r="5801">
          <cell r="B5801">
            <v>121012</v>
          </cell>
          <cell r="C5801">
            <v>16</v>
          </cell>
          <cell r="D5801">
            <v>1</v>
          </cell>
          <cell r="E5801">
            <v>1</v>
          </cell>
          <cell r="F5801">
            <v>0</v>
          </cell>
        </row>
        <row r="5802">
          <cell r="B5802">
            <v>121089</v>
          </cell>
          <cell r="C5802">
            <v>16</v>
          </cell>
          <cell r="D5802">
            <v>1</v>
          </cell>
          <cell r="E5802">
            <v>1</v>
          </cell>
          <cell r="F5802">
            <v>0</v>
          </cell>
        </row>
        <row r="5803">
          <cell r="B5803">
            <v>121013</v>
          </cell>
          <cell r="C5803">
            <v>16</v>
          </cell>
          <cell r="D5803">
            <v>1</v>
          </cell>
          <cell r="E5803">
            <v>1</v>
          </cell>
          <cell r="F5803">
            <v>0</v>
          </cell>
        </row>
        <row r="5804">
          <cell r="B5804">
            <v>121014</v>
          </cell>
          <cell r="C5804">
            <v>16</v>
          </cell>
          <cell r="D5804">
            <v>1</v>
          </cell>
          <cell r="E5804">
            <v>1</v>
          </cell>
          <cell r="F5804">
            <v>0</v>
          </cell>
        </row>
        <row r="5805">
          <cell r="B5805">
            <v>121015</v>
          </cell>
          <cell r="C5805">
            <v>16</v>
          </cell>
          <cell r="D5805">
            <v>1</v>
          </cell>
          <cell r="E5805">
            <v>1</v>
          </cell>
          <cell r="F5805">
            <v>0</v>
          </cell>
        </row>
        <row r="5806">
          <cell r="B5806">
            <v>121016</v>
          </cell>
          <cell r="C5806">
            <v>5</v>
          </cell>
          <cell r="D5806">
            <v>10000</v>
          </cell>
          <cell r="E5806">
            <v>1</v>
          </cell>
          <cell r="F5806">
            <v>5</v>
          </cell>
        </row>
        <row r="5807">
          <cell r="B5807">
            <v>121017</v>
          </cell>
          <cell r="C5807">
            <v>16</v>
          </cell>
          <cell r="D5807">
            <v>10000</v>
          </cell>
          <cell r="E5807">
            <v>1</v>
          </cell>
          <cell r="F5807">
            <v>50</v>
          </cell>
        </row>
        <row r="5808">
          <cell r="B5808">
            <v>121018</v>
          </cell>
          <cell r="C5808">
            <v>72</v>
          </cell>
          <cell r="D5808">
            <v>810</v>
          </cell>
          <cell r="E5808">
            <v>1</v>
          </cell>
          <cell r="F5808">
            <v>0</v>
          </cell>
        </row>
        <row r="5809">
          <cell r="B5809">
            <v>121019</v>
          </cell>
          <cell r="C5809">
            <v>72</v>
          </cell>
          <cell r="D5809">
            <v>190</v>
          </cell>
          <cell r="E5809">
            <v>1</v>
          </cell>
          <cell r="F5809">
            <v>1</v>
          </cell>
        </row>
        <row r="5810">
          <cell r="B5810">
            <v>121020</v>
          </cell>
          <cell r="C5810">
            <v>16</v>
          </cell>
          <cell r="D5810">
            <v>1</v>
          </cell>
          <cell r="E5810">
            <v>1</v>
          </cell>
          <cell r="F5810">
            <v>0</v>
          </cell>
        </row>
        <row r="5811">
          <cell r="B5811">
            <v>121021</v>
          </cell>
          <cell r="C5811">
            <v>16</v>
          </cell>
          <cell r="D5811">
            <v>10000</v>
          </cell>
          <cell r="E5811">
            <v>1</v>
          </cell>
          <cell r="F5811">
            <v>50</v>
          </cell>
        </row>
        <row r="5812">
          <cell r="B5812">
            <v>121090</v>
          </cell>
          <cell r="C5812">
            <v>16</v>
          </cell>
          <cell r="D5812">
            <v>1</v>
          </cell>
          <cell r="E5812">
            <v>1</v>
          </cell>
          <cell r="F5812">
            <v>50</v>
          </cell>
        </row>
        <row r="5813">
          <cell r="B5813">
            <v>121022</v>
          </cell>
          <cell r="C5813">
            <v>16</v>
          </cell>
          <cell r="D5813">
            <v>1</v>
          </cell>
          <cell r="E5813">
            <v>1</v>
          </cell>
          <cell r="F5813">
            <v>50</v>
          </cell>
        </row>
        <row r="5814">
          <cell r="B5814">
            <v>121023</v>
          </cell>
          <cell r="C5814">
            <v>16</v>
          </cell>
          <cell r="D5814">
            <v>1</v>
          </cell>
          <cell r="E5814">
            <v>1</v>
          </cell>
          <cell r="F5814">
            <v>50</v>
          </cell>
        </row>
        <row r="5815">
          <cell r="B5815">
            <v>121024</v>
          </cell>
          <cell r="C5815">
            <v>16</v>
          </cell>
          <cell r="D5815">
            <v>1</v>
          </cell>
          <cell r="E5815">
            <v>1</v>
          </cell>
          <cell r="F5815">
            <v>50</v>
          </cell>
        </row>
        <row r="5816">
          <cell r="B5816">
            <v>121025</v>
          </cell>
          <cell r="C5816">
            <v>5</v>
          </cell>
          <cell r="D5816">
            <v>10000</v>
          </cell>
          <cell r="E5816">
            <v>1</v>
          </cell>
          <cell r="F5816">
            <v>1</v>
          </cell>
        </row>
        <row r="5817">
          <cell r="B5817">
            <v>121091</v>
          </cell>
          <cell r="C5817">
            <v>16</v>
          </cell>
          <cell r="D5817">
            <v>1</v>
          </cell>
          <cell r="E5817">
            <v>1</v>
          </cell>
          <cell r="F5817">
            <v>0</v>
          </cell>
        </row>
        <row r="5818">
          <cell r="B5818">
            <v>121026</v>
          </cell>
          <cell r="C5818">
            <v>5</v>
          </cell>
          <cell r="D5818">
            <v>10000</v>
          </cell>
          <cell r="E5818">
            <v>1</v>
          </cell>
          <cell r="F5818">
            <v>5</v>
          </cell>
        </row>
        <row r="5819">
          <cell r="B5819">
            <v>121027</v>
          </cell>
          <cell r="C5819">
            <v>16</v>
          </cell>
          <cell r="D5819">
            <v>1</v>
          </cell>
          <cell r="E5819">
            <v>1</v>
          </cell>
          <cell r="F5819">
            <v>0</v>
          </cell>
        </row>
        <row r="5820">
          <cell r="B5820">
            <v>121092</v>
          </cell>
          <cell r="C5820">
            <v>16</v>
          </cell>
          <cell r="D5820">
            <v>1</v>
          </cell>
          <cell r="E5820">
            <v>1</v>
          </cell>
          <cell r="F5820">
            <v>0</v>
          </cell>
        </row>
        <row r="5821">
          <cell r="B5821">
            <v>121082</v>
          </cell>
          <cell r="C5821">
            <v>16</v>
          </cell>
          <cell r="D5821">
            <v>1</v>
          </cell>
          <cell r="E5821">
            <v>1</v>
          </cell>
          <cell r="F5821">
            <v>0</v>
          </cell>
        </row>
        <row r="5822">
          <cell r="B5822">
            <v>121028</v>
          </cell>
          <cell r="C5822">
            <v>16</v>
          </cell>
          <cell r="D5822">
            <v>5000</v>
          </cell>
          <cell r="E5822">
            <v>1</v>
          </cell>
          <cell r="F5822">
            <v>10</v>
          </cell>
        </row>
        <row r="5823">
          <cell r="B5823">
            <v>121029</v>
          </cell>
          <cell r="C5823">
            <v>16</v>
          </cell>
          <cell r="D5823">
            <v>5000</v>
          </cell>
          <cell r="E5823">
            <v>1</v>
          </cell>
          <cell r="F5823">
            <v>15</v>
          </cell>
        </row>
        <row r="5824">
          <cell r="B5824">
            <v>121093</v>
          </cell>
          <cell r="C5824">
            <v>16</v>
          </cell>
          <cell r="D5824">
            <v>1</v>
          </cell>
          <cell r="E5824">
            <v>1</v>
          </cell>
          <cell r="F5824">
            <v>15</v>
          </cell>
        </row>
        <row r="5825">
          <cell r="B5825">
            <v>121030</v>
          </cell>
          <cell r="C5825">
            <v>16</v>
          </cell>
          <cell r="D5825">
            <v>1</v>
          </cell>
          <cell r="E5825">
            <v>1</v>
          </cell>
          <cell r="F5825">
            <v>15</v>
          </cell>
        </row>
        <row r="5826">
          <cell r="B5826">
            <v>121031</v>
          </cell>
          <cell r="C5826">
            <v>16</v>
          </cell>
          <cell r="D5826">
            <v>1</v>
          </cell>
          <cell r="E5826">
            <v>1</v>
          </cell>
          <cell r="F5826">
            <v>15</v>
          </cell>
        </row>
        <row r="5827">
          <cell r="B5827">
            <v>121032</v>
          </cell>
          <cell r="C5827">
            <v>16</v>
          </cell>
          <cell r="D5827">
            <v>5000</v>
          </cell>
          <cell r="E5827">
            <v>1</v>
          </cell>
          <cell r="F5827">
            <v>3</v>
          </cell>
        </row>
        <row r="5828">
          <cell r="B5828">
            <v>121094</v>
          </cell>
          <cell r="C5828">
            <v>16</v>
          </cell>
          <cell r="D5828">
            <v>5000</v>
          </cell>
          <cell r="E5828">
            <v>1</v>
          </cell>
          <cell r="F5828">
            <v>5</v>
          </cell>
        </row>
        <row r="5829">
          <cell r="B5829">
            <v>121083</v>
          </cell>
          <cell r="C5829">
            <v>5</v>
          </cell>
          <cell r="D5829">
            <v>10000</v>
          </cell>
          <cell r="E5829">
            <v>1</v>
          </cell>
          <cell r="F5829">
            <v>0</v>
          </cell>
        </row>
        <row r="5830">
          <cell r="B5830">
            <v>121033</v>
          </cell>
          <cell r="C5830">
            <v>5</v>
          </cell>
          <cell r="D5830">
            <v>10000</v>
          </cell>
          <cell r="E5830">
            <v>1</v>
          </cell>
          <cell r="F5830">
            <v>0</v>
          </cell>
        </row>
        <row r="5831">
          <cell r="B5831">
            <v>121095</v>
          </cell>
          <cell r="C5831">
            <v>16</v>
          </cell>
          <cell r="D5831">
            <v>1</v>
          </cell>
          <cell r="E5831">
            <v>1</v>
          </cell>
          <cell r="F5831">
            <v>0</v>
          </cell>
        </row>
        <row r="5832">
          <cell r="B5832">
            <v>121034</v>
          </cell>
          <cell r="C5832">
            <v>16</v>
          </cell>
          <cell r="D5832">
            <v>1</v>
          </cell>
          <cell r="E5832">
            <v>1</v>
          </cell>
          <cell r="F5832">
            <v>0</v>
          </cell>
        </row>
        <row r="5833">
          <cell r="B5833">
            <v>121035</v>
          </cell>
          <cell r="C5833">
            <v>16</v>
          </cell>
          <cell r="D5833">
            <v>1</v>
          </cell>
          <cell r="E5833">
            <v>1</v>
          </cell>
          <cell r="F5833">
            <v>0</v>
          </cell>
        </row>
        <row r="5834">
          <cell r="B5834">
            <v>121036</v>
          </cell>
          <cell r="C5834">
            <v>16</v>
          </cell>
          <cell r="D5834">
            <v>100</v>
          </cell>
          <cell r="E5834">
            <v>1</v>
          </cell>
          <cell r="F5834">
            <v>300</v>
          </cell>
        </row>
        <row r="5835">
          <cell r="B5835">
            <v>121096</v>
          </cell>
          <cell r="C5835">
            <v>71</v>
          </cell>
          <cell r="D5835">
            <v>100</v>
          </cell>
          <cell r="E5835">
            <v>1</v>
          </cell>
          <cell r="F5835">
            <v>0</v>
          </cell>
        </row>
        <row r="5836">
          <cell r="B5836">
            <v>121037</v>
          </cell>
          <cell r="C5836">
            <v>5</v>
          </cell>
          <cell r="D5836">
            <v>100</v>
          </cell>
          <cell r="E5836">
            <v>1</v>
          </cell>
          <cell r="F5836">
            <v>30</v>
          </cell>
        </row>
        <row r="5837">
          <cell r="B5837">
            <v>121097</v>
          </cell>
          <cell r="C5837">
            <v>16</v>
          </cell>
          <cell r="D5837">
            <v>100</v>
          </cell>
          <cell r="E5837">
            <v>1</v>
          </cell>
          <cell r="F5837">
            <v>0</v>
          </cell>
        </row>
        <row r="5838">
          <cell r="B5838">
            <v>121038</v>
          </cell>
          <cell r="C5838">
            <v>71</v>
          </cell>
          <cell r="D5838">
            <v>100</v>
          </cell>
          <cell r="E5838">
            <v>1</v>
          </cell>
          <cell r="F5838">
            <v>1</v>
          </cell>
        </row>
        <row r="5839">
          <cell r="B5839">
            <v>121039</v>
          </cell>
          <cell r="C5839">
            <v>16</v>
          </cell>
          <cell r="D5839">
            <v>100</v>
          </cell>
          <cell r="E5839">
            <v>1</v>
          </cell>
          <cell r="F5839">
            <v>0</v>
          </cell>
        </row>
        <row r="5840">
          <cell r="B5840">
            <v>121098</v>
          </cell>
          <cell r="C5840">
            <v>16</v>
          </cell>
          <cell r="D5840">
            <v>100</v>
          </cell>
          <cell r="E5840">
            <v>1</v>
          </cell>
          <cell r="F5840">
            <v>0</v>
          </cell>
        </row>
        <row r="5841">
          <cell r="B5841">
            <v>121040</v>
          </cell>
          <cell r="C5841">
            <v>16</v>
          </cell>
          <cell r="D5841">
            <v>100</v>
          </cell>
          <cell r="E5841">
            <v>1</v>
          </cell>
          <cell r="F5841">
            <v>0</v>
          </cell>
        </row>
        <row r="5842">
          <cell r="B5842">
            <v>121041</v>
          </cell>
          <cell r="C5842">
            <v>16</v>
          </cell>
          <cell r="D5842">
            <v>100</v>
          </cell>
          <cell r="E5842">
            <v>1</v>
          </cell>
          <cell r="F5842">
            <v>0</v>
          </cell>
        </row>
        <row r="5843">
          <cell r="B5843">
            <v>121042</v>
          </cell>
          <cell r="C5843">
            <v>16</v>
          </cell>
          <cell r="D5843">
            <v>1</v>
          </cell>
          <cell r="E5843">
            <v>1</v>
          </cell>
          <cell r="F5843">
            <v>80</v>
          </cell>
        </row>
        <row r="5844">
          <cell r="B5844">
            <v>121099</v>
          </cell>
          <cell r="C5844">
            <v>71</v>
          </cell>
          <cell r="D5844">
            <v>100</v>
          </cell>
          <cell r="E5844">
            <v>1</v>
          </cell>
          <cell r="F5844">
            <v>0</v>
          </cell>
        </row>
        <row r="5845">
          <cell r="B5845">
            <v>121043</v>
          </cell>
          <cell r="C5845">
            <v>5</v>
          </cell>
          <cell r="D5845">
            <v>100</v>
          </cell>
          <cell r="E5845">
            <v>1</v>
          </cell>
          <cell r="F5845">
            <v>15</v>
          </cell>
        </row>
        <row r="5846">
          <cell r="B5846">
            <v>121100</v>
          </cell>
          <cell r="C5846">
            <v>16</v>
          </cell>
          <cell r="D5846">
            <v>1</v>
          </cell>
          <cell r="E5846">
            <v>1</v>
          </cell>
          <cell r="F5846">
            <v>0</v>
          </cell>
        </row>
        <row r="5847">
          <cell r="B5847">
            <v>121044</v>
          </cell>
          <cell r="C5847">
            <v>71</v>
          </cell>
          <cell r="D5847">
            <v>100</v>
          </cell>
          <cell r="E5847">
            <v>1</v>
          </cell>
          <cell r="F5847">
            <v>0</v>
          </cell>
        </row>
        <row r="5848">
          <cell r="B5848">
            <v>121101</v>
          </cell>
          <cell r="C5848">
            <v>16</v>
          </cell>
          <cell r="D5848">
            <v>1</v>
          </cell>
          <cell r="E5848">
            <v>1</v>
          </cell>
          <cell r="F5848">
            <v>0</v>
          </cell>
        </row>
        <row r="5849">
          <cell r="B5849">
            <v>121045</v>
          </cell>
          <cell r="C5849">
            <v>71</v>
          </cell>
          <cell r="D5849">
            <v>100</v>
          </cell>
          <cell r="E5849">
            <v>1</v>
          </cell>
          <cell r="F5849">
            <v>1</v>
          </cell>
        </row>
        <row r="5850">
          <cell r="B5850">
            <v>121046</v>
          </cell>
          <cell r="C5850">
            <v>16</v>
          </cell>
          <cell r="D5850">
            <v>1</v>
          </cell>
          <cell r="E5850">
            <v>1</v>
          </cell>
          <cell r="F5850">
            <v>0</v>
          </cell>
        </row>
        <row r="5851">
          <cell r="B5851">
            <v>121047</v>
          </cell>
          <cell r="C5851">
            <v>16</v>
          </cell>
          <cell r="D5851">
            <v>1</v>
          </cell>
          <cell r="E5851">
            <v>1</v>
          </cell>
          <cell r="F5851">
            <v>0</v>
          </cell>
        </row>
        <row r="5852">
          <cell r="B5852">
            <v>121048</v>
          </cell>
          <cell r="C5852">
            <v>16</v>
          </cell>
          <cell r="D5852">
            <v>100</v>
          </cell>
          <cell r="E5852">
            <v>1</v>
          </cell>
          <cell r="F5852">
            <v>100</v>
          </cell>
        </row>
        <row r="5853">
          <cell r="B5853">
            <v>121102</v>
          </cell>
          <cell r="C5853">
            <v>16</v>
          </cell>
          <cell r="D5853">
            <v>100</v>
          </cell>
          <cell r="E5853">
            <v>1</v>
          </cell>
          <cell r="F5853">
            <v>0</v>
          </cell>
        </row>
        <row r="5854">
          <cell r="B5854">
            <v>121049</v>
          </cell>
          <cell r="C5854">
            <v>5</v>
          </cell>
          <cell r="D5854">
            <v>100</v>
          </cell>
          <cell r="E5854">
            <v>1</v>
          </cell>
          <cell r="F5854">
            <v>15</v>
          </cell>
        </row>
        <row r="5855">
          <cell r="B5855">
            <v>121103</v>
          </cell>
          <cell r="C5855">
            <v>16</v>
          </cell>
          <cell r="D5855">
            <v>100</v>
          </cell>
          <cell r="E5855">
            <v>1</v>
          </cell>
          <cell r="F5855">
            <v>0</v>
          </cell>
        </row>
        <row r="5856">
          <cell r="B5856">
            <v>121050</v>
          </cell>
          <cell r="C5856">
            <v>71</v>
          </cell>
          <cell r="D5856">
            <v>100</v>
          </cell>
          <cell r="E5856">
            <v>1</v>
          </cell>
          <cell r="F5856">
            <v>0</v>
          </cell>
        </row>
        <row r="5857">
          <cell r="B5857">
            <v>121051</v>
          </cell>
          <cell r="C5857">
            <v>16</v>
          </cell>
          <cell r="D5857">
            <v>100</v>
          </cell>
          <cell r="E5857">
            <v>1</v>
          </cell>
          <cell r="F5857">
            <v>0</v>
          </cell>
        </row>
        <row r="5858">
          <cell r="B5858">
            <v>121052</v>
          </cell>
          <cell r="C5858">
            <v>16</v>
          </cell>
          <cell r="D5858">
            <v>100</v>
          </cell>
          <cell r="E5858">
            <v>1</v>
          </cell>
          <cell r="F5858">
            <v>50</v>
          </cell>
        </row>
        <row r="5859">
          <cell r="B5859">
            <v>121053</v>
          </cell>
          <cell r="C5859">
            <v>5</v>
          </cell>
          <cell r="D5859">
            <v>100</v>
          </cell>
          <cell r="E5859">
            <v>1</v>
          </cell>
          <cell r="F5859">
            <v>10</v>
          </cell>
        </row>
        <row r="5860">
          <cell r="B5860">
            <v>121054</v>
          </cell>
          <cell r="C5860">
            <v>16</v>
          </cell>
          <cell r="D5860">
            <v>100</v>
          </cell>
          <cell r="E5860">
            <v>1</v>
          </cell>
          <cell r="F5860">
            <v>0</v>
          </cell>
        </row>
        <row r="5861">
          <cell r="B5861">
            <v>121056</v>
          </cell>
          <cell r="C5861">
            <v>14</v>
          </cell>
          <cell r="D5861">
            <v>100</v>
          </cell>
          <cell r="E5861">
            <v>1</v>
          </cell>
          <cell r="F5861">
            <v>1000</v>
          </cell>
        </row>
        <row r="5862">
          <cell r="B5862">
            <v>121057</v>
          </cell>
          <cell r="C5862">
            <v>14</v>
          </cell>
          <cell r="D5862">
            <v>100</v>
          </cell>
          <cell r="E5862">
            <v>1</v>
          </cell>
          <cell r="F5862">
            <v>2000</v>
          </cell>
        </row>
        <row r="5863">
          <cell r="B5863">
            <v>121058</v>
          </cell>
          <cell r="C5863">
            <v>14</v>
          </cell>
          <cell r="D5863">
            <v>100</v>
          </cell>
          <cell r="E5863">
            <v>1</v>
          </cell>
          <cell r="F5863">
            <v>25000</v>
          </cell>
        </row>
        <row r="5864">
          <cell r="B5864">
            <v>121059</v>
          </cell>
          <cell r="C5864">
            <v>14</v>
          </cell>
          <cell r="D5864">
            <v>100</v>
          </cell>
          <cell r="E5864">
            <v>1</v>
          </cell>
          <cell r="F5864">
            <v>120000</v>
          </cell>
        </row>
        <row r="5865">
          <cell r="B5865">
            <v>121060</v>
          </cell>
          <cell r="C5865">
            <v>14</v>
          </cell>
          <cell r="D5865">
            <v>100</v>
          </cell>
          <cell r="E5865">
            <v>1</v>
          </cell>
          <cell r="F5865">
            <v>30000</v>
          </cell>
        </row>
        <row r="5866">
          <cell r="B5866">
            <v>121061</v>
          </cell>
          <cell r="C5866">
            <v>14</v>
          </cell>
          <cell r="D5866">
            <v>100</v>
          </cell>
          <cell r="E5866">
            <v>1</v>
          </cell>
          <cell r="F5866">
            <v>10000</v>
          </cell>
        </row>
        <row r="5867">
          <cell r="B5867">
            <v>121062</v>
          </cell>
          <cell r="C5867">
            <v>14</v>
          </cell>
          <cell r="D5867">
            <v>100</v>
          </cell>
          <cell r="E5867">
            <v>1</v>
          </cell>
          <cell r="F5867">
            <v>800000</v>
          </cell>
        </row>
        <row r="5868">
          <cell r="B5868">
            <v>121063</v>
          </cell>
          <cell r="C5868">
            <v>14</v>
          </cell>
          <cell r="D5868">
            <v>100</v>
          </cell>
          <cell r="E5868">
            <v>1</v>
          </cell>
          <cell r="F5868">
            <v>250000</v>
          </cell>
        </row>
        <row r="5869">
          <cell r="B5869">
            <v>121064</v>
          </cell>
          <cell r="C5869">
            <v>14</v>
          </cell>
          <cell r="D5869">
            <v>100</v>
          </cell>
          <cell r="E5869">
            <v>1</v>
          </cell>
          <cell r="F5869">
            <v>220000</v>
          </cell>
        </row>
        <row r="5870">
          <cell r="B5870">
            <v>121065</v>
          </cell>
          <cell r="C5870">
            <v>14</v>
          </cell>
          <cell r="D5870">
            <v>100</v>
          </cell>
          <cell r="E5870">
            <v>1</v>
          </cell>
          <cell r="F5870">
            <v>150000</v>
          </cell>
        </row>
        <row r="5871">
          <cell r="B5871">
            <v>121066</v>
          </cell>
          <cell r="C5871">
            <v>1201</v>
          </cell>
          <cell r="D5871">
            <v>100</v>
          </cell>
          <cell r="E5871">
            <v>1</v>
          </cell>
          <cell r="F5871">
            <v>1</v>
          </cell>
        </row>
        <row r="5872">
          <cell r="B5872">
            <v>121067</v>
          </cell>
          <cell r="C5872">
            <v>1201</v>
          </cell>
          <cell r="D5872">
            <v>100</v>
          </cell>
          <cell r="E5872">
            <v>1</v>
          </cell>
          <cell r="F5872">
            <v>2</v>
          </cell>
        </row>
        <row r="5873">
          <cell r="B5873">
            <v>121068</v>
          </cell>
          <cell r="C5873">
            <v>1201</v>
          </cell>
          <cell r="D5873">
            <v>100</v>
          </cell>
          <cell r="E5873">
            <v>1</v>
          </cell>
          <cell r="F5873">
            <v>4</v>
          </cell>
        </row>
        <row r="5874">
          <cell r="B5874">
            <v>121069</v>
          </cell>
          <cell r="C5874">
            <v>1201</v>
          </cell>
          <cell r="D5874">
            <v>100</v>
          </cell>
          <cell r="E5874">
            <v>1</v>
          </cell>
          <cell r="F5874">
            <v>6</v>
          </cell>
        </row>
        <row r="5875">
          <cell r="B5875">
            <v>121070</v>
          </cell>
          <cell r="C5875">
            <v>1201</v>
          </cell>
          <cell r="D5875">
            <v>100</v>
          </cell>
          <cell r="E5875">
            <v>1</v>
          </cell>
          <cell r="F5875">
            <v>6</v>
          </cell>
        </row>
        <row r="5876">
          <cell r="B5876">
            <v>121071</v>
          </cell>
          <cell r="C5876">
            <v>1201</v>
          </cell>
          <cell r="D5876">
            <v>100</v>
          </cell>
          <cell r="E5876">
            <v>1</v>
          </cell>
          <cell r="F5876">
            <v>2</v>
          </cell>
        </row>
        <row r="5877">
          <cell r="B5877">
            <v>121072</v>
          </cell>
          <cell r="C5877">
            <v>1201</v>
          </cell>
          <cell r="D5877">
            <v>100</v>
          </cell>
          <cell r="E5877">
            <v>1</v>
          </cell>
          <cell r="F5877">
            <v>6</v>
          </cell>
        </row>
        <row r="5878">
          <cell r="B5878">
            <v>121073</v>
          </cell>
          <cell r="C5878">
            <v>1201</v>
          </cell>
          <cell r="D5878">
            <v>100</v>
          </cell>
          <cell r="E5878">
            <v>1</v>
          </cell>
          <cell r="F5878">
            <v>2</v>
          </cell>
        </row>
        <row r="5879">
          <cell r="B5879">
            <v>121074</v>
          </cell>
          <cell r="C5879">
            <v>1201</v>
          </cell>
          <cell r="D5879">
            <v>100</v>
          </cell>
          <cell r="E5879">
            <v>1</v>
          </cell>
          <cell r="F5879">
            <v>6</v>
          </cell>
        </row>
        <row r="5880">
          <cell r="B5880">
            <v>121075</v>
          </cell>
          <cell r="C5880">
            <v>1201</v>
          </cell>
          <cell r="D5880">
            <v>100</v>
          </cell>
          <cell r="E5880">
            <v>1</v>
          </cell>
          <cell r="F5880">
            <v>2</v>
          </cell>
        </row>
        <row r="5881">
          <cell r="B5881">
            <v>121076</v>
          </cell>
          <cell r="C5881">
            <v>16</v>
          </cell>
          <cell r="D5881">
            <v>10</v>
          </cell>
          <cell r="E5881">
            <v>1</v>
          </cell>
          <cell r="F5881">
            <v>30</v>
          </cell>
        </row>
        <row r="5882">
          <cell r="B5882">
            <v>121077</v>
          </cell>
          <cell r="C5882">
            <v>16</v>
          </cell>
          <cell r="D5882">
            <v>10</v>
          </cell>
          <cell r="E5882">
            <v>1</v>
          </cell>
          <cell r="F5882">
            <v>30</v>
          </cell>
        </row>
        <row r="5883">
          <cell r="B5883">
            <v>121078</v>
          </cell>
          <cell r="C5883">
            <v>16</v>
          </cell>
          <cell r="D5883">
            <v>10</v>
          </cell>
          <cell r="E5883">
            <v>1</v>
          </cell>
          <cell r="F5883">
            <v>30</v>
          </cell>
        </row>
        <row r="5884">
          <cell r="B5884">
            <v>121104</v>
          </cell>
          <cell r="C5884">
            <v>16</v>
          </cell>
          <cell r="D5884">
            <v>10</v>
          </cell>
          <cell r="E5884">
            <v>1</v>
          </cell>
          <cell r="F5884">
            <v>30</v>
          </cell>
        </row>
        <row r="5885">
          <cell r="B5885">
            <v>121079</v>
          </cell>
          <cell r="C5885">
            <v>16</v>
          </cell>
          <cell r="D5885">
            <v>10</v>
          </cell>
          <cell r="E5885">
            <v>1</v>
          </cell>
          <cell r="F5885">
            <v>30</v>
          </cell>
        </row>
        <row r="5886">
          <cell r="B5886">
            <v>121105</v>
          </cell>
          <cell r="C5886">
            <v>16</v>
          </cell>
          <cell r="D5886">
            <v>10</v>
          </cell>
          <cell r="E5886">
            <v>1</v>
          </cell>
          <cell r="F5886">
            <v>30</v>
          </cell>
        </row>
        <row r="5887">
          <cell r="B5887">
            <v>121080</v>
          </cell>
          <cell r="C5887">
            <v>16</v>
          </cell>
          <cell r="D5887">
            <v>10</v>
          </cell>
          <cell r="E5887">
            <v>1</v>
          </cell>
          <cell r="F5887">
            <v>30</v>
          </cell>
        </row>
        <row r="5888">
          <cell r="B5888">
            <v>121106</v>
          </cell>
          <cell r="C5888">
            <v>16</v>
          </cell>
          <cell r="D5888">
            <v>10</v>
          </cell>
          <cell r="E5888">
            <v>1</v>
          </cell>
          <cell r="F5888">
            <v>30</v>
          </cell>
        </row>
        <row r="5889">
          <cell r="B5889">
            <v>121081</v>
          </cell>
          <cell r="C5889">
            <v>16</v>
          </cell>
          <cell r="D5889">
            <v>10</v>
          </cell>
          <cell r="E5889">
            <v>1</v>
          </cell>
          <cell r="F5889">
            <v>30</v>
          </cell>
        </row>
        <row r="5890">
          <cell r="B5890">
            <v>122001</v>
          </cell>
          <cell r="C5890">
            <v>14</v>
          </cell>
          <cell r="D5890">
            <v>100</v>
          </cell>
          <cell r="E5890">
            <v>1</v>
          </cell>
          <cell r="F5890">
            <v>1600</v>
          </cell>
        </row>
        <row r="5891">
          <cell r="B5891">
            <v>122002</v>
          </cell>
          <cell r="C5891">
            <v>14</v>
          </cell>
          <cell r="D5891">
            <v>100</v>
          </cell>
          <cell r="E5891">
            <v>1</v>
          </cell>
          <cell r="F5891">
            <v>5500</v>
          </cell>
        </row>
        <row r="5892">
          <cell r="B5892">
            <v>122003</v>
          </cell>
          <cell r="C5892">
            <v>14</v>
          </cell>
          <cell r="D5892">
            <v>100</v>
          </cell>
          <cell r="E5892">
            <v>1</v>
          </cell>
          <cell r="F5892">
            <v>1900</v>
          </cell>
        </row>
        <row r="5893">
          <cell r="B5893">
            <v>122004</v>
          </cell>
          <cell r="C5893">
            <v>14</v>
          </cell>
          <cell r="D5893">
            <v>100</v>
          </cell>
          <cell r="E5893">
            <v>1</v>
          </cell>
          <cell r="F5893">
            <v>6500</v>
          </cell>
        </row>
        <row r="5894">
          <cell r="B5894">
            <v>122005</v>
          </cell>
          <cell r="C5894">
            <v>14</v>
          </cell>
          <cell r="D5894">
            <v>100</v>
          </cell>
          <cell r="E5894">
            <v>1</v>
          </cell>
          <cell r="F5894">
            <v>2200</v>
          </cell>
        </row>
        <row r="5895">
          <cell r="B5895">
            <v>122006</v>
          </cell>
          <cell r="C5895">
            <v>14</v>
          </cell>
          <cell r="D5895">
            <v>100</v>
          </cell>
          <cell r="E5895">
            <v>1</v>
          </cell>
          <cell r="F5895">
            <v>7500</v>
          </cell>
        </row>
        <row r="5896">
          <cell r="B5896">
            <v>122007</v>
          </cell>
          <cell r="C5896">
            <v>14</v>
          </cell>
          <cell r="D5896">
            <v>100</v>
          </cell>
          <cell r="E5896">
            <v>1</v>
          </cell>
          <cell r="F5896">
            <v>2500</v>
          </cell>
        </row>
        <row r="5897">
          <cell r="B5897">
            <v>122008</v>
          </cell>
          <cell r="C5897">
            <v>14</v>
          </cell>
          <cell r="D5897">
            <v>100</v>
          </cell>
          <cell r="E5897">
            <v>1</v>
          </cell>
          <cell r="F5897">
            <v>8500</v>
          </cell>
        </row>
        <row r="5898">
          <cell r="B5898">
            <v>122009</v>
          </cell>
          <cell r="C5898">
            <v>14</v>
          </cell>
          <cell r="D5898">
            <v>100</v>
          </cell>
          <cell r="E5898">
            <v>1</v>
          </cell>
          <cell r="F5898">
            <v>2800</v>
          </cell>
        </row>
        <row r="5899">
          <cell r="B5899">
            <v>122010</v>
          </cell>
          <cell r="C5899">
            <v>14</v>
          </cell>
          <cell r="D5899">
            <v>100</v>
          </cell>
          <cell r="E5899">
            <v>1</v>
          </cell>
          <cell r="F5899">
            <v>9500</v>
          </cell>
        </row>
        <row r="5900">
          <cell r="B5900">
            <v>122011</v>
          </cell>
          <cell r="C5900">
            <v>14</v>
          </cell>
          <cell r="D5900">
            <v>100</v>
          </cell>
          <cell r="E5900">
            <v>1</v>
          </cell>
          <cell r="F5900">
            <v>180000</v>
          </cell>
        </row>
        <row r="5901">
          <cell r="B5901">
            <v>122012</v>
          </cell>
          <cell r="C5901">
            <v>14</v>
          </cell>
          <cell r="D5901">
            <v>100</v>
          </cell>
          <cell r="E5901">
            <v>1</v>
          </cell>
          <cell r="F5901">
            <v>30000</v>
          </cell>
        </row>
        <row r="5902">
          <cell r="B5902">
            <v>122013</v>
          </cell>
          <cell r="C5902">
            <v>14</v>
          </cell>
          <cell r="D5902">
            <v>100</v>
          </cell>
          <cell r="E5902">
            <v>1</v>
          </cell>
          <cell r="F5902">
            <v>210000</v>
          </cell>
        </row>
        <row r="5903">
          <cell r="B5903">
            <v>122014</v>
          </cell>
          <cell r="C5903">
            <v>14</v>
          </cell>
          <cell r="D5903">
            <v>100</v>
          </cell>
          <cell r="E5903">
            <v>1</v>
          </cell>
          <cell r="F5903">
            <v>35000</v>
          </cell>
        </row>
        <row r="5904">
          <cell r="B5904">
            <v>122015</v>
          </cell>
          <cell r="C5904">
            <v>14</v>
          </cell>
          <cell r="D5904">
            <v>100</v>
          </cell>
          <cell r="E5904">
            <v>1</v>
          </cell>
          <cell r="F5904">
            <v>240000</v>
          </cell>
        </row>
        <row r="5905">
          <cell r="B5905">
            <v>122016</v>
          </cell>
          <cell r="C5905">
            <v>14</v>
          </cell>
          <cell r="D5905">
            <v>100</v>
          </cell>
          <cell r="E5905">
            <v>1</v>
          </cell>
          <cell r="F5905">
            <v>40000</v>
          </cell>
        </row>
        <row r="5906">
          <cell r="B5906">
            <v>122017</v>
          </cell>
          <cell r="C5906">
            <v>14</v>
          </cell>
          <cell r="D5906">
            <v>100</v>
          </cell>
          <cell r="E5906">
            <v>1</v>
          </cell>
          <cell r="F5906">
            <v>270000</v>
          </cell>
        </row>
        <row r="5907">
          <cell r="B5907">
            <v>122018</v>
          </cell>
          <cell r="C5907">
            <v>14</v>
          </cell>
          <cell r="D5907">
            <v>100</v>
          </cell>
          <cell r="E5907">
            <v>1</v>
          </cell>
          <cell r="F5907">
            <v>45000</v>
          </cell>
        </row>
        <row r="5908">
          <cell r="B5908">
            <v>122019</v>
          </cell>
          <cell r="C5908">
            <v>14</v>
          </cell>
          <cell r="D5908">
            <v>100</v>
          </cell>
          <cell r="E5908">
            <v>1</v>
          </cell>
          <cell r="F5908">
            <v>300000</v>
          </cell>
        </row>
        <row r="5909">
          <cell r="B5909">
            <v>122020</v>
          </cell>
          <cell r="C5909">
            <v>14</v>
          </cell>
          <cell r="D5909">
            <v>100</v>
          </cell>
          <cell r="E5909">
            <v>1</v>
          </cell>
          <cell r="F5909">
            <v>50000</v>
          </cell>
        </row>
        <row r="5910">
          <cell r="B5910">
            <v>122021</v>
          </cell>
          <cell r="C5910">
            <v>3</v>
          </cell>
          <cell r="D5910">
            <v>100</v>
          </cell>
          <cell r="E5910">
            <v>1</v>
          </cell>
          <cell r="F5910">
            <v>1800</v>
          </cell>
        </row>
        <row r="5911">
          <cell r="B5911">
            <v>122022</v>
          </cell>
          <cell r="C5911">
            <v>3</v>
          </cell>
          <cell r="D5911">
            <v>100</v>
          </cell>
          <cell r="E5911">
            <v>1</v>
          </cell>
          <cell r="F5911">
            <v>2100</v>
          </cell>
        </row>
        <row r="5912">
          <cell r="B5912">
            <v>122023</v>
          </cell>
          <cell r="C5912">
            <v>3</v>
          </cell>
          <cell r="D5912">
            <v>100</v>
          </cell>
          <cell r="E5912">
            <v>1</v>
          </cell>
          <cell r="F5912">
            <v>2400</v>
          </cell>
        </row>
        <row r="5913">
          <cell r="B5913">
            <v>122024</v>
          </cell>
          <cell r="C5913">
            <v>3</v>
          </cell>
          <cell r="D5913">
            <v>100</v>
          </cell>
          <cell r="E5913">
            <v>1</v>
          </cell>
          <cell r="F5913">
            <v>2700</v>
          </cell>
        </row>
        <row r="5914">
          <cell r="B5914">
            <v>122025</v>
          </cell>
          <cell r="C5914">
            <v>3</v>
          </cell>
          <cell r="D5914">
            <v>100</v>
          </cell>
          <cell r="E5914">
            <v>1</v>
          </cell>
          <cell r="F5914">
            <v>3000</v>
          </cell>
        </row>
        <row r="5915">
          <cell r="B5915">
            <v>122026</v>
          </cell>
          <cell r="C5915">
            <v>1201</v>
          </cell>
          <cell r="D5915">
            <v>100</v>
          </cell>
          <cell r="E5915">
            <v>1</v>
          </cell>
          <cell r="F5915">
            <v>1</v>
          </cell>
        </row>
        <row r="5916">
          <cell r="B5916">
            <v>122027</v>
          </cell>
          <cell r="C5916">
            <v>1201</v>
          </cell>
          <cell r="D5916">
            <v>100</v>
          </cell>
          <cell r="E5916">
            <v>1</v>
          </cell>
          <cell r="F5916">
            <v>2</v>
          </cell>
        </row>
        <row r="5917">
          <cell r="B5917">
            <v>122028</v>
          </cell>
          <cell r="C5917">
            <v>1201</v>
          </cell>
          <cell r="D5917">
            <v>100</v>
          </cell>
          <cell r="E5917">
            <v>1</v>
          </cell>
          <cell r="F5917">
            <v>2</v>
          </cell>
        </row>
        <row r="5918">
          <cell r="B5918">
            <v>122029</v>
          </cell>
          <cell r="C5918">
            <v>1201</v>
          </cell>
          <cell r="D5918">
            <v>100</v>
          </cell>
          <cell r="E5918">
            <v>1</v>
          </cell>
          <cell r="F5918">
            <v>4</v>
          </cell>
        </row>
        <row r="5919">
          <cell r="B5919">
            <v>122030</v>
          </cell>
          <cell r="C5919">
            <v>1201</v>
          </cell>
          <cell r="D5919">
            <v>100</v>
          </cell>
          <cell r="E5919">
            <v>1</v>
          </cell>
          <cell r="F5919">
            <v>3</v>
          </cell>
        </row>
        <row r="5920">
          <cell r="B5920">
            <v>122031</v>
          </cell>
          <cell r="C5920">
            <v>1201</v>
          </cell>
          <cell r="D5920">
            <v>100</v>
          </cell>
          <cell r="E5920">
            <v>1</v>
          </cell>
          <cell r="F5920">
            <v>6</v>
          </cell>
        </row>
        <row r="5921">
          <cell r="B5921">
            <v>122032</v>
          </cell>
          <cell r="C5921">
            <v>1201</v>
          </cell>
          <cell r="D5921">
            <v>100</v>
          </cell>
          <cell r="E5921">
            <v>1</v>
          </cell>
          <cell r="F5921">
            <v>4</v>
          </cell>
        </row>
        <row r="5922">
          <cell r="B5922">
            <v>122033</v>
          </cell>
          <cell r="C5922">
            <v>1201</v>
          </cell>
          <cell r="D5922">
            <v>100</v>
          </cell>
          <cell r="E5922">
            <v>1</v>
          </cell>
          <cell r="F5922">
            <v>8</v>
          </cell>
        </row>
        <row r="5923">
          <cell r="B5923">
            <v>122034</v>
          </cell>
          <cell r="C5923">
            <v>1201</v>
          </cell>
          <cell r="D5923">
            <v>100</v>
          </cell>
          <cell r="E5923">
            <v>1</v>
          </cell>
          <cell r="F5923">
            <v>5</v>
          </cell>
        </row>
        <row r="5924">
          <cell r="B5924">
            <v>122035</v>
          </cell>
          <cell r="C5924">
            <v>1201</v>
          </cell>
          <cell r="D5924">
            <v>100</v>
          </cell>
          <cell r="E5924">
            <v>1</v>
          </cell>
          <cell r="F5924">
            <v>10</v>
          </cell>
        </row>
        <row r="5925">
          <cell r="B5925">
            <v>122036</v>
          </cell>
          <cell r="C5925">
            <v>1201</v>
          </cell>
          <cell r="D5925">
            <v>100</v>
          </cell>
          <cell r="E5925">
            <v>1</v>
          </cell>
          <cell r="F5925">
            <v>60</v>
          </cell>
        </row>
        <row r="5926">
          <cell r="B5926">
            <v>122037</v>
          </cell>
          <cell r="C5926">
            <v>1201</v>
          </cell>
          <cell r="D5926">
            <v>100</v>
          </cell>
          <cell r="E5926">
            <v>1</v>
          </cell>
          <cell r="F5926">
            <v>300</v>
          </cell>
        </row>
        <row r="5927">
          <cell r="B5927">
            <v>122038</v>
          </cell>
          <cell r="C5927">
            <v>1201</v>
          </cell>
          <cell r="D5927">
            <v>100</v>
          </cell>
          <cell r="E5927">
            <v>1</v>
          </cell>
          <cell r="F5927">
            <v>70</v>
          </cell>
        </row>
        <row r="5928">
          <cell r="B5928">
            <v>122039</v>
          </cell>
          <cell r="C5928">
            <v>1201</v>
          </cell>
          <cell r="D5928">
            <v>100</v>
          </cell>
          <cell r="E5928">
            <v>1</v>
          </cell>
          <cell r="F5928">
            <v>350</v>
          </cell>
        </row>
        <row r="5929">
          <cell r="B5929">
            <v>122040</v>
          </cell>
          <cell r="C5929">
            <v>1201</v>
          </cell>
          <cell r="D5929">
            <v>100</v>
          </cell>
          <cell r="E5929">
            <v>1</v>
          </cell>
          <cell r="F5929">
            <v>80</v>
          </cell>
        </row>
        <row r="5930">
          <cell r="B5930">
            <v>122041</v>
          </cell>
          <cell r="C5930">
            <v>1201</v>
          </cell>
          <cell r="D5930">
            <v>100</v>
          </cell>
          <cell r="E5930">
            <v>1</v>
          </cell>
          <cell r="F5930">
            <v>400</v>
          </cell>
        </row>
        <row r="5931">
          <cell r="B5931">
            <v>122042</v>
          </cell>
          <cell r="C5931">
            <v>1201</v>
          </cell>
          <cell r="D5931">
            <v>100</v>
          </cell>
          <cell r="E5931">
            <v>1</v>
          </cell>
          <cell r="F5931">
            <v>90</v>
          </cell>
        </row>
        <row r="5932">
          <cell r="B5932">
            <v>122043</v>
          </cell>
          <cell r="C5932">
            <v>1201</v>
          </cell>
          <cell r="D5932">
            <v>100</v>
          </cell>
          <cell r="E5932">
            <v>1</v>
          </cell>
          <cell r="F5932">
            <v>450</v>
          </cell>
        </row>
        <row r="5933">
          <cell r="B5933">
            <v>122044</v>
          </cell>
          <cell r="C5933">
            <v>1201</v>
          </cell>
          <cell r="D5933">
            <v>100</v>
          </cell>
          <cell r="E5933">
            <v>1</v>
          </cell>
          <cell r="F5933">
            <v>100</v>
          </cell>
        </row>
        <row r="5934">
          <cell r="B5934">
            <v>122045</v>
          </cell>
          <cell r="C5934">
            <v>1201</v>
          </cell>
          <cell r="D5934">
            <v>100</v>
          </cell>
          <cell r="E5934">
            <v>1</v>
          </cell>
          <cell r="F5934">
            <v>500</v>
          </cell>
        </row>
        <row r="5935">
          <cell r="B5935">
            <v>122046</v>
          </cell>
          <cell r="C5935">
            <v>1201</v>
          </cell>
          <cell r="D5935">
            <v>100</v>
          </cell>
          <cell r="E5935">
            <v>1</v>
          </cell>
          <cell r="F5935">
            <v>600</v>
          </cell>
        </row>
        <row r="5936">
          <cell r="B5936">
            <v>122047</v>
          </cell>
          <cell r="C5936">
            <v>1201</v>
          </cell>
          <cell r="D5936">
            <v>100</v>
          </cell>
          <cell r="E5936">
            <v>1</v>
          </cell>
          <cell r="F5936">
            <v>300</v>
          </cell>
        </row>
        <row r="5937">
          <cell r="B5937">
            <v>122048</v>
          </cell>
          <cell r="C5937">
            <v>1201</v>
          </cell>
          <cell r="D5937">
            <v>100</v>
          </cell>
          <cell r="E5937">
            <v>1</v>
          </cell>
          <cell r="F5937">
            <v>700</v>
          </cell>
        </row>
        <row r="5938">
          <cell r="B5938">
            <v>122049</v>
          </cell>
          <cell r="C5938">
            <v>1201</v>
          </cell>
          <cell r="D5938">
            <v>100</v>
          </cell>
          <cell r="E5938">
            <v>1</v>
          </cell>
          <cell r="F5938">
            <v>350</v>
          </cell>
        </row>
        <row r="5939">
          <cell r="B5939">
            <v>122050</v>
          </cell>
          <cell r="C5939">
            <v>1201</v>
          </cell>
          <cell r="D5939">
            <v>100</v>
          </cell>
          <cell r="E5939">
            <v>1</v>
          </cell>
          <cell r="F5939">
            <v>800</v>
          </cell>
        </row>
        <row r="5940">
          <cell r="B5940">
            <v>122051</v>
          </cell>
          <cell r="C5940">
            <v>1201</v>
          </cell>
          <cell r="D5940">
            <v>100</v>
          </cell>
          <cell r="E5940">
            <v>1</v>
          </cell>
          <cell r="F5940">
            <v>400</v>
          </cell>
        </row>
        <row r="5941">
          <cell r="B5941">
            <v>122052</v>
          </cell>
          <cell r="C5941">
            <v>1201</v>
          </cell>
          <cell r="D5941">
            <v>100</v>
          </cell>
          <cell r="E5941">
            <v>1</v>
          </cell>
          <cell r="F5941">
            <v>900</v>
          </cell>
        </row>
        <row r="5942">
          <cell r="B5942">
            <v>122053</v>
          </cell>
          <cell r="C5942">
            <v>1201</v>
          </cell>
          <cell r="D5942">
            <v>100</v>
          </cell>
          <cell r="E5942">
            <v>1</v>
          </cell>
          <cell r="F5942">
            <v>450</v>
          </cell>
        </row>
        <row r="5943">
          <cell r="B5943">
            <v>122054</v>
          </cell>
          <cell r="C5943">
            <v>1201</v>
          </cell>
          <cell r="D5943">
            <v>100</v>
          </cell>
          <cell r="E5943">
            <v>1</v>
          </cell>
          <cell r="F5943">
            <v>1000</v>
          </cell>
        </row>
        <row r="5944">
          <cell r="B5944">
            <v>122055</v>
          </cell>
          <cell r="C5944">
            <v>1201</v>
          </cell>
          <cell r="D5944">
            <v>100</v>
          </cell>
          <cell r="E5944">
            <v>1</v>
          </cell>
          <cell r="F5944">
            <v>500</v>
          </cell>
        </row>
        <row r="5945">
          <cell r="B5945">
            <v>122056</v>
          </cell>
          <cell r="C5945">
            <v>1201</v>
          </cell>
          <cell r="D5945">
            <v>100</v>
          </cell>
          <cell r="E5945">
            <v>1</v>
          </cell>
          <cell r="F5945">
            <v>60</v>
          </cell>
        </row>
        <row r="5946">
          <cell r="B5946">
            <v>122057</v>
          </cell>
          <cell r="C5946">
            <v>1201</v>
          </cell>
          <cell r="D5946">
            <v>100</v>
          </cell>
          <cell r="E5946">
            <v>1</v>
          </cell>
          <cell r="F5946">
            <v>70</v>
          </cell>
        </row>
        <row r="5947">
          <cell r="B5947">
            <v>122058</v>
          </cell>
          <cell r="C5947">
            <v>1201</v>
          </cell>
          <cell r="D5947">
            <v>100</v>
          </cell>
          <cell r="E5947">
            <v>1</v>
          </cell>
          <cell r="F5947">
            <v>80</v>
          </cell>
        </row>
        <row r="5948">
          <cell r="B5948">
            <v>122059</v>
          </cell>
          <cell r="C5948">
            <v>1201</v>
          </cell>
          <cell r="D5948">
            <v>100</v>
          </cell>
          <cell r="E5948">
            <v>1</v>
          </cell>
          <cell r="F5948">
            <v>90</v>
          </cell>
        </row>
        <row r="5949">
          <cell r="B5949">
            <v>122060</v>
          </cell>
          <cell r="C5949">
            <v>1201</v>
          </cell>
          <cell r="D5949">
            <v>100</v>
          </cell>
          <cell r="E5949">
            <v>1</v>
          </cell>
          <cell r="F5949">
            <v>100</v>
          </cell>
        </row>
        <row r="5950">
          <cell r="B5950">
            <v>122061</v>
          </cell>
          <cell r="C5950">
            <v>14</v>
          </cell>
          <cell r="D5950">
            <v>100</v>
          </cell>
          <cell r="E5950">
            <v>1</v>
          </cell>
          <cell r="F5950">
            <v>180000</v>
          </cell>
        </row>
        <row r="5951">
          <cell r="B5951">
            <v>122062</v>
          </cell>
          <cell r="C5951">
            <v>14</v>
          </cell>
          <cell r="D5951">
            <v>100</v>
          </cell>
          <cell r="E5951">
            <v>1</v>
          </cell>
          <cell r="F5951">
            <v>30000</v>
          </cell>
        </row>
        <row r="5952">
          <cell r="B5952">
            <v>122063</v>
          </cell>
          <cell r="C5952">
            <v>14</v>
          </cell>
          <cell r="D5952">
            <v>100</v>
          </cell>
          <cell r="E5952">
            <v>1</v>
          </cell>
          <cell r="F5952">
            <v>210000</v>
          </cell>
        </row>
        <row r="5953">
          <cell r="B5953">
            <v>122064</v>
          </cell>
          <cell r="C5953">
            <v>14</v>
          </cell>
          <cell r="D5953">
            <v>100</v>
          </cell>
          <cell r="E5953">
            <v>1</v>
          </cell>
          <cell r="F5953">
            <v>35000</v>
          </cell>
        </row>
        <row r="5954">
          <cell r="B5954">
            <v>122065</v>
          </cell>
          <cell r="C5954">
            <v>14</v>
          </cell>
          <cell r="D5954">
            <v>100</v>
          </cell>
          <cell r="E5954">
            <v>1</v>
          </cell>
          <cell r="F5954">
            <v>240000</v>
          </cell>
        </row>
        <row r="5955">
          <cell r="B5955">
            <v>122066</v>
          </cell>
          <cell r="C5955">
            <v>14</v>
          </cell>
          <cell r="D5955">
            <v>100</v>
          </cell>
          <cell r="E5955">
            <v>1</v>
          </cell>
          <cell r="F5955">
            <v>40000</v>
          </cell>
        </row>
        <row r="5956">
          <cell r="B5956">
            <v>122067</v>
          </cell>
          <cell r="C5956">
            <v>14</v>
          </cell>
          <cell r="D5956">
            <v>100</v>
          </cell>
          <cell r="E5956">
            <v>1</v>
          </cell>
          <cell r="F5956">
            <v>270000</v>
          </cell>
        </row>
        <row r="5957">
          <cell r="B5957">
            <v>122068</v>
          </cell>
          <cell r="C5957">
            <v>14</v>
          </cell>
          <cell r="D5957">
            <v>100</v>
          </cell>
          <cell r="E5957">
            <v>1</v>
          </cell>
          <cell r="F5957">
            <v>45000</v>
          </cell>
        </row>
        <row r="5958">
          <cell r="B5958">
            <v>122069</v>
          </cell>
          <cell r="C5958">
            <v>14</v>
          </cell>
          <cell r="D5958">
            <v>100</v>
          </cell>
          <cell r="E5958">
            <v>1</v>
          </cell>
          <cell r="F5958">
            <v>300000</v>
          </cell>
        </row>
        <row r="5959">
          <cell r="B5959">
            <v>122070</v>
          </cell>
          <cell r="C5959">
            <v>14</v>
          </cell>
          <cell r="D5959">
            <v>100</v>
          </cell>
          <cell r="E5959">
            <v>1</v>
          </cell>
          <cell r="F5959">
            <v>50000</v>
          </cell>
        </row>
        <row r="5960">
          <cell r="B5960">
            <v>122071</v>
          </cell>
          <cell r="C5960">
            <v>16</v>
          </cell>
          <cell r="D5960">
            <v>100</v>
          </cell>
          <cell r="E5960">
            <v>1</v>
          </cell>
          <cell r="F5960">
            <v>20</v>
          </cell>
        </row>
        <row r="5961">
          <cell r="B5961">
            <v>122072</v>
          </cell>
          <cell r="C5961">
            <v>16</v>
          </cell>
          <cell r="D5961">
            <v>100</v>
          </cell>
          <cell r="E5961">
            <v>1</v>
          </cell>
          <cell r="F5961">
            <v>100</v>
          </cell>
        </row>
        <row r="5962">
          <cell r="B5962">
            <v>122073</v>
          </cell>
          <cell r="C5962">
            <v>16</v>
          </cell>
          <cell r="D5962">
            <v>100</v>
          </cell>
          <cell r="E5962">
            <v>1</v>
          </cell>
          <cell r="F5962">
            <v>20</v>
          </cell>
        </row>
        <row r="5963">
          <cell r="B5963">
            <v>122074</v>
          </cell>
          <cell r="C5963">
            <v>16</v>
          </cell>
          <cell r="D5963">
            <v>100</v>
          </cell>
          <cell r="E5963">
            <v>1</v>
          </cell>
          <cell r="F5963">
            <v>100</v>
          </cell>
        </row>
        <row r="5964">
          <cell r="B5964">
            <v>122075</v>
          </cell>
          <cell r="C5964">
            <v>16</v>
          </cell>
          <cell r="D5964">
            <v>100</v>
          </cell>
          <cell r="E5964">
            <v>1</v>
          </cell>
          <cell r="F5964">
            <v>20</v>
          </cell>
        </row>
        <row r="5965">
          <cell r="B5965">
            <v>122076</v>
          </cell>
          <cell r="C5965">
            <v>16</v>
          </cell>
          <cell r="D5965">
            <v>100</v>
          </cell>
          <cell r="E5965">
            <v>1</v>
          </cell>
          <cell r="F5965">
            <v>100</v>
          </cell>
        </row>
        <row r="5966">
          <cell r="B5966">
            <v>122077</v>
          </cell>
          <cell r="C5966">
            <v>16</v>
          </cell>
          <cell r="D5966">
            <v>100</v>
          </cell>
          <cell r="E5966">
            <v>1</v>
          </cell>
          <cell r="F5966">
            <v>20</v>
          </cell>
        </row>
        <row r="5967">
          <cell r="B5967">
            <v>122078</v>
          </cell>
          <cell r="C5967">
            <v>16</v>
          </cell>
          <cell r="D5967">
            <v>100</v>
          </cell>
          <cell r="E5967">
            <v>1</v>
          </cell>
          <cell r="F5967">
            <v>100</v>
          </cell>
        </row>
        <row r="5968">
          <cell r="B5968">
            <v>122079</v>
          </cell>
          <cell r="C5968">
            <v>16</v>
          </cell>
          <cell r="D5968">
            <v>100</v>
          </cell>
          <cell r="E5968">
            <v>1</v>
          </cell>
          <cell r="F5968">
            <v>20</v>
          </cell>
        </row>
        <row r="5969">
          <cell r="B5969">
            <v>122080</v>
          </cell>
          <cell r="C5969">
            <v>16</v>
          </cell>
          <cell r="D5969">
            <v>100</v>
          </cell>
          <cell r="E5969">
            <v>1</v>
          </cell>
          <cell r="F5969">
            <v>100</v>
          </cell>
        </row>
        <row r="5970">
          <cell r="B5970">
            <v>122081</v>
          </cell>
          <cell r="C5970">
            <v>5</v>
          </cell>
          <cell r="D5970">
            <v>100</v>
          </cell>
          <cell r="E5970">
            <v>1</v>
          </cell>
          <cell r="F5970">
            <v>18</v>
          </cell>
        </row>
        <row r="5971">
          <cell r="B5971">
            <v>122082</v>
          </cell>
          <cell r="C5971">
            <v>5</v>
          </cell>
          <cell r="D5971">
            <v>100</v>
          </cell>
          <cell r="E5971">
            <v>1</v>
          </cell>
          <cell r="F5971">
            <v>90</v>
          </cell>
        </row>
        <row r="5972">
          <cell r="B5972">
            <v>122083</v>
          </cell>
          <cell r="C5972">
            <v>5</v>
          </cell>
          <cell r="D5972">
            <v>100</v>
          </cell>
          <cell r="E5972">
            <v>1</v>
          </cell>
          <cell r="F5972">
            <v>21</v>
          </cell>
        </row>
        <row r="5973">
          <cell r="B5973">
            <v>122084</v>
          </cell>
          <cell r="C5973">
            <v>5</v>
          </cell>
          <cell r="D5973">
            <v>100</v>
          </cell>
          <cell r="E5973">
            <v>1</v>
          </cell>
          <cell r="F5973">
            <v>105</v>
          </cell>
        </row>
        <row r="5974">
          <cell r="B5974">
            <v>122085</v>
          </cell>
          <cell r="C5974">
            <v>5</v>
          </cell>
          <cell r="D5974">
            <v>100</v>
          </cell>
          <cell r="E5974">
            <v>1</v>
          </cell>
          <cell r="F5974">
            <v>24</v>
          </cell>
        </row>
        <row r="5975">
          <cell r="B5975">
            <v>122086</v>
          </cell>
          <cell r="C5975">
            <v>5</v>
          </cell>
          <cell r="D5975">
            <v>100</v>
          </cell>
          <cell r="E5975">
            <v>1</v>
          </cell>
          <cell r="F5975">
            <v>120</v>
          </cell>
        </row>
        <row r="5976">
          <cell r="B5976">
            <v>122087</v>
          </cell>
          <cell r="C5976">
            <v>5</v>
          </cell>
          <cell r="D5976">
            <v>100</v>
          </cell>
          <cell r="E5976">
            <v>1</v>
          </cell>
          <cell r="F5976">
            <v>27</v>
          </cell>
        </row>
        <row r="5977">
          <cell r="B5977">
            <v>122088</v>
          </cell>
          <cell r="C5977">
            <v>5</v>
          </cell>
          <cell r="D5977">
            <v>100</v>
          </cell>
          <cell r="E5977">
            <v>1</v>
          </cell>
          <cell r="F5977">
            <v>135</v>
          </cell>
        </row>
        <row r="5978">
          <cell r="B5978">
            <v>122089</v>
          </cell>
          <cell r="C5978">
            <v>5</v>
          </cell>
          <cell r="D5978">
            <v>100</v>
          </cell>
          <cell r="E5978">
            <v>1</v>
          </cell>
          <cell r="F5978">
            <v>30</v>
          </cell>
        </row>
        <row r="5979">
          <cell r="B5979">
            <v>122090</v>
          </cell>
          <cell r="C5979">
            <v>5</v>
          </cell>
          <cell r="D5979">
            <v>100</v>
          </cell>
          <cell r="E5979">
            <v>1</v>
          </cell>
          <cell r="F5979">
            <v>150</v>
          </cell>
        </row>
        <row r="5980">
          <cell r="B5980">
            <v>122091</v>
          </cell>
          <cell r="C5980">
            <v>71</v>
          </cell>
          <cell r="D5980">
            <v>100</v>
          </cell>
          <cell r="E5980">
            <v>1</v>
          </cell>
          <cell r="F5980">
            <v>2</v>
          </cell>
        </row>
        <row r="5981">
          <cell r="B5981">
            <v>122092</v>
          </cell>
          <cell r="C5981">
            <v>71</v>
          </cell>
          <cell r="D5981">
            <v>100</v>
          </cell>
          <cell r="E5981">
            <v>1</v>
          </cell>
          <cell r="F5981">
            <v>3</v>
          </cell>
        </row>
        <row r="5982">
          <cell r="B5982">
            <v>122093</v>
          </cell>
          <cell r="C5982">
            <v>71</v>
          </cell>
          <cell r="D5982">
            <v>100</v>
          </cell>
          <cell r="E5982">
            <v>1</v>
          </cell>
          <cell r="F5982">
            <v>2</v>
          </cell>
        </row>
        <row r="5983">
          <cell r="B5983">
            <v>122094</v>
          </cell>
          <cell r="C5983">
            <v>71</v>
          </cell>
          <cell r="D5983">
            <v>100</v>
          </cell>
          <cell r="E5983">
            <v>1</v>
          </cell>
          <cell r="F5983">
            <v>3</v>
          </cell>
        </row>
        <row r="5984">
          <cell r="B5984">
            <v>122095</v>
          </cell>
          <cell r="C5984">
            <v>71</v>
          </cell>
          <cell r="D5984">
            <v>100</v>
          </cell>
          <cell r="E5984">
            <v>1</v>
          </cell>
          <cell r="F5984">
            <v>2</v>
          </cell>
        </row>
        <row r="5985">
          <cell r="B5985">
            <v>122096</v>
          </cell>
          <cell r="C5985">
            <v>71</v>
          </cell>
          <cell r="D5985">
            <v>100</v>
          </cell>
          <cell r="E5985">
            <v>1</v>
          </cell>
          <cell r="F5985">
            <v>3</v>
          </cell>
        </row>
        <row r="5986">
          <cell r="B5986">
            <v>122097</v>
          </cell>
          <cell r="C5986">
            <v>71</v>
          </cell>
          <cell r="D5986">
            <v>100</v>
          </cell>
          <cell r="E5986">
            <v>1</v>
          </cell>
          <cell r="F5986">
            <v>2</v>
          </cell>
        </row>
        <row r="5987">
          <cell r="B5987">
            <v>122098</v>
          </cell>
          <cell r="C5987">
            <v>71</v>
          </cell>
          <cell r="D5987">
            <v>100</v>
          </cell>
          <cell r="E5987">
            <v>1</v>
          </cell>
          <cell r="F5987">
            <v>3</v>
          </cell>
        </row>
        <row r="5988">
          <cell r="B5988">
            <v>122099</v>
          </cell>
          <cell r="C5988">
            <v>71</v>
          </cell>
          <cell r="D5988">
            <v>100</v>
          </cell>
          <cell r="E5988">
            <v>1</v>
          </cell>
          <cell r="F5988">
            <v>2</v>
          </cell>
        </row>
        <row r="5989">
          <cell r="B5989">
            <v>122100</v>
          </cell>
          <cell r="C5989">
            <v>71</v>
          </cell>
          <cell r="D5989">
            <v>100</v>
          </cell>
          <cell r="E5989">
            <v>1</v>
          </cell>
          <cell r="F5989">
            <v>3</v>
          </cell>
        </row>
        <row r="5990">
          <cell r="B5990">
            <v>122101</v>
          </cell>
          <cell r="C5990">
            <v>21</v>
          </cell>
          <cell r="D5990">
            <v>200</v>
          </cell>
          <cell r="E5990">
            <v>1</v>
          </cell>
          <cell r="F5990">
            <v>1</v>
          </cell>
        </row>
        <row r="5991">
          <cell r="B5991">
            <v>122102</v>
          </cell>
          <cell r="C5991">
            <v>21</v>
          </cell>
          <cell r="D5991">
            <v>200</v>
          </cell>
          <cell r="E5991">
            <v>1</v>
          </cell>
          <cell r="F5991">
            <v>1</v>
          </cell>
        </row>
        <row r="5992">
          <cell r="B5992">
            <v>122103</v>
          </cell>
          <cell r="C5992">
            <v>21</v>
          </cell>
          <cell r="D5992">
            <v>200</v>
          </cell>
          <cell r="E5992">
            <v>1</v>
          </cell>
          <cell r="F5992">
            <v>1</v>
          </cell>
        </row>
        <row r="5993">
          <cell r="B5993">
            <v>122104</v>
          </cell>
          <cell r="C5993">
            <v>21</v>
          </cell>
          <cell r="D5993">
            <v>200</v>
          </cell>
          <cell r="E5993">
            <v>1</v>
          </cell>
          <cell r="F5993">
            <v>1</v>
          </cell>
        </row>
        <row r="5994">
          <cell r="B5994">
            <v>122105</v>
          </cell>
          <cell r="C5994">
            <v>21</v>
          </cell>
          <cell r="D5994">
            <v>200</v>
          </cell>
          <cell r="E5994">
            <v>1</v>
          </cell>
          <cell r="F5994">
            <v>1</v>
          </cell>
        </row>
        <row r="5995">
          <cell r="B5995">
            <v>122106</v>
          </cell>
          <cell r="C5995">
            <v>19</v>
          </cell>
          <cell r="D5995">
            <v>80</v>
          </cell>
          <cell r="E5995">
            <v>1</v>
          </cell>
          <cell r="F5995">
            <v>1</v>
          </cell>
        </row>
        <row r="5996">
          <cell r="B5996">
            <v>122107</v>
          </cell>
          <cell r="C5996">
            <v>19</v>
          </cell>
          <cell r="D5996">
            <v>80</v>
          </cell>
          <cell r="E5996">
            <v>1</v>
          </cell>
          <cell r="F5996">
            <v>1</v>
          </cell>
        </row>
        <row r="5997">
          <cell r="B5997">
            <v>122108</v>
          </cell>
          <cell r="C5997">
            <v>19</v>
          </cell>
          <cell r="D5997">
            <v>80</v>
          </cell>
          <cell r="E5997">
            <v>1</v>
          </cell>
          <cell r="F5997">
            <v>1</v>
          </cell>
        </row>
        <row r="5998">
          <cell r="B5998">
            <v>122109</v>
          </cell>
          <cell r="C5998">
            <v>19</v>
          </cell>
          <cell r="D5998">
            <v>80</v>
          </cell>
          <cell r="E5998">
            <v>1</v>
          </cell>
          <cell r="F5998">
            <v>1</v>
          </cell>
        </row>
        <row r="5999">
          <cell r="B5999">
            <v>122110</v>
          </cell>
          <cell r="C5999">
            <v>19</v>
          </cell>
          <cell r="D5999">
            <v>80</v>
          </cell>
          <cell r="E5999">
            <v>1</v>
          </cell>
          <cell r="F5999">
            <v>1</v>
          </cell>
        </row>
        <row r="6000">
          <cell r="B6000">
            <v>122111</v>
          </cell>
          <cell r="C6000">
            <v>20</v>
          </cell>
          <cell r="D6000">
            <v>40</v>
          </cell>
          <cell r="E6000">
            <v>1</v>
          </cell>
          <cell r="F6000">
            <v>1</v>
          </cell>
        </row>
        <row r="6001">
          <cell r="B6001">
            <v>122112</v>
          </cell>
          <cell r="C6001">
            <v>20</v>
          </cell>
          <cell r="D6001">
            <v>40</v>
          </cell>
          <cell r="E6001">
            <v>1</v>
          </cell>
          <cell r="F6001">
            <v>1</v>
          </cell>
        </row>
        <row r="6002">
          <cell r="B6002">
            <v>122113</v>
          </cell>
          <cell r="C6002">
            <v>20</v>
          </cell>
          <cell r="D6002">
            <v>40</v>
          </cell>
          <cell r="E6002">
            <v>1</v>
          </cell>
          <cell r="F6002">
            <v>1</v>
          </cell>
        </row>
        <row r="6003">
          <cell r="B6003">
            <v>122114</v>
          </cell>
          <cell r="C6003">
            <v>20</v>
          </cell>
          <cell r="D6003">
            <v>40</v>
          </cell>
          <cell r="E6003">
            <v>1</v>
          </cell>
          <cell r="F6003">
            <v>1</v>
          </cell>
        </row>
        <row r="6004">
          <cell r="B6004">
            <v>122115</v>
          </cell>
          <cell r="C6004">
            <v>20</v>
          </cell>
          <cell r="D6004">
            <v>40</v>
          </cell>
          <cell r="E6004">
            <v>1</v>
          </cell>
          <cell r="F6004">
            <v>1</v>
          </cell>
        </row>
        <row r="6005">
          <cell r="B6005">
            <v>122116</v>
          </cell>
          <cell r="C6005">
            <v>14</v>
          </cell>
          <cell r="D6005">
            <v>100</v>
          </cell>
          <cell r="E6005">
            <v>1</v>
          </cell>
          <cell r="F6005">
            <v>30000</v>
          </cell>
        </row>
        <row r="6006">
          <cell r="B6006">
            <v>122117</v>
          </cell>
          <cell r="C6006">
            <v>14</v>
          </cell>
          <cell r="D6006">
            <v>100</v>
          </cell>
          <cell r="E6006">
            <v>1</v>
          </cell>
          <cell r="F6006">
            <v>35000</v>
          </cell>
        </row>
        <row r="6007">
          <cell r="B6007">
            <v>122118</v>
          </cell>
          <cell r="C6007">
            <v>14</v>
          </cell>
          <cell r="D6007">
            <v>100</v>
          </cell>
          <cell r="E6007">
            <v>1</v>
          </cell>
          <cell r="F6007">
            <v>40000</v>
          </cell>
        </row>
        <row r="6008">
          <cell r="B6008">
            <v>122119</v>
          </cell>
          <cell r="C6008">
            <v>14</v>
          </cell>
          <cell r="D6008">
            <v>100</v>
          </cell>
          <cell r="E6008">
            <v>1</v>
          </cell>
          <cell r="F6008">
            <v>45000</v>
          </cell>
        </row>
        <row r="6009">
          <cell r="B6009">
            <v>122120</v>
          </cell>
          <cell r="C6009">
            <v>14</v>
          </cell>
          <cell r="D6009">
            <v>100</v>
          </cell>
          <cell r="E6009">
            <v>1</v>
          </cell>
          <cell r="F6009">
            <v>50000</v>
          </cell>
        </row>
        <row r="6010">
          <cell r="B6010">
            <v>122121</v>
          </cell>
          <cell r="C6010">
            <v>1201</v>
          </cell>
          <cell r="D6010">
            <v>100</v>
          </cell>
          <cell r="E6010">
            <v>1</v>
          </cell>
          <cell r="F6010">
            <v>144</v>
          </cell>
        </row>
        <row r="6011">
          <cell r="B6011">
            <v>122122</v>
          </cell>
          <cell r="C6011">
            <v>1201</v>
          </cell>
          <cell r="D6011">
            <v>100</v>
          </cell>
          <cell r="E6011">
            <v>1</v>
          </cell>
          <cell r="F6011">
            <v>240</v>
          </cell>
        </row>
        <row r="6012">
          <cell r="B6012">
            <v>122123</v>
          </cell>
          <cell r="C6012">
            <v>1201</v>
          </cell>
          <cell r="D6012">
            <v>100</v>
          </cell>
          <cell r="E6012">
            <v>1</v>
          </cell>
          <cell r="F6012">
            <v>360</v>
          </cell>
        </row>
        <row r="6013">
          <cell r="B6013">
            <v>122124</v>
          </cell>
          <cell r="C6013">
            <v>1201</v>
          </cell>
          <cell r="D6013">
            <v>100</v>
          </cell>
          <cell r="E6013">
            <v>1</v>
          </cell>
          <cell r="F6013">
            <v>210</v>
          </cell>
        </row>
        <row r="6014">
          <cell r="B6014">
            <v>122125</v>
          </cell>
          <cell r="C6014">
            <v>1201</v>
          </cell>
          <cell r="D6014">
            <v>100</v>
          </cell>
          <cell r="E6014">
            <v>1</v>
          </cell>
          <cell r="F6014">
            <v>240</v>
          </cell>
        </row>
        <row r="6015">
          <cell r="B6015">
            <v>122126</v>
          </cell>
          <cell r="C6015">
            <v>1201</v>
          </cell>
          <cell r="D6015">
            <v>100</v>
          </cell>
          <cell r="E6015">
            <v>1</v>
          </cell>
          <cell r="F6015">
            <v>300</v>
          </cell>
        </row>
        <row r="6016">
          <cell r="B6016">
            <v>122127</v>
          </cell>
          <cell r="C6016">
            <v>1201</v>
          </cell>
          <cell r="D6016">
            <v>100</v>
          </cell>
          <cell r="E6016">
            <v>1</v>
          </cell>
          <cell r="F6016">
            <v>360</v>
          </cell>
        </row>
        <row r="6017">
          <cell r="B6017">
            <v>122128</v>
          </cell>
          <cell r="C6017">
            <v>1201</v>
          </cell>
          <cell r="D6017">
            <v>100</v>
          </cell>
          <cell r="E6017">
            <v>1</v>
          </cell>
          <cell r="F6017">
            <v>420</v>
          </cell>
        </row>
        <row r="6018">
          <cell r="B6018">
            <v>122129</v>
          </cell>
          <cell r="C6018">
            <v>1201</v>
          </cell>
          <cell r="D6018">
            <v>100</v>
          </cell>
          <cell r="E6018">
            <v>1</v>
          </cell>
          <cell r="F6018">
            <v>168</v>
          </cell>
        </row>
        <row r="6019">
          <cell r="B6019">
            <v>122130</v>
          </cell>
          <cell r="C6019">
            <v>1201</v>
          </cell>
          <cell r="D6019">
            <v>100</v>
          </cell>
          <cell r="E6019">
            <v>1</v>
          </cell>
          <cell r="F6019">
            <v>280</v>
          </cell>
        </row>
        <row r="6020">
          <cell r="B6020">
            <v>122131</v>
          </cell>
          <cell r="C6020">
            <v>1201</v>
          </cell>
          <cell r="D6020">
            <v>100</v>
          </cell>
          <cell r="E6020">
            <v>1</v>
          </cell>
          <cell r="F6020">
            <v>420</v>
          </cell>
        </row>
        <row r="6021">
          <cell r="B6021">
            <v>122132</v>
          </cell>
          <cell r="C6021">
            <v>1201</v>
          </cell>
          <cell r="D6021">
            <v>100</v>
          </cell>
          <cell r="E6021">
            <v>1</v>
          </cell>
          <cell r="F6021">
            <v>245</v>
          </cell>
        </row>
        <row r="6022">
          <cell r="B6022">
            <v>122133</v>
          </cell>
          <cell r="C6022">
            <v>1201</v>
          </cell>
          <cell r="D6022">
            <v>100</v>
          </cell>
          <cell r="E6022">
            <v>1</v>
          </cell>
          <cell r="F6022">
            <v>280</v>
          </cell>
        </row>
        <row r="6023">
          <cell r="B6023">
            <v>122134</v>
          </cell>
          <cell r="C6023">
            <v>1201</v>
          </cell>
          <cell r="D6023">
            <v>100</v>
          </cell>
          <cell r="E6023">
            <v>1</v>
          </cell>
          <cell r="F6023">
            <v>350</v>
          </cell>
        </row>
        <row r="6024">
          <cell r="B6024">
            <v>122135</v>
          </cell>
          <cell r="C6024">
            <v>1201</v>
          </cell>
          <cell r="D6024">
            <v>100</v>
          </cell>
          <cell r="E6024">
            <v>1</v>
          </cell>
          <cell r="F6024">
            <v>420</v>
          </cell>
        </row>
        <row r="6025">
          <cell r="B6025">
            <v>122136</v>
          </cell>
          <cell r="C6025">
            <v>1201</v>
          </cell>
          <cell r="D6025">
            <v>100</v>
          </cell>
          <cell r="E6025">
            <v>1</v>
          </cell>
          <cell r="F6025">
            <v>490</v>
          </cell>
        </row>
        <row r="6026">
          <cell r="B6026">
            <v>122137</v>
          </cell>
          <cell r="C6026">
            <v>20</v>
          </cell>
          <cell r="D6026">
            <v>680</v>
          </cell>
          <cell r="E6026">
            <v>1</v>
          </cell>
          <cell r="F6026">
            <v>0</v>
          </cell>
        </row>
        <row r="6027">
          <cell r="B6027">
            <v>122138</v>
          </cell>
          <cell r="C6027">
            <v>20</v>
          </cell>
          <cell r="D6027">
            <v>680</v>
          </cell>
          <cell r="E6027">
            <v>1</v>
          </cell>
          <cell r="F6027">
            <v>0</v>
          </cell>
        </row>
        <row r="6028">
          <cell r="B6028">
            <v>122139</v>
          </cell>
          <cell r="C6028">
            <v>20</v>
          </cell>
          <cell r="D6028">
            <v>680</v>
          </cell>
          <cell r="E6028">
            <v>1</v>
          </cell>
          <cell r="F6028">
            <v>0</v>
          </cell>
        </row>
        <row r="6029">
          <cell r="B6029">
            <v>122140</v>
          </cell>
          <cell r="C6029">
            <v>20</v>
          </cell>
          <cell r="D6029">
            <v>680</v>
          </cell>
          <cell r="E6029">
            <v>1</v>
          </cell>
          <cell r="F6029">
            <v>0</v>
          </cell>
        </row>
        <row r="6030">
          <cell r="B6030">
            <v>122141</v>
          </cell>
          <cell r="C6030">
            <v>20</v>
          </cell>
          <cell r="D6030">
            <v>680</v>
          </cell>
          <cell r="E6030">
            <v>1</v>
          </cell>
          <cell r="F6030">
            <v>0</v>
          </cell>
        </row>
        <row r="6031">
          <cell r="B6031">
            <v>122142</v>
          </cell>
          <cell r="C6031">
            <v>5</v>
          </cell>
          <cell r="D6031">
            <v>100</v>
          </cell>
          <cell r="E6031">
            <v>1</v>
          </cell>
          <cell r="F6031">
            <v>10</v>
          </cell>
        </row>
        <row r="6032">
          <cell r="B6032">
            <v>122143</v>
          </cell>
          <cell r="C6032">
            <v>5</v>
          </cell>
          <cell r="D6032">
            <v>100</v>
          </cell>
          <cell r="E6032">
            <v>1</v>
          </cell>
          <cell r="F6032">
            <v>28</v>
          </cell>
        </row>
        <row r="6033">
          <cell r="B6033">
            <v>122144</v>
          </cell>
          <cell r="C6033">
            <v>1201</v>
          </cell>
          <cell r="D6033">
            <v>100</v>
          </cell>
          <cell r="E6033">
            <v>1</v>
          </cell>
          <cell r="F6033">
            <v>30</v>
          </cell>
        </row>
        <row r="6034">
          <cell r="B6034">
            <v>122145</v>
          </cell>
          <cell r="C6034">
            <v>1201</v>
          </cell>
          <cell r="D6034">
            <v>100</v>
          </cell>
          <cell r="E6034">
            <v>1</v>
          </cell>
          <cell r="F6034">
            <v>90</v>
          </cell>
        </row>
        <row r="6035">
          <cell r="B6035">
            <v>122146</v>
          </cell>
          <cell r="C6035">
            <v>5</v>
          </cell>
          <cell r="D6035">
            <v>100</v>
          </cell>
          <cell r="E6035">
            <v>1</v>
          </cell>
          <cell r="F6035">
            <v>11</v>
          </cell>
        </row>
        <row r="6036">
          <cell r="B6036">
            <v>122147</v>
          </cell>
          <cell r="C6036">
            <v>5</v>
          </cell>
          <cell r="D6036">
            <v>100</v>
          </cell>
          <cell r="E6036">
            <v>1</v>
          </cell>
          <cell r="F6036">
            <v>32</v>
          </cell>
        </row>
        <row r="6037">
          <cell r="B6037">
            <v>122148</v>
          </cell>
          <cell r="C6037">
            <v>1201</v>
          </cell>
          <cell r="D6037">
            <v>100</v>
          </cell>
          <cell r="E6037">
            <v>1</v>
          </cell>
          <cell r="F6037">
            <v>35</v>
          </cell>
        </row>
        <row r="6038">
          <cell r="B6038">
            <v>122149</v>
          </cell>
          <cell r="C6038">
            <v>1201</v>
          </cell>
          <cell r="D6038">
            <v>100</v>
          </cell>
          <cell r="E6038">
            <v>1</v>
          </cell>
          <cell r="F6038">
            <v>105</v>
          </cell>
        </row>
        <row r="6039">
          <cell r="B6039">
            <v>122150</v>
          </cell>
          <cell r="C6039">
            <v>5</v>
          </cell>
          <cell r="D6039">
            <v>100</v>
          </cell>
          <cell r="E6039">
            <v>1</v>
          </cell>
          <cell r="F6039">
            <v>12</v>
          </cell>
        </row>
        <row r="6040">
          <cell r="B6040">
            <v>122151</v>
          </cell>
          <cell r="C6040">
            <v>5</v>
          </cell>
          <cell r="D6040">
            <v>100</v>
          </cell>
          <cell r="E6040">
            <v>1</v>
          </cell>
          <cell r="F6040">
            <v>36</v>
          </cell>
        </row>
        <row r="6041">
          <cell r="B6041">
            <v>122152</v>
          </cell>
          <cell r="C6041">
            <v>1201</v>
          </cell>
          <cell r="D6041">
            <v>100</v>
          </cell>
          <cell r="E6041">
            <v>1</v>
          </cell>
          <cell r="F6041">
            <v>40</v>
          </cell>
        </row>
        <row r="6042">
          <cell r="B6042">
            <v>122153</v>
          </cell>
          <cell r="C6042">
            <v>1201</v>
          </cell>
          <cell r="D6042">
            <v>100</v>
          </cell>
          <cell r="E6042">
            <v>1</v>
          </cell>
          <cell r="F6042">
            <v>120</v>
          </cell>
        </row>
        <row r="6043">
          <cell r="B6043">
            <v>122154</v>
          </cell>
          <cell r="C6043">
            <v>5</v>
          </cell>
          <cell r="D6043">
            <v>100</v>
          </cell>
          <cell r="E6043">
            <v>1</v>
          </cell>
          <cell r="F6043">
            <v>14</v>
          </cell>
        </row>
        <row r="6044">
          <cell r="B6044">
            <v>122155</v>
          </cell>
          <cell r="C6044">
            <v>5</v>
          </cell>
          <cell r="D6044">
            <v>100</v>
          </cell>
          <cell r="E6044">
            <v>1</v>
          </cell>
          <cell r="F6044">
            <v>41</v>
          </cell>
        </row>
        <row r="6045">
          <cell r="B6045">
            <v>122156</v>
          </cell>
          <cell r="C6045">
            <v>1201</v>
          </cell>
          <cell r="D6045">
            <v>100</v>
          </cell>
          <cell r="E6045">
            <v>1</v>
          </cell>
          <cell r="F6045">
            <v>45</v>
          </cell>
        </row>
        <row r="6046">
          <cell r="B6046">
            <v>122157</v>
          </cell>
          <cell r="C6046">
            <v>1201</v>
          </cell>
          <cell r="D6046">
            <v>100</v>
          </cell>
          <cell r="E6046">
            <v>1</v>
          </cell>
          <cell r="F6046">
            <v>135</v>
          </cell>
        </row>
        <row r="6047">
          <cell r="B6047">
            <v>122158</v>
          </cell>
          <cell r="C6047">
            <v>5</v>
          </cell>
          <cell r="D6047">
            <v>100</v>
          </cell>
          <cell r="E6047">
            <v>1</v>
          </cell>
          <cell r="F6047">
            <v>15</v>
          </cell>
        </row>
        <row r="6048">
          <cell r="B6048">
            <v>122159</v>
          </cell>
          <cell r="C6048">
            <v>5</v>
          </cell>
          <cell r="D6048">
            <v>100</v>
          </cell>
          <cell r="E6048">
            <v>1</v>
          </cell>
          <cell r="F6048">
            <v>45</v>
          </cell>
        </row>
        <row r="6049">
          <cell r="B6049">
            <v>122160</v>
          </cell>
          <cell r="C6049">
            <v>1201</v>
          </cell>
          <cell r="D6049">
            <v>100</v>
          </cell>
          <cell r="E6049">
            <v>1</v>
          </cell>
          <cell r="F6049">
            <v>50</v>
          </cell>
        </row>
        <row r="6050">
          <cell r="B6050">
            <v>122161</v>
          </cell>
          <cell r="C6050">
            <v>1201</v>
          </cell>
          <cell r="D6050">
            <v>100</v>
          </cell>
          <cell r="E6050">
            <v>1</v>
          </cell>
          <cell r="F6050">
            <v>150</v>
          </cell>
        </row>
        <row r="6051">
          <cell r="B6051">
            <v>122162</v>
          </cell>
          <cell r="C6051">
            <v>1201</v>
          </cell>
          <cell r="D6051">
            <v>100</v>
          </cell>
          <cell r="E6051">
            <v>1</v>
          </cell>
          <cell r="F6051">
            <v>192</v>
          </cell>
        </row>
        <row r="6052">
          <cell r="B6052">
            <v>122163</v>
          </cell>
          <cell r="C6052">
            <v>1201</v>
          </cell>
          <cell r="D6052">
            <v>100</v>
          </cell>
          <cell r="E6052">
            <v>1</v>
          </cell>
          <cell r="F6052">
            <v>320</v>
          </cell>
        </row>
        <row r="6053">
          <cell r="B6053">
            <v>122164</v>
          </cell>
          <cell r="C6053">
            <v>1201</v>
          </cell>
          <cell r="D6053">
            <v>100</v>
          </cell>
          <cell r="E6053">
            <v>1</v>
          </cell>
          <cell r="F6053">
            <v>480</v>
          </cell>
        </row>
        <row r="6054">
          <cell r="B6054">
            <v>122165</v>
          </cell>
          <cell r="C6054">
            <v>1201</v>
          </cell>
          <cell r="D6054">
            <v>100</v>
          </cell>
          <cell r="E6054">
            <v>1</v>
          </cell>
          <cell r="F6054">
            <v>280</v>
          </cell>
        </row>
        <row r="6055">
          <cell r="B6055">
            <v>122166</v>
          </cell>
          <cell r="C6055">
            <v>1201</v>
          </cell>
          <cell r="D6055">
            <v>100</v>
          </cell>
          <cell r="E6055">
            <v>1</v>
          </cell>
          <cell r="F6055">
            <v>320</v>
          </cell>
        </row>
        <row r="6056">
          <cell r="B6056">
            <v>122167</v>
          </cell>
          <cell r="C6056">
            <v>1201</v>
          </cell>
          <cell r="D6056">
            <v>100</v>
          </cell>
          <cell r="E6056">
            <v>1</v>
          </cell>
          <cell r="F6056">
            <v>400</v>
          </cell>
        </row>
        <row r="6057">
          <cell r="B6057">
            <v>122168</v>
          </cell>
          <cell r="C6057">
            <v>1201</v>
          </cell>
          <cell r="D6057">
            <v>100</v>
          </cell>
          <cell r="E6057">
            <v>1</v>
          </cell>
          <cell r="F6057">
            <v>480</v>
          </cell>
        </row>
        <row r="6058">
          <cell r="B6058">
            <v>122169</v>
          </cell>
          <cell r="C6058">
            <v>1201</v>
          </cell>
          <cell r="D6058">
            <v>100</v>
          </cell>
          <cell r="E6058">
            <v>1</v>
          </cell>
          <cell r="F6058">
            <v>560</v>
          </cell>
        </row>
        <row r="6059">
          <cell r="B6059">
            <v>122170</v>
          </cell>
          <cell r="C6059">
            <v>1201</v>
          </cell>
          <cell r="D6059">
            <v>100</v>
          </cell>
          <cell r="E6059">
            <v>1</v>
          </cell>
          <cell r="F6059">
            <v>216</v>
          </cell>
        </row>
        <row r="6060">
          <cell r="B6060">
            <v>122171</v>
          </cell>
          <cell r="C6060">
            <v>1201</v>
          </cell>
          <cell r="D6060">
            <v>100</v>
          </cell>
          <cell r="E6060">
            <v>1</v>
          </cell>
          <cell r="F6060">
            <v>360</v>
          </cell>
        </row>
        <row r="6061">
          <cell r="B6061">
            <v>122172</v>
          </cell>
          <cell r="C6061">
            <v>1201</v>
          </cell>
          <cell r="D6061">
            <v>100</v>
          </cell>
          <cell r="E6061">
            <v>1</v>
          </cell>
          <cell r="F6061">
            <v>540</v>
          </cell>
        </row>
        <row r="6062">
          <cell r="B6062">
            <v>122173</v>
          </cell>
          <cell r="C6062">
            <v>1201</v>
          </cell>
          <cell r="D6062">
            <v>100</v>
          </cell>
          <cell r="E6062">
            <v>1</v>
          </cell>
          <cell r="F6062">
            <v>315</v>
          </cell>
        </row>
        <row r="6063">
          <cell r="B6063">
            <v>122174</v>
          </cell>
          <cell r="C6063">
            <v>1201</v>
          </cell>
          <cell r="D6063">
            <v>100</v>
          </cell>
          <cell r="E6063">
            <v>1</v>
          </cell>
          <cell r="F6063">
            <v>360</v>
          </cell>
        </row>
        <row r="6064">
          <cell r="B6064">
            <v>122175</v>
          </cell>
          <cell r="C6064">
            <v>1201</v>
          </cell>
          <cell r="D6064">
            <v>100</v>
          </cell>
          <cell r="E6064">
            <v>1</v>
          </cell>
          <cell r="F6064">
            <v>450</v>
          </cell>
        </row>
        <row r="6065">
          <cell r="B6065">
            <v>122176</v>
          </cell>
          <cell r="C6065">
            <v>1201</v>
          </cell>
          <cell r="D6065">
            <v>100</v>
          </cell>
          <cell r="E6065">
            <v>1</v>
          </cell>
          <cell r="F6065">
            <v>540</v>
          </cell>
        </row>
        <row r="6066">
          <cell r="B6066">
            <v>122177</v>
          </cell>
          <cell r="C6066">
            <v>1201</v>
          </cell>
          <cell r="D6066">
            <v>100</v>
          </cell>
          <cell r="E6066">
            <v>1</v>
          </cell>
          <cell r="F6066">
            <v>630</v>
          </cell>
        </row>
        <row r="6067">
          <cell r="B6067">
            <v>122178</v>
          </cell>
          <cell r="C6067">
            <v>1201</v>
          </cell>
          <cell r="D6067">
            <v>100</v>
          </cell>
          <cell r="E6067">
            <v>1</v>
          </cell>
          <cell r="F6067">
            <v>240</v>
          </cell>
        </row>
        <row r="6068">
          <cell r="B6068">
            <v>122179</v>
          </cell>
          <cell r="C6068">
            <v>1201</v>
          </cell>
          <cell r="D6068">
            <v>100</v>
          </cell>
          <cell r="E6068">
            <v>1</v>
          </cell>
          <cell r="F6068">
            <v>400</v>
          </cell>
        </row>
        <row r="6069">
          <cell r="B6069">
            <v>122180</v>
          </cell>
          <cell r="C6069">
            <v>1201</v>
          </cell>
          <cell r="D6069">
            <v>100</v>
          </cell>
          <cell r="E6069">
            <v>1</v>
          </cell>
          <cell r="F6069">
            <v>600</v>
          </cell>
        </row>
        <row r="6070">
          <cell r="B6070">
            <v>122181</v>
          </cell>
          <cell r="C6070">
            <v>1201</v>
          </cell>
          <cell r="D6070">
            <v>100</v>
          </cell>
          <cell r="E6070">
            <v>1</v>
          </cell>
          <cell r="F6070">
            <v>350</v>
          </cell>
        </row>
        <row r="6071">
          <cell r="B6071">
            <v>122182</v>
          </cell>
          <cell r="C6071">
            <v>1201</v>
          </cell>
          <cell r="D6071">
            <v>100</v>
          </cell>
          <cell r="E6071">
            <v>1</v>
          </cell>
          <cell r="F6071">
            <v>400</v>
          </cell>
        </row>
        <row r="6072">
          <cell r="B6072">
            <v>122183</v>
          </cell>
          <cell r="C6072">
            <v>1201</v>
          </cell>
          <cell r="D6072">
            <v>100</v>
          </cell>
          <cell r="E6072">
            <v>1</v>
          </cell>
          <cell r="F6072">
            <v>500</v>
          </cell>
        </row>
        <row r="6073">
          <cell r="B6073">
            <v>122184</v>
          </cell>
          <cell r="C6073">
            <v>1201</v>
          </cell>
          <cell r="D6073">
            <v>100</v>
          </cell>
          <cell r="E6073">
            <v>1</v>
          </cell>
          <cell r="F6073">
            <v>600</v>
          </cell>
        </row>
        <row r="6074">
          <cell r="B6074">
            <v>122185</v>
          </cell>
          <cell r="C6074">
            <v>1201</v>
          </cell>
          <cell r="D6074">
            <v>100</v>
          </cell>
          <cell r="E6074">
            <v>1</v>
          </cell>
          <cell r="F6074">
            <v>700</v>
          </cell>
        </row>
        <row r="6075">
          <cell r="B6075">
            <v>122186</v>
          </cell>
          <cell r="C6075">
            <v>1201</v>
          </cell>
          <cell r="D6075">
            <v>100</v>
          </cell>
          <cell r="E6075">
            <v>1</v>
          </cell>
          <cell r="F6075">
            <v>500</v>
          </cell>
        </row>
        <row r="6076">
          <cell r="B6076">
            <v>122187</v>
          </cell>
          <cell r="C6076">
            <v>1201</v>
          </cell>
          <cell r="D6076">
            <v>100</v>
          </cell>
          <cell r="E6076">
            <v>1</v>
          </cell>
          <cell r="F6076">
            <v>600</v>
          </cell>
        </row>
        <row r="6077">
          <cell r="B6077">
            <v>122188</v>
          </cell>
          <cell r="C6077">
            <v>1201</v>
          </cell>
          <cell r="D6077">
            <v>100</v>
          </cell>
          <cell r="E6077">
            <v>1</v>
          </cell>
          <cell r="F6077">
            <v>700</v>
          </cell>
        </row>
        <row r="6078">
          <cell r="B6078">
            <v>130000</v>
          </cell>
          <cell r="C6078">
            <v>14</v>
          </cell>
          <cell r="D6078">
            <v>100</v>
          </cell>
          <cell r="E6078">
            <v>1</v>
          </cell>
          <cell r="F6078">
            <v>0</v>
          </cell>
        </row>
        <row r="6079">
          <cell r="B6079">
            <v>130001</v>
          </cell>
          <cell r="C6079">
            <v>14</v>
          </cell>
          <cell r="D6079">
            <v>100</v>
          </cell>
          <cell r="E6079">
            <v>1</v>
          </cell>
          <cell r="F6079">
            <v>4000</v>
          </cell>
        </row>
        <row r="6080">
          <cell r="B6080">
            <v>130002</v>
          </cell>
          <cell r="C6080">
            <v>14</v>
          </cell>
          <cell r="D6080">
            <v>100</v>
          </cell>
          <cell r="E6080">
            <v>1</v>
          </cell>
          <cell r="F6080">
            <v>2000</v>
          </cell>
        </row>
        <row r="6081">
          <cell r="B6081">
            <v>130003</v>
          </cell>
          <cell r="C6081">
            <v>14</v>
          </cell>
          <cell r="D6081">
            <v>100</v>
          </cell>
          <cell r="E6081">
            <v>1</v>
          </cell>
          <cell r="F6081">
            <v>5000</v>
          </cell>
        </row>
        <row r="6082">
          <cell r="B6082">
            <v>130004</v>
          </cell>
          <cell r="C6082">
            <v>14</v>
          </cell>
          <cell r="D6082">
            <v>100</v>
          </cell>
          <cell r="E6082">
            <v>1</v>
          </cell>
          <cell r="F6082">
            <v>2000</v>
          </cell>
        </row>
        <row r="6083">
          <cell r="B6083">
            <v>130005</v>
          </cell>
          <cell r="C6083">
            <v>14</v>
          </cell>
          <cell r="D6083">
            <v>100</v>
          </cell>
          <cell r="E6083">
            <v>1</v>
          </cell>
          <cell r="F6083">
            <v>5000</v>
          </cell>
        </row>
        <row r="6084">
          <cell r="B6084">
            <v>130006</v>
          </cell>
          <cell r="C6084">
            <v>14</v>
          </cell>
          <cell r="D6084">
            <v>100</v>
          </cell>
          <cell r="E6084">
            <v>1</v>
          </cell>
          <cell r="F6084">
            <v>1000</v>
          </cell>
        </row>
        <row r="6085">
          <cell r="B6085">
            <v>130007</v>
          </cell>
          <cell r="C6085">
            <v>14</v>
          </cell>
          <cell r="D6085">
            <v>100</v>
          </cell>
          <cell r="E6085">
            <v>1</v>
          </cell>
          <cell r="F6085">
            <v>4000</v>
          </cell>
        </row>
        <row r="6086">
          <cell r="B6086">
            <v>130008</v>
          </cell>
          <cell r="C6086">
            <v>14</v>
          </cell>
          <cell r="D6086">
            <v>100</v>
          </cell>
          <cell r="E6086">
            <v>1</v>
          </cell>
          <cell r="F6086">
            <v>4000</v>
          </cell>
        </row>
        <row r="6087">
          <cell r="B6087">
            <v>130009</v>
          </cell>
          <cell r="C6087">
            <v>14</v>
          </cell>
          <cell r="D6087">
            <v>100</v>
          </cell>
          <cell r="E6087">
            <v>1</v>
          </cell>
          <cell r="F6087">
            <v>5000</v>
          </cell>
        </row>
        <row r="6088">
          <cell r="B6088">
            <v>130010</v>
          </cell>
          <cell r="C6088">
            <v>14</v>
          </cell>
          <cell r="D6088">
            <v>100</v>
          </cell>
          <cell r="E6088">
            <v>1</v>
          </cell>
          <cell r="F6088">
            <v>5000</v>
          </cell>
        </row>
        <row r="6089">
          <cell r="B6089">
            <v>130011</v>
          </cell>
          <cell r="C6089">
            <v>14</v>
          </cell>
          <cell r="D6089">
            <v>100</v>
          </cell>
          <cell r="E6089">
            <v>1</v>
          </cell>
          <cell r="F6089">
            <v>400</v>
          </cell>
        </row>
        <row r="6090">
          <cell r="B6090">
            <v>130012</v>
          </cell>
          <cell r="C6090">
            <v>14</v>
          </cell>
          <cell r="D6090">
            <v>100</v>
          </cell>
          <cell r="E6090">
            <v>1</v>
          </cell>
          <cell r="F6090">
            <v>800</v>
          </cell>
        </row>
        <row r="6091">
          <cell r="B6091">
            <v>130013</v>
          </cell>
          <cell r="C6091">
            <v>14</v>
          </cell>
          <cell r="D6091">
            <v>100</v>
          </cell>
          <cell r="E6091">
            <v>1</v>
          </cell>
          <cell r="F6091">
            <v>5000</v>
          </cell>
        </row>
        <row r="6092">
          <cell r="B6092">
            <v>130014</v>
          </cell>
          <cell r="C6092">
            <v>14</v>
          </cell>
          <cell r="D6092">
            <v>100</v>
          </cell>
          <cell r="E6092">
            <v>1</v>
          </cell>
          <cell r="F6092">
            <v>5000</v>
          </cell>
        </row>
        <row r="6093">
          <cell r="B6093">
            <v>130015</v>
          </cell>
          <cell r="C6093">
            <v>14</v>
          </cell>
          <cell r="D6093">
            <v>100</v>
          </cell>
          <cell r="E6093">
            <v>1</v>
          </cell>
          <cell r="F6093">
            <v>2500</v>
          </cell>
        </row>
        <row r="6094">
          <cell r="B6094">
            <v>130016</v>
          </cell>
          <cell r="C6094">
            <v>14</v>
          </cell>
          <cell r="D6094">
            <v>100</v>
          </cell>
          <cell r="E6094">
            <v>1</v>
          </cell>
          <cell r="F6094">
            <v>500</v>
          </cell>
        </row>
        <row r="6095">
          <cell r="B6095">
            <v>130017</v>
          </cell>
          <cell r="C6095">
            <v>14</v>
          </cell>
          <cell r="D6095">
            <v>100</v>
          </cell>
          <cell r="E6095">
            <v>1</v>
          </cell>
          <cell r="F6095">
            <v>2000</v>
          </cell>
        </row>
        <row r="6096">
          <cell r="B6096">
            <v>130018</v>
          </cell>
          <cell r="C6096">
            <v>14</v>
          </cell>
          <cell r="D6096">
            <v>100</v>
          </cell>
          <cell r="E6096">
            <v>1</v>
          </cell>
          <cell r="F6096">
            <v>2000</v>
          </cell>
        </row>
        <row r="6097">
          <cell r="B6097">
            <v>130019</v>
          </cell>
          <cell r="C6097">
            <v>14</v>
          </cell>
          <cell r="D6097">
            <v>100</v>
          </cell>
          <cell r="E6097">
            <v>1</v>
          </cell>
          <cell r="F6097">
            <v>2500</v>
          </cell>
        </row>
        <row r="6098">
          <cell r="B6098">
            <v>130020</v>
          </cell>
          <cell r="C6098">
            <v>14</v>
          </cell>
          <cell r="D6098">
            <v>100</v>
          </cell>
          <cell r="E6098">
            <v>1</v>
          </cell>
          <cell r="F6098">
            <v>2500</v>
          </cell>
        </row>
        <row r="6099">
          <cell r="B6099">
            <v>130030</v>
          </cell>
          <cell r="C6099">
            <v>3</v>
          </cell>
          <cell r="D6099">
            <v>100</v>
          </cell>
          <cell r="E6099">
            <v>1</v>
          </cell>
          <cell r="F6099">
            <v>2000</v>
          </cell>
        </row>
        <row r="6100">
          <cell r="B6100">
            <v>130031</v>
          </cell>
          <cell r="C6100">
            <v>3</v>
          </cell>
          <cell r="D6100">
            <v>100</v>
          </cell>
          <cell r="E6100">
            <v>1</v>
          </cell>
          <cell r="F6100">
            <v>0</v>
          </cell>
        </row>
        <row r="6101">
          <cell r="B6101">
            <v>130032</v>
          </cell>
          <cell r="C6101">
            <v>3</v>
          </cell>
          <cell r="D6101">
            <v>100</v>
          </cell>
          <cell r="E6101">
            <v>1</v>
          </cell>
          <cell r="F6101">
            <v>1200</v>
          </cell>
        </row>
        <row r="6102">
          <cell r="B6102">
            <v>130033</v>
          </cell>
          <cell r="C6102">
            <v>3</v>
          </cell>
          <cell r="D6102">
            <v>100</v>
          </cell>
          <cell r="E6102">
            <v>1</v>
          </cell>
          <cell r="F6102">
            <v>1600</v>
          </cell>
        </row>
        <row r="6103">
          <cell r="B6103">
            <v>130034</v>
          </cell>
          <cell r="C6103">
            <v>3</v>
          </cell>
          <cell r="D6103">
            <v>100</v>
          </cell>
          <cell r="E6103">
            <v>1</v>
          </cell>
          <cell r="F6103">
            <v>0</v>
          </cell>
        </row>
        <row r="6104">
          <cell r="B6104">
            <v>130035</v>
          </cell>
          <cell r="C6104">
            <v>3</v>
          </cell>
          <cell r="D6104">
            <v>100</v>
          </cell>
          <cell r="E6104">
            <v>1</v>
          </cell>
          <cell r="F6104">
            <v>3200</v>
          </cell>
        </row>
        <row r="6105">
          <cell r="B6105">
            <v>130036</v>
          </cell>
          <cell r="C6105">
            <v>3</v>
          </cell>
          <cell r="D6105">
            <v>100</v>
          </cell>
          <cell r="E6105">
            <v>1</v>
          </cell>
          <cell r="F6105">
            <v>1600</v>
          </cell>
        </row>
        <row r="6106">
          <cell r="B6106">
            <v>130037</v>
          </cell>
          <cell r="C6106">
            <v>3</v>
          </cell>
          <cell r="D6106">
            <v>100</v>
          </cell>
          <cell r="E6106">
            <v>1</v>
          </cell>
          <cell r="F6106">
            <v>1600</v>
          </cell>
        </row>
        <row r="6107">
          <cell r="B6107">
            <v>130038</v>
          </cell>
          <cell r="C6107">
            <v>3</v>
          </cell>
          <cell r="D6107">
            <v>100</v>
          </cell>
          <cell r="E6107">
            <v>1</v>
          </cell>
          <cell r="F6107">
            <v>0</v>
          </cell>
        </row>
        <row r="6108">
          <cell r="B6108">
            <v>130039</v>
          </cell>
          <cell r="C6108">
            <v>3</v>
          </cell>
          <cell r="D6108">
            <v>100</v>
          </cell>
          <cell r="E6108">
            <v>1</v>
          </cell>
          <cell r="F6108">
            <v>0</v>
          </cell>
        </row>
        <row r="6109">
          <cell r="B6109">
            <v>130040</v>
          </cell>
          <cell r="C6109">
            <v>3</v>
          </cell>
          <cell r="D6109">
            <v>100</v>
          </cell>
          <cell r="E6109">
            <v>1</v>
          </cell>
          <cell r="F6109">
            <v>300</v>
          </cell>
        </row>
        <row r="6110">
          <cell r="B6110">
            <v>130041</v>
          </cell>
          <cell r="C6110">
            <v>3</v>
          </cell>
          <cell r="D6110">
            <v>100</v>
          </cell>
          <cell r="E6110">
            <v>1</v>
          </cell>
          <cell r="F6110">
            <v>600</v>
          </cell>
        </row>
        <row r="6111">
          <cell r="B6111">
            <v>130042</v>
          </cell>
          <cell r="C6111">
            <v>3</v>
          </cell>
          <cell r="D6111">
            <v>100</v>
          </cell>
          <cell r="E6111">
            <v>1</v>
          </cell>
          <cell r="F6111">
            <v>1000</v>
          </cell>
        </row>
        <row r="6112">
          <cell r="B6112">
            <v>130043</v>
          </cell>
          <cell r="C6112">
            <v>3</v>
          </cell>
          <cell r="D6112">
            <v>100</v>
          </cell>
          <cell r="E6112">
            <v>1</v>
          </cell>
          <cell r="F6112">
            <v>0</v>
          </cell>
        </row>
        <row r="6113">
          <cell r="B6113">
            <v>130044</v>
          </cell>
          <cell r="C6113">
            <v>3</v>
          </cell>
          <cell r="D6113">
            <v>100</v>
          </cell>
          <cell r="E6113">
            <v>1</v>
          </cell>
          <cell r="F6113">
            <v>0</v>
          </cell>
        </row>
        <row r="6114">
          <cell r="B6114">
            <v>130045</v>
          </cell>
          <cell r="C6114">
            <v>3</v>
          </cell>
          <cell r="D6114">
            <v>100</v>
          </cell>
          <cell r="E6114">
            <v>1</v>
          </cell>
          <cell r="F6114">
            <v>1600</v>
          </cell>
        </row>
        <row r="6115">
          <cell r="B6115">
            <v>130046</v>
          </cell>
          <cell r="C6115">
            <v>3</v>
          </cell>
          <cell r="D6115">
            <v>100</v>
          </cell>
          <cell r="E6115">
            <v>1</v>
          </cell>
          <cell r="F6115">
            <v>800</v>
          </cell>
        </row>
        <row r="6116">
          <cell r="B6116">
            <v>130047</v>
          </cell>
          <cell r="C6116">
            <v>3</v>
          </cell>
          <cell r="D6116">
            <v>100</v>
          </cell>
          <cell r="E6116">
            <v>1</v>
          </cell>
          <cell r="F6116">
            <v>800</v>
          </cell>
        </row>
        <row r="6117">
          <cell r="B6117">
            <v>130048</v>
          </cell>
          <cell r="C6117">
            <v>3</v>
          </cell>
          <cell r="D6117">
            <v>100</v>
          </cell>
          <cell r="E6117">
            <v>1</v>
          </cell>
          <cell r="F6117">
            <v>0</v>
          </cell>
        </row>
        <row r="6118">
          <cell r="B6118">
            <v>130049</v>
          </cell>
          <cell r="C6118">
            <v>3</v>
          </cell>
          <cell r="D6118">
            <v>100</v>
          </cell>
          <cell r="E6118">
            <v>1</v>
          </cell>
          <cell r="F6118">
            <v>0</v>
          </cell>
        </row>
        <row r="6119">
          <cell r="B6119">
            <v>130059</v>
          </cell>
          <cell r="C6119">
            <v>16</v>
          </cell>
          <cell r="D6119">
            <v>100</v>
          </cell>
          <cell r="E6119">
            <v>1</v>
          </cell>
          <cell r="F6119">
            <v>0</v>
          </cell>
        </row>
        <row r="6120">
          <cell r="B6120">
            <v>130060</v>
          </cell>
          <cell r="C6120">
            <v>16</v>
          </cell>
          <cell r="D6120">
            <v>100</v>
          </cell>
          <cell r="E6120">
            <v>1</v>
          </cell>
          <cell r="F6120">
            <v>0</v>
          </cell>
        </row>
        <row r="6121">
          <cell r="B6121">
            <v>130061</v>
          </cell>
          <cell r="C6121">
            <v>16</v>
          </cell>
          <cell r="D6121">
            <v>100</v>
          </cell>
          <cell r="E6121">
            <v>1</v>
          </cell>
          <cell r="F6121">
            <v>0</v>
          </cell>
        </row>
        <row r="6122">
          <cell r="B6122">
            <v>130062</v>
          </cell>
          <cell r="C6122">
            <v>16</v>
          </cell>
          <cell r="D6122">
            <v>100</v>
          </cell>
          <cell r="E6122">
            <v>1</v>
          </cell>
          <cell r="F6122">
            <v>0</v>
          </cell>
        </row>
        <row r="6123">
          <cell r="B6123">
            <v>130063</v>
          </cell>
          <cell r="C6123">
            <v>16</v>
          </cell>
          <cell r="D6123">
            <v>100</v>
          </cell>
          <cell r="E6123">
            <v>1</v>
          </cell>
          <cell r="F6123">
            <v>0</v>
          </cell>
        </row>
        <row r="6124">
          <cell r="B6124">
            <v>130064</v>
          </cell>
          <cell r="C6124">
            <v>16</v>
          </cell>
          <cell r="D6124">
            <v>100</v>
          </cell>
          <cell r="E6124">
            <v>1</v>
          </cell>
          <cell r="F6124">
            <v>0</v>
          </cell>
        </row>
        <row r="6125">
          <cell r="B6125">
            <v>130065</v>
          </cell>
          <cell r="C6125">
            <v>16</v>
          </cell>
          <cell r="D6125">
            <v>100</v>
          </cell>
          <cell r="E6125">
            <v>1</v>
          </cell>
          <cell r="F6125">
            <v>0</v>
          </cell>
        </row>
        <row r="6126">
          <cell r="B6126">
            <v>130066</v>
          </cell>
          <cell r="C6126">
            <v>16</v>
          </cell>
          <cell r="D6126">
            <v>100</v>
          </cell>
          <cell r="E6126">
            <v>1</v>
          </cell>
          <cell r="F6126">
            <v>0</v>
          </cell>
        </row>
        <row r="6127">
          <cell r="B6127">
            <v>130067</v>
          </cell>
          <cell r="C6127">
            <v>16</v>
          </cell>
          <cell r="D6127">
            <v>100</v>
          </cell>
          <cell r="E6127">
            <v>1</v>
          </cell>
          <cell r="F6127">
            <v>0</v>
          </cell>
        </row>
        <row r="6128">
          <cell r="B6128">
            <v>130068</v>
          </cell>
          <cell r="C6128">
            <v>16</v>
          </cell>
          <cell r="D6128">
            <v>100</v>
          </cell>
          <cell r="E6128">
            <v>1</v>
          </cell>
          <cell r="F6128">
            <v>0</v>
          </cell>
        </row>
        <row r="6129">
          <cell r="B6129">
            <v>130069</v>
          </cell>
          <cell r="C6129">
            <v>16</v>
          </cell>
          <cell r="D6129">
            <v>100</v>
          </cell>
          <cell r="E6129">
            <v>1</v>
          </cell>
          <cell r="F6129">
            <v>0</v>
          </cell>
        </row>
        <row r="6130">
          <cell r="B6130">
            <v>130070</v>
          </cell>
          <cell r="C6130">
            <v>16</v>
          </cell>
          <cell r="D6130">
            <v>100</v>
          </cell>
          <cell r="E6130">
            <v>1</v>
          </cell>
          <cell r="F6130">
            <v>0</v>
          </cell>
        </row>
        <row r="6131">
          <cell r="B6131">
            <v>130071</v>
          </cell>
          <cell r="C6131">
            <v>16</v>
          </cell>
          <cell r="D6131">
            <v>100</v>
          </cell>
          <cell r="E6131">
            <v>1</v>
          </cell>
          <cell r="F6131">
            <v>0</v>
          </cell>
        </row>
        <row r="6132">
          <cell r="B6132">
            <v>130072</v>
          </cell>
          <cell r="C6132">
            <v>16</v>
          </cell>
          <cell r="D6132">
            <v>100</v>
          </cell>
          <cell r="E6132">
            <v>1</v>
          </cell>
          <cell r="F6132">
            <v>0</v>
          </cell>
        </row>
        <row r="6133">
          <cell r="B6133">
            <v>130073</v>
          </cell>
          <cell r="C6133">
            <v>16</v>
          </cell>
          <cell r="D6133">
            <v>100</v>
          </cell>
          <cell r="E6133">
            <v>1</v>
          </cell>
          <cell r="F6133">
            <v>0</v>
          </cell>
        </row>
        <row r="6134">
          <cell r="B6134">
            <v>130074</v>
          </cell>
          <cell r="C6134">
            <v>16</v>
          </cell>
          <cell r="D6134">
            <v>100</v>
          </cell>
          <cell r="E6134">
            <v>1</v>
          </cell>
          <cell r="F6134">
            <v>0</v>
          </cell>
        </row>
        <row r="6135">
          <cell r="B6135">
            <v>130075</v>
          </cell>
          <cell r="C6135">
            <v>16</v>
          </cell>
          <cell r="D6135">
            <v>100</v>
          </cell>
          <cell r="E6135">
            <v>1</v>
          </cell>
          <cell r="F6135">
            <v>0</v>
          </cell>
        </row>
        <row r="6136">
          <cell r="B6136">
            <v>130076</v>
          </cell>
          <cell r="C6136">
            <v>16</v>
          </cell>
          <cell r="D6136">
            <v>100</v>
          </cell>
          <cell r="E6136">
            <v>1</v>
          </cell>
          <cell r="F6136">
            <v>0</v>
          </cell>
        </row>
        <row r="6137">
          <cell r="B6137">
            <v>130077</v>
          </cell>
          <cell r="C6137">
            <v>16</v>
          </cell>
          <cell r="D6137">
            <v>100</v>
          </cell>
          <cell r="E6137">
            <v>1</v>
          </cell>
          <cell r="F6137">
            <v>0</v>
          </cell>
        </row>
        <row r="6138">
          <cell r="B6138">
            <v>130078</v>
          </cell>
          <cell r="C6138">
            <v>16</v>
          </cell>
          <cell r="D6138">
            <v>100</v>
          </cell>
          <cell r="E6138">
            <v>1</v>
          </cell>
          <cell r="F6138">
            <v>0</v>
          </cell>
        </row>
        <row r="6139">
          <cell r="B6139">
            <v>130088</v>
          </cell>
          <cell r="C6139">
            <v>1201</v>
          </cell>
          <cell r="D6139">
            <v>100</v>
          </cell>
          <cell r="E6139">
            <v>1</v>
          </cell>
          <cell r="F6139">
            <v>25</v>
          </cell>
        </row>
        <row r="6140">
          <cell r="B6140">
            <v>130089</v>
          </cell>
          <cell r="C6140">
            <v>1201</v>
          </cell>
          <cell r="D6140">
            <v>100</v>
          </cell>
          <cell r="E6140">
            <v>1</v>
          </cell>
          <cell r="F6140">
            <v>50</v>
          </cell>
        </row>
        <row r="6141">
          <cell r="B6141">
            <v>130090</v>
          </cell>
          <cell r="C6141">
            <v>1201</v>
          </cell>
          <cell r="D6141">
            <v>100</v>
          </cell>
          <cell r="E6141">
            <v>1</v>
          </cell>
          <cell r="F6141">
            <v>150</v>
          </cell>
        </row>
        <row r="6142">
          <cell r="B6142">
            <v>130091</v>
          </cell>
          <cell r="C6142">
            <v>1201</v>
          </cell>
          <cell r="D6142">
            <v>100</v>
          </cell>
          <cell r="E6142">
            <v>1</v>
          </cell>
          <cell r="F6142">
            <v>250</v>
          </cell>
        </row>
        <row r="6143">
          <cell r="B6143">
            <v>130092</v>
          </cell>
          <cell r="C6143">
            <v>1201</v>
          </cell>
          <cell r="D6143">
            <v>100</v>
          </cell>
          <cell r="E6143">
            <v>1</v>
          </cell>
          <cell r="F6143">
            <v>100</v>
          </cell>
        </row>
        <row r="6144">
          <cell r="B6144">
            <v>130093</v>
          </cell>
          <cell r="C6144">
            <v>1201</v>
          </cell>
          <cell r="D6144">
            <v>100</v>
          </cell>
          <cell r="E6144">
            <v>1</v>
          </cell>
          <cell r="F6144">
            <v>300</v>
          </cell>
        </row>
        <row r="6145">
          <cell r="B6145">
            <v>130094</v>
          </cell>
          <cell r="C6145">
            <v>1201</v>
          </cell>
          <cell r="D6145">
            <v>100</v>
          </cell>
          <cell r="E6145">
            <v>1</v>
          </cell>
          <cell r="F6145">
            <v>200</v>
          </cell>
        </row>
        <row r="6146">
          <cell r="B6146">
            <v>130095</v>
          </cell>
          <cell r="C6146">
            <v>1201</v>
          </cell>
          <cell r="D6146">
            <v>100</v>
          </cell>
          <cell r="E6146">
            <v>1</v>
          </cell>
          <cell r="F6146">
            <v>200</v>
          </cell>
        </row>
        <row r="6147">
          <cell r="B6147">
            <v>130096</v>
          </cell>
          <cell r="C6147">
            <v>1201</v>
          </cell>
          <cell r="D6147">
            <v>100</v>
          </cell>
          <cell r="E6147">
            <v>1</v>
          </cell>
          <cell r="F6147">
            <v>400</v>
          </cell>
        </row>
        <row r="6148">
          <cell r="B6148">
            <v>130097</v>
          </cell>
          <cell r="C6148">
            <v>1201</v>
          </cell>
          <cell r="D6148">
            <v>100</v>
          </cell>
          <cell r="E6148">
            <v>1</v>
          </cell>
          <cell r="F6148">
            <v>50</v>
          </cell>
        </row>
        <row r="6149">
          <cell r="B6149">
            <v>130098</v>
          </cell>
          <cell r="C6149">
            <v>1201</v>
          </cell>
          <cell r="D6149">
            <v>100</v>
          </cell>
          <cell r="E6149">
            <v>1</v>
          </cell>
          <cell r="F6149">
            <v>3</v>
          </cell>
        </row>
        <row r="6150">
          <cell r="B6150">
            <v>130099</v>
          </cell>
          <cell r="C6150">
            <v>1201</v>
          </cell>
          <cell r="D6150">
            <v>100</v>
          </cell>
          <cell r="E6150">
            <v>1</v>
          </cell>
          <cell r="F6150">
            <v>6</v>
          </cell>
        </row>
        <row r="6151">
          <cell r="B6151">
            <v>130100</v>
          </cell>
          <cell r="C6151">
            <v>1201</v>
          </cell>
          <cell r="D6151">
            <v>100</v>
          </cell>
          <cell r="E6151">
            <v>1</v>
          </cell>
          <cell r="F6151">
            <v>250</v>
          </cell>
        </row>
        <row r="6152">
          <cell r="B6152">
            <v>130101</v>
          </cell>
          <cell r="C6152">
            <v>1201</v>
          </cell>
          <cell r="D6152">
            <v>100</v>
          </cell>
          <cell r="E6152">
            <v>1</v>
          </cell>
          <cell r="F6152">
            <v>600</v>
          </cell>
        </row>
        <row r="6153">
          <cell r="B6153">
            <v>130102</v>
          </cell>
          <cell r="C6153">
            <v>1201</v>
          </cell>
          <cell r="D6153">
            <v>100</v>
          </cell>
          <cell r="E6153">
            <v>1</v>
          </cell>
          <cell r="F6153">
            <v>50</v>
          </cell>
        </row>
        <row r="6154">
          <cell r="B6154">
            <v>130103</v>
          </cell>
          <cell r="C6154">
            <v>1201</v>
          </cell>
          <cell r="D6154">
            <v>100</v>
          </cell>
          <cell r="E6154">
            <v>1</v>
          </cell>
          <cell r="F6154">
            <v>150</v>
          </cell>
        </row>
        <row r="6155">
          <cell r="B6155">
            <v>130104</v>
          </cell>
          <cell r="C6155">
            <v>1201</v>
          </cell>
          <cell r="D6155">
            <v>100</v>
          </cell>
          <cell r="E6155">
            <v>1</v>
          </cell>
          <cell r="F6155">
            <v>100</v>
          </cell>
        </row>
        <row r="6156">
          <cell r="B6156">
            <v>130105</v>
          </cell>
          <cell r="C6156">
            <v>1201</v>
          </cell>
          <cell r="D6156">
            <v>100</v>
          </cell>
          <cell r="E6156">
            <v>1</v>
          </cell>
          <cell r="F6156">
            <v>100</v>
          </cell>
        </row>
        <row r="6157">
          <cell r="B6157">
            <v>130106</v>
          </cell>
          <cell r="C6157">
            <v>1201</v>
          </cell>
          <cell r="D6157">
            <v>100</v>
          </cell>
          <cell r="E6157">
            <v>1</v>
          </cell>
          <cell r="F6157">
            <v>200</v>
          </cell>
        </row>
        <row r="6158">
          <cell r="B6158">
            <v>130107</v>
          </cell>
          <cell r="C6158">
            <v>1201</v>
          </cell>
          <cell r="D6158">
            <v>100</v>
          </cell>
          <cell r="E6158">
            <v>1</v>
          </cell>
          <cell r="F6158">
            <v>25</v>
          </cell>
        </row>
        <row r="6159">
          <cell r="B6159">
            <v>130117</v>
          </cell>
          <cell r="C6159">
            <v>21</v>
          </cell>
          <cell r="D6159">
            <v>500</v>
          </cell>
          <cell r="E6159">
            <v>1</v>
          </cell>
          <cell r="F6159">
            <v>1</v>
          </cell>
        </row>
        <row r="6160">
          <cell r="B6160">
            <v>130118</v>
          </cell>
          <cell r="C6160">
            <v>21</v>
          </cell>
          <cell r="D6160">
            <v>500</v>
          </cell>
          <cell r="E6160">
            <v>1</v>
          </cell>
          <cell r="F6160">
            <v>0</v>
          </cell>
        </row>
        <row r="6161">
          <cell r="B6161">
            <v>130128</v>
          </cell>
          <cell r="C6161">
            <v>71</v>
          </cell>
          <cell r="D6161">
            <v>500</v>
          </cell>
          <cell r="E6161">
            <v>1</v>
          </cell>
          <cell r="F6161">
            <v>1</v>
          </cell>
        </row>
        <row r="6162">
          <cell r="B6162">
            <v>130129</v>
          </cell>
          <cell r="C6162">
            <v>71</v>
          </cell>
          <cell r="D6162">
            <v>500</v>
          </cell>
          <cell r="E6162">
            <v>1</v>
          </cell>
          <cell r="F6162">
            <v>0</v>
          </cell>
        </row>
        <row r="6163">
          <cell r="B6163">
            <v>130130</v>
          </cell>
          <cell r="C6163">
            <v>71</v>
          </cell>
          <cell r="D6163">
            <v>125</v>
          </cell>
          <cell r="E6163">
            <v>1</v>
          </cell>
          <cell r="F6163">
            <v>1</v>
          </cell>
        </row>
        <row r="6164">
          <cell r="B6164">
            <v>130131</v>
          </cell>
          <cell r="C6164">
            <v>71</v>
          </cell>
          <cell r="D6164">
            <v>875</v>
          </cell>
          <cell r="E6164">
            <v>1</v>
          </cell>
          <cell r="F6164">
            <v>0</v>
          </cell>
        </row>
        <row r="6165">
          <cell r="B6165">
            <v>130132</v>
          </cell>
          <cell r="C6165">
            <v>71</v>
          </cell>
          <cell r="D6165">
            <v>500</v>
          </cell>
          <cell r="E6165">
            <v>1</v>
          </cell>
          <cell r="F6165">
            <v>1</v>
          </cell>
        </row>
        <row r="6166">
          <cell r="B6166">
            <v>130133</v>
          </cell>
          <cell r="C6166">
            <v>71</v>
          </cell>
          <cell r="D6166">
            <v>500</v>
          </cell>
          <cell r="E6166">
            <v>1</v>
          </cell>
          <cell r="F6166">
            <v>0</v>
          </cell>
        </row>
        <row r="6167">
          <cell r="B6167">
            <v>130134</v>
          </cell>
          <cell r="C6167">
            <v>71</v>
          </cell>
          <cell r="D6167">
            <v>100</v>
          </cell>
          <cell r="E6167">
            <v>1</v>
          </cell>
          <cell r="F6167">
            <v>1</v>
          </cell>
        </row>
        <row r="6168">
          <cell r="B6168">
            <v>130135</v>
          </cell>
          <cell r="C6168">
            <v>71</v>
          </cell>
          <cell r="D6168">
            <v>100</v>
          </cell>
          <cell r="E6168">
            <v>1</v>
          </cell>
          <cell r="F6168">
            <v>3</v>
          </cell>
        </row>
        <row r="6169">
          <cell r="B6169">
            <v>130301</v>
          </cell>
          <cell r="C6169">
            <v>14</v>
          </cell>
          <cell r="D6169">
            <v>100</v>
          </cell>
          <cell r="E6169">
            <v>1</v>
          </cell>
          <cell r="F6169">
            <v>56000</v>
          </cell>
        </row>
        <row r="6170">
          <cell r="B6170">
            <v>130302</v>
          </cell>
          <cell r="C6170">
            <v>14</v>
          </cell>
          <cell r="D6170">
            <v>100</v>
          </cell>
          <cell r="E6170">
            <v>1</v>
          </cell>
          <cell r="F6170">
            <v>28000</v>
          </cell>
        </row>
        <row r="6171">
          <cell r="B6171">
            <v>130303</v>
          </cell>
          <cell r="C6171">
            <v>14</v>
          </cell>
          <cell r="D6171">
            <v>100</v>
          </cell>
          <cell r="E6171">
            <v>1</v>
          </cell>
          <cell r="F6171">
            <v>70000</v>
          </cell>
        </row>
        <row r="6172">
          <cell r="B6172">
            <v>130304</v>
          </cell>
          <cell r="C6172">
            <v>14</v>
          </cell>
          <cell r="D6172">
            <v>100</v>
          </cell>
          <cell r="E6172">
            <v>1</v>
          </cell>
          <cell r="F6172">
            <v>28000</v>
          </cell>
        </row>
        <row r="6173">
          <cell r="B6173">
            <v>130305</v>
          </cell>
          <cell r="C6173">
            <v>14</v>
          </cell>
          <cell r="D6173">
            <v>100</v>
          </cell>
          <cell r="E6173">
            <v>1</v>
          </cell>
          <cell r="F6173">
            <v>70000</v>
          </cell>
        </row>
        <row r="6174">
          <cell r="B6174">
            <v>130306</v>
          </cell>
          <cell r="C6174">
            <v>14</v>
          </cell>
          <cell r="D6174">
            <v>100</v>
          </cell>
          <cell r="E6174">
            <v>1</v>
          </cell>
          <cell r="F6174">
            <v>14000</v>
          </cell>
        </row>
        <row r="6175">
          <cell r="B6175">
            <v>130307</v>
          </cell>
          <cell r="C6175">
            <v>14</v>
          </cell>
          <cell r="D6175">
            <v>100</v>
          </cell>
          <cell r="E6175">
            <v>1</v>
          </cell>
          <cell r="F6175">
            <v>56000</v>
          </cell>
        </row>
        <row r="6176">
          <cell r="B6176">
            <v>130308</v>
          </cell>
          <cell r="C6176">
            <v>14</v>
          </cell>
          <cell r="D6176">
            <v>100</v>
          </cell>
          <cell r="E6176">
            <v>1</v>
          </cell>
          <cell r="F6176">
            <v>56000</v>
          </cell>
        </row>
        <row r="6177">
          <cell r="B6177">
            <v>130309</v>
          </cell>
          <cell r="C6177">
            <v>14</v>
          </cell>
          <cell r="D6177">
            <v>100</v>
          </cell>
          <cell r="E6177">
            <v>1</v>
          </cell>
          <cell r="F6177">
            <v>70000</v>
          </cell>
        </row>
        <row r="6178">
          <cell r="B6178">
            <v>130310</v>
          </cell>
          <cell r="C6178">
            <v>14</v>
          </cell>
          <cell r="D6178">
            <v>100</v>
          </cell>
          <cell r="E6178">
            <v>1</v>
          </cell>
          <cell r="F6178">
            <v>70000</v>
          </cell>
        </row>
        <row r="6179">
          <cell r="B6179">
            <v>130311</v>
          </cell>
          <cell r="C6179">
            <v>14</v>
          </cell>
          <cell r="D6179">
            <v>100</v>
          </cell>
          <cell r="E6179">
            <v>1</v>
          </cell>
          <cell r="F6179">
            <v>5600</v>
          </cell>
        </row>
        <row r="6180">
          <cell r="B6180">
            <v>130312</v>
          </cell>
          <cell r="C6180">
            <v>14</v>
          </cell>
          <cell r="D6180">
            <v>100</v>
          </cell>
          <cell r="E6180">
            <v>1</v>
          </cell>
          <cell r="F6180">
            <v>11200</v>
          </cell>
        </row>
        <row r="6181">
          <cell r="B6181">
            <v>130313</v>
          </cell>
          <cell r="C6181">
            <v>14</v>
          </cell>
          <cell r="D6181">
            <v>100</v>
          </cell>
          <cell r="E6181">
            <v>1</v>
          </cell>
          <cell r="F6181">
            <v>70000</v>
          </cell>
        </row>
        <row r="6182">
          <cell r="B6182">
            <v>130314</v>
          </cell>
          <cell r="C6182">
            <v>14</v>
          </cell>
          <cell r="D6182">
            <v>100</v>
          </cell>
          <cell r="E6182">
            <v>1</v>
          </cell>
          <cell r="F6182">
            <v>70000</v>
          </cell>
        </row>
        <row r="6183">
          <cell r="B6183">
            <v>130315</v>
          </cell>
          <cell r="C6183">
            <v>14</v>
          </cell>
          <cell r="D6183">
            <v>100</v>
          </cell>
          <cell r="E6183">
            <v>1</v>
          </cell>
          <cell r="F6183">
            <v>35000</v>
          </cell>
        </row>
        <row r="6184">
          <cell r="B6184">
            <v>130316</v>
          </cell>
          <cell r="C6184">
            <v>14</v>
          </cell>
          <cell r="D6184">
            <v>100</v>
          </cell>
          <cell r="E6184">
            <v>1</v>
          </cell>
          <cell r="F6184">
            <v>7000</v>
          </cell>
        </row>
        <row r="6185">
          <cell r="B6185">
            <v>130317</v>
          </cell>
          <cell r="C6185">
            <v>14</v>
          </cell>
          <cell r="D6185">
            <v>100</v>
          </cell>
          <cell r="E6185">
            <v>1</v>
          </cell>
          <cell r="F6185">
            <v>28000</v>
          </cell>
        </row>
        <row r="6186">
          <cell r="B6186">
            <v>130318</v>
          </cell>
          <cell r="C6186">
            <v>14</v>
          </cell>
          <cell r="D6186">
            <v>100</v>
          </cell>
          <cell r="E6186">
            <v>1</v>
          </cell>
          <cell r="F6186">
            <v>28000</v>
          </cell>
        </row>
        <row r="6187">
          <cell r="B6187">
            <v>130319</v>
          </cell>
          <cell r="C6187">
            <v>14</v>
          </cell>
          <cell r="D6187">
            <v>100</v>
          </cell>
          <cell r="E6187">
            <v>1</v>
          </cell>
          <cell r="F6187">
            <v>35000</v>
          </cell>
        </row>
        <row r="6188">
          <cell r="B6188">
            <v>130320</v>
          </cell>
          <cell r="C6188">
            <v>14</v>
          </cell>
          <cell r="D6188">
            <v>100</v>
          </cell>
          <cell r="E6188">
            <v>1</v>
          </cell>
          <cell r="F6188">
            <v>35000</v>
          </cell>
        </row>
        <row r="6189">
          <cell r="B6189">
            <v>130330</v>
          </cell>
          <cell r="C6189">
            <v>3</v>
          </cell>
          <cell r="D6189">
            <v>100</v>
          </cell>
          <cell r="E6189">
            <v>1</v>
          </cell>
          <cell r="F6189">
            <v>2400</v>
          </cell>
        </row>
        <row r="6190">
          <cell r="B6190">
            <v>130331</v>
          </cell>
          <cell r="C6190">
            <v>3</v>
          </cell>
          <cell r="D6190">
            <v>100</v>
          </cell>
          <cell r="E6190">
            <v>1</v>
          </cell>
          <cell r="F6190">
            <v>0</v>
          </cell>
        </row>
        <row r="6191">
          <cell r="B6191">
            <v>130332</v>
          </cell>
          <cell r="C6191">
            <v>3</v>
          </cell>
          <cell r="D6191">
            <v>100</v>
          </cell>
          <cell r="E6191">
            <v>1</v>
          </cell>
          <cell r="F6191">
            <v>1440</v>
          </cell>
        </row>
        <row r="6192">
          <cell r="B6192">
            <v>130333</v>
          </cell>
          <cell r="C6192">
            <v>3</v>
          </cell>
          <cell r="D6192">
            <v>100</v>
          </cell>
          <cell r="E6192">
            <v>1</v>
          </cell>
          <cell r="F6192">
            <v>1920</v>
          </cell>
        </row>
        <row r="6193">
          <cell r="B6193">
            <v>130334</v>
          </cell>
          <cell r="C6193">
            <v>3</v>
          </cell>
          <cell r="D6193">
            <v>100</v>
          </cell>
          <cell r="E6193">
            <v>1</v>
          </cell>
          <cell r="F6193">
            <v>0</v>
          </cell>
        </row>
        <row r="6194">
          <cell r="B6194">
            <v>130335</v>
          </cell>
          <cell r="C6194">
            <v>3</v>
          </cell>
          <cell r="D6194">
            <v>100</v>
          </cell>
          <cell r="E6194">
            <v>1</v>
          </cell>
          <cell r="F6194">
            <v>3840</v>
          </cell>
        </row>
        <row r="6195">
          <cell r="B6195">
            <v>130336</v>
          </cell>
          <cell r="C6195">
            <v>3</v>
          </cell>
          <cell r="D6195">
            <v>100</v>
          </cell>
          <cell r="E6195">
            <v>1</v>
          </cell>
          <cell r="F6195">
            <v>1920</v>
          </cell>
        </row>
        <row r="6196">
          <cell r="B6196">
            <v>130337</v>
          </cell>
          <cell r="C6196">
            <v>3</v>
          </cell>
          <cell r="D6196">
            <v>100</v>
          </cell>
          <cell r="E6196">
            <v>1</v>
          </cell>
          <cell r="F6196">
            <v>1920</v>
          </cell>
        </row>
        <row r="6197">
          <cell r="B6197">
            <v>130338</v>
          </cell>
          <cell r="C6197">
            <v>3</v>
          </cell>
          <cell r="D6197">
            <v>100</v>
          </cell>
          <cell r="E6197">
            <v>1</v>
          </cell>
          <cell r="F6197">
            <v>0</v>
          </cell>
        </row>
        <row r="6198">
          <cell r="B6198">
            <v>130339</v>
          </cell>
          <cell r="C6198">
            <v>3</v>
          </cell>
          <cell r="D6198">
            <v>100</v>
          </cell>
          <cell r="E6198">
            <v>1</v>
          </cell>
          <cell r="F6198">
            <v>0</v>
          </cell>
        </row>
        <row r="6199">
          <cell r="B6199">
            <v>130340</v>
          </cell>
          <cell r="C6199">
            <v>3</v>
          </cell>
          <cell r="D6199">
            <v>100</v>
          </cell>
          <cell r="E6199">
            <v>1</v>
          </cell>
          <cell r="F6199">
            <v>360</v>
          </cell>
        </row>
        <row r="6200">
          <cell r="B6200">
            <v>130341</v>
          </cell>
          <cell r="C6200">
            <v>3</v>
          </cell>
          <cell r="D6200">
            <v>100</v>
          </cell>
          <cell r="E6200">
            <v>1</v>
          </cell>
          <cell r="F6200">
            <v>720</v>
          </cell>
        </row>
        <row r="6201">
          <cell r="B6201">
            <v>130342</v>
          </cell>
          <cell r="C6201">
            <v>3</v>
          </cell>
          <cell r="D6201">
            <v>100</v>
          </cell>
          <cell r="E6201">
            <v>1</v>
          </cell>
          <cell r="F6201">
            <v>1200</v>
          </cell>
        </row>
        <row r="6202">
          <cell r="B6202">
            <v>130343</v>
          </cell>
          <cell r="C6202">
            <v>3</v>
          </cell>
          <cell r="D6202">
            <v>100</v>
          </cell>
          <cell r="E6202">
            <v>1</v>
          </cell>
          <cell r="F6202">
            <v>0</v>
          </cell>
        </row>
        <row r="6203">
          <cell r="B6203">
            <v>130344</v>
          </cell>
          <cell r="C6203">
            <v>3</v>
          </cell>
          <cell r="D6203">
            <v>100</v>
          </cell>
          <cell r="E6203">
            <v>1</v>
          </cell>
          <cell r="F6203">
            <v>0</v>
          </cell>
        </row>
        <row r="6204">
          <cell r="B6204">
            <v>130345</v>
          </cell>
          <cell r="C6204">
            <v>3</v>
          </cell>
          <cell r="D6204">
            <v>100</v>
          </cell>
          <cell r="E6204">
            <v>1</v>
          </cell>
          <cell r="F6204">
            <v>1920</v>
          </cell>
        </row>
        <row r="6205">
          <cell r="B6205">
            <v>130346</v>
          </cell>
          <cell r="C6205">
            <v>3</v>
          </cell>
          <cell r="D6205">
            <v>100</v>
          </cell>
          <cell r="E6205">
            <v>1</v>
          </cell>
          <cell r="F6205">
            <v>960</v>
          </cell>
        </row>
        <row r="6206">
          <cell r="B6206">
            <v>130347</v>
          </cell>
          <cell r="C6206">
            <v>3</v>
          </cell>
          <cell r="D6206">
            <v>100</v>
          </cell>
          <cell r="E6206">
            <v>1</v>
          </cell>
          <cell r="F6206">
            <v>960</v>
          </cell>
        </row>
        <row r="6207">
          <cell r="B6207">
            <v>130348</v>
          </cell>
          <cell r="C6207">
            <v>3</v>
          </cell>
          <cell r="D6207">
            <v>100</v>
          </cell>
          <cell r="E6207">
            <v>1</v>
          </cell>
          <cell r="F6207">
            <v>0</v>
          </cell>
        </row>
        <row r="6208">
          <cell r="B6208">
            <v>130349</v>
          </cell>
          <cell r="C6208">
            <v>3</v>
          </cell>
          <cell r="D6208">
            <v>100</v>
          </cell>
          <cell r="E6208">
            <v>1</v>
          </cell>
          <cell r="F6208">
            <v>0</v>
          </cell>
        </row>
        <row r="6209">
          <cell r="B6209">
            <v>130359</v>
          </cell>
          <cell r="C6209">
            <v>16</v>
          </cell>
          <cell r="D6209">
            <v>100</v>
          </cell>
          <cell r="E6209">
            <v>1</v>
          </cell>
          <cell r="F6209">
            <v>0</v>
          </cell>
        </row>
        <row r="6210">
          <cell r="B6210">
            <v>130360</v>
          </cell>
          <cell r="C6210">
            <v>16</v>
          </cell>
          <cell r="D6210">
            <v>100</v>
          </cell>
          <cell r="E6210">
            <v>1</v>
          </cell>
          <cell r="F6210">
            <v>0</v>
          </cell>
        </row>
        <row r="6211">
          <cell r="B6211">
            <v>130361</v>
          </cell>
          <cell r="C6211">
            <v>16</v>
          </cell>
          <cell r="D6211">
            <v>100</v>
          </cell>
          <cell r="E6211">
            <v>1</v>
          </cell>
          <cell r="F6211">
            <v>0</v>
          </cell>
        </row>
        <row r="6212">
          <cell r="B6212">
            <v>130362</v>
          </cell>
          <cell r="C6212">
            <v>16</v>
          </cell>
          <cell r="D6212">
            <v>100</v>
          </cell>
          <cell r="E6212">
            <v>1</v>
          </cell>
          <cell r="F6212">
            <v>0</v>
          </cell>
        </row>
        <row r="6213">
          <cell r="B6213">
            <v>130363</v>
          </cell>
          <cell r="C6213">
            <v>16</v>
          </cell>
          <cell r="D6213">
            <v>100</v>
          </cell>
          <cell r="E6213">
            <v>1</v>
          </cell>
          <cell r="F6213">
            <v>0</v>
          </cell>
        </row>
        <row r="6214">
          <cell r="B6214">
            <v>130364</v>
          </cell>
          <cell r="C6214">
            <v>16</v>
          </cell>
          <cell r="D6214">
            <v>100</v>
          </cell>
          <cell r="E6214">
            <v>1</v>
          </cell>
          <cell r="F6214">
            <v>0</v>
          </cell>
        </row>
        <row r="6215">
          <cell r="B6215">
            <v>130365</v>
          </cell>
          <cell r="C6215">
            <v>16</v>
          </cell>
          <cell r="D6215">
            <v>100</v>
          </cell>
          <cell r="E6215">
            <v>1</v>
          </cell>
          <cell r="F6215">
            <v>0</v>
          </cell>
        </row>
        <row r="6216">
          <cell r="B6216">
            <v>130366</v>
          </cell>
          <cell r="C6216">
            <v>16</v>
          </cell>
          <cell r="D6216">
            <v>100</v>
          </cell>
          <cell r="E6216">
            <v>1</v>
          </cell>
          <cell r="F6216">
            <v>0</v>
          </cell>
        </row>
        <row r="6217">
          <cell r="B6217">
            <v>130367</v>
          </cell>
          <cell r="C6217">
            <v>16</v>
          </cell>
          <cell r="D6217">
            <v>100</v>
          </cell>
          <cell r="E6217">
            <v>1</v>
          </cell>
          <cell r="F6217">
            <v>0</v>
          </cell>
        </row>
        <row r="6218">
          <cell r="B6218">
            <v>130368</v>
          </cell>
          <cell r="C6218">
            <v>16</v>
          </cell>
          <cell r="D6218">
            <v>100</v>
          </cell>
          <cell r="E6218">
            <v>1</v>
          </cell>
          <cell r="F6218">
            <v>0</v>
          </cell>
        </row>
        <row r="6219">
          <cell r="B6219">
            <v>130369</v>
          </cell>
          <cell r="C6219">
            <v>16</v>
          </cell>
          <cell r="D6219">
            <v>100</v>
          </cell>
          <cell r="E6219">
            <v>1</v>
          </cell>
          <cell r="F6219">
            <v>0</v>
          </cell>
        </row>
        <row r="6220">
          <cell r="B6220">
            <v>130370</v>
          </cell>
          <cell r="C6220">
            <v>16</v>
          </cell>
          <cell r="D6220">
            <v>100</v>
          </cell>
          <cell r="E6220">
            <v>1</v>
          </cell>
          <cell r="F6220">
            <v>0</v>
          </cell>
        </row>
        <row r="6221">
          <cell r="B6221">
            <v>130371</v>
          </cell>
          <cell r="C6221">
            <v>16</v>
          </cell>
          <cell r="D6221">
            <v>100</v>
          </cell>
          <cell r="E6221">
            <v>1</v>
          </cell>
          <cell r="F6221">
            <v>0</v>
          </cell>
        </row>
        <row r="6222">
          <cell r="B6222">
            <v>130372</v>
          </cell>
          <cell r="C6222">
            <v>16</v>
          </cell>
          <cell r="D6222">
            <v>100</v>
          </cell>
          <cell r="E6222">
            <v>1</v>
          </cell>
          <cell r="F6222">
            <v>0</v>
          </cell>
        </row>
        <row r="6223">
          <cell r="B6223">
            <v>130373</v>
          </cell>
          <cell r="C6223">
            <v>16</v>
          </cell>
          <cell r="D6223">
            <v>100</v>
          </cell>
          <cell r="E6223">
            <v>1</v>
          </cell>
          <cell r="F6223">
            <v>0</v>
          </cell>
        </row>
        <row r="6224">
          <cell r="B6224">
            <v>130374</v>
          </cell>
          <cell r="C6224">
            <v>16</v>
          </cell>
          <cell r="D6224">
            <v>100</v>
          </cell>
          <cell r="E6224">
            <v>1</v>
          </cell>
          <cell r="F6224">
            <v>0</v>
          </cell>
        </row>
        <row r="6225">
          <cell r="B6225">
            <v>130375</v>
          </cell>
          <cell r="C6225">
            <v>16</v>
          </cell>
          <cell r="D6225">
            <v>100</v>
          </cell>
          <cell r="E6225">
            <v>1</v>
          </cell>
          <cell r="F6225">
            <v>0</v>
          </cell>
        </row>
        <row r="6226">
          <cell r="B6226">
            <v>130376</v>
          </cell>
          <cell r="C6226">
            <v>16</v>
          </cell>
          <cell r="D6226">
            <v>100</v>
          </cell>
          <cell r="E6226">
            <v>1</v>
          </cell>
          <cell r="F6226">
            <v>0</v>
          </cell>
        </row>
        <row r="6227">
          <cell r="B6227">
            <v>130377</v>
          </cell>
          <cell r="C6227">
            <v>16</v>
          </cell>
          <cell r="D6227">
            <v>100</v>
          </cell>
          <cell r="E6227">
            <v>1</v>
          </cell>
          <cell r="F6227">
            <v>0</v>
          </cell>
        </row>
        <row r="6228">
          <cell r="B6228">
            <v>130378</v>
          </cell>
          <cell r="C6228">
            <v>16</v>
          </cell>
          <cell r="D6228">
            <v>100</v>
          </cell>
          <cell r="E6228">
            <v>1</v>
          </cell>
          <cell r="F6228">
            <v>0</v>
          </cell>
        </row>
        <row r="6229">
          <cell r="B6229">
            <v>130388</v>
          </cell>
          <cell r="C6229">
            <v>1201</v>
          </cell>
          <cell r="D6229">
            <v>100</v>
          </cell>
          <cell r="E6229">
            <v>1</v>
          </cell>
          <cell r="F6229">
            <v>25</v>
          </cell>
        </row>
        <row r="6230">
          <cell r="B6230">
            <v>130389</v>
          </cell>
          <cell r="C6230">
            <v>1201</v>
          </cell>
          <cell r="D6230">
            <v>100</v>
          </cell>
          <cell r="E6230">
            <v>1</v>
          </cell>
          <cell r="F6230">
            <v>50</v>
          </cell>
        </row>
        <row r="6231">
          <cell r="B6231">
            <v>130390</v>
          </cell>
          <cell r="C6231">
            <v>1201</v>
          </cell>
          <cell r="D6231">
            <v>100</v>
          </cell>
          <cell r="E6231">
            <v>1</v>
          </cell>
          <cell r="F6231">
            <v>150</v>
          </cell>
        </row>
        <row r="6232">
          <cell r="B6232">
            <v>130391</v>
          </cell>
          <cell r="C6232">
            <v>1201</v>
          </cell>
          <cell r="D6232">
            <v>100</v>
          </cell>
          <cell r="E6232">
            <v>1</v>
          </cell>
          <cell r="F6232">
            <v>250</v>
          </cell>
        </row>
        <row r="6233">
          <cell r="B6233">
            <v>130392</v>
          </cell>
          <cell r="C6233">
            <v>1201</v>
          </cell>
          <cell r="D6233">
            <v>100</v>
          </cell>
          <cell r="E6233">
            <v>1</v>
          </cell>
          <cell r="F6233">
            <v>100</v>
          </cell>
        </row>
        <row r="6234">
          <cell r="B6234">
            <v>130393</v>
          </cell>
          <cell r="C6234">
            <v>1201</v>
          </cell>
          <cell r="D6234">
            <v>100</v>
          </cell>
          <cell r="E6234">
            <v>1</v>
          </cell>
          <cell r="F6234">
            <v>300</v>
          </cell>
        </row>
        <row r="6235">
          <cell r="B6235">
            <v>130394</v>
          </cell>
          <cell r="C6235">
            <v>1201</v>
          </cell>
          <cell r="D6235">
            <v>100</v>
          </cell>
          <cell r="E6235">
            <v>1</v>
          </cell>
          <cell r="F6235">
            <v>200</v>
          </cell>
        </row>
        <row r="6236">
          <cell r="B6236">
            <v>130395</v>
          </cell>
          <cell r="C6236">
            <v>1201</v>
          </cell>
          <cell r="D6236">
            <v>100</v>
          </cell>
          <cell r="E6236">
            <v>1</v>
          </cell>
          <cell r="F6236">
            <v>200</v>
          </cell>
        </row>
        <row r="6237">
          <cell r="B6237">
            <v>130396</v>
          </cell>
          <cell r="C6237">
            <v>1201</v>
          </cell>
          <cell r="D6237">
            <v>100</v>
          </cell>
          <cell r="E6237">
            <v>1</v>
          </cell>
          <cell r="F6237">
            <v>400</v>
          </cell>
        </row>
        <row r="6238">
          <cell r="B6238">
            <v>130397</v>
          </cell>
          <cell r="C6238">
            <v>1201</v>
          </cell>
          <cell r="D6238">
            <v>100</v>
          </cell>
          <cell r="E6238">
            <v>1</v>
          </cell>
          <cell r="F6238">
            <v>50</v>
          </cell>
        </row>
        <row r="6239">
          <cell r="B6239">
            <v>130398</v>
          </cell>
          <cell r="C6239">
            <v>1201</v>
          </cell>
          <cell r="D6239">
            <v>100</v>
          </cell>
          <cell r="E6239">
            <v>1</v>
          </cell>
          <cell r="F6239">
            <v>3</v>
          </cell>
        </row>
        <row r="6240">
          <cell r="B6240">
            <v>130399</v>
          </cell>
          <cell r="C6240">
            <v>1201</v>
          </cell>
          <cell r="D6240">
            <v>100</v>
          </cell>
          <cell r="E6240">
            <v>1</v>
          </cell>
          <cell r="F6240">
            <v>6</v>
          </cell>
        </row>
        <row r="6241">
          <cell r="B6241">
            <v>130400</v>
          </cell>
          <cell r="C6241">
            <v>1201</v>
          </cell>
          <cell r="D6241">
            <v>100</v>
          </cell>
          <cell r="E6241">
            <v>1</v>
          </cell>
          <cell r="F6241">
            <v>250</v>
          </cell>
        </row>
        <row r="6242">
          <cell r="B6242">
            <v>130401</v>
          </cell>
          <cell r="C6242">
            <v>1201</v>
          </cell>
          <cell r="D6242">
            <v>100</v>
          </cell>
          <cell r="E6242">
            <v>1</v>
          </cell>
          <cell r="F6242">
            <v>600</v>
          </cell>
        </row>
        <row r="6243">
          <cell r="B6243">
            <v>130402</v>
          </cell>
          <cell r="C6243">
            <v>1201</v>
          </cell>
          <cell r="D6243">
            <v>100</v>
          </cell>
          <cell r="E6243">
            <v>1</v>
          </cell>
          <cell r="F6243">
            <v>50</v>
          </cell>
        </row>
        <row r="6244">
          <cell r="B6244">
            <v>130403</v>
          </cell>
          <cell r="C6244">
            <v>1201</v>
          </cell>
          <cell r="D6244">
            <v>100</v>
          </cell>
          <cell r="E6244">
            <v>1</v>
          </cell>
          <cell r="F6244">
            <v>150</v>
          </cell>
        </row>
        <row r="6245">
          <cell r="B6245">
            <v>130404</v>
          </cell>
          <cell r="C6245">
            <v>1201</v>
          </cell>
          <cell r="D6245">
            <v>100</v>
          </cell>
          <cell r="E6245">
            <v>1</v>
          </cell>
          <cell r="F6245">
            <v>100</v>
          </cell>
        </row>
        <row r="6246">
          <cell r="B6246">
            <v>130405</v>
          </cell>
          <cell r="C6246">
            <v>1201</v>
          </cell>
          <cell r="D6246">
            <v>100</v>
          </cell>
          <cell r="E6246">
            <v>1</v>
          </cell>
          <cell r="F6246">
            <v>100</v>
          </cell>
        </row>
        <row r="6247">
          <cell r="B6247">
            <v>130406</v>
          </cell>
          <cell r="C6247">
            <v>1201</v>
          </cell>
          <cell r="D6247">
            <v>100</v>
          </cell>
          <cell r="E6247">
            <v>1</v>
          </cell>
          <cell r="F6247">
            <v>200</v>
          </cell>
        </row>
        <row r="6248">
          <cell r="B6248">
            <v>130407</v>
          </cell>
          <cell r="C6248">
            <v>1201</v>
          </cell>
          <cell r="D6248">
            <v>100</v>
          </cell>
          <cell r="E6248">
            <v>1</v>
          </cell>
          <cell r="F6248">
            <v>25</v>
          </cell>
        </row>
        <row r="6249">
          <cell r="B6249">
            <v>130417</v>
          </cell>
          <cell r="C6249">
            <v>21</v>
          </cell>
          <cell r="D6249">
            <v>600</v>
          </cell>
          <cell r="E6249">
            <v>1</v>
          </cell>
          <cell r="F6249">
            <v>1</v>
          </cell>
        </row>
        <row r="6250">
          <cell r="B6250">
            <v>130418</v>
          </cell>
          <cell r="C6250">
            <v>21</v>
          </cell>
          <cell r="D6250">
            <v>400</v>
          </cell>
          <cell r="E6250">
            <v>1</v>
          </cell>
          <cell r="F6250">
            <v>0</v>
          </cell>
        </row>
        <row r="6251">
          <cell r="B6251">
            <v>130428</v>
          </cell>
          <cell r="C6251">
            <v>71</v>
          </cell>
          <cell r="D6251">
            <v>600</v>
          </cell>
          <cell r="E6251">
            <v>1</v>
          </cell>
          <cell r="F6251">
            <v>1</v>
          </cell>
        </row>
        <row r="6252">
          <cell r="B6252">
            <v>130429</v>
          </cell>
          <cell r="C6252">
            <v>71</v>
          </cell>
          <cell r="D6252">
            <v>400</v>
          </cell>
          <cell r="E6252">
            <v>1</v>
          </cell>
          <cell r="F6252">
            <v>0</v>
          </cell>
        </row>
        <row r="6253">
          <cell r="B6253">
            <v>130430</v>
          </cell>
          <cell r="C6253">
            <v>71</v>
          </cell>
          <cell r="D6253">
            <v>150</v>
          </cell>
          <cell r="E6253">
            <v>1</v>
          </cell>
          <cell r="F6253">
            <v>1</v>
          </cell>
        </row>
        <row r="6254">
          <cell r="B6254">
            <v>130431</v>
          </cell>
          <cell r="C6254">
            <v>71</v>
          </cell>
          <cell r="D6254">
            <v>850</v>
          </cell>
          <cell r="E6254">
            <v>1</v>
          </cell>
          <cell r="F6254">
            <v>0</v>
          </cell>
        </row>
        <row r="6255">
          <cell r="B6255">
            <v>130432</v>
          </cell>
          <cell r="C6255">
            <v>71</v>
          </cell>
          <cell r="D6255">
            <v>600</v>
          </cell>
          <cell r="E6255">
            <v>1</v>
          </cell>
          <cell r="F6255">
            <v>1</v>
          </cell>
        </row>
        <row r="6256">
          <cell r="B6256">
            <v>130433</v>
          </cell>
          <cell r="C6256">
            <v>71</v>
          </cell>
          <cell r="D6256">
            <v>400</v>
          </cell>
          <cell r="E6256">
            <v>1</v>
          </cell>
          <cell r="F6256">
            <v>0</v>
          </cell>
        </row>
        <row r="6257">
          <cell r="B6257">
            <v>130434</v>
          </cell>
          <cell r="C6257">
            <v>71</v>
          </cell>
          <cell r="D6257">
            <v>100</v>
          </cell>
          <cell r="E6257">
            <v>1</v>
          </cell>
          <cell r="F6257">
            <v>1</v>
          </cell>
        </row>
        <row r="6258">
          <cell r="B6258">
            <v>130435</v>
          </cell>
          <cell r="C6258">
            <v>71</v>
          </cell>
          <cell r="D6258">
            <v>100</v>
          </cell>
          <cell r="E6258">
            <v>1</v>
          </cell>
          <cell r="F6258">
            <v>3</v>
          </cell>
        </row>
        <row r="6259">
          <cell r="B6259">
            <v>130436</v>
          </cell>
          <cell r="C6259">
            <v>85</v>
          </cell>
          <cell r="D6259">
            <v>100</v>
          </cell>
          <cell r="E6259">
            <v>1</v>
          </cell>
          <cell r="F6259">
            <v>1</v>
          </cell>
        </row>
        <row r="6260">
          <cell r="B6260">
            <v>130501</v>
          </cell>
          <cell r="C6260">
            <v>14</v>
          </cell>
          <cell r="D6260">
            <v>100</v>
          </cell>
          <cell r="E6260">
            <v>1</v>
          </cell>
          <cell r="F6260">
            <v>72000</v>
          </cell>
        </row>
        <row r="6261">
          <cell r="B6261">
            <v>130502</v>
          </cell>
          <cell r="C6261">
            <v>14</v>
          </cell>
          <cell r="D6261">
            <v>100</v>
          </cell>
          <cell r="E6261">
            <v>1</v>
          </cell>
          <cell r="F6261">
            <v>36000</v>
          </cell>
        </row>
        <row r="6262">
          <cell r="B6262">
            <v>130503</v>
          </cell>
          <cell r="C6262">
            <v>14</v>
          </cell>
          <cell r="D6262">
            <v>100</v>
          </cell>
          <cell r="E6262">
            <v>1</v>
          </cell>
          <cell r="F6262">
            <v>90000</v>
          </cell>
        </row>
        <row r="6263">
          <cell r="B6263">
            <v>130504</v>
          </cell>
          <cell r="C6263">
            <v>14</v>
          </cell>
          <cell r="D6263">
            <v>100</v>
          </cell>
          <cell r="E6263">
            <v>1</v>
          </cell>
          <cell r="F6263">
            <v>36000</v>
          </cell>
        </row>
        <row r="6264">
          <cell r="B6264">
            <v>130505</v>
          </cell>
          <cell r="C6264">
            <v>14</v>
          </cell>
          <cell r="D6264">
            <v>100</v>
          </cell>
          <cell r="E6264">
            <v>1</v>
          </cell>
          <cell r="F6264">
            <v>90000</v>
          </cell>
        </row>
        <row r="6265">
          <cell r="B6265">
            <v>130506</v>
          </cell>
          <cell r="C6265">
            <v>14</v>
          </cell>
          <cell r="D6265">
            <v>100</v>
          </cell>
          <cell r="E6265">
            <v>1</v>
          </cell>
          <cell r="F6265">
            <v>18000</v>
          </cell>
        </row>
        <row r="6266">
          <cell r="B6266">
            <v>130507</v>
          </cell>
          <cell r="C6266">
            <v>14</v>
          </cell>
          <cell r="D6266">
            <v>100</v>
          </cell>
          <cell r="E6266">
            <v>1</v>
          </cell>
          <cell r="F6266">
            <v>72000</v>
          </cell>
        </row>
        <row r="6267">
          <cell r="B6267">
            <v>130508</v>
          </cell>
          <cell r="C6267">
            <v>14</v>
          </cell>
          <cell r="D6267">
            <v>100</v>
          </cell>
          <cell r="E6267">
            <v>1</v>
          </cell>
          <cell r="F6267">
            <v>72000</v>
          </cell>
        </row>
        <row r="6268">
          <cell r="B6268">
            <v>130509</v>
          </cell>
          <cell r="C6268">
            <v>14</v>
          </cell>
          <cell r="D6268">
            <v>100</v>
          </cell>
          <cell r="E6268">
            <v>1</v>
          </cell>
          <cell r="F6268">
            <v>90000</v>
          </cell>
        </row>
        <row r="6269">
          <cell r="B6269">
            <v>130510</v>
          </cell>
          <cell r="C6269">
            <v>14</v>
          </cell>
          <cell r="D6269">
            <v>100</v>
          </cell>
          <cell r="E6269">
            <v>1</v>
          </cell>
          <cell r="F6269">
            <v>90000</v>
          </cell>
        </row>
        <row r="6270">
          <cell r="B6270">
            <v>130511</v>
          </cell>
          <cell r="C6270">
            <v>14</v>
          </cell>
          <cell r="D6270">
            <v>100</v>
          </cell>
          <cell r="E6270">
            <v>1</v>
          </cell>
          <cell r="F6270">
            <v>7200</v>
          </cell>
        </row>
        <row r="6271">
          <cell r="B6271">
            <v>130512</v>
          </cell>
          <cell r="C6271">
            <v>14</v>
          </cell>
          <cell r="D6271">
            <v>100</v>
          </cell>
          <cell r="E6271">
            <v>1</v>
          </cell>
          <cell r="F6271">
            <v>14400</v>
          </cell>
        </row>
        <row r="6272">
          <cell r="B6272">
            <v>130513</v>
          </cell>
          <cell r="C6272">
            <v>14</v>
          </cell>
          <cell r="D6272">
            <v>100</v>
          </cell>
          <cell r="E6272">
            <v>1</v>
          </cell>
          <cell r="F6272">
            <v>90000</v>
          </cell>
        </row>
        <row r="6273">
          <cell r="B6273">
            <v>130514</v>
          </cell>
          <cell r="C6273">
            <v>14</v>
          </cell>
          <cell r="D6273">
            <v>100</v>
          </cell>
          <cell r="E6273">
            <v>1</v>
          </cell>
          <cell r="F6273">
            <v>90000</v>
          </cell>
        </row>
        <row r="6274">
          <cell r="B6274">
            <v>130515</v>
          </cell>
          <cell r="C6274">
            <v>14</v>
          </cell>
          <cell r="D6274">
            <v>100</v>
          </cell>
          <cell r="E6274">
            <v>1</v>
          </cell>
          <cell r="F6274">
            <v>45000</v>
          </cell>
        </row>
        <row r="6275">
          <cell r="B6275">
            <v>130516</v>
          </cell>
          <cell r="C6275">
            <v>14</v>
          </cell>
          <cell r="D6275">
            <v>100</v>
          </cell>
          <cell r="E6275">
            <v>1</v>
          </cell>
          <cell r="F6275">
            <v>9000</v>
          </cell>
        </row>
        <row r="6276">
          <cell r="B6276">
            <v>130517</v>
          </cell>
          <cell r="C6276">
            <v>14</v>
          </cell>
          <cell r="D6276">
            <v>100</v>
          </cell>
          <cell r="E6276">
            <v>1</v>
          </cell>
          <cell r="F6276">
            <v>36000</v>
          </cell>
        </row>
        <row r="6277">
          <cell r="B6277">
            <v>130518</v>
          </cell>
          <cell r="C6277">
            <v>14</v>
          </cell>
          <cell r="D6277">
            <v>100</v>
          </cell>
          <cell r="E6277">
            <v>1</v>
          </cell>
          <cell r="F6277">
            <v>36000</v>
          </cell>
        </row>
        <row r="6278">
          <cell r="B6278">
            <v>130519</v>
          </cell>
          <cell r="C6278">
            <v>14</v>
          </cell>
          <cell r="D6278">
            <v>100</v>
          </cell>
          <cell r="E6278">
            <v>1</v>
          </cell>
          <cell r="F6278">
            <v>45000</v>
          </cell>
        </row>
        <row r="6279">
          <cell r="B6279">
            <v>130520</v>
          </cell>
          <cell r="C6279">
            <v>14</v>
          </cell>
          <cell r="D6279">
            <v>100</v>
          </cell>
          <cell r="E6279">
            <v>1</v>
          </cell>
          <cell r="F6279">
            <v>45000</v>
          </cell>
        </row>
        <row r="6280">
          <cell r="B6280">
            <v>130530</v>
          </cell>
          <cell r="C6280">
            <v>3</v>
          </cell>
          <cell r="D6280">
            <v>100</v>
          </cell>
          <cell r="E6280">
            <v>1</v>
          </cell>
          <cell r="F6280">
            <v>2800</v>
          </cell>
        </row>
        <row r="6281">
          <cell r="B6281">
            <v>130531</v>
          </cell>
          <cell r="C6281">
            <v>3</v>
          </cell>
          <cell r="D6281">
            <v>100</v>
          </cell>
          <cell r="E6281">
            <v>1</v>
          </cell>
          <cell r="F6281">
            <v>0</v>
          </cell>
        </row>
        <row r="6282">
          <cell r="B6282">
            <v>130532</v>
          </cell>
          <cell r="C6282">
            <v>3</v>
          </cell>
          <cell r="D6282">
            <v>100</v>
          </cell>
          <cell r="E6282">
            <v>1</v>
          </cell>
          <cell r="F6282">
            <v>1680</v>
          </cell>
        </row>
        <row r="6283">
          <cell r="B6283">
            <v>130533</v>
          </cell>
          <cell r="C6283">
            <v>3</v>
          </cell>
          <cell r="D6283">
            <v>100</v>
          </cell>
          <cell r="E6283">
            <v>1</v>
          </cell>
          <cell r="F6283">
            <v>2240</v>
          </cell>
        </row>
        <row r="6284">
          <cell r="B6284">
            <v>130534</v>
          </cell>
          <cell r="C6284">
            <v>3</v>
          </cell>
          <cell r="D6284">
            <v>100</v>
          </cell>
          <cell r="E6284">
            <v>1</v>
          </cell>
          <cell r="F6284">
            <v>0</v>
          </cell>
        </row>
        <row r="6285">
          <cell r="B6285">
            <v>130535</v>
          </cell>
          <cell r="C6285">
            <v>3</v>
          </cell>
          <cell r="D6285">
            <v>100</v>
          </cell>
          <cell r="E6285">
            <v>1</v>
          </cell>
          <cell r="F6285">
            <v>4480</v>
          </cell>
        </row>
        <row r="6286">
          <cell r="B6286">
            <v>130536</v>
          </cell>
          <cell r="C6286">
            <v>3</v>
          </cell>
          <cell r="D6286">
            <v>100</v>
          </cell>
          <cell r="E6286">
            <v>1</v>
          </cell>
          <cell r="F6286">
            <v>2240</v>
          </cell>
        </row>
        <row r="6287">
          <cell r="B6287">
            <v>130537</v>
          </cell>
          <cell r="C6287">
            <v>3</v>
          </cell>
          <cell r="D6287">
            <v>100</v>
          </cell>
          <cell r="E6287">
            <v>1</v>
          </cell>
          <cell r="F6287">
            <v>2240</v>
          </cell>
        </row>
        <row r="6288">
          <cell r="B6288">
            <v>130538</v>
          </cell>
          <cell r="C6288">
            <v>3</v>
          </cell>
          <cell r="D6288">
            <v>100</v>
          </cell>
          <cell r="E6288">
            <v>1</v>
          </cell>
          <cell r="F6288">
            <v>0</v>
          </cell>
        </row>
        <row r="6289">
          <cell r="B6289">
            <v>130539</v>
          </cell>
          <cell r="C6289">
            <v>3</v>
          </cell>
          <cell r="D6289">
            <v>100</v>
          </cell>
          <cell r="E6289">
            <v>1</v>
          </cell>
          <cell r="F6289">
            <v>0</v>
          </cell>
        </row>
        <row r="6290">
          <cell r="B6290">
            <v>130540</v>
          </cell>
          <cell r="C6290">
            <v>3</v>
          </cell>
          <cell r="D6290">
            <v>100</v>
          </cell>
          <cell r="E6290">
            <v>1</v>
          </cell>
          <cell r="F6290">
            <v>420</v>
          </cell>
        </row>
        <row r="6291">
          <cell r="B6291">
            <v>130541</v>
          </cell>
          <cell r="C6291">
            <v>3</v>
          </cell>
          <cell r="D6291">
            <v>100</v>
          </cell>
          <cell r="E6291">
            <v>1</v>
          </cell>
          <cell r="F6291">
            <v>840</v>
          </cell>
        </row>
        <row r="6292">
          <cell r="B6292">
            <v>130542</v>
          </cell>
          <cell r="C6292">
            <v>3</v>
          </cell>
          <cell r="D6292">
            <v>100</v>
          </cell>
          <cell r="E6292">
            <v>1</v>
          </cell>
          <cell r="F6292">
            <v>1400</v>
          </cell>
        </row>
        <row r="6293">
          <cell r="B6293">
            <v>130543</v>
          </cell>
          <cell r="C6293">
            <v>3</v>
          </cell>
          <cell r="D6293">
            <v>100</v>
          </cell>
          <cell r="E6293">
            <v>1</v>
          </cell>
          <cell r="F6293">
            <v>0</v>
          </cell>
        </row>
        <row r="6294">
          <cell r="B6294">
            <v>130544</v>
          </cell>
          <cell r="C6294">
            <v>3</v>
          </cell>
          <cell r="D6294">
            <v>100</v>
          </cell>
          <cell r="E6294">
            <v>1</v>
          </cell>
          <cell r="F6294">
            <v>0</v>
          </cell>
        </row>
        <row r="6295">
          <cell r="B6295">
            <v>130545</v>
          </cell>
          <cell r="C6295">
            <v>3</v>
          </cell>
          <cell r="D6295">
            <v>100</v>
          </cell>
          <cell r="E6295">
            <v>1</v>
          </cell>
          <cell r="F6295">
            <v>2240</v>
          </cell>
        </row>
        <row r="6296">
          <cell r="B6296">
            <v>130546</v>
          </cell>
          <cell r="C6296">
            <v>3</v>
          </cell>
          <cell r="D6296">
            <v>100</v>
          </cell>
          <cell r="E6296">
            <v>1</v>
          </cell>
          <cell r="F6296">
            <v>1120</v>
          </cell>
        </row>
        <row r="6297">
          <cell r="B6297">
            <v>130547</v>
          </cell>
          <cell r="C6297">
            <v>3</v>
          </cell>
          <cell r="D6297">
            <v>100</v>
          </cell>
          <cell r="E6297">
            <v>1</v>
          </cell>
          <cell r="F6297">
            <v>1120</v>
          </cell>
        </row>
        <row r="6298">
          <cell r="B6298">
            <v>130548</v>
          </cell>
          <cell r="C6298">
            <v>3</v>
          </cell>
          <cell r="D6298">
            <v>100</v>
          </cell>
          <cell r="E6298">
            <v>1</v>
          </cell>
          <cell r="F6298">
            <v>0</v>
          </cell>
        </row>
        <row r="6299">
          <cell r="B6299">
            <v>130549</v>
          </cell>
          <cell r="C6299">
            <v>3</v>
          </cell>
          <cell r="D6299">
            <v>100</v>
          </cell>
          <cell r="E6299">
            <v>1</v>
          </cell>
          <cell r="F6299">
            <v>0</v>
          </cell>
        </row>
        <row r="6300">
          <cell r="B6300">
            <v>130559</v>
          </cell>
          <cell r="C6300">
            <v>16</v>
          </cell>
          <cell r="D6300">
            <v>100</v>
          </cell>
          <cell r="E6300">
            <v>1</v>
          </cell>
          <cell r="F6300">
            <v>0</v>
          </cell>
        </row>
        <row r="6301">
          <cell r="B6301">
            <v>130560</v>
          </cell>
          <cell r="C6301">
            <v>16</v>
          </cell>
          <cell r="D6301">
            <v>100</v>
          </cell>
          <cell r="E6301">
            <v>1</v>
          </cell>
          <cell r="F6301">
            <v>0</v>
          </cell>
        </row>
        <row r="6302">
          <cell r="B6302">
            <v>130561</v>
          </cell>
          <cell r="C6302">
            <v>16</v>
          </cell>
          <cell r="D6302">
            <v>100</v>
          </cell>
          <cell r="E6302">
            <v>1</v>
          </cell>
          <cell r="F6302">
            <v>0</v>
          </cell>
        </row>
        <row r="6303">
          <cell r="B6303">
            <v>130562</v>
          </cell>
          <cell r="C6303">
            <v>16</v>
          </cell>
          <cell r="D6303">
            <v>100</v>
          </cell>
          <cell r="E6303">
            <v>1</v>
          </cell>
          <cell r="F6303">
            <v>0</v>
          </cell>
        </row>
        <row r="6304">
          <cell r="B6304">
            <v>130563</v>
          </cell>
          <cell r="C6304">
            <v>16</v>
          </cell>
          <cell r="D6304">
            <v>100</v>
          </cell>
          <cell r="E6304">
            <v>1</v>
          </cell>
          <cell r="F6304">
            <v>0</v>
          </cell>
        </row>
        <row r="6305">
          <cell r="B6305">
            <v>130564</v>
          </cell>
          <cell r="C6305">
            <v>16</v>
          </cell>
          <cell r="D6305">
            <v>100</v>
          </cell>
          <cell r="E6305">
            <v>1</v>
          </cell>
          <cell r="F6305">
            <v>0</v>
          </cell>
        </row>
        <row r="6306">
          <cell r="B6306">
            <v>130565</v>
          </cell>
          <cell r="C6306">
            <v>16</v>
          </cell>
          <cell r="D6306">
            <v>100</v>
          </cell>
          <cell r="E6306">
            <v>1</v>
          </cell>
          <cell r="F6306">
            <v>0</v>
          </cell>
        </row>
        <row r="6307">
          <cell r="B6307">
            <v>130566</v>
          </cell>
          <cell r="C6307">
            <v>16</v>
          </cell>
          <cell r="D6307">
            <v>100</v>
          </cell>
          <cell r="E6307">
            <v>1</v>
          </cell>
          <cell r="F6307">
            <v>0</v>
          </cell>
        </row>
        <row r="6308">
          <cell r="B6308">
            <v>130567</v>
          </cell>
          <cell r="C6308">
            <v>16</v>
          </cell>
          <cell r="D6308">
            <v>100</v>
          </cell>
          <cell r="E6308">
            <v>1</v>
          </cell>
          <cell r="F6308">
            <v>0</v>
          </cell>
        </row>
        <row r="6309">
          <cell r="B6309">
            <v>130568</v>
          </cell>
          <cell r="C6309">
            <v>16</v>
          </cell>
          <cell r="D6309">
            <v>100</v>
          </cell>
          <cell r="E6309">
            <v>1</v>
          </cell>
          <cell r="F6309">
            <v>0</v>
          </cell>
        </row>
        <row r="6310">
          <cell r="B6310">
            <v>130569</v>
          </cell>
          <cell r="C6310">
            <v>16</v>
          </cell>
          <cell r="D6310">
            <v>100</v>
          </cell>
          <cell r="E6310">
            <v>1</v>
          </cell>
          <cell r="F6310">
            <v>0</v>
          </cell>
        </row>
        <row r="6311">
          <cell r="B6311">
            <v>130570</v>
          </cell>
          <cell r="C6311">
            <v>16</v>
          </cell>
          <cell r="D6311">
            <v>100</v>
          </cell>
          <cell r="E6311">
            <v>1</v>
          </cell>
          <cell r="F6311">
            <v>0</v>
          </cell>
        </row>
        <row r="6312">
          <cell r="B6312">
            <v>130571</v>
          </cell>
          <cell r="C6312">
            <v>16</v>
          </cell>
          <cell r="D6312">
            <v>100</v>
          </cell>
          <cell r="E6312">
            <v>1</v>
          </cell>
          <cell r="F6312">
            <v>0</v>
          </cell>
        </row>
        <row r="6313">
          <cell r="B6313">
            <v>130572</v>
          </cell>
          <cell r="C6313">
            <v>16</v>
          </cell>
          <cell r="D6313">
            <v>100</v>
          </cell>
          <cell r="E6313">
            <v>1</v>
          </cell>
          <cell r="F6313">
            <v>0</v>
          </cell>
        </row>
        <row r="6314">
          <cell r="B6314">
            <v>130573</v>
          </cell>
          <cell r="C6314">
            <v>16</v>
          </cell>
          <cell r="D6314">
            <v>100</v>
          </cell>
          <cell r="E6314">
            <v>1</v>
          </cell>
          <cell r="F6314">
            <v>0</v>
          </cell>
        </row>
        <row r="6315">
          <cell r="B6315">
            <v>130574</v>
          </cell>
          <cell r="C6315">
            <v>16</v>
          </cell>
          <cell r="D6315">
            <v>100</v>
          </cell>
          <cell r="E6315">
            <v>1</v>
          </cell>
          <cell r="F6315">
            <v>0</v>
          </cell>
        </row>
        <row r="6316">
          <cell r="B6316">
            <v>130575</v>
          </cell>
          <cell r="C6316">
            <v>16</v>
          </cell>
          <cell r="D6316">
            <v>100</v>
          </cell>
          <cell r="E6316">
            <v>1</v>
          </cell>
          <cell r="F6316">
            <v>0</v>
          </cell>
        </row>
        <row r="6317">
          <cell r="B6317">
            <v>130576</v>
          </cell>
          <cell r="C6317">
            <v>16</v>
          </cell>
          <cell r="D6317">
            <v>100</v>
          </cell>
          <cell r="E6317">
            <v>1</v>
          </cell>
          <cell r="F6317">
            <v>0</v>
          </cell>
        </row>
        <row r="6318">
          <cell r="B6318">
            <v>130577</v>
          </cell>
          <cell r="C6318">
            <v>16</v>
          </cell>
          <cell r="D6318">
            <v>100</v>
          </cell>
          <cell r="E6318">
            <v>1</v>
          </cell>
          <cell r="F6318">
            <v>0</v>
          </cell>
        </row>
        <row r="6319">
          <cell r="B6319">
            <v>130578</v>
          </cell>
          <cell r="C6319">
            <v>16</v>
          </cell>
          <cell r="D6319">
            <v>100</v>
          </cell>
          <cell r="E6319">
            <v>1</v>
          </cell>
          <cell r="F6319">
            <v>0</v>
          </cell>
        </row>
        <row r="6320">
          <cell r="B6320">
            <v>130588</v>
          </cell>
          <cell r="C6320">
            <v>1201</v>
          </cell>
          <cell r="D6320">
            <v>100</v>
          </cell>
          <cell r="E6320">
            <v>1</v>
          </cell>
          <cell r="F6320">
            <v>25</v>
          </cell>
        </row>
        <row r="6321">
          <cell r="B6321">
            <v>130589</v>
          </cell>
          <cell r="C6321">
            <v>1201</v>
          </cell>
          <cell r="D6321">
            <v>100</v>
          </cell>
          <cell r="E6321">
            <v>1</v>
          </cell>
          <cell r="F6321">
            <v>50</v>
          </cell>
        </row>
        <row r="6322">
          <cell r="B6322">
            <v>130590</v>
          </cell>
          <cell r="C6322">
            <v>1201</v>
          </cell>
          <cell r="D6322">
            <v>100</v>
          </cell>
          <cell r="E6322">
            <v>1</v>
          </cell>
          <cell r="F6322">
            <v>150</v>
          </cell>
        </row>
        <row r="6323">
          <cell r="B6323">
            <v>130591</v>
          </cell>
          <cell r="C6323">
            <v>1201</v>
          </cell>
          <cell r="D6323">
            <v>100</v>
          </cell>
          <cell r="E6323">
            <v>1</v>
          </cell>
          <cell r="F6323">
            <v>250</v>
          </cell>
        </row>
        <row r="6324">
          <cell r="B6324">
            <v>130592</v>
          </cell>
          <cell r="C6324">
            <v>1201</v>
          </cell>
          <cell r="D6324">
            <v>100</v>
          </cell>
          <cell r="E6324">
            <v>1</v>
          </cell>
          <cell r="F6324">
            <v>100</v>
          </cell>
        </row>
        <row r="6325">
          <cell r="B6325">
            <v>130593</v>
          </cell>
          <cell r="C6325">
            <v>1201</v>
          </cell>
          <cell r="D6325">
            <v>100</v>
          </cell>
          <cell r="E6325">
            <v>1</v>
          </cell>
          <cell r="F6325">
            <v>300</v>
          </cell>
        </row>
        <row r="6326">
          <cell r="B6326">
            <v>130594</v>
          </cell>
          <cell r="C6326">
            <v>1201</v>
          </cell>
          <cell r="D6326">
            <v>100</v>
          </cell>
          <cell r="E6326">
            <v>1</v>
          </cell>
          <cell r="F6326">
            <v>200</v>
          </cell>
        </row>
        <row r="6327">
          <cell r="B6327">
            <v>130595</v>
          </cell>
          <cell r="C6327">
            <v>1201</v>
          </cell>
          <cell r="D6327">
            <v>100</v>
          </cell>
          <cell r="E6327">
            <v>1</v>
          </cell>
          <cell r="F6327">
            <v>200</v>
          </cell>
        </row>
        <row r="6328">
          <cell r="B6328">
            <v>130596</v>
          </cell>
          <cell r="C6328">
            <v>1201</v>
          </cell>
          <cell r="D6328">
            <v>100</v>
          </cell>
          <cell r="E6328">
            <v>1</v>
          </cell>
          <cell r="F6328">
            <v>400</v>
          </cell>
        </row>
        <row r="6329">
          <cell r="B6329">
            <v>130597</v>
          </cell>
          <cell r="C6329">
            <v>1201</v>
          </cell>
          <cell r="D6329">
            <v>100</v>
          </cell>
          <cell r="E6329">
            <v>1</v>
          </cell>
          <cell r="F6329">
            <v>50</v>
          </cell>
        </row>
        <row r="6330">
          <cell r="B6330">
            <v>130598</v>
          </cell>
          <cell r="C6330">
            <v>1201</v>
          </cell>
          <cell r="D6330">
            <v>100</v>
          </cell>
          <cell r="E6330">
            <v>1</v>
          </cell>
          <cell r="F6330">
            <v>3</v>
          </cell>
        </row>
        <row r="6331">
          <cell r="B6331">
            <v>130599</v>
          </cell>
          <cell r="C6331">
            <v>1201</v>
          </cell>
          <cell r="D6331">
            <v>100</v>
          </cell>
          <cell r="E6331">
            <v>1</v>
          </cell>
          <cell r="F6331">
            <v>6</v>
          </cell>
        </row>
        <row r="6332">
          <cell r="B6332">
            <v>130600</v>
          </cell>
          <cell r="C6332">
            <v>1201</v>
          </cell>
          <cell r="D6332">
            <v>100</v>
          </cell>
          <cell r="E6332">
            <v>1</v>
          </cell>
          <cell r="F6332">
            <v>250</v>
          </cell>
        </row>
        <row r="6333">
          <cell r="B6333">
            <v>130601</v>
          </cell>
          <cell r="C6333">
            <v>1201</v>
          </cell>
          <cell r="D6333">
            <v>100</v>
          </cell>
          <cell r="E6333">
            <v>1</v>
          </cell>
          <cell r="F6333">
            <v>600</v>
          </cell>
        </row>
        <row r="6334">
          <cell r="B6334">
            <v>130602</v>
          </cell>
          <cell r="C6334">
            <v>1201</v>
          </cell>
          <cell r="D6334">
            <v>100</v>
          </cell>
          <cell r="E6334">
            <v>1</v>
          </cell>
          <cell r="F6334">
            <v>50</v>
          </cell>
        </row>
        <row r="6335">
          <cell r="B6335">
            <v>130603</v>
          </cell>
          <cell r="C6335">
            <v>1201</v>
          </cell>
          <cell r="D6335">
            <v>100</v>
          </cell>
          <cell r="E6335">
            <v>1</v>
          </cell>
          <cell r="F6335">
            <v>150</v>
          </cell>
        </row>
        <row r="6336">
          <cell r="B6336">
            <v>130604</v>
          </cell>
          <cell r="C6336">
            <v>1201</v>
          </cell>
          <cell r="D6336">
            <v>100</v>
          </cell>
          <cell r="E6336">
            <v>1</v>
          </cell>
          <cell r="F6336">
            <v>100</v>
          </cell>
        </row>
        <row r="6337">
          <cell r="B6337">
            <v>130605</v>
          </cell>
          <cell r="C6337">
            <v>1201</v>
          </cell>
          <cell r="D6337">
            <v>100</v>
          </cell>
          <cell r="E6337">
            <v>1</v>
          </cell>
          <cell r="F6337">
            <v>100</v>
          </cell>
        </row>
        <row r="6338">
          <cell r="B6338">
            <v>130606</v>
          </cell>
          <cell r="C6338">
            <v>1201</v>
          </cell>
          <cell r="D6338">
            <v>100</v>
          </cell>
          <cell r="E6338">
            <v>1</v>
          </cell>
          <cell r="F6338">
            <v>200</v>
          </cell>
        </row>
        <row r="6339">
          <cell r="B6339">
            <v>130607</v>
          </cell>
          <cell r="C6339">
            <v>1201</v>
          </cell>
          <cell r="D6339">
            <v>100</v>
          </cell>
          <cell r="E6339">
            <v>1</v>
          </cell>
          <cell r="F6339">
            <v>25</v>
          </cell>
        </row>
        <row r="6340">
          <cell r="B6340">
            <v>130617</v>
          </cell>
          <cell r="C6340">
            <v>21</v>
          </cell>
          <cell r="D6340">
            <v>700</v>
          </cell>
          <cell r="E6340">
            <v>1</v>
          </cell>
          <cell r="F6340">
            <v>1</v>
          </cell>
        </row>
        <row r="6341">
          <cell r="B6341">
            <v>130618</v>
          </cell>
          <cell r="C6341">
            <v>21</v>
          </cell>
          <cell r="D6341">
            <v>300</v>
          </cell>
          <cell r="E6341">
            <v>1</v>
          </cell>
          <cell r="F6341">
            <v>0</v>
          </cell>
        </row>
        <row r="6342">
          <cell r="B6342">
            <v>130628</v>
          </cell>
          <cell r="C6342">
            <v>84</v>
          </cell>
          <cell r="D6342">
            <v>700</v>
          </cell>
          <cell r="E6342">
            <v>1</v>
          </cell>
          <cell r="F6342">
            <v>1</v>
          </cell>
        </row>
        <row r="6343">
          <cell r="B6343">
            <v>130629</v>
          </cell>
          <cell r="C6343">
            <v>84</v>
          </cell>
          <cell r="D6343">
            <v>300</v>
          </cell>
          <cell r="E6343">
            <v>1</v>
          </cell>
          <cell r="F6343">
            <v>0</v>
          </cell>
        </row>
        <row r="6344">
          <cell r="B6344">
            <v>130630</v>
          </cell>
          <cell r="C6344">
            <v>84</v>
          </cell>
          <cell r="D6344">
            <v>175</v>
          </cell>
          <cell r="E6344">
            <v>1</v>
          </cell>
          <cell r="F6344">
            <v>1</v>
          </cell>
        </row>
        <row r="6345">
          <cell r="B6345">
            <v>130631</v>
          </cell>
          <cell r="C6345">
            <v>84</v>
          </cell>
          <cell r="D6345">
            <v>825</v>
          </cell>
          <cell r="E6345">
            <v>1</v>
          </cell>
          <cell r="F6345">
            <v>0</v>
          </cell>
        </row>
        <row r="6346">
          <cell r="B6346">
            <v>130632</v>
          </cell>
          <cell r="C6346">
            <v>84</v>
          </cell>
          <cell r="D6346">
            <v>700</v>
          </cell>
          <cell r="E6346">
            <v>1</v>
          </cell>
          <cell r="F6346">
            <v>1</v>
          </cell>
        </row>
        <row r="6347">
          <cell r="B6347">
            <v>130633</v>
          </cell>
          <cell r="C6347">
            <v>84</v>
          </cell>
          <cell r="D6347">
            <v>300</v>
          </cell>
          <cell r="E6347">
            <v>1</v>
          </cell>
          <cell r="F6347">
            <v>0</v>
          </cell>
        </row>
        <row r="6348">
          <cell r="B6348">
            <v>130634</v>
          </cell>
          <cell r="C6348">
            <v>84</v>
          </cell>
          <cell r="D6348">
            <v>100</v>
          </cell>
          <cell r="E6348">
            <v>1</v>
          </cell>
          <cell r="F6348">
            <v>1</v>
          </cell>
        </row>
        <row r="6349">
          <cell r="B6349">
            <v>130635</v>
          </cell>
          <cell r="C6349">
            <v>84</v>
          </cell>
          <cell r="D6349">
            <v>100</v>
          </cell>
          <cell r="E6349">
            <v>1</v>
          </cell>
          <cell r="F6349">
            <v>3</v>
          </cell>
        </row>
        <row r="6350">
          <cell r="B6350">
            <v>130636</v>
          </cell>
          <cell r="C6350">
            <v>85</v>
          </cell>
          <cell r="D6350">
            <v>100</v>
          </cell>
          <cell r="E6350">
            <v>1</v>
          </cell>
          <cell r="F6350">
            <v>1</v>
          </cell>
        </row>
        <row r="6351">
          <cell r="B6351">
            <v>132201</v>
          </cell>
          <cell r="C6351">
            <v>14</v>
          </cell>
          <cell r="D6351">
            <v>100</v>
          </cell>
          <cell r="E6351">
            <v>1</v>
          </cell>
          <cell r="F6351">
            <v>36000</v>
          </cell>
        </row>
        <row r="6352">
          <cell r="B6352">
            <v>132202</v>
          </cell>
          <cell r="C6352">
            <v>14</v>
          </cell>
          <cell r="D6352">
            <v>100</v>
          </cell>
          <cell r="E6352">
            <v>1</v>
          </cell>
          <cell r="F6352">
            <v>18000</v>
          </cell>
        </row>
        <row r="6353">
          <cell r="B6353">
            <v>132203</v>
          </cell>
          <cell r="C6353">
            <v>14</v>
          </cell>
          <cell r="D6353">
            <v>100</v>
          </cell>
          <cell r="E6353">
            <v>1</v>
          </cell>
          <cell r="F6353">
            <v>18000</v>
          </cell>
        </row>
        <row r="6354">
          <cell r="B6354">
            <v>132204</v>
          </cell>
          <cell r="C6354">
            <v>14</v>
          </cell>
          <cell r="D6354">
            <v>100</v>
          </cell>
          <cell r="E6354">
            <v>1</v>
          </cell>
          <cell r="F6354">
            <v>24000</v>
          </cell>
        </row>
        <row r="6355">
          <cell r="B6355">
            <v>132205</v>
          </cell>
          <cell r="C6355">
            <v>14</v>
          </cell>
          <cell r="D6355">
            <v>100</v>
          </cell>
          <cell r="E6355">
            <v>1</v>
          </cell>
          <cell r="F6355">
            <v>60000</v>
          </cell>
        </row>
        <row r="6356">
          <cell r="B6356">
            <v>132206</v>
          </cell>
          <cell r="C6356">
            <v>14</v>
          </cell>
          <cell r="D6356">
            <v>100</v>
          </cell>
          <cell r="E6356">
            <v>1</v>
          </cell>
          <cell r="F6356">
            <v>12000</v>
          </cell>
        </row>
        <row r="6357">
          <cell r="B6357">
            <v>132207</v>
          </cell>
          <cell r="C6357">
            <v>14</v>
          </cell>
          <cell r="D6357">
            <v>100</v>
          </cell>
          <cell r="E6357">
            <v>1</v>
          </cell>
          <cell r="F6357">
            <v>48000</v>
          </cell>
        </row>
        <row r="6358">
          <cell r="B6358">
            <v>132208</v>
          </cell>
          <cell r="C6358">
            <v>14</v>
          </cell>
          <cell r="D6358">
            <v>100</v>
          </cell>
          <cell r="E6358">
            <v>1</v>
          </cell>
          <cell r="F6358">
            <v>24000</v>
          </cell>
        </row>
        <row r="6359">
          <cell r="B6359">
            <v>132209</v>
          </cell>
          <cell r="C6359">
            <v>14</v>
          </cell>
          <cell r="D6359">
            <v>100</v>
          </cell>
          <cell r="E6359">
            <v>1</v>
          </cell>
          <cell r="F6359">
            <v>96000</v>
          </cell>
        </row>
        <row r="6360">
          <cell r="B6360">
            <v>132210</v>
          </cell>
          <cell r="C6360">
            <v>14</v>
          </cell>
          <cell r="D6360">
            <v>100</v>
          </cell>
          <cell r="E6360">
            <v>1</v>
          </cell>
          <cell r="F6360">
            <v>0</v>
          </cell>
        </row>
        <row r="6361">
          <cell r="B6361">
            <v>132211</v>
          </cell>
          <cell r="C6361">
            <v>14</v>
          </cell>
          <cell r="D6361">
            <v>100</v>
          </cell>
          <cell r="E6361">
            <v>1</v>
          </cell>
          <cell r="F6361">
            <v>60000</v>
          </cell>
        </row>
        <row r="6362">
          <cell r="B6362">
            <v>132212</v>
          </cell>
          <cell r="C6362">
            <v>14</v>
          </cell>
          <cell r="D6362">
            <v>100</v>
          </cell>
          <cell r="E6362">
            <v>1</v>
          </cell>
          <cell r="F6362">
            <v>6000</v>
          </cell>
        </row>
        <row r="6363">
          <cell r="B6363">
            <v>132213</v>
          </cell>
          <cell r="C6363">
            <v>14</v>
          </cell>
          <cell r="D6363">
            <v>100</v>
          </cell>
          <cell r="E6363">
            <v>1</v>
          </cell>
          <cell r="F6363">
            <v>10800</v>
          </cell>
        </row>
        <row r="6364">
          <cell r="B6364">
            <v>132214</v>
          </cell>
          <cell r="C6364">
            <v>14</v>
          </cell>
          <cell r="D6364">
            <v>100</v>
          </cell>
          <cell r="E6364">
            <v>1</v>
          </cell>
          <cell r="F6364">
            <v>60000</v>
          </cell>
        </row>
        <row r="6365">
          <cell r="B6365">
            <v>132215</v>
          </cell>
          <cell r="C6365">
            <v>14</v>
          </cell>
          <cell r="D6365">
            <v>100</v>
          </cell>
          <cell r="E6365">
            <v>1</v>
          </cell>
          <cell r="F6365">
            <v>240000</v>
          </cell>
        </row>
        <row r="6366">
          <cell r="B6366">
            <v>132216</v>
          </cell>
          <cell r="C6366">
            <v>14</v>
          </cell>
          <cell r="D6366">
            <v>100</v>
          </cell>
          <cell r="E6366">
            <v>1</v>
          </cell>
          <cell r="F6366">
            <v>30000</v>
          </cell>
        </row>
        <row r="6367">
          <cell r="B6367">
            <v>132217</v>
          </cell>
          <cell r="C6367">
            <v>14</v>
          </cell>
          <cell r="D6367">
            <v>100</v>
          </cell>
          <cell r="E6367">
            <v>1</v>
          </cell>
          <cell r="F6367">
            <v>6000</v>
          </cell>
        </row>
        <row r="6368">
          <cell r="B6368">
            <v>132218</v>
          </cell>
          <cell r="C6368">
            <v>14</v>
          </cell>
          <cell r="D6368">
            <v>100</v>
          </cell>
          <cell r="E6368">
            <v>1</v>
          </cell>
          <cell r="F6368">
            <v>24000</v>
          </cell>
        </row>
        <row r="6369">
          <cell r="B6369">
            <v>132219</v>
          </cell>
          <cell r="C6369">
            <v>14</v>
          </cell>
          <cell r="D6369">
            <v>100</v>
          </cell>
          <cell r="E6369">
            <v>1</v>
          </cell>
          <cell r="F6369">
            <v>12000</v>
          </cell>
        </row>
        <row r="6370">
          <cell r="B6370">
            <v>132220</v>
          </cell>
          <cell r="C6370">
            <v>14</v>
          </cell>
          <cell r="D6370">
            <v>100</v>
          </cell>
          <cell r="E6370">
            <v>1</v>
          </cell>
          <cell r="F6370">
            <v>48000</v>
          </cell>
        </row>
        <row r="6371">
          <cell r="B6371">
            <v>132221</v>
          </cell>
          <cell r="C6371">
            <v>14</v>
          </cell>
          <cell r="D6371">
            <v>100</v>
          </cell>
          <cell r="E6371">
            <v>1</v>
          </cell>
          <cell r="F6371">
            <v>0</v>
          </cell>
        </row>
        <row r="6372">
          <cell r="B6372">
            <v>132222</v>
          </cell>
          <cell r="C6372">
            <v>14</v>
          </cell>
          <cell r="D6372">
            <v>100</v>
          </cell>
          <cell r="E6372">
            <v>1</v>
          </cell>
          <cell r="F6372">
            <v>30000</v>
          </cell>
        </row>
        <row r="6373">
          <cell r="B6373">
            <v>132232</v>
          </cell>
          <cell r="C6373">
            <v>3</v>
          </cell>
          <cell r="D6373">
            <v>100</v>
          </cell>
          <cell r="E6373">
            <v>1</v>
          </cell>
          <cell r="F6373">
            <v>1320</v>
          </cell>
        </row>
        <row r="6374">
          <cell r="B6374">
            <v>132233</v>
          </cell>
          <cell r="C6374">
            <v>3</v>
          </cell>
          <cell r="D6374">
            <v>100</v>
          </cell>
          <cell r="E6374">
            <v>1</v>
          </cell>
          <cell r="F6374">
            <v>0</v>
          </cell>
        </row>
        <row r="6375">
          <cell r="B6375">
            <v>132234</v>
          </cell>
          <cell r="C6375">
            <v>3</v>
          </cell>
          <cell r="D6375">
            <v>100</v>
          </cell>
          <cell r="E6375">
            <v>1</v>
          </cell>
          <cell r="F6375">
            <v>660</v>
          </cell>
        </row>
        <row r="6376">
          <cell r="B6376">
            <v>132235</v>
          </cell>
          <cell r="C6376">
            <v>3</v>
          </cell>
          <cell r="D6376">
            <v>100</v>
          </cell>
          <cell r="E6376">
            <v>1</v>
          </cell>
          <cell r="F6376">
            <v>1760</v>
          </cell>
        </row>
        <row r="6377">
          <cell r="B6377">
            <v>132236</v>
          </cell>
          <cell r="C6377">
            <v>3</v>
          </cell>
          <cell r="D6377">
            <v>100</v>
          </cell>
          <cell r="E6377">
            <v>1</v>
          </cell>
          <cell r="F6377">
            <v>0</v>
          </cell>
        </row>
        <row r="6378">
          <cell r="B6378">
            <v>132237</v>
          </cell>
          <cell r="C6378">
            <v>3</v>
          </cell>
          <cell r="D6378">
            <v>100</v>
          </cell>
          <cell r="E6378">
            <v>1</v>
          </cell>
          <cell r="F6378">
            <v>2640</v>
          </cell>
        </row>
        <row r="6379">
          <cell r="B6379">
            <v>132238</v>
          </cell>
          <cell r="C6379">
            <v>3</v>
          </cell>
          <cell r="D6379">
            <v>100</v>
          </cell>
          <cell r="E6379">
            <v>1</v>
          </cell>
          <cell r="F6379">
            <v>880</v>
          </cell>
        </row>
        <row r="6380">
          <cell r="B6380">
            <v>132239</v>
          </cell>
          <cell r="C6380">
            <v>3</v>
          </cell>
          <cell r="D6380">
            <v>100</v>
          </cell>
          <cell r="E6380">
            <v>1</v>
          </cell>
          <cell r="F6380">
            <v>1760</v>
          </cell>
        </row>
        <row r="6381">
          <cell r="B6381">
            <v>132240</v>
          </cell>
          <cell r="C6381">
            <v>3</v>
          </cell>
          <cell r="D6381">
            <v>100</v>
          </cell>
          <cell r="E6381">
            <v>1</v>
          </cell>
          <cell r="F6381">
            <v>0</v>
          </cell>
        </row>
        <row r="6382">
          <cell r="B6382">
            <v>132241</v>
          </cell>
          <cell r="C6382">
            <v>3</v>
          </cell>
          <cell r="D6382">
            <v>100</v>
          </cell>
          <cell r="E6382">
            <v>1</v>
          </cell>
          <cell r="F6382">
            <v>352</v>
          </cell>
        </row>
        <row r="6383">
          <cell r="B6383">
            <v>132242</v>
          </cell>
          <cell r="C6383">
            <v>3</v>
          </cell>
          <cell r="D6383">
            <v>100</v>
          </cell>
          <cell r="E6383">
            <v>1</v>
          </cell>
          <cell r="F6383">
            <v>352</v>
          </cell>
        </row>
        <row r="6384">
          <cell r="B6384">
            <v>132243</v>
          </cell>
          <cell r="C6384">
            <v>3</v>
          </cell>
          <cell r="D6384">
            <v>100</v>
          </cell>
          <cell r="E6384">
            <v>1</v>
          </cell>
          <cell r="F6384">
            <v>440</v>
          </cell>
        </row>
        <row r="6385">
          <cell r="B6385">
            <v>132244</v>
          </cell>
          <cell r="C6385">
            <v>3</v>
          </cell>
          <cell r="D6385">
            <v>100</v>
          </cell>
          <cell r="E6385">
            <v>1</v>
          </cell>
          <cell r="F6385">
            <v>880</v>
          </cell>
        </row>
        <row r="6386">
          <cell r="B6386">
            <v>132245</v>
          </cell>
          <cell r="C6386">
            <v>3</v>
          </cell>
          <cell r="D6386">
            <v>100</v>
          </cell>
          <cell r="E6386">
            <v>1</v>
          </cell>
          <cell r="F6386">
            <v>1760</v>
          </cell>
        </row>
        <row r="6387">
          <cell r="B6387">
            <v>132246</v>
          </cell>
          <cell r="C6387">
            <v>3</v>
          </cell>
          <cell r="D6387">
            <v>100</v>
          </cell>
          <cell r="E6387">
            <v>1</v>
          </cell>
          <cell r="F6387">
            <v>0</v>
          </cell>
        </row>
        <row r="6388">
          <cell r="B6388">
            <v>132247</v>
          </cell>
          <cell r="C6388">
            <v>3</v>
          </cell>
          <cell r="D6388">
            <v>100</v>
          </cell>
          <cell r="E6388">
            <v>1</v>
          </cell>
          <cell r="F6388">
            <v>0</v>
          </cell>
        </row>
        <row r="6389">
          <cell r="B6389">
            <v>132248</v>
          </cell>
          <cell r="C6389">
            <v>3</v>
          </cell>
          <cell r="D6389">
            <v>100</v>
          </cell>
          <cell r="E6389">
            <v>1</v>
          </cell>
          <cell r="F6389">
            <v>1320</v>
          </cell>
        </row>
        <row r="6390">
          <cell r="B6390">
            <v>132249</v>
          </cell>
          <cell r="C6390">
            <v>3</v>
          </cell>
          <cell r="D6390">
            <v>100</v>
          </cell>
          <cell r="E6390">
            <v>1</v>
          </cell>
          <cell r="F6390">
            <v>440</v>
          </cell>
        </row>
        <row r="6391">
          <cell r="B6391">
            <v>132250</v>
          </cell>
          <cell r="C6391">
            <v>3</v>
          </cell>
          <cell r="D6391">
            <v>100</v>
          </cell>
          <cell r="E6391">
            <v>1</v>
          </cell>
          <cell r="F6391">
            <v>880</v>
          </cell>
        </row>
        <row r="6392">
          <cell r="B6392">
            <v>132251</v>
          </cell>
          <cell r="C6392">
            <v>3</v>
          </cell>
          <cell r="D6392">
            <v>100</v>
          </cell>
          <cell r="E6392">
            <v>1</v>
          </cell>
          <cell r="F6392">
            <v>0</v>
          </cell>
        </row>
        <row r="6393">
          <cell r="B6393">
            <v>132252</v>
          </cell>
          <cell r="C6393">
            <v>3</v>
          </cell>
          <cell r="D6393">
            <v>100</v>
          </cell>
          <cell r="E6393">
            <v>1</v>
          </cell>
          <cell r="F6393">
            <v>176</v>
          </cell>
        </row>
        <row r="6394">
          <cell r="B6394">
            <v>132253</v>
          </cell>
          <cell r="C6394">
            <v>3</v>
          </cell>
          <cell r="D6394">
            <v>100</v>
          </cell>
          <cell r="E6394">
            <v>1</v>
          </cell>
          <cell r="F6394">
            <v>176</v>
          </cell>
        </row>
        <row r="6395">
          <cell r="B6395">
            <v>132263</v>
          </cell>
          <cell r="C6395">
            <v>16</v>
          </cell>
          <cell r="D6395">
            <v>100</v>
          </cell>
          <cell r="E6395">
            <v>1</v>
          </cell>
          <cell r="F6395">
            <v>0</v>
          </cell>
        </row>
        <row r="6396">
          <cell r="B6396">
            <v>132264</v>
          </cell>
          <cell r="C6396">
            <v>16</v>
          </cell>
          <cell r="D6396">
            <v>100</v>
          </cell>
          <cell r="E6396">
            <v>1</v>
          </cell>
          <cell r="F6396">
            <v>0</v>
          </cell>
        </row>
        <row r="6397">
          <cell r="B6397">
            <v>132265</v>
          </cell>
          <cell r="C6397">
            <v>16</v>
          </cell>
          <cell r="D6397">
            <v>100</v>
          </cell>
          <cell r="E6397">
            <v>1</v>
          </cell>
          <cell r="F6397">
            <v>0</v>
          </cell>
        </row>
        <row r="6398">
          <cell r="B6398">
            <v>132266</v>
          </cell>
          <cell r="C6398">
            <v>16</v>
          </cell>
          <cell r="D6398">
            <v>100</v>
          </cell>
          <cell r="E6398">
            <v>1</v>
          </cell>
          <cell r="F6398">
            <v>0</v>
          </cell>
        </row>
        <row r="6399">
          <cell r="B6399">
            <v>132267</v>
          </cell>
          <cell r="C6399">
            <v>16</v>
          </cell>
          <cell r="D6399">
            <v>100</v>
          </cell>
          <cell r="E6399">
            <v>1</v>
          </cell>
          <cell r="F6399">
            <v>0</v>
          </cell>
        </row>
        <row r="6400">
          <cell r="B6400">
            <v>132268</v>
          </cell>
          <cell r="C6400">
            <v>16</v>
          </cell>
          <cell r="D6400">
            <v>100</v>
          </cell>
          <cell r="E6400">
            <v>1</v>
          </cell>
          <cell r="F6400">
            <v>0</v>
          </cell>
        </row>
        <row r="6401">
          <cell r="B6401">
            <v>132269</v>
          </cell>
          <cell r="C6401">
            <v>16</v>
          </cell>
          <cell r="D6401">
            <v>100</v>
          </cell>
          <cell r="E6401">
            <v>1</v>
          </cell>
          <cell r="F6401">
            <v>0</v>
          </cell>
        </row>
        <row r="6402">
          <cell r="B6402">
            <v>132270</v>
          </cell>
          <cell r="C6402">
            <v>16</v>
          </cell>
          <cell r="D6402">
            <v>100</v>
          </cell>
          <cell r="E6402">
            <v>1</v>
          </cell>
          <cell r="F6402">
            <v>0</v>
          </cell>
        </row>
        <row r="6403">
          <cell r="B6403">
            <v>132271</v>
          </cell>
          <cell r="C6403">
            <v>16</v>
          </cell>
          <cell r="D6403">
            <v>100</v>
          </cell>
          <cell r="E6403">
            <v>1</v>
          </cell>
          <cell r="F6403">
            <v>0</v>
          </cell>
        </row>
        <row r="6404">
          <cell r="B6404">
            <v>132272</v>
          </cell>
          <cell r="C6404">
            <v>16</v>
          </cell>
          <cell r="D6404">
            <v>100</v>
          </cell>
          <cell r="E6404">
            <v>1</v>
          </cell>
          <cell r="F6404">
            <v>0</v>
          </cell>
        </row>
        <row r="6405">
          <cell r="B6405">
            <v>132273</v>
          </cell>
          <cell r="C6405">
            <v>16</v>
          </cell>
          <cell r="D6405">
            <v>100</v>
          </cell>
          <cell r="E6405">
            <v>1</v>
          </cell>
          <cell r="F6405">
            <v>0</v>
          </cell>
        </row>
        <row r="6406">
          <cell r="B6406">
            <v>132274</v>
          </cell>
          <cell r="C6406">
            <v>16</v>
          </cell>
          <cell r="D6406">
            <v>100</v>
          </cell>
          <cell r="E6406">
            <v>1</v>
          </cell>
          <cell r="F6406">
            <v>0</v>
          </cell>
        </row>
        <row r="6407">
          <cell r="B6407">
            <v>132275</v>
          </cell>
          <cell r="C6407">
            <v>16</v>
          </cell>
          <cell r="D6407">
            <v>100</v>
          </cell>
          <cell r="E6407">
            <v>1</v>
          </cell>
          <cell r="F6407">
            <v>0</v>
          </cell>
        </row>
        <row r="6408">
          <cell r="B6408">
            <v>132276</v>
          </cell>
          <cell r="C6408">
            <v>16</v>
          </cell>
          <cell r="D6408">
            <v>100</v>
          </cell>
          <cell r="E6408">
            <v>1</v>
          </cell>
          <cell r="F6408">
            <v>0</v>
          </cell>
        </row>
        <row r="6409">
          <cell r="B6409">
            <v>132277</v>
          </cell>
          <cell r="C6409">
            <v>16</v>
          </cell>
          <cell r="D6409">
            <v>100</v>
          </cell>
          <cell r="E6409">
            <v>1</v>
          </cell>
          <cell r="F6409">
            <v>0</v>
          </cell>
        </row>
        <row r="6410">
          <cell r="B6410">
            <v>132278</v>
          </cell>
          <cell r="C6410">
            <v>16</v>
          </cell>
          <cell r="D6410">
            <v>100</v>
          </cell>
          <cell r="E6410">
            <v>1</v>
          </cell>
          <cell r="F6410">
            <v>0</v>
          </cell>
        </row>
        <row r="6411">
          <cell r="B6411">
            <v>132279</v>
          </cell>
          <cell r="C6411">
            <v>16</v>
          </cell>
          <cell r="D6411">
            <v>100</v>
          </cell>
          <cell r="E6411">
            <v>1</v>
          </cell>
          <cell r="F6411">
            <v>0</v>
          </cell>
        </row>
        <row r="6412">
          <cell r="B6412">
            <v>132280</v>
          </cell>
          <cell r="C6412">
            <v>16</v>
          </cell>
          <cell r="D6412">
            <v>100</v>
          </cell>
          <cell r="E6412">
            <v>1</v>
          </cell>
          <cell r="F6412">
            <v>0</v>
          </cell>
        </row>
        <row r="6413">
          <cell r="B6413">
            <v>132281</v>
          </cell>
          <cell r="C6413">
            <v>16</v>
          </cell>
          <cell r="D6413">
            <v>100</v>
          </cell>
          <cell r="E6413">
            <v>1</v>
          </cell>
          <cell r="F6413">
            <v>0</v>
          </cell>
        </row>
        <row r="6414">
          <cell r="B6414">
            <v>132282</v>
          </cell>
          <cell r="C6414">
            <v>16</v>
          </cell>
          <cell r="D6414">
            <v>100</v>
          </cell>
          <cell r="E6414">
            <v>1</v>
          </cell>
          <cell r="F6414">
            <v>0</v>
          </cell>
        </row>
        <row r="6415">
          <cell r="B6415">
            <v>132283</v>
          </cell>
          <cell r="C6415">
            <v>16</v>
          </cell>
          <cell r="D6415">
            <v>100</v>
          </cell>
          <cell r="E6415">
            <v>1</v>
          </cell>
          <cell r="F6415">
            <v>0</v>
          </cell>
        </row>
        <row r="6416">
          <cell r="B6416">
            <v>132284</v>
          </cell>
          <cell r="C6416">
            <v>16</v>
          </cell>
          <cell r="D6416">
            <v>100</v>
          </cell>
          <cell r="E6416">
            <v>1</v>
          </cell>
          <cell r="F6416">
            <v>0</v>
          </cell>
        </row>
        <row r="6417">
          <cell r="B6417">
            <v>132294</v>
          </cell>
          <cell r="C6417">
            <v>1201</v>
          </cell>
          <cell r="D6417">
            <v>100</v>
          </cell>
          <cell r="E6417">
            <v>1</v>
          </cell>
          <cell r="F6417">
            <v>27</v>
          </cell>
        </row>
        <row r="6418">
          <cell r="B6418">
            <v>132295</v>
          </cell>
          <cell r="C6418">
            <v>1201</v>
          </cell>
          <cell r="D6418">
            <v>100</v>
          </cell>
          <cell r="E6418">
            <v>1</v>
          </cell>
          <cell r="F6418">
            <v>55</v>
          </cell>
        </row>
        <row r="6419">
          <cell r="B6419">
            <v>132296</v>
          </cell>
          <cell r="C6419">
            <v>1201</v>
          </cell>
          <cell r="D6419">
            <v>100</v>
          </cell>
          <cell r="E6419">
            <v>1</v>
          </cell>
          <cell r="F6419">
            <v>88</v>
          </cell>
        </row>
        <row r="6420">
          <cell r="B6420">
            <v>132297</v>
          </cell>
          <cell r="C6420">
            <v>1201</v>
          </cell>
          <cell r="D6420">
            <v>100</v>
          </cell>
          <cell r="E6420">
            <v>1</v>
          </cell>
          <cell r="F6420">
            <v>220</v>
          </cell>
        </row>
        <row r="6421">
          <cell r="B6421">
            <v>132298</v>
          </cell>
          <cell r="C6421">
            <v>1201</v>
          </cell>
          <cell r="D6421">
            <v>100</v>
          </cell>
          <cell r="E6421">
            <v>1</v>
          </cell>
          <cell r="F6421">
            <v>110</v>
          </cell>
        </row>
        <row r="6422">
          <cell r="B6422">
            <v>132299</v>
          </cell>
          <cell r="C6422">
            <v>1201</v>
          </cell>
          <cell r="D6422">
            <v>100</v>
          </cell>
          <cell r="E6422">
            <v>1</v>
          </cell>
          <cell r="F6422">
            <v>275</v>
          </cell>
        </row>
        <row r="6423">
          <cell r="B6423">
            <v>132300</v>
          </cell>
          <cell r="C6423">
            <v>1201</v>
          </cell>
          <cell r="D6423">
            <v>100</v>
          </cell>
          <cell r="E6423">
            <v>1</v>
          </cell>
          <cell r="F6423">
            <v>220</v>
          </cell>
        </row>
        <row r="6424">
          <cell r="B6424">
            <v>132301</v>
          </cell>
          <cell r="C6424">
            <v>1201</v>
          </cell>
          <cell r="D6424">
            <v>100</v>
          </cell>
          <cell r="E6424">
            <v>1</v>
          </cell>
          <cell r="F6424">
            <v>440</v>
          </cell>
        </row>
        <row r="6425">
          <cell r="B6425">
            <v>132302</v>
          </cell>
          <cell r="C6425">
            <v>1201</v>
          </cell>
          <cell r="D6425">
            <v>100</v>
          </cell>
          <cell r="E6425">
            <v>1</v>
          </cell>
          <cell r="F6425">
            <v>55</v>
          </cell>
        </row>
        <row r="6426">
          <cell r="B6426">
            <v>132303</v>
          </cell>
          <cell r="C6426">
            <v>1201</v>
          </cell>
          <cell r="D6426">
            <v>100</v>
          </cell>
          <cell r="E6426">
            <v>1</v>
          </cell>
          <cell r="F6426">
            <v>55</v>
          </cell>
        </row>
        <row r="6427">
          <cell r="B6427">
            <v>132304</v>
          </cell>
          <cell r="C6427">
            <v>1201</v>
          </cell>
          <cell r="D6427">
            <v>100</v>
          </cell>
          <cell r="E6427">
            <v>1</v>
          </cell>
          <cell r="F6427">
            <v>55</v>
          </cell>
        </row>
        <row r="6428">
          <cell r="B6428">
            <v>132305</v>
          </cell>
          <cell r="C6428">
            <v>1201</v>
          </cell>
          <cell r="D6428">
            <v>100</v>
          </cell>
          <cell r="E6428">
            <v>1</v>
          </cell>
          <cell r="F6428">
            <v>3</v>
          </cell>
        </row>
        <row r="6429">
          <cell r="B6429">
            <v>132306</v>
          </cell>
          <cell r="C6429">
            <v>1201</v>
          </cell>
          <cell r="D6429">
            <v>100</v>
          </cell>
          <cell r="E6429">
            <v>1</v>
          </cell>
          <cell r="F6429">
            <v>6</v>
          </cell>
        </row>
        <row r="6430">
          <cell r="B6430">
            <v>132307</v>
          </cell>
          <cell r="C6430">
            <v>1201</v>
          </cell>
          <cell r="D6430">
            <v>100</v>
          </cell>
          <cell r="E6430">
            <v>1</v>
          </cell>
          <cell r="F6430">
            <v>275</v>
          </cell>
        </row>
        <row r="6431">
          <cell r="B6431">
            <v>132308</v>
          </cell>
          <cell r="C6431">
            <v>1201</v>
          </cell>
          <cell r="D6431">
            <v>100</v>
          </cell>
          <cell r="E6431">
            <v>1</v>
          </cell>
          <cell r="F6431">
            <v>1100</v>
          </cell>
        </row>
        <row r="6432">
          <cell r="B6432">
            <v>132309</v>
          </cell>
          <cell r="C6432">
            <v>1201</v>
          </cell>
          <cell r="D6432">
            <v>100</v>
          </cell>
          <cell r="E6432">
            <v>1</v>
          </cell>
          <cell r="F6432">
            <v>55</v>
          </cell>
        </row>
        <row r="6433">
          <cell r="B6433">
            <v>132310</v>
          </cell>
          <cell r="C6433">
            <v>1201</v>
          </cell>
          <cell r="D6433">
            <v>100</v>
          </cell>
          <cell r="E6433">
            <v>1</v>
          </cell>
          <cell r="F6433">
            <v>138</v>
          </cell>
        </row>
        <row r="6434">
          <cell r="B6434">
            <v>132311</v>
          </cell>
          <cell r="C6434">
            <v>1201</v>
          </cell>
          <cell r="D6434">
            <v>100</v>
          </cell>
          <cell r="E6434">
            <v>1</v>
          </cell>
          <cell r="F6434">
            <v>110</v>
          </cell>
        </row>
        <row r="6435">
          <cell r="B6435">
            <v>132312</v>
          </cell>
          <cell r="C6435">
            <v>1201</v>
          </cell>
          <cell r="D6435">
            <v>100</v>
          </cell>
          <cell r="E6435">
            <v>1</v>
          </cell>
          <cell r="F6435">
            <v>220</v>
          </cell>
        </row>
        <row r="6436">
          <cell r="B6436">
            <v>132313</v>
          </cell>
          <cell r="C6436">
            <v>1201</v>
          </cell>
          <cell r="D6436">
            <v>100</v>
          </cell>
          <cell r="E6436">
            <v>1</v>
          </cell>
          <cell r="F6436">
            <v>28</v>
          </cell>
        </row>
        <row r="6437">
          <cell r="B6437">
            <v>132314</v>
          </cell>
          <cell r="C6437">
            <v>1201</v>
          </cell>
          <cell r="D6437">
            <v>100</v>
          </cell>
          <cell r="E6437">
            <v>1</v>
          </cell>
          <cell r="F6437">
            <v>28</v>
          </cell>
        </row>
        <row r="6438">
          <cell r="B6438">
            <v>132315</v>
          </cell>
          <cell r="C6438">
            <v>1201</v>
          </cell>
          <cell r="D6438">
            <v>100</v>
          </cell>
          <cell r="E6438">
            <v>1</v>
          </cell>
          <cell r="F6438">
            <v>28</v>
          </cell>
        </row>
        <row r="6439">
          <cell r="B6439">
            <v>132317</v>
          </cell>
          <cell r="C6439">
            <v>21</v>
          </cell>
          <cell r="D6439">
            <v>550</v>
          </cell>
          <cell r="E6439">
            <v>1</v>
          </cell>
          <cell r="F6439">
            <v>1</v>
          </cell>
        </row>
        <row r="6440">
          <cell r="B6440">
            <v>132318</v>
          </cell>
          <cell r="C6440">
            <v>21</v>
          </cell>
          <cell r="D6440">
            <v>450</v>
          </cell>
          <cell r="E6440">
            <v>1</v>
          </cell>
          <cell r="F6440">
            <v>0</v>
          </cell>
        </row>
        <row r="6441">
          <cell r="B6441">
            <v>132328</v>
          </cell>
          <cell r="C6441">
            <v>71</v>
          </cell>
          <cell r="D6441">
            <v>550</v>
          </cell>
          <cell r="E6441">
            <v>1</v>
          </cell>
          <cell r="F6441">
            <v>1</v>
          </cell>
        </row>
        <row r="6442">
          <cell r="B6442">
            <v>132329</v>
          </cell>
          <cell r="C6442">
            <v>71</v>
          </cell>
          <cell r="D6442">
            <v>450</v>
          </cell>
          <cell r="E6442">
            <v>1</v>
          </cell>
          <cell r="F6442">
            <v>0</v>
          </cell>
        </row>
        <row r="6443">
          <cell r="B6443">
            <v>132330</v>
          </cell>
          <cell r="C6443">
            <v>71</v>
          </cell>
          <cell r="D6443">
            <v>110</v>
          </cell>
          <cell r="E6443">
            <v>1</v>
          </cell>
          <cell r="F6443">
            <v>1</v>
          </cell>
        </row>
        <row r="6444">
          <cell r="B6444">
            <v>132331</v>
          </cell>
          <cell r="C6444">
            <v>71</v>
          </cell>
          <cell r="D6444">
            <v>890</v>
          </cell>
          <cell r="E6444">
            <v>1</v>
          </cell>
          <cell r="F6444">
            <v>0</v>
          </cell>
        </row>
        <row r="6445">
          <cell r="B6445">
            <v>132332</v>
          </cell>
          <cell r="C6445">
            <v>71</v>
          </cell>
          <cell r="D6445">
            <v>550</v>
          </cell>
          <cell r="E6445">
            <v>1</v>
          </cell>
          <cell r="F6445">
            <v>1</v>
          </cell>
        </row>
        <row r="6446">
          <cell r="B6446">
            <v>132333</v>
          </cell>
          <cell r="C6446">
            <v>71</v>
          </cell>
          <cell r="D6446">
            <v>450</v>
          </cell>
          <cell r="E6446">
            <v>1</v>
          </cell>
          <cell r="F6446">
            <v>0</v>
          </cell>
        </row>
        <row r="6447">
          <cell r="B6447">
            <v>132334</v>
          </cell>
          <cell r="C6447">
            <v>71</v>
          </cell>
          <cell r="D6447">
            <v>100</v>
          </cell>
          <cell r="E6447">
            <v>1</v>
          </cell>
          <cell r="F6447">
            <v>1</v>
          </cell>
        </row>
        <row r="6448">
          <cell r="B6448">
            <v>132335</v>
          </cell>
          <cell r="C6448">
            <v>71</v>
          </cell>
          <cell r="D6448">
            <v>100</v>
          </cell>
          <cell r="E6448">
            <v>1</v>
          </cell>
          <cell r="F6448">
            <v>3</v>
          </cell>
        </row>
        <row r="6449">
          <cell r="B6449">
            <v>132336</v>
          </cell>
          <cell r="C6449">
            <v>85</v>
          </cell>
          <cell r="D6449">
            <v>100</v>
          </cell>
          <cell r="E6449">
            <v>1</v>
          </cell>
          <cell r="F6449">
            <v>1</v>
          </cell>
        </row>
        <row r="6450">
          <cell r="B6450">
            <v>132401</v>
          </cell>
          <cell r="C6450">
            <v>14</v>
          </cell>
          <cell r="D6450">
            <v>100</v>
          </cell>
          <cell r="E6450">
            <v>1</v>
          </cell>
          <cell r="F6450">
            <v>48000</v>
          </cell>
        </row>
        <row r="6451">
          <cell r="B6451">
            <v>132402</v>
          </cell>
          <cell r="C6451">
            <v>14</v>
          </cell>
          <cell r="D6451">
            <v>100</v>
          </cell>
          <cell r="E6451">
            <v>1</v>
          </cell>
          <cell r="F6451">
            <v>24000</v>
          </cell>
        </row>
        <row r="6452">
          <cell r="B6452">
            <v>132403</v>
          </cell>
          <cell r="C6452">
            <v>14</v>
          </cell>
          <cell r="D6452">
            <v>100</v>
          </cell>
          <cell r="E6452">
            <v>1</v>
          </cell>
          <cell r="F6452">
            <v>24000</v>
          </cell>
        </row>
        <row r="6453">
          <cell r="B6453">
            <v>132404</v>
          </cell>
          <cell r="C6453">
            <v>14</v>
          </cell>
          <cell r="D6453">
            <v>100</v>
          </cell>
          <cell r="E6453">
            <v>1</v>
          </cell>
          <cell r="F6453">
            <v>32000</v>
          </cell>
        </row>
        <row r="6454">
          <cell r="B6454">
            <v>132405</v>
          </cell>
          <cell r="C6454">
            <v>14</v>
          </cell>
          <cell r="D6454">
            <v>100</v>
          </cell>
          <cell r="E6454">
            <v>1</v>
          </cell>
          <cell r="F6454">
            <v>80000</v>
          </cell>
        </row>
        <row r="6455">
          <cell r="B6455">
            <v>132406</v>
          </cell>
          <cell r="C6455">
            <v>14</v>
          </cell>
          <cell r="D6455">
            <v>100</v>
          </cell>
          <cell r="E6455">
            <v>1</v>
          </cell>
          <cell r="F6455">
            <v>16000</v>
          </cell>
        </row>
        <row r="6456">
          <cell r="B6456">
            <v>132407</v>
          </cell>
          <cell r="C6456">
            <v>14</v>
          </cell>
          <cell r="D6456">
            <v>100</v>
          </cell>
          <cell r="E6456">
            <v>1</v>
          </cell>
          <cell r="F6456">
            <v>64000</v>
          </cell>
        </row>
        <row r="6457">
          <cell r="B6457">
            <v>132408</v>
          </cell>
          <cell r="C6457">
            <v>14</v>
          </cell>
          <cell r="D6457">
            <v>100</v>
          </cell>
          <cell r="E6457">
            <v>1</v>
          </cell>
          <cell r="F6457">
            <v>32000</v>
          </cell>
        </row>
        <row r="6458">
          <cell r="B6458">
            <v>132409</v>
          </cell>
          <cell r="C6458">
            <v>14</v>
          </cell>
          <cell r="D6458">
            <v>100</v>
          </cell>
          <cell r="E6458">
            <v>1</v>
          </cell>
          <cell r="F6458">
            <v>128000</v>
          </cell>
        </row>
        <row r="6459">
          <cell r="B6459">
            <v>132410</v>
          </cell>
          <cell r="C6459">
            <v>14</v>
          </cell>
          <cell r="D6459">
            <v>100</v>
          </cell>
          <cell r="E6459">
            <v>1</v>
          </cell>
          <cell r="F6459">
            <v>0</v>
          </cell>
        </row>
        <row r="6460">
          <cell r="B6460">
            <v>132411</v>
          </cell>
          <cell r="C6460">
            <v>14</v>
          </cell>
          <cell r="D6460">
            <v>100</v>
          </cell>
          <cell r="E6460">
            <v>1</v>
          </cell>
          <cell r="F6460">
            <v>80000</v>
          </cell>
        </row>
        <row r="6461">
          <cell r="B6461">
            <v>132412</v>
          </cell>
          <cell r="C6461">
            <v>14</v>
          </cell>
          <cell r="D6461">
            <v>100</v>
          </cell>
          <cell r="E6461">
            <v>1</v>
          </cell>
          <cell r="F6461">
            <v>8000</v>
          </cell>
        </row>
        <row r="6462">
          <cell r="B6462">
            <v>132413</v>
          </cell>
          <cell r="C6462">
            <v>14</v>
          </cell>
          <cell r="D6462">
            <v>100</v>
          </cell>
          <cell r="E6462">
            <v>1</v>
          </cell>
          <cell r="F6462">
            <v>14400</v>
          </cell>
        </row>
        <row r="6463">
          <cell r="B6463">
            <v>132414</v>
          </cell>
          <cell r="C6463">
            <v>14</v>
          </cell>
          <cell r="D6463">
            <v>100</v>
          </cell>
          <cell r="E6463">
            <v>1</v>
          </cell>
          <cell r="F6463">
            <v>80000</v>
          </cell>
        </row>
        <row r="6464">
          <cell r="B6464">
            <v>132415</v>
          </cell>
          <cell r="C6464">
            <v>14</v>
          </cell>
          <cell r="D6464">
            <v>100</v>
          </cell>
          <cell r="E6464">
            <v>1</v>
          </cell>
          <cell r="F6464">
            <v>320000</v>
          </cell>
        </row>
        <row r="6465">
          <cell r="B6465">
            <v>132416</v>
          </cell>
          <cell r="C6465">
            <v>14</v>
          </cell>
          <cell r="D6465">
            <v>100</v>
          </cell>
          <cell r="E6465">
            <v>1</v>
          </cell>
          <cell r="F6465">
            <v>40000</v>
          </cell>
        </row>
        <row r="6466">
          <cell r="B6466">
            <v>132417</v>
          </cell>
          <cell r="C6466">
            <v>14</v>
          </cell>
          <cell r="D6466">
            <v>100</v>
          </cell>
          <cell r="E6466">
            <v>1</v>
          </cell>
          <cell r="F6466">
            <v>8000</v>
          </cell>
        </row>
        <row r="6467">
          <cell r="B6467">
            <v>132418</v>
          </cell>
          <cell r="C6467">
            <v>14</v>
          </cell>
          <cell r="D6467">
            <v>100</v>
          </cell>
          <cell r="E6467">
            <v>1</v>
          </cell>
          <cell r="F6467">
            <v>32000</v>
          </cell>
        </row>
        <row r="6468">
          <cell r="B6468">
            <v>132419</v>
          </cell>
          <cell r="C6468">
            <v>14</v>
          </cell>
          <cell r="D6468">
            <v>100</v>
          </cell>
          <cell r="E6468">
            <v>1</v>
          </cell>
          <cell r="F6468">
            <v>16000</v>
          </cell>
        </row>
        <row r="6469">
          <cell r="B6469">
            <v>132420</v>
          </cell>
          <cell r="C6469">
            <v>14</v>
          </cell>
          <cell r="D6469">
            <v>100</v>
          </cell>
          <cell r="E6469">
            <v>1</v>
          </cell>
          <cell r="F6469">
            <v>64000</v>
          </cell>
        </row>
        <row r="6470">
          <cell r="B6470">
            <v>132421</v>
          </cell>
          <cell r="C6470">
            <v>14</v>
          </cell>
          <cell r="D6470">
            <v>100</v>
          </cell>
          <cell r="E6470">
            <v>1</v>
          </cell>
          <cell r="F6470">
            <v>0</v>
          </cell>
        </row>
        <row r="6471">
          <cell r="B6471">
            <v>132422</v>
          </cell>
          <cell r="C6471">
            <v>14</v>
          </cell>
          <cell r="D6471">
            <v>100</v>
          </cell>
          <cell r="E6471">
            <v>1</v>
          </cell>
          <cell r="F6471">
            <v>40000</v>
          </cell>
        </row>
        <row r="6472">
          <cell r="B6472">
            <v>132432</v>
          </cell>
          <cell r="C6472">
            <v>3</v>
          </cell>
          <cell r="D6472">
            <v>100</v>
          </cell>
          <cell r="E6472">
            <v>1</v>
          </cell>
          <cell r="F6472">
            <v>1560</v>
          </cell>
        </row>
        <row r="6473">
          <cell r="B6473">
            <v>132433</v>
          </cell>
          <cell r="C6473">
            <v>3</v>
          </cell>
          <cell r="D6473">
            <v>100</v>
          </cell>
          <cell r="E6473">
            <v>1</v>
          </cell>
          <cell r="F6473">
            <v>0</v>
          </cell>
        </row>
        <row r="6474">
          <cell r="B6474">
            <v>132434</v>
          </cell>
          <cell r="C6474">
            <v>3</v>
          </cell>
          <cell r="D6474">
            <v>100</v>
          </cell>
          <cell r="E6474">
            <v>1</v>
          </cell>
          <cell r="F6474">
            <v>780</v>
          </cell>
        </row>
        <row r="6475">
          <cell r="B6475">
            <v>132435</v>
          </cell>
          <cell r="C6475">
            <v>3</v>
          </cell>
          <cell r="D6475">
            <v>100</v>
          </cell>
          <cell r="E6475">
            <v>1</v>
          </cell>
          <cell r="F6475">
            <v>2080</v>
          </cell>
        </row>
        <row r="6476">
          <cell r="B6476">
            <v>132436</v>
          </cell>
          <cell r="C6476">
            <v>3</v>
          </cell>
          <cell r="D6476">
            <v>100</v>
          </cell>
          <cell r="E6476">
            <v>1</v>
          </cell>
          <cell r="F6476">
            <v>0</v>
          </cell>
        </row>
        <row r="6477">
          <cell r="B6477">
            <v>132437</v>
          </cell>
          <cell r="C6477">
            <v>3</v>
          </cell>
          <cell r="D6477">
            <v>100</v>
          </cell>
          <cell r="E6477">
            <v>1</v>
          </cell>
          <cell r="F6477">
            <v>3120</v>
          </cell>
        </row>
        <row r="6478">
          <cell r="B6478">
            <v>132438</v>
          </cell>
          <cell r="C6478">
            <v>3</v>
          </cell>
          <cell r="D6478">
            <v>100</v>
          </cell>
          <cell r="E6478">
            <v>1</v>
          </cell>
          <cell r="F6478">
            <v>1040</v>
          </cell>
        </row>
        <row r="6479">
          <cell r="B6479">
            <v>132439</v>
          </cell>
          <cell r="C6479">
            <v>3</v>
          </cell>
          <cell r="D6479">
            <v>100</v>
          </cell>
          <cell r="E6479">
            <v>1</v>
          </cell>
          <cell r="F6479">
            <v>2080</v>
          </cell>
        </row>
        <row r="6480">
          <cell r="B6480">
            <v>132440</v>
          </cell>
          <cell r="C6480">
            <v>3</v>
          </cell>
          <cell r="D6480">
            <v>100</v>
          </cell>
          <cell r="E6480">
            <v>1</v>
          </cell>
          <cell r="F6480">
            <v>0</v>
          </cell>
        </row>
        <row r="6481">
          <cell r="B6481">
            <v>132441</v>
          </cell>
          <cell r="C6481">
            <v>3</v>
          </cell>
          <cell r="D6481">
            <v>100</v>
          </cell>
          <cell r="E6481">
            <v>1</v>
          </cell>
          <cell r="F6481">
            <v>416</v>
          </cell>
        </row>
        <row r="6482">
          <cell r="B6482">
            <v>132442</v>
          </cell>
          <cell r="C6482">
            <v>3</v>
          </cell>
          <cell r="D6482">
            <v>100</v>
          </cell>
          <cell r="E6482">
            <v>1</v>
          </cell>
          <cell r="F6482">
            <v>416</v>
          </cell>
        </row>
        <row r="6483">
          <cell r="B6483">
            <v>132443</v>
          </cell>
          <cell r="C6483">
            <v>3</v>
          </cell>
          <cell r="D6483">
            <v>100</v>
          </cell>
          <cell r="E6483">
            <v>1</v>
          </cell>
          <cell r="F6483">
            <v>520</v>
          </cell>
        </row>
        <row r="6484">
          <cell r="B6484">
            <v>132444</v>
          </cell>
          <cell r="C6484">
            <v>3</v>
          </cell>
          <cell r="D6484">
            <v>100</v>
          </cell>
          <cell r="E6484">
            <v>1</v>
          </cell>
          <cell r="F6484">
            <v>1040</v>
          </cell>
        </row>
        <row r="6485">
          <cell r="B6485">
            <v>132445</v>
          </cell>
          <cell r="C6485">
            <v>3</v>
          </cell>
          <cell r="D6485">
            <v>100</v>
          </cell>
          <cell r="E6485">
            <v>1</v>
          </cell>
          <cell r="F6485">
            <v>2080</v>
          </cell>
        </row>
        <row r="6486">
          <cell r="B6486">
            <v>132446</v>
          </cell>
          <cell r="C6486">
            <v>3</v>
          </cell>
          <cell r="D6486">
            <v>100</v>
          </cell>
          <cell r="E6486">
            <v>1</v>
          </cell>
          <cell r="F6486">
            <v>0</v>
          </cell>
        </row>
        <row r="6487">
          <cell r="B6487">
            <v>132447</v>
          </cell>
          <cell r="C6487">
            <v>3</v>
          </cell>
          <cell r="D6487">
            <v>100</v>
          </cell>
          <cell r="E6487">
            <v>1</v>
          </cell>
          <cell r="F6487">
            <v>0</v>
          </cell>
        </row>
        <row r="6488">
          <cell r="B6488">
            <v>132448</v>
          </cell>
          <cell r="C6488">
            <v>3</v>
          </cell>
          <cell r="D6488">
            <v>100</v>
          </cell>
          <cell r="E6488">
            <v>1</v>
          </cell>
          <cell r="F6488">
            <v>1560</v>
          </cell>
        </row>
        <row r="6489">
          <cell r="B6489">
            <v>132449</v>
          </cell>
          <cell r="C6489">
            <v>3</v>
          </cell>
          <cell r="D6489">
            <v>100</v>
          </cell>
          <cell r="E6489">
            <v>1</v>
          </cell>
          <cell r="F6489">
            <v>520</v>
          </cell>
        </row>
        <row r="6490">
          <cell r="B6490">
            <v>132450</v>
          </cell>
          <cell r="C6490">
            <v>3</v>
          </cell>
          <cell r="D6490">
            <v>100</v>
          </cell>
          <cell r="E6490">
            <v>1</v>
          </cell>
          <cell r="F6490">
            <v>1040</v>
          </cell>
        </row>
        <row r="6491">
          <cell r="B6491">
            <v>132451</v>
          </cell>
          <cell r="C6491">
            <v>3</v>
          </cell>
          <cell r="D6491">
            <v>100</v>
          </cell>
          <cell r="E6491">
            <v>1</v>
          </cell>
          <cell r="F6491">
            <v>0</v>
          </cell>
        </row>
        <row r="6492">
          <cell r="B6492">
            <v>132452</v>
          </cell>
          <cell r="C6492">
            <v>3</v>
          </cell>
          <cell r="D6492">
            <v>100</v>
          </cell>
          <cell r="E6492">
            <v>1</v>
          </cell>
          <cell r="F6492">
            <v>208</v>
          </cell>
        </row>
        <row r="6493">
          <cell r="B6493">
            <v>132453</v>
          </cell>
          <cell r="C6493">
            <v>3</v>
          </cell>
          <cell r="D6493">
            <v>100</v>
          </cell>
          <cell r="E6493">
            <v>1</v>
          </cell>
          <cell r="F6493">
            <v>208</v>
          </cell>
        </row>
        <row r="6494">
          <cell r="B6494">
            <v>132463</v>
          </cell>
          <cell r="C6494">
            <v>16</v>
          </cell>
          <cell r="D6494">
            <v>100</v>
          </cell>
          <cell r="E6494">
            <v>1</v>
          </cell>
          <cell r="F6494">
            <v>0</v>
          </cell>
        </row>
        <row r="6495">
          <cell r="B6495">
            <v>132464</v>
          </cell>
          <cell r="C6495">
            <v>16</v>
          </cell>
          <cell r="D6495">
            <v>100</v>
          </cell>
          <cell r="E6495">
            <v>1</v>
          </cell>
          <cell r="F6495">
            <v>0</v>
          </cell>
        </row>
        <row r="6496">
          <cell r="B6496">
            <v>132465</v>
          </cell>
          <cell r="C6496">
            <v>16</v>
          </cell>
          <cell r="D6496">
            <v>100</v>
          </cell>
          <cell r="E6496">
            <v>1</v>
          </cell>
          <cell r="F6496">
            <v>0</v>
          </cell>
        </row>
        <row r="6497">
          <cell r="B6497">
            <v>132466</v>
          </cell>
          <cell r="C6497">
            <v>16</v>
          </cell>
          <cell r="D6497">
            <v>100</v>
          </cell>
          <cell r="E6497">
            <v>1</v>
          </cell>
          <cell r="F6497">
            <v>0</v>
          </cell>
        </row>
        <row r="6498">
          <cell r="B6498">
            <v>132467</v>
          </cell>
          <cell r="C6498">
            <v>16</v>
          </cell>
          <cell r="D6498">
            <v>100</v>
          </cell>
          <cell r="E6498">
            <v>1</v>
          </cell>
          <cell r="F6498">
            <v>0</v>
          </cell>
        </row>
        <row r="6499">
          <cell r="B6499">
            <v>132468</v>
          </cell>
          <cell r="C6499">
            <v>16</v>
          </cell>
          <cell r="D6499">
            <v>100</v>
          </cell>
          <cell r="E6499">
            <v>1</v>
          </cell>
          <cell r="F6499">
            <v>0</v>
          </cell>
        </row>
        <row r="6500">
          <cell r="B6500">
            <v>132469</v>
          </cell>
          <cell r="C6500">
            <v>16</v>
          </cell>
          <cell r="D6500">
            <v>100</v>
          </cell>
          <cell r="E6500">
            <v>1</v>
          </cell>
          <cell r="F6500">
            <v>0</v>
          </cell>
        </row>
        <row r="6501">
          <cell r="B6501">
            <v>132470</v>
          </cell>
          <cell r="C6501">
            <v>16</v>
          </cell>
          <cell r="D6501">
            <v>100</v>
          </cell>
          <cell r="E6501">
            <v>1</v>
          </cell>
          <cell r="F6501">
            <v>0</v>
          </cell>
        </row>
        <row r="6502">
          <cell r="B6502">
            <v>132471</v>
          </cell>
          <cell r="C6502">
            <v>16</v>
          </cell>
          <cell r="D6502">
            <v>100</v>
          </cell>
          <cell r="E6502">
            <v>1</v>
          </cell>
          <cell r="F6502">
            <v>0</v>
          </cell>
        </row>
        <row r="6503">
          <cell r="B6503">
            <v>132472</v>
          </cell>
          <cell r="C6503">
            <v>16</v>
          </cell>
          <cell r="D6503">
            <v>100</v>
          </cell>
          <cell r="E6503">
            <v>1</v>
          </cell>
          <cell r="F6503">
            <v>0</v>
          </cell>
        </row>
        <row r="6504">
          <cell r="B6504">
            <v>132473</v>
          </cell>
          <cell r="C6504">
            <v>16</v>
          </cell>
          <cell r="D6504">
            <v>100</v>
          </cell>
          <cell r="E6504">
            <v>1</v>
          </cell>
          <cell r="F6504">
            <v>0</v>
          </cell>
        </row>
        <row r="6505">
          <cell r="B6505">
            <v>132474</v>
          </cell>
          <cell r="C6505">
            <v>16</v>
          </cell>
          <cell r="D6505">
            <v>100</v>
          </cell>
          <cell r="E6505">
            <v>1</v>
          </cell>
          <cell r="F6505">
            <v>0</v>
          </cell>
        </row>
        <row r="6506">
          <cell r="B6506">
            <v>132475</v>
          </cell>
          <cell r="C6506">
            <v>16</v>
          </cell>
          <cell r="D6506">
            <v>100</v>
          </cell>
          <cell r="E6506">
            <v>1</v>
          </cell>
          <cell r="F6506">
            <v>0</v>
          </cell>
        </row>
        <row r="6507">
          <cell r="B6507">
            <v>132476</v>
          </cell>
          <cell r="C6507">
            <v>16</v>
          </cell>
          <cell r="D6507">
            <v>100</v>
          </cell>
          <cell r="E6507">
            <v>1</v>
          </cell>
          <cell r="F6507">
            <v>0</v>
          </cell>
        </row>
        <row r="6508">
          <cell r="B6508">
            <v>132477</v>
          </cell>
          <cell r="C6508">
            <v>16</v>
          </cell>
          <cell r="D6508">
            <v>100</v>
          </cell>
          <cell r="E6508">
            <v>1</v>
          </cell>
          <cell r="F6508">
            <v>0</v>
          </cell>
        </row>
        <row r="6509">
          <cell r="B6509">
            <v>132478</v>
          </cell>
          <cell r="C6509">
            <v>16</v>
          </cell>
          <cell r="D6509">
            <v>100</v>
          </cell>
          <cell r="E6509">
            <v>1</v>
          </cell>
          <cell r="F6509">
            <v>0</v>
          </cell>
        </row>
        <row r="6510">
          <cell r="B6510">
            <v>132479</v>
          </cell>
          <cell r="C6510">
            <v>16</v>
          </cell>
          <cell r="D6510">
            <v>100</v>
          </cell>
          <cell r="E6510">
            <v>1</v>
          </cell>
          <cell r="F6510">
            <v>0</v>
          </cell>
        </row>
        <row r="6511">
          <cell r="B6511">
            <v>132480</v>
          </cell>
          <cell r="C6511">
            <v>16</v>
          </cell>
          <cell r="D6511">
            <v>100</v>
          </cell>
          <cell r="E6511">
            <v>1</v>
          </cell>
          <cell r="F6511">
            <v>0</v>
          </cell>
        </row>
        <row r="6512">
          <cell r="B6512">
            <v>132481</v>
          </cell>
          <cell r="C6512">
            <v>16</v>
          </cell>
          <cell r="D6512">
            <v>100</v>
          </cell>
          <cell r="E6512">
            <v>1</v>
          </cell>
          <cell r="F6512">
            <v>0</v>
          </cell>
        </row>
        <row r="6513">
          <cell r="B6513">
            <v>132482</v>
          </cell>
          <cell r="C6513">
            <v>16</v>
          </cell>
          <cell r="D6513">
            <v>100</v>
          </cell>
          <cell r="E6513">
            <v>1</v>
          </cell>
          <cell r="F6513">
            <v>0</v>
          </cell>
        </row>
        <row r="6514">
          <cell r="B6514">
            <v>132483</v>
          </cell>
          <cell r="C6514">
            <v>16</v>
          </cell>
          <cell r="D6514">
            <v>100</v>
          </cell>
          <cell r="E6514">
            <v>1</v>
          </cell>
          <cell r="F6514">
            <v>0</v>
          </cell>
        </row>
        <row r="6515">
          <cell r="B6515">
            <v>132484</v>
          </cell>
          <cell r="C6515">
            <v>16</v>
          </cell>
          <cell r="D6515">
            <v>100</v>
          </cell>
          <cell r="E6515">
            <v>1</v>
          </cell>
          <cell r="F6515">
            <v>0</v>
          </cell>
        </row>
        <row r="6516">
          <cell r="B6516">
            <v>132494</v>
          </cell>
          <cell r="C6516">
            <v>1201</v>
          </cell>
          <cell r="D6516">
            <v>100</v>
          </cell>
          <cell r="E6516">
            <v>1</v>
          </cell>
          <cell r="F6516">
            <v>27</v>
          </cell>
        </row>
        <row r="6517">
          <cell r="B6517">
            <v>132495</v>
          </cell>
          <cell r="C6517">
            <v>1201</v>
          </cell>
          <cell r="D6517">
            <v>100</v>
          </cell>
          <cell r="E6517">
            <v>1</v>
          </cell>
          <cell r="F6517">
            <v>55</v>
          </cell>
        </row>
        <row r="6518">
          <cell r="B6518">
            <v>132496</v>
          </cell>
          <cell r="C6518">
            <v>1201</v>
          </cell>
          <cell r="D6518">
            <v>100</v>
          </cell>
          <cell r="E6518">
            <v>1</v>
          </cell>
          <cell r="F6518">
            <v>88</v>
          </cell>
        </row>
        <row r="6519">
          <cell r="B6519">
            <v>132497</v>
          </cell>
          <cell r="C6519">
            <v>1201</v>
          </cell>
          <cell r="D6519">
            <v>100</v>
          </cell>
          <cell r="E6519">
            <v>1</v>
          </cell>
          <cell r="F6519">
            <v>220</v>
          </cell>
        </row>
        <row r="6520">
          <cell r="B6520">
            <v>132498</v>
          </cell>
          <cell r="C6520">
            <v>1201</v>
          </cell>
          <cell r="D6520">
            <v>100</v>
          </cell>
          <cell r="E6520">
            <v>1</v>
          </cell>
          <cell r="F6520">
            <v>110</v>
          </cell>
        </row>
        <row r="6521">
          <cell r="B6521">
            <v>132499</v>
          </cell>
          <cell r="C6521">
            <v>1201</v>
          </cell>
          <cell r="D6521">
            <v>100</v>
          </cell>
          <cell r="E6521">
            <v>1</v>
          </cell>
          <cell r="F6521">
            <v>275</v>
          </cell>
        </row>
        <row r="6522">
          <cell r="B6522">
            <v>132500</v>
          </cell>
          <cell r="C6522">
            <v>1201</v>
          </cell>
          <cell r="D6522">
            <v>100</v>
          </cell>
          <cell r="E6522">
            <v>1</v>
          </cell>
          <cell r="F6522">
            <v>220</v>
          </cell>
        </row>
        <row r="6523">
          <cell r="B6523">
            <v>132501</v>
          </cell>
          <cell r="C6523">
            <v>1201</v>
          </cell>
          <cell r="D6523">
            <v>100</v>
          </cell>
          <cell r="E6523">
            <v>1</v>
          </cell>
          <cell r="F6523">
            <v>440</v>
          </cell>
        </row>
        <row r="6524">
          <cell r="B6524">
            <v>132502</v>
          </cell>
          <cell r="C6524">
            <v>1201</v>
          </cell>
          <cell r="D6524">
            <v>100</v>
          </cell>
          <cell r="E6524">
            <v>1</v>
          </cell>
          <cell r="F6524">
            <v>55</v>
          </cell>
        </row>
        <row r="6525">
          <cell r="B6525">
            <v>132503</v>
          </cell>
          <cell r="C6525">
            <v>1201</v>
          </cell>
          <cell r="D6525">
            <v>100</v>
          </cell>
          <cell r="E6525">
            <v>1</v>
          </cell>
          <cell r="F6525">
            <v>55</v>
          </cell>
        </row>
        <row r="6526">
          <cell r="B6526">
            <v>132504</v>
          </cell>
          <cell r="C6526">
            <v>1201</v>
          </cell>
          <cell r="D6526">
            <v>100</v>
          </cell>
          <cell r="E6526">
            <v>1</v>
          </cell>
          <cell r="F6526">
            <v>55</v>
          </cell>
        </row>
        <row r="6527">
          <cell r="B6527">
            <v>132505</v>
          </cell>
          <cell r="C6527">
            <v>1201</v>
          </cell>
          <cell r="D6527">
            <v>100</v>
          </cell>
          <cell r="E6527">
            <v>1</v>
          </cell>
          <cell r="F6527">
            <v>3</v>
          </cell>
        </row>
        <row r="6528">
          <cell r="B6528">
            <v>132506</v>
          </cell>
          <cell r="C6528">
            <v>1201</v>
          </cell>
          <cell r="D6528">
            <v>100</v>
          </cell>
          <cell r="E6528">
            <v>1</v>
          </cell>
          <cell r="F6528">
            <v>6</v>
          </cell>
        </row>
        <row r="6529">
          <cell r="B6529">
            <v>132507</v>
          </cell>
          <cell r="C6529">
            <v>1201</v>
          </cell>
          <cell r="D6529">
            <v>100</v>
          </cell>
          <cell r="E6529">
            <v>1</v>
          </cell>
          <cell r="F6529">
            <v>275</v>
          </cell>
        </row>
        <row r="6530">
          <cell r="B6530">
            <v>132508</v>
          </cell>
          <cell r="C6530">
            <v>1201</v>
          </cell>
          <cell r="D6530">
            <v>100</v>
          </cell>
          <cell r="E6530">
            <v>1</v>
          </cell>
          <cell r="F6530">
            <v>1100</v>
          </cell>
        </row>
        <row r="6531">
          <cell r="B6531">
            <v>132509</v>
          </cell>
          <cell r="C6531">
            <v>1201</v>
          </cell>
          <cell r="D6531">
            <v>100</v>
          </cell>
          <cell r="E6531">
            <v>1</v>
          </cell>
          <cell r="F6531">
            <v>55</v>
          </cell>
        </row>
        <row r="6532">
          <cell r="B6532">
            <v>132510</v>
          </cell>
          <cell r="C6532">
            <v>1201</v>
          </cell>
          <cell r="D6532">
            <v>100</v>
          </cell>
          <cell r="E6532">
            <v>1</v>
          </cell>
          <cell r="F6532">
            <v>138</v>
          </cell>
        </row>
        <row r="6533">
          <cell r="B6533">
            <v>132511</v>
          </cell>
          <cell r="C6533">
            <v>1201</v>
          </cell>
          <cell r="D6533">
            <v>100</v>
          </cell>
          <cell r="E6533">
            <v>1</v>
          </cell>
          <cell r="F6533">
            <v>110</v>
          </cell>
        </row>
        <row r="6534">
          <cell r="B6534">
            <v>132512</v>
          </cell>
          <cell r="C6534">
            <v>1201</v>
          </cell>
          <cell r="D6534">
            <v>100</v>
          </cell>
          <cell r="E6534">
            <v>1</v>
          </cell>
          <cell r="F6534">
            <v>220</v>
          </cell>
        </row>
        <row r="6535">
          <cell r="B6535">
            <v>132513</v>
          </cell>
          <cell r="C6535">
            <v>1201</v>
          </cell>
          <cell r="D6535">
            <v>100</v>
          </cell>
          <cell r="E6535">
            <v>1</v>
          </cell>
          <cell r="F6535">
            <v>28</v>
          </cell>
        </row>
        <row r="6536">
          <cell r="B6536">
            <v>132514</v>
          </cell>
          <cell r="C6536">
            <v>1201</v>
          </cell>
          <cell r="D6536">
            <v>100</v>
          </cell>
          <cell r="E6536">
            <v>1</v>
          </cell>
          <cell r="F6536">
            <v>28</v>
          </cell>
        </row>
        <row r="6537">
          <cell r="B6537">
            <v>132515</v>
          </cell>
          <cell r="C6537">
            <v>1201</v>
          </cell>
          <cell r="D6537">
            <v>100</v>
          </cell>
          <cell r="E6537">
            <v>1</v>
          </cell>
          <cell r="F6537">
            <v>28</v>
          </cell>
        </row>
        <row r="6538">
          <cell r="B6538">
            <v>132517</v>
          </cell>
          <cell r="C6538">
            <v>21</v>
          </cell>
          <cell r="D6538">
            <v>65</v>
          </cell>
          <cell r="E6538">
            <v>1</v>
          </cell>
          <cell r="F6538">
            <v>1</v>
          </cell>
        </row>
        <row r="6539">
          <cell r="B6539">
            <v>132518</v>
          </cell>
          <cell r="C6539">
            <v>21</v>
          </cell>
          <cell r="D6539">
            <v>35</v>
          </cell>
          <cell r="E6539">
            <v>1</v>
          </cell>
          <cell r="F6539">
            <v>0</v>
          </cell>
        </row>
        <row r="6540">
          <cell r="B6540">
            <v>132528</v>
          </cell>
          <cell r="C6540">
            <v>84</v>
          </cell>
          <cell r="D6540">
            <v>650</v>
          </cell>
          <cell r="E6540">
            <v>1</v>
          </cell>
          <cell r="F6540">
            <v>1</v>
          </cell>
        </row>
        <row r="6541">
          <cell r="B6541">
            <v>132529</v>
          </cell>
          <cell r="C6541">
            <v>84</v>
          </cell>
          <cell r="D6541">
            <v>350</v>
          </cell>
          <cell r="E6541">
            <v>1</v>
          </cell>
          <cell r="F6541">
            <v>0</v>
          </cell>
        </row>
        <row r="6542">
          <cell r="B6542">
            <v>132530</v>
          </cell>
          <cell r="C6542">
            <v>84</v>
          </cell>
          <cell r="D6542">
            <v>130</v>
          </cell>
          <cell r="E6542">
            <v>1</v>
          </cell>
          <cell r="F6542">
            <v>1</v>
          </cell>
        </row>
        <row r="6543">
          <cell r="B6543">
            <v>132531</v>
          </cell>
          <cell r="C6543">
            <v>84</v>
          </cell>
          <cell r="D6543">
            <v>870</v>
          </cell>
          <cell r="E6543">
            <v>1</v>
          </cell>
          <cell r="F6543">
            <v>0</v>
          </cell>
        </row>
        <row r="6544">
          <cell r="B6544">
            <v>132532</v>
          </cell>
          <cell r="C6544">
            <v>84</v>
          </cell>
          <cell r="D6544">
            <v>650</v>
          </cell>
          <cell r="E6544">
            <v>1</v>
          </cell>
          <cell r="F6544">
            <v>1</v>
          </cell>
        </row>
        <row r="6545">
          <cell r="B6545">
            <v>132533</v>
          </cell>
          <cell r="C6545">
            <v>84</v>
          </cell>
          <cell r="D6545">
            <v>350</v>
          </cell>
          <cell r="E6545">
            <v>1</v>
          </cell>
          <cell r="F6545">
            <v>0</v>
          </cell>
        </row>
        <row r="6546">
          <cell r="B6546">
            <v>132534</v>
          </cell>
          <cell r="C6546">
            <v>84</v>
          </cell>
          <cell r="D6546">
            <v>100</v>
          </cell>
          <cell r="E6546">
            <v>1</v>
          </cell>
          <cell r="F6546">
            <v>1</v>
          </cell>
        </row>
        <row r="6547">
          <cell r="B6547">
            <v>132535</v>
          </cell>
          <cell r="C6547">
            <v>84</v>
          </cell>
          <cell r="D6547">
            <v>100</v>
          </cell>
          <cell r="E6547">
            <v>1</v>
          </cell>
          <cell r="F6547">
            <v>3</v>
          </cell>
        </row>
        <row r="6548">
          <cell r="B6548">
            <v>132536</v>
          </cell>
          <cell r="C6548">
            <v>85</v>
          </cell>
          <cell r="D6548">
            <v>100</v>
          </cell>
          <cell r="E6548">
            <v>1</v>
          </cell>
          <cell r="F6548">
            <v>1</v>
          </cell>
        </row>
        <row r="6549">
          <cell r="B6549">
            <v>132601</v>
          </cell>
          <cell r="C6549">
            <v>14</v>
          </cell>
          <cell r="D6549">
            <v>100</v>
          </cell>
          <cell r="E6549">
            <v>1</v>
          </cell>
          <cell r="F6549">
            <v>60000</v>
          </cell>
        </row>
        <row r="6550">
          <cell r="B6550">
            <v>132602</v>
          </cell>
          <cell r="C6550">
            <v>14</v>
          </cell>
          <cell r="D6550">
            <v>100</v>
          </cell>
          <cell r="E6550">
            <v>1</v>
          </cell>
          <cell r="F6550">
            <v>30000</v>
          </cell>
        </row>
        <row r="6551">
          <cell r="B6551">
            <v>132603</v>
          </cell>
          <cell r="C6551">
            <v>14</v>
          </cell>
          <cell r="D6551">
            <v>100</v>
          </cell>
          <cell r="E6551">
            <v>1</v>
          </cell>
          <cell r="F6551">
            <v>30000</v>
          </cell>
        </row>
        <row r="6552">
          <cell r="B6552">
            <v>132604</v>
          </cell>
          <cell r="C6552">
            <v>14</v>
          </cell>
          <cell r="D6552">
            <v>100</v>
          </cell>
          <cell r="E6552">
            <v>1</v>
          </cell>
          <cell r="F6552">
            <v>40000</v>
          </cell>
        </row>
        <row r="6553">
          <cell r="B6553">
            <v>132605</v>
          </cell>
          <cell r="C6553">
            <v>14</v>
          </cell>
          <cell r="D6553">
            <v>100</v>
          </cell>
          <cell r="E6553">
            <v>1</v>
          </cell>
          <cell r="F6553">
            <v>100000</v>
          </cell>
        </row>
        <row r="6554">
          <cell r="B6554">
            <v>132606</v>
          </cell>
          <cell r="C6554">
            <v>14</v>
          </cell>
          <cell r="D6554">
            <v>100</v>
          </cell>
          <cell r="E6554">
            <v>1</v>
          </cell>
          <cell r="F6554">
            <v>20000</v>
          </cell>
        </row>
        <row r="6555">
          <cell r="B6555">
            <v>132607</v>
          </cell>
          <cell r="C6555">
            <v>14</v>
          </cell>
          <cell r="D6555">
            <v>100</v>
          </cell>
          <cell r="E6555">
            <v>1</v>
          </cell>
          <cell r="F6555">
            <v>80000</v>
          </cell>
        </row>
        <row r="6556">
          <cell r="B6556">
            <v>132608</v>
          </cell>
          <cell r="C6556">
            <v>14</v>
          </cell>
          <cell r="D6556">
            <v>100</v>
          </cell>
          <cell r="E6556">
            <v>1</v>
          </cell>
          <cell r="F6556">
            <v>40000</v>
          </cell>
        </row>
        <row r="6557">
          <cell r="B6557">
            <v>132609</v>
          </cell>
          <cell r="C6557">
            <v>14</v>
          </cell>
          <cell r="D6557">
            <v>100</v>
          </cell>
          <cell r="E6557">
            <v>1</v>
          </cell>
          <cell r="F6557">
            <v>160000</v>
          </cell>
        </row>
        <row r="6558">
          <cell r="B6558">
            <v>132610</v>
          </cell>
          <cell r="C6558">
            <v>14</v>
          </cell>
          <cell r="D6558">
            <v>100</v>
          </cell>
          <cell r="E6558">
            <v>1</v>
          </cell>
          <cell r="F6558">
            <v>0</v>
          </cell>
        </row>
        <row r="6559">
          <cell r="B6559">
            <v>132611</v>
          </cell>
          <cell r="C6559">
            <v>14</v>
          </cell>
          <cell r="D6559">
            <v>100</v>
          </cell>
          <cell r="E6559">
            <v>1</v>
          </cell>
          <cell r="F6559">
            <v>100000</v>
          </cell>
        </row>
        <row r="6560">
          <cell r="B6560">
            <v>132612</v>
          </cell>
          <cell r="C6560">
            <v>14</v>
          </cell>
          <cell r="D6560">
            <v>100</v>
          </cell>
          <cell r="E6560">
            <v>1</v>
          </cell>
          <cell r="F6560">
            <v>10000</v>
          </cell>
        </row>
        <row r="6561">
          <cell r="B6561">
            <v>132613</v>
          </cell>
          <cell r="C6561">
            <v>14</v>
          </cell>
          <cell r="D6561">
            <v>100</v>
          </cell>
          <cell r="E6561">
            <v>1</v>
          </cell>
          <cell r="F6561">
            <v>18000</v>
          </cell>
        </row>
        <row r="6562">
          <cell r="B6562">
            <v>132614</v>
          </cell>
          <cell r="C6562">
            <v>14</v>
          </cell>
          <cell r="D6562">
            <v>100</v>
          </cell>
          <cell r="E6562">
            <v>1</v>
          </cell>
          <cell r="F6562">
            <v>100000</v>
          </cell>
        </row>
        <row r="6563">
          <cell r="B6563">
            <v>132615</v>
          </cell>
          <cell r="C6563">
            <v>14</v>
          </cell>
          <cell r="D6563">
            <v>100</v>
          </cell>
          <cell r="E6563">
            <v>1</v>
          </cell>
          <cell r="F6563">
            <v>400000</v>
          </cell>
        </row>
        <row r="6564">
          <cell r="B6564">
            <v>132616</v>
          </cell>
          <cell r="C6564">
            <v>14</v>
          </cell>
          <cell r="D6564">
            <v>100</v>
          </cell>
          <cell r="E6564">
            <v>1</v>
          </cell>
          <cell r="F6564">
            <v>50000</v>
          </cell>
        </row>
        <row r="6565">
          <cell r="B6565">
            <v>132617</v>
          </cell>
          <cell r="C6565">
            <v>14</v>
          </cell>
          <cell r="D6565">
            <v>100</v>
          </cell>
          <cell r="E6565">
            <v>1</v>
          </cell>
          <cell r="F6565">
            <v>10000</v>
          </cell>
        </row>
        <row r="6566">
          <cell r="B6566">
            <v>132618</v>
          </cell>
          <cell r="C6566">
            <v>14</v>
          </cell>
          <cell r="D6566">
            <v>100</v>
          </cell>
          <cell r="E6566">
            <v>1</v>
          </cell>
          <cell r="F6566">
            <v>40000</v>
          </cell>
        </row>
        <row r="6567">
          <cell r="B6567">
            <v>132619</v>
          </cell>
          <cell r="C6567">
            <v>14</v>
          </cell>
          <cell r="D6567">
            <v>100</v>
          </cell>
          <cell r="E6567">
            <v>1</v>
          </cell>
          <cell r="F6567">
            <v>20000</v>
          </cell>
        </row>
        <row r="6568">
          <cell r="B6568">
            <v>132620</v>
          </cell>
          <cell r="C6568">
            <v>14</v>
          </cell>
          <cell r="D6568">
            <v>100</v>
          </cell>
          <cell r="E6568">
            <v>1</v>
          </cell>
          <cell r="F6568">
            <v>80000</v>
          </cell>
        </row>
        <row r="6569">
          <cell r="B6569">
            <v>132621</v>
          </cell>
          <cell r="C6569">
            <v>14</v>
          </cell>
          <cell r="D6569">
            <v>100</v>
          </cell>
          <cell r="E6569">
            <v>1</v>
          </cell>
          <cell r="F6569">
            <v>0</v>
          </cell>
        </row>
        <row r="6570">
          <cell r="B6570">
            <v>132622</v>
          </cell>
          <cell r="C6570">
            <v>14</v>
          </cell>
          <cell r="D6570">
            <v>100</v>
          </cell>
          <cell r="E6570">
            <v>1</v>
          </cell>
          <cell r="F6570">
            <v>50000</v>
          </cell>
        </row>
        <row r="6571">
          <cell r="B6571">
            <v>132632</v>
          </cell>
          <cell r="C6571">
            <v>3</v>
          </cell>
          <cell r="D6571">
            <v>100</v>
          </cell>
          <cell r="E6571">
            <v>1</v>
          </cell>
          <cell r="F6571">
            <v>1800</v>
          </cell>
        </row>
        <row r="6572">
          <cell r="B6572">
            <v>132633</v>
          </cell>
          <cell r="C6572">
            <v>3</v>
          </cell>
          <cell r="D6572">
            <v>100</v>
          </cell>
          <cell r="E6572">
            <v>1</v>
          </cell>
          <cell r="F6572">
            <v>0</v>
          </cell>
        </row>
        <row r="6573">
          <cell r="B6573">
            <v>132634</v>
          </cell>
          <cell r="C6573">
            <v>3</v>
          </cell>
          <cell r="D6573">
            <v>100</v>
          </cell>
          <cell r="E6573">
            <v>1</v>
          </cell>
          <cell r="F6573">
            <v>900</v>
          </cell>
        </row>
        <row r="6574">
          <cell r="B6574">
            <v>132635</v>
          </cell>
          <cell r="C6574">
            <v>3</v>
          </cell>
          <cell r="D6574">
            <v>100</v>
          </cell>
          <cell r="E6574">
            <v>1</v>
          </cell>
          <cell r="F6574">
            <v>2400</v>
          </cell>
        </row>
        <row r="6575">
          <cell r="B6575">
            <v>132636</v>
          </cell>
          <cell r="C6575">
            <v>3</v>
          </cell>
          <cell r="D6575">
            <v>100</v>
          </cell>
          <cell r="E6575">
            <v>1</v>
          </cell>
          <cell r="F6575">
            <v>0</v>
          </cell>
        </row>
        <row r="6576">
          <cell r="B6576">
            <v>132637</v>
          </cell>
          <cell r="C6576">
            <v>3</v>
          </cell>
          <cell r="D6576">
            <v>100</v>
          </cell>
          <cell r="E6576">
            <v>1</v>
          </cell>
          <cell r="F6576">
            <v>3600</v>
          </cell>
        </row>
        <row r="6577">
          <cell r="B6577">
            <v>132638</v>
          </cell>
          <cell r="C6577">
            <v>3</v>
          </cell>
          <cell r="D6577">
            <v>100</v>
          </cell>
          <cell r="E6577">
            <v>1</v>
          </cell>
          <cell r="F6577">
            <v>1200</v>
          </cell>
        </row>
        <row r="6578">
          <cell r="B6578">
            <v>132639</v>
          </cell>
          <cell r="C6578">
            <v>3</v>
          </cell>
          <cell r="D6578">
            <v>100</v>
          </cell>
          <cell r="E6578">
            <v>1</v>
          </cell>
          <cell r="F6578">
            <v>2400</v>
          </cell>
        </row>
        <row r="6579">
          <cell r="B6579">
            <v>132640</v>
          </cell>
          <cell r="C6579">
            <v>3</v>
          </cell>
          <cell r="D6579">
            <v>100</v>
          </cell>
          <cell r="E6579">
            <v>1</v>
          </cell>
          <cell r="F6579">
            <v>0</v>
          </cell>
        </row>
        <row r="6580">
          <cell r="B6580">
            <v>132641</v>
          </cell>
          <cell r="C6580">
            <v>3</v>
          </cell>
          <cell r="D6580">
            <v>100</v>
          </cell>
          <cell r="E6580">
            <v>1</v>
          </cell>
          <cell r="F6580">
            <v>480</v>
          </cell>
        </row>
        <row r="6581">
          <cell r="B6581">
            <v>132642</v>
          </cell>
          <cell r="C6581">
            <v>3</v>
          </cell>
          <cell r="D6581">
            <v>100</v>
          </cell>
          <cell r="E6581">
            <v>1</v>
          </cell>
          <cell r="F6581">
            <v>480</v>
          </cell>
        </row>
        <row r="6582">
          <cell r="B6582">
            <v>132643</v>
          </cell>
          <cell r="C6582">
            <v>3</v>
          </cell>
          <cell r="D6582">
            <v>100</v>
          </cell>
          <cell r="E6582">
            <v>1</v>
          </cell>
          <cell r="F6582">
            <v>600</v>
          </cell>
        </row>
        <row r="6583">
          <cell r="B6583">
            <v>132644</v>
          </cell>
          <cell r="C6583">
            <v>3</v>
          </cell>
          <cell r="D6583">
            <v>100</v>
          </cell>
          <cell r="E6583">
            <v>1</v>
          </cell>
          <cell r="F6583">
            <v>1200</v>
          </cell>
        </row>
        <row r="6584">
          <cell r="B6584">
            <v>132645</v>
          </cell>
          <cell r="C6584">
            <v>3</v>
          </cell>
          <cell r="D6584">
            <v>100</v>
          </cell>
          <cell r="E6584">
            <v>1</v>
          </cell>
          <cell r="F6584">
            <v>2400</v>
          </cell>
        </row>
        <row r="6585">
          <cell r="B6585">
            <v>132646</v>
          </cell>
          <cell r="C6585">
            <v>3</v>
          </cell>
          <cell r="D6585">
            <v>100</v>
          </cell>
          <cell r="E6585">
            <v>1</v>
          </cell>
          <cell r="F6585">
            <v>0</v>
          </cell>
        </row>
        <row r="6586">
          <cell r="B6586">
            <v>132647</v>
          </cell>
          <cell r="C6586">
            <v>3</v>
          </cell>
          <cell r="D6586">
            <v>100</v>
          </cell>
          <cell r="E6586">
            <v>1</v>
          </cell>
          <cell r="F6586">
            <v>0</v>
          </cell>
        </row>
        <row r="6587">
          <cell r="B6587">
            <v>132648</v>
          </cell>
          <cell r="C6587">
            <v>3</v>
          </cell>
          <cell r="D6587">
            <v>100</v>
          </cell>
          <cell r="E6587">
            <v>1</v>
          </cell>
          <cell r="F6587">
            <v>1800</v>
          </cell>
        </row>
        <row r="6588">
          <cell r="B6588">
            <v>132649</v>
          </cell>
          <cell r="C6588">
            <v>3</v>
          </cell>
          <cell r="D6588">
            <v>100</v>
          </cell>
          <cell r="E6588">
            <v>1</v>
          </cell>
          <cell r="F6588">
            <v>600</v>
          </cell>
        </row>
        <row r="6589">
          <cell r="B6589">
            <v>132650</v>
          </cell>
          <cell r="C6589">
            <v>3</v>
          </cell>
          <cell r="D6589">
            <v>100</v>
          </cell>
          <cell r="E6589">
            <v>1</v>
          </cell>
          <cell r="F6589">
            <v>1200</v>
          </cell>
        </row>
        <row r="6590">
          <cell r="B6590">
            <v>132651</v>
          </cell>
          <cell r="C6590">
            <v>3</v>
          </cell>
          <cell r="D6590">
            <v>100</v>
          </cell>
          <cell r="E6590">
            <v>1</v>
          </cell>
          <cell r="F6590">
            <v>0</v>
          </cell>
        </row>
        <row r="6591">
          <cell r="B6591">
            <v>132652</v>
          </cell>
          <cell r="C6591">
            <v>3</v>
          </cell>
          <cell r="D6591">
            <v>100</v>
          </cell>
          <cell r="E6591">
            <v>1</v>
          </cell>
          <cell r="F6591">
            <v>240</v>
          </cell>
        </row>
        <row r="6592">
          <cell r="B6592">
            <v>132653</v>
          </cell>
          <cell r="C6592">
            <v>3</v>
          </cell>
          <cell r="D6592">
            <v>100</v>
          </cell>
          <cell r="E6592">
            <v>1</v>
          </cell>
          <cell r="F6592">
            <v>240</v>
          </cell>
        </row>
        <row r="6593">
          <cell r="B6593">
            <v>132663</v>
          </cell>
          <cell r="C6593">
            <v>16</v>
          </cell>
          <cell r="D6593">
            <v>100</v>
          </cell>
          <cell r="E6593">
            <v>1</v>
          </cell>
          <cell r="F6593">
            <v>0</v>
          </cell>
        </row>
        <row r="6594">
          <cell r="B6594">
            <v>132664</v>
          </cell>
          <cell r="C6594">
            <v>16</v>
          </cell>
          <cell r="D6594">
            <v>100</v>
          </cell>
          <cell r="E6594">
            <v>1</v>
          </cell>
          <cell r="F6594">
            <v>0</v>
          </cell>
        </row>
        <row r="6595">
          <cell r="B6595">
            <v>132665</v>
          </cell>
          <cell r="C6595">
            <v>16</v>
          </cell>
          <cell r="D6595">
            <v>100</v>
          </cell>
          <cell r="E6595">
            <v>1</v>
          </cell>
          <cell r="F6595">
            <v>0</v>
          </cell>
        </row>
        <row r="6596">
          <cell r="B6596">
            <v>132666</v>
          </cell>
          <cell r="C6596">
            <v>16</v>
          </cell>
          <cell r="D6596">
            <v>100</v>
          </cell>
          <cell r="E6596">
            <v>1</v>
          </cell>
          <cell r="F6596">
            <v>0</v>
          </cell>
        </row>
        <row r="6597">
          <cell r="B6597">
            <v>132667</v>
          </cell>
          <cell r="C6597">
            <v>16</v>
          </cell>
          <cell r="D6597">
            <v>100</v>
          </cell>
          <cell r="E6597">
            <v>1</v>
          </cell>
          <cell r="F6597">
            <v>0</v>
          </cell>
        </row>
        <row r="6598">
          <cell r="B6598">
            <v>132668</v>
          </cell>
          <cell r="C6598">
            <v>16</v>
          </cell>
          <cell r="D6598">
            <v>100</v>
          </cell>
          <cell r="E6598">
            <v>1</v>
          </cell>
          <cell r="F6598">
            <v>0</v>
          </cell>
        </row>
        <row r="6599">
          <cell r="B6599">
            <v>132669</v>
          </cell>
          <cell r="C6599">
            <v>16</v>
          </cell>
          <cell r="D6599">
            <v>100</v>
          </cell>
          <cell r="E6599">
            <v>1</v>
          </cell>
          <cell r="F6599">
            <v>0</v>
          </cell>
        </row>
        <row r="6600">
          <cell r="B6600">
            <v>132670</v>
          </cell>
          <cell r="C6600">
            <v>16</v>
          </cell>
          <cell r="D6600">
            <v>100</v>
          </cell>
          <cell r="E6600">
            <v>1</v>
          </cell>
          <cell r="F6600">
            <v>0</v>
          </cell>
        </row>
        <row r="6601">
          <cell r="B6601">
            <v>132671</v>
          </cell>
          <cell r="C6601">
            <v>16</v>
          </cell>
          <cell r="D6601">
            <v>100</v>
          </cell>
          <cell r="E6601">
            <v>1</v>
          </cell>
          <cell r="F6601">
            <v>0</v>
          </cell>
        </row>
        <row r="6602">
          <cell r="B6602">
            <v>132672</v>
          </cell>
          <cell r="C6602">
            <v>16</v>
          </cell>
          <cell r="D6602">
            <v>100</v>
          </cell>
          <cell r="E6602">
            <v>1</v>
          </cell>
          <cell r="F6602">
            <v>0</v>
          </cell>
        </row>
        <row r="6603">
          <cell r="B6603">
            <v>132673</v>
          </cell>
          <cell r="C6603">
            <v>16</v>
          </cell>
          <cell r="D6603">
            <v>100</v>
          </cell>
          <cell r="E6603">
            <v>1</v>
          </cell>
          <cell r="F6603">
            <v>0</v>
          </cell>
        </row>
        <row r="6604">
          <cell r="B6604">
            <v>132674</v>
          </cell>
          <cell r="C6604">
            <v>16</v>
          </cell>
          <cell r="D6604">
            <v>100</v>
          </cell>
          <cell r="E6604">
            <v>1</v>
          </cell>
          <cell r="F6604">
            <v>0</v>
          </cell>
        </row>
        <row r="6605">
          <cell r="B6605">
            <v>132675</v>
          </cell>
          <cell r="C6605">
            <v>16</v>
          </cell>
          <cell r="D6605">
            <v>100</v>
          </cell>
          <cell r="E6605">
            <v>1</v>
          </cell>
          <cell r="F6605">
            <v>0</v>
          </cell>
        </row>
        <row r="6606">
          <cell r="B6606">
            <v>132676</v>
          </cell>
          <cell r="C6606">
            <v>16</v>
          </cell>
          <cell r="D6606">
            <v>100</v>
          </cell>
          <cell r="E6606">
            <v>1</v>
          </cell>
          <cell r="F6606">
            <v>0</v>
          </cell>
        </row>
        <row r="6607">
          <cell r="B6607">
            <v>132677</v>
          </cell>
          <cell r="C6607">
            <v>16</v>
          </cell>
          <cell r="D6607">
            <v>100</v>
          </cell>
          <cell r="E6607">
            <v>1</v>
          </cell>
          <cell r="F6607">
            <v>0</v>
          </cell>
        </row>
        <row r="6608">
          <cell r="B6608">
            <v>132678</v>
          </cell>
          <cell r="C6608">
            <v>16</v>
          </cell>
          <cell r="D6608">
            <v>100</v>
          </cell>
          <cell r="E6608">
            <v>1</v>
          </cell>
          <cell r="F6608">
            <v>0</v>
          </cell>
        </row>
        <row r="6609">
          <cell r="B6609">
            <v>132679</v>
          </cell>
          <cell r="C6609">
            <v>16</v>
          </cell>
          <cell r="D6609">
            <v>100</v>
          </cell>
          <cell r="E6609">
            <v>1</v>
          </cell>
          <cell r="F6609">
            <v>0</v>
          </cell>
        </row>
        <row r="6610">
          <cell r="B6610">
            <v>132680</v>
          </cell>
          <cell r="C6610">
            <v>16</v>
          </cell>
          <cell r="D6610">
            <v>100</v>
          </cell>
          <cell r="E6610">
            <v>1</v>
          </cell>
          <cell r="F6610">
            <v>0</v>
          </cell>
        </row>
        <row r="6611">
          <cell r="B6611">
            <v>132681</v>
          </cell>
          <cell r="C6611">
            <v>16</v>
          </cell>
          <cell r="D6611">
            <v>100</v>
          </cell>
          <cell r="E6611">
            <v>1</v>
          </cell>
          <cell r="F6611">
            <v>0</v>
          </cell>
        </row>
        <row r="6612">
          <cell r="B6612">
            <v>132682</v>
          </cell>
          <cell r="C6612">
            <v>16</v>
          </cell>
          <cell r="D6612">
            <v>100</v>
          </cell>
          <cell r="E6612">
            <v>1</v>
          </cell>
          <cell r="F6612">
            <v>0</v>
          </cell>
        </row>
        <row r="6613">
          <cell r="B6613">
            <v>132683</v>
          </cell>
          <cell r="C6613">
            <v>16</v>
          </cell>
          <cell r="D6613">
            <v>100</v>
          </cell>
          <cell r="E6613">
            <v>1</v>
          </cell>
          <cell r="F6613">
            <v>0</v>
          </cell>
        </row>
        <row r="6614">
          <cell r="B6614">
            <v>132684</v>
          </cell>
          <cell r="C6614">
            <v>16</v>
          </cell>
          <cell r="D6614">
            <v>100</v>
          </cell>
          <cell r="E6614">
            <v>1</v>
          </cell>
          <cell r="F6614">
            <v>0</v>
          </cell>
        </row>
        <row r="6615">
          <cell r="B6615">
            <v>132694</v>
          </cell>
          <cell r="C6615">
            <v>1201</v>
          </cell>
          <cell r="D6615">
            <v>100</v>
          </cell>
          <cell r="E6615">
            <v>1</v>
          </cell>
          <cell r="F6615">
            <v>27</v>
          </cell>
        </row>
        <row r="6616">
          <cell r="B6616">
            <v>132695</v>
          </cell>
          <cell r="C6616">
            <v>1201</v>
          </cell>
          <cell r="D6616">
            <v>100</v>
          </cell>
          <cell r="E6616">
            <v>1</v>
          </cell>
          <cell r="F6616">
            <v>55</v>
          </cell>
        </row>
        <row r="6617">
          <cell r="B6617">
            <v>132696</v>
          </cell>
          <cell r="C6617">
            <v>1201</v>
          </cell>
          <cell r="D6617">
            <v>100</v>
          </cell>
          <cell r="E6617">
            <v>1</v>
          </cell>
          <cell r="F6617">
            <v>88</v>
          </cell>
        </row>
        <row r="6618">
          <cell r="B6618">
            <v>132697</v>
          </cell>
          <cell r="C6618">
            <v>1201</v>
          </cell>
          <cell r="D6618">
            <v>100</v>
          </cell>
          <cell r="E6618">
            <v>1</v>
          </cell>
          <cell r="F6618">
            <v>220</v>
          </cell>
        </row>
        <row r="6619">
          <cell r="B6619">
            <v>132698</v>
          </cell>
          <cell r="C6619">
            <v>1201</v>
          </cell>
          <cell r="D6619">
            <v>100</v>
          </cell>
          <cell r="E6619">
            <v>1</v>
          </cell>
          <cell r="F6619">
            <v>110</v>
          </cell>
        </row>
        <row r="6620">
          <cell r="B6620">
            <v>132699</v>
          </cell>
          <cell r="C6620">
            <v>1201</v>
          </cell>
          <cell r="D6620">
            <v>100</v>
          </cell>
          <cell r="E6620">
            <v>1</v>
          </cell>
          <cell r="F6620">
            <v>275</v>
          </cell>
        </row>
        <row r="6621">
          <cell r="B6621">
            <v>132700</v>
          </cell>
          <cell r="C6621">
            <v>1201</v>
          </cell>
          <cell r="D6621">
            <v>100</v>
          </cell>
          <cell r="E6621">
            <v>1</v>
          </cell>
          <cell r="F6621">
            <v>220</v>
          </cell>
        </row>
        <row r="6622">
          <cell r="B6622">
            <v>132701</v>
          </cell>
          <cell r="C6622">
            <v>1201</v>
          </cell>
          <cell r="D6622">
            <v>100</v>
          </cell>
          <cell r="E6622">
            <v>1</v>
          </cell>
          <cell r="F6622">
            <v>440</v>
          </cell>
        </row>
        <row r="6623">
          <cell r="B6623">
            <v>132702</v>
          </cell>
          <cell r="C6623">
            <v>1201</v>
          </cell>
          <cell r="D6623">
            <v>100</v>
          </cell>
          <cell r="E6623">
            <v>1</v>
          </cell>
          <cell r="F6623">
            <v>55</v>
          </cell>
        </row>
        <row r="6624">
          <cell r="B6624">
            <v>132703</v>
          </cell>
          <cell r="C6624">
            <v>1201</v>
          </cell>
          <cell r="D6624">
            <v>100</v>
          </cell>
          <cell r="E6624">
            <v>1</v>
          </cell>
          <cell r="F6624">
            <v>55</v>
          </cell>
        </row>
        <row r="6625">
          <cell r="B6625">
            <v>132704</v>
          </cell>
          <cell r="C6625">
            <v>1201</v>
          </cell>
          <cell r="D6625">
            <v>100</v>
          </cell>
          <cell r="E6625">
            <v>1</v>
          </cell>
          <cell r="F6625">
            <v>55</v>
          </cell>
        </row>
        <row r="6626">
          <cell r="B6626">
            <v>132705</v>
          </cell>
          <cell r="C6626">
            <v>1201</v>
          </cell>
          <cell r="D6626">
            <v>100</v>
          </cell>
          <cell r="E6626">
            <v>1</v>
          </cell>
          <cell r="F6626">
            <v>3</v>
          </cell>
        </row>
        <row r="6627">
          <cell r="B6627">
            <v>132706</v>
          </cell>
          <cell r="C6627">
            <v>1201</v>
          </cell>
          <cell r="D6627">
            <v>100</v>
          </cell>
          <cell r="E6627">
            <v>1</v>
          </cell>
          <cell r="F6627">
            <v>6</v>
          </cell>
        </row>
        <row r="6628">
          <cell r="B6628">
            <v>132707</v>
          </cell>
          <cell r="C6628">
            <v>1201</v>
          </cell>
          <cell r="D6628">
            <v>100</v>
          </cell>
          <cell r="E6628">
            <v>1</v>
          </cell>
          <cell r="F6628">
            <v>275</v>
          </cell>
        </row>
        <row r="6629">
          <cell r="B6629">
            <v>132708</v>
          </cell>
          <cell r="C6629">
            <v>1201</v>
          </cell>
          <cell r="D6629">
            <v>100</v>
          </cell>
          <cell r="E6629">
            <v>1</v>
          </cell>
          <cell r="F6629">
            <v>1100</v>
          </cell>
        </row>
        <row r="6630">
          <cell r="B6630">
            <v>132709</v>
          </cell>
          <cell r="C6630">
            <v>1201</v>
          </cell>
          <cell r="D6630">
            <v>100</v>
          </cell>
          <cell r="E6630">
            <v>1</v>
          </cell>
          <cell r="F6630">
            <v>55</v>
          </cell>
        </row>
        <row r="6631">
          <cell r="B6631">
            <v>132710</v>
          </cell>
          <cell r="C6631">
            <v>1201</v>
          </cell>
          <cell r="D6631">
            <v>100</v>
          </cell>
          <cell r="E6631">
            <v>1</v>
          </cell>
          <cell r="F6631">
            <v>138</v>
          </cell>
        </row>
        <row r="6632">
          <cell r="B6632">
            <v>132711</v>
          </cell>
          <cell r="C6632">
            <v>1201</v>
          </cell>
          <cell r="D6632">
            <v>100</v>
          </cell>
          <cell r="E6632">
            <v>1</v>
          </cell>
          <cell r="F6632">
            <v>110</v>
          </cell>
        </row>
        <row r="6633">
          <cell r="B6633">
            <v>132712</v>
          </cell>
          <cell r="C6633">
            <v>1201</v>
          </cell>
          <cell r="D6633">
            <v>100</v>
          </cell>
          <cell r="E6633">
            <v>1</v>
          </cell>
          <cell r="F6633">
            <v>220</v>
          </cell>
        </row>
        <row r="6634">
          <cell r="B6634">
            <v>132713</v>
          </cell>
          <cell r="C6634">
            <v>1201</v>
          </cell>
          <cell r="D6634">
            <v>100</v>
          </cell>
          <cell r="E6634">
            <v>1</v>
          </cell>
          <cell r="F6634">
            <v>28</v>
          </cell>
        </row>
        <row r="6635">
          <cell r="B6635">
            <v>132714</v>
          </cell>
          <cell r="C6635">
            <v>1201</v>
          </cell>
          <cell r="D6635">
            <v>100</v>
          </cell>
          <cell r="E6635">
            <v>1</v>
          </cell>
          <cell r="F6635">
            <v>28</v>
          </cell>
        </row>
        <row r="6636">
          <cell r="B6636">
            <v>132715</v>
          </cell>
          <cell r="C6636">
            <v>1201</v>
          </cell>
          <cell r="D6636">
            <v>100</v>
          </cell>
          <cell r="E6636">
            <v>1</v>
          </cell>
          <cell r="F6636">
            <v>28</v>
          </cell>
        </row>
        <row r="6637">
          <cell r="B6637">
            <v>132717</v>
          </cell>
          <cell r="C6637">
            <v>21</v>
          </cell>
          <cell r="D6637">
            <v>750</v>
          </cell>
          <cell r="E6637">
            <v>1</v>
          </cell>
          <cell r="F6637">
            <v>1</v>
          </cell>
        </row>
        <row r="6638">
          <cell r="B6638">
            <v>132718</v>
          </cell>
          <cell r="C6638">
            <v>21</v>
          </cell>
          <cell r="D6638">
            <v>250</v>
          </cell>
          <cell r="E6638">
            <v>1</v>
          </cell>
          <cell r="F6638">
            <v>0</v>
          </cell>
        </row>
        <row r="6639">
          <cell r="B6639">
            <v>132728</v>
          </cell>
          <cell r="C6639">
            <v>84</v>
          </cell>
          <cell r="D6639">
            <v>750</v>
          </cell>
          <cell r="E6639">
            <v>1</v>
          </cell>
          <cell r="F6639">
            <v>1</v>
          </cell>
        </row>
        <row r="6640">
          <cell r="B6640">
            <v>132729</v>
          </cell>
          <cell r="C6640">
            <v>84</v>
          </cell>
          <cell r="D6640">
            <v>250</v>
          </cell>
          <cell r="E6640">
            <v>1</v>
          </cell>
          <cell r="F6640">
            <v>0</v>
          </cell>
        </row>
        <row r="6641">
          <cell r="B6641">
            <v>132730</v>
          </cell>
          <cell r="C6641">
            <v>84</v>
          </cell>
          <cell r="D6641">
            <v>150</v>
          </cell>
          <cell r="E6641">
            <v>1</v>
          </cell>
          <cell r="F6641">
            <v>1</v>
          </cell>
        </row>
        <row r="6642">
          <cell r="B6642">
            <v>132731</v>
          </cell>
          <cell r="C6642">
            <v>84</v>
          </cell>
          <cell r="D6642">
            <v>850</v>
          </cell>
          <cell r="E6642">
            <v>1</v>
          </cell>
          <cell r="F6642">
            <v>0</v>
          </cell>
        </row>
        <row r="6643">
          <cell r="B6643">
            <v>132732</v>
          </cell>
          <cell r="C6643">
            <v>84</v>
          </cell>
          <cell r="D6643">
            <v>750</v>
          </cell>
          <cell r="E6643">
            <v>1</v>
          </cell>
          <cell r="F6643">
            <v>1</v>
          </cell>
        </row>
        <row r="6644">
          <cell r="B6644">
            <v>132733</v>
          </cell>
          <cell r="C6644">
            <v>84</v>
          </cell>
          <cell r="D6644">
            <v>250</v>
          </cell>
          <cell r="E6644">
            <v>1</v>
          </cell>
          <cell r="F6644">
            <v>0</v>
          </cell>
        </row>
        <row r="6645">
          <cell r="B6645">
            <v>132734</v>
          </cell>
          <cell r="C6645">
            <v>84</v>
          </cell>
          <cell r="D6645">
            <v>100</v>
          </cell>
          <cell r="E6645">
            <v>1</v>
          </cell>
          <cell r="F6645">
            <v>1</v>
          </cell>
        </row>
        <row r="6646">
          <cell r="B6646">
            <v>132735</v>
          </cell>
          <cell r="C6646">
            <v>84</v>
          </cell>
          <cell r="D6646">
            <v>100</v>
          </cell>
          <cell r="E6646">
            <v>1</v>
          </cell>
          <cell r="F6646">
            <v>3</v>
          </cell>
        </row>
        <row r="6647">
          <cell r="B6647">
            <v>132736</v>
          </cell>
          <cell r="C6647">
            <v>85</v>
          </cell>
          <cell r="D6647">
            <v>100</v>
          </cell>
          <cell r="E6647">
            <v>1</v>
          </cell>
          <cell r="F6647">
            <v>1</v>
          </cell>
        </row>
        <row r="6648">
          <cell r="B6648">
            <v>132750</v>
          </cell>
          <cell r="C6648">
            <v>21</v>
          </cell>
          <cell r="D6648">
            <v>100</v>
          </cell>
          <cell r="E6648">
            <v>1</v>
          </cell>
          <cell r="F6648">
            <v>0</v>
          </cell>
        </row>
        <row r="6649">
          <cell r="B6649">
            <v>132751</v>
          </cell>
          <cell r="C6649">
            <v>21</v>
          </cell>
          <cell r="D6649">
            <v>100</v>
          </cell>
          <cell r="E6649">
            <v>1</v>
          </cell>
          <cell r="F6649">
            <v>0</v>
          </cell>
        </row>
        <row r="6650">
          <cell r="B6650">
            <v>132752</v>
          </cell>
          <cell r="C6650">
            <v>19</v>
          </cell>
          <cell r="D6650">
            <v>100</v>
          </cell>
          <cell r="E6650">
            <v>1</v>
          </cell>
          <cell r="F6650">
            <v>0</v>
          </cell>
        </row>
        <row r="6651">
          <cell r="B6651">
            <v>132753</v>
          </cell>
          <cell r="C6651">
            <v>19</v>
          </cell>
          <cell r="D6651">
            <v>100</v>
          </cell>
          <cell r="E6651">
            <v>1</v>
          </cell>
          <cell r="F6651">
            <v>0</v>
          </cell>
        </row>
        <row r="6652">
          <cell r="B6652">
            <v>132754</v>
          </cell>
          <cell r="C6652">
            <v>20</v>
          </cell>
          <cell r="D6652">
            <v>100</v>
          </cell>
          <cell r="E6652">
            <v>1</v>
          </cell>
          <cell r="F6652">
            <v>0</v>
          </cell>
        </row>
        <row r="6653">
          <cell r="B6653">
            <v>132755</v>
          </cell>
          <cell r="C6653">
            <v>20</v>
          </cell>
          <cell r="D6653">
            <v>100</v>
          </cell>
          <cell r="E6653">
            <v>1</v>
          </cell>
          <cell r="F6653">
            <v>0</v>
          </cell>
        </row>
        <row r="6654">
          <cell r="B6654">
            <v>132756</v>
          </cell>
          <cell r="C6654">
            <v>61</v>
          </cell>
          <cell r="D6654">
            <v>100</v>
          </cell>
          <cell r="E6654">
            <v>1</v>
          </cell>
          <cell r="F6654">
            <v>0</v>
          </cell>
        </row>
        <row r="6655">
          <cell r="B6655">
            <v>132760</v>
          </cell>
          <cell r="C6655">
            <v>21</v>
          </cell>
          <cell r="D6655">
            <v>100</v>
          </cell>
          <cell r="E6655">
            <v>1</v>
          </cell>
          <cell r="F6655">
            <v>0</v>
          </cell>
        </row>
        <row r="6656">
          <cell r="B6656">
            <v>132761</v>
          </cell>
          <cell r="C6656">
            <v>21</v>
          </cell>
          <cell r="D6656">
            <v>100</v>
          </cell>
          <cell r="E6656">
            <v>1</v>
          </cell>
          <cell r="F6656">
            <v>0</v>
          </cell>
        </row>
        <row r="6657">
          <cell r="B6657">
            <v>132762</v>
          </cell>
          <cell r="C6657">
            <v>19</v>
          </cell>
          <cell r="D6657">
            <v>100</v>
          </cell>
          <cell r="E6657">
            <v>1</v>
          </cell>
          <cell r="F6657">
            <v>0</v>
          </cell>
        </row>
        <row r="6658">
          <cell r="B6658">
            <v>132763</v>
          </cell>
          <cell r="C6658">
            <v>19</v>
          </cell>
          <cell r="D6658">
            <v>100</v>
          </cell>
          <cell r="E6658">
            <v>1</v>
          </cell>
          <cell r="F6658">
            <v>0</v>
          </cell>
        </row>
        <row r="6659">
          <cell r="B6659">
            <v>132764</v>
          </cell>
          <cell r="C6659">
            <v>20</v>
          </cell>
          <cell r="D6659">
            <v>100</v>
          </cell>
          <cell r="E6659">
            <v>1</v>
          </cell>
          <cell r="F6659">
            <v>0</v>
          </cell>
        </row>
        <row r="6660">
          <cell r="B6660">
            <v>132765</v>
          </cell>
          <cell r="C6660">
            <v>20</v>
          </cell>
          <cell r="D6660">
            <v>100</v>
          </cell>
          <cell r="E6660">
            <v>1</v>
          </cell>
          <cell r="F6660">
            <v>0</v>
          </cell>
        </row>
        <row r="6661">
          <cell r="B6661">
            <v>132766</v>
          </cell>
          <cell r="C6661">
            <v>61</v>
          </cell>
          <cell r="D6661">
            <v>100</v>
          </cell>
          <cell r="E6661">
            <v>1</v>
          </cell>
          <cell r="F6661">
            <v>0</v>
          </cell>
        </row>
        <row r="6662">
          <cell r="B6662">
            <v>270001</v>
          </cell>
          <cell r="C6662">
            <v>14</v>
          </cell>
          <cell r="D6662">
            <v>100</v>
          </cell>
          <cell r="E6662">
            <v>1</v>
          </cell>
          <cell r="F6662">
            <v>100</v>
          </cell>
        </row>
        <row r="6663">
          <cell r="B6663">
            <v>270002</v>
          </cell>
          <cell r="C6663">
            <v>50001</v>
          </cell>
          <cell r="D6663">
            <v>100</v>
          </cell>
          <cell r="E6663">
            <v>1</v>
          </cell>
          <cell r="F6663">
            <v>1</v>
          </cell>
        </row>
        <row r="6664">
          <cell r="B6664">
            <v>270003</v>
          </cell>
          <cell r="C6664">
            <v>50002</v>
          </cell>
          <cell r="D6664">
            <v>100</v>
          </cell>
          <cell r="E6664">
            <v>1</v>
          </cell>
          <cell r="F6664">
            <v>1</v>
          </cell>
        </row>
        <row r="6665">
          <cell r="B6665">
            <v>270004</v>
          </cell>
          <cell r="C6665">
            <v>50003</v>
          </cell>
          <cell r="D6665">
            <v>100</v>
          </cell>
          <cell r="E6665">
            <v>1</v>
          </cell>
          <cell r="F6665">
            <v>1</v>
          </cell>
        </row>
        <row r="6666">
          <cell r="B6666">
            <v>270005</v>
          </cell>
          <cell r="C6666">
            <v>50004</v>
          </cell>
          <cell r="D6666">
            <v>100</v>
          </cell>
          <cell r="E6666">
            <v>1</v>
          </cell>
          <cell r="F6666">
            <v>1</v>
          </cell>
        </row>
        <row r="6667">
          <cell r="B6667">
            <v>270006</v>
          </cell>
          <cell r="C6667">
            <v>50101</v>
          </cell>
          <cell r="D6667">
            <v>100</v>
          </cell>
          <cell r="E6667">
            <v>1</v>
          </cell>
          <cell r="F6667">
            <v>1</v>
          </cell>
        </row>
        <row r="6668">
          <cell r="B6668">
            <v>270007</v>
          </cell>
          <cell r="C6668">
            <v>50102</v>
          </cell>
          <cell r="D6668">
            <v>100</v>
          </cell>
          <cell r="E6668">
            <v>1</v>
          </cell>
          <cell r="F6668">
            <v>1</v>
          </cell>
        </row>
        <row r="6669">
          <cell r="B6669">
            <v>270008</v>
          </cell>
          <cell r="C6669">
            <v>50103</v>
          </cell>
          <cell r="D6669">
            <v>100</v>
          </cell>
          <cell r="E6669">
            <v>1</v>
          </cell>
          <cell r="F6669">
            <v>1</v>
          </cell>
        </row>
        <row r="6670">
          <cell r="B6670">
            <v>270009</v>
          </cell>
          <cell r="C6670">
            <v>50104</v>
          </cell>
          <cell r="D6670">
            <v>100</v>
          </cell>
          <cell r="E6670">
            <v>1</v>
          </cell>
          <cell r="F6670">
            <v>1</v>
          </cell>
        </row>
        <row r="6671">
          <cell r="B6671">
            <v>270010</v>
          </cell>
          <cell r="C6671">
            <v>50105</v>
          </cell>
          <cell r="D6671">
            <v>100</v>
          </cell>
          <cell r="E6671">
            <v>1</v>
          </cell>
          <cell r="F6671">
            <v>1</v>
          </cell>
        </row>
        <row r="6672">
          <cell r="B6672">
            <v>270011</v>
          </cell>
          <cell r="C6672">
            <v>50106</v>
          </cell>
          <cell r="D6672">
            <v>100</v>
          </cell>
          <cell r="E6672">
            <v>1</v>
          </cell>
          <cell r="F6672">
            <v>1</v>
          </cell>
        </row>
        <row r="6673">
          <cell r="B6673">
            <v>270012</v>
          </cell>
          <cell r="C6673">
            <v>50201</v>
          </cell>
          <cell r="D6673">
            <v>100</v>
          </cell>
          <cell r="E6673">
            <v>1</v>
          </cell>
          <cell r="F6673">
            <v>1</v>
          </cell>
        </row>
        <row r="6674">
          <cell r="B6674">
            <v>270013</v>
          </cell>
          <cell r="C6674">
            <v>50202</v>
          </cell>
          <cell r="D6674">
            <v>100</v>
          </cell>
          <cell r="E6674">
            <v>1</v>
          </cell>
          <cell r="F6674">
            <v>1</v>
          </cell>
        </row>
        <row r="6675">
          <cell r="B6675">
            <v>270014</v>
          </cell>
          <cell r="C6675">
            <v>50203</v>
          </cell>
          <cell r="D6675">
            <v>100</v>
          </cell>
          <cell r="E6675">
            <v>1</v>
          </cell>
          <cell r="F6675">
            <v>1</v>
          </cell>
        </row>
        <row r="6676">
          <cell r="B6676">
            <v>270015</v>
          </cell>
          <cell r="C6676">
            <v>50204</v>
          </cell>
          <cell r="D6676">
            <v>100</v>
          </cell>
          <cell r="E6676">
            <v>1</v>
          </cell>
          <cell r="F6676">
            <v>1</v>
          </cell>
        </row>
        <row r="6677">
          <cell r="B6677">
            <v>270016</v>
          </cell>
          <cell r="C6677">
            <v>50205</v>
          </cell>
          <cell r="D6677">
            <v>100</v>
          </cell>
          <cell r="E6677">
            <v>1</v>
          </cell>
          <cell r="F6677">
            <v>1</v>
          </cell>
        </row>
        <row r="6678">
          <cell r="B6678">
            <v>270017</v>
          </cell>
          <cell r="C6678">
            <v>50206</v>
          </cell>
          <cell r="D6678">
            <v>100</v>
          </cell>
          <cell r="E6678">
            <v>1</v>
          </cell>
          <cell r="F6678">
            <v>1</v>
          </cell>
        </row>
        <row r="6679">
          <cell r="B6679">
            <v>270018</v>
          </cell>
          <cell r="C6679">
            <v>50207</v>
          </cell>
          <cell r="D6679">
            <v>100</v>
          </cell>
          <cell r="E6679">
            <v>1</v>
          </cell>
          <cell r="F6679">
            <v>1</v>
          </cell>
        </row>
        <row r="6680">
          <cell r="B6680">
            <v>270019</v>
          </cell>
          <cell r="C6680">
            <v>50208</v>
          </cell>
          <cell r="D6680">
            <v>100</v>
          </cell>
          <cell r="E6680">
            <v>1</v>
          </cell>
          <cell r="F6680">
            <v>1</v>
          </cell>
        </row>
        <row r="6681">
          <cell r="B6681">
            <v>270020</v>
          </cell>
          <cell r="C6681">
            <v>50301</v>
          </cell>
          <cell r="D6681">
            <v>100</v>
          </cell>
          <cell r="E6681">
            <v>1</v>
          </cell>
          <cell r="F6681">
            <v>1</v>
          </cell>
        </row>
        <row r="6682">
          <cell r="B6682">
            <v>270021</v>
          </cell>
          <cell r="C6682">
            <v>50302</v>
          </cell>
          <cell r="D6682">
            <v>100</v>
          </cell>
          <cell r="E6682">
            <v>1</v>
          </cell>
          <cell r="F6682">
            <v>1</v>
          </cell>
        </row>
        <row r="6683">
          <cell r="B6683">
            <v>270022</v>
          </cell>
          <cell r="C6683">
            <v>50303</v>
          </cell>
          <cell r="D6683">
            <v>100</v>
          </cell>
          <cell r="E6683">
            <v>1</v>
          </cell>
          <cell r="F6683">
            <v>1</v>
          </cell>
        </row>
        <row r="6684">
          <cell r="B6684">
            <v>270023</v>
          </cell>
          <cell r="C6684">
            <v>50304</v>
          </cell>
          <cell r="D6684">
            <v>100</v>
          </cell>
          <cell r="E6684">
            <v>1</v>
          </cell>
          <cell r="F6684">
            <v>1</v>
          </cell>
        </row>
        <row r="6685">
          <cell r="B6685">
            <v>270024</v>
          </cell>
          <cell r="C6685">
            <v>50305</v>
          </cell>
          <cell r="D6685">
            <v>100</v>
          </cell>
          <cell r="E6685">
            <v>1</v>
          </cell>
          <cell r="F6685">
            <v>1</v>
          </cell>
        </row>
        <row r="6686">
          <cell r="B6686">
            <v>270025</v>
          </cell>
          <cell r="C6686">
            <v>50306</v>
          </cell>
          <cell r="D6686">
            <v>100</v>
          </cell>
          <cell r="E6686">
            <v>1</v>
          </cell>
          <cell r="F6686">
            <v>1</v>
          </cell>
        </row>
        <row r="6687">
          <cell r="B6687">
            <v>270026</v>
          </cell>
          <cell r="C6687">
            <v>50307</v>
          </cell>
          <cell r="D6687">
            <v>100</v>
          </cell>
          <cell r="E6687">
            <v>1</v>
          </cell>
          <cell r="F6687">
            <v>1</v>
          </cell>
        </row>
        <row r="6688">
          <cell r="B6688">
            <v>270027</v>
          </cell>
          <cell r="C6688">
            <v>50308</v>
          </cell>
          <cell r="D6688">
            <v>100</v>
          </cell>
          <cell r="E6688">
            <v>1</v>
          </cell>
          <cell r="F6688">
            <v>1</v>
          </cell>
        </row>
        <row r="6689">
          <cell r="B6689">
            <v>270028</v>
          </cell>
          <cell r="C6689">
            <v>50309</v>
          </cell>
          <cell r="D6689">
            <v>100</v>
          </cell>
          <cell r="E6689">
            <v>1</v>
          </cell>
          <cell r="F6689">
            <v>1</v>
          </cell>
        </row>
        <row r="6690">
          <cell r="B6690">
            <v>270029</v>
          </cell>
          <cell r="C6690">
            <v>50310</v>
          </cell>
          <cell r="D6690">
            <v>100</v>
          </cell>
          <cell r="E6690">
            <v>1</v>
          </cell>
          <cell r="F6690">
            <v>1</v>
          </cell>
        </row>
        <row r="6691">
          <cell r="B6691">
            <v>270030</v>
          </cell>
          <cell r="C6691">
            <v>50311</v>
          </cell>
          <cell r="D6691">
            <v>100</v>
          </cell>
          <cell r="E6691">
            <v>1</v>
          </cell>
          <cell r="F6691">
            <v>1</v>
          </cell>
        </row>
        <row r="6692">
          <cell r="B6692">
            <v>271001</v>
          </cell>
          <cell r="C6692">
            <v>67</v>
          </cell>
          <cell r="D6692">
            <v>950</v>
          </cell>
          <cell r="E6692">
            <v>1</v>
          </cell>
          <cell r="F6692">
            <v>0</v>
          </cell>
        </row>
        <row r="6693">
          <cell r="B6693">
            <v>271002</v>
          </cell>
          <cell r="C6693">
            <v>67</v>
          </cell>
          <cell r="D6693">
            <v>950</v>
          </cell>
          <cell r="E6693">
            <v>1</v>
          </cell>
          <cell r="F6693">
            <v>0</v>
          </cell>
        </row>
        <row r="6694">
          <cell r="B6694">
            <v>271003</v>
          </cell>
          <cell r="C6694">
            <v>67</v>
          </cell>
          <cell r="D6694">
            <v>950</v>
          </cell>
          <cell r="E6694">
            <v>1</v>
          </cell>
          <cell r="F6694">
            <v>0</v>
          </cell>
        </row>
        <row r="6695">
          <cell r="B6695">
            <v>271004</v>
          </cell>
          <cell r="C6695">
            <v>67</v>
          </cell>
          <cell r="D6695">
            <v>950</v>
          </cell>
          <cell r="E6695">
            <v>1</v>
          </cell>
          <cell r="F6695">
            <v>0</v>
          </cell>
        </row>
        <row r="6696">
          <cell r="B6696">
            <v>271005</v>
          </cell>
          <cell r="C6696">
            <v>67</v>
          </cell>
          <cell r="D6696">
            <v>950</v>
          </cell>
          <cell r="E6696">
            <v>1</v>
          </cell>
          <cell r="F6696">
            <v>0</v>
          </cell>
        </row>
        <row r="6697">
          <cell r="B6697">
            <v>271006</v>
          </cell>
          <cell r="C6697">
            <v>67</v>
          </cell>
          <cell r="D6697">
            <v>950</v>
          </cell>
          <cell r="E6697">
            <v>1</v>
          </cell>
          <cell r="F6697">
            <v>0</v>
          </cell>
        </row>
        <row r="6698">
          <cell r="B6698">
            <v>271007</v>
          </cell>
          <cell r="C6698">
            <v>67</v>
          </cell>
          <cell r="D6698">
            <v>950</v>
          </cell>
          <cell r="E6698">
            <v>1</v>
          </cell>
          <cell r="F6698">
            <v>0</v>
          </cell>
        </row>
        <row r="6699">
          <cell r="B6699">
            <v>271008</v>
          </cell>
          <cell r="C6699">
            <v>67</v>
          </cell>
          <cell r="D6699">
            <v>950</v>
          </cell>
          <cell r="E6699">
            <v>1</v>
          </cell>
          <cell r="F6699">
            <v>0</v>
          </cell>
        </row>
        <row r="6700">
          <cell r="B6700">
            <v>271009</v>
          </cell>
          <cell r="C6700">
            <v>67</v>
          </cell>
          <cell r="D6700">
            <v>950</v>
          </cell>
          <cell r="E6700">
            <v>1</v>
          </cell>
          <cell r="F6700">
            <v>0</v>
          </cell>
        </row>
        <row r="6701">
          <cell r="B6701">
            <v>271010</v>
          </cell>
          <cell r="C6701">
            <v>67</v>
          </cell>
          <cell r="D6701">
            <v>950</v>
          </cell>
          <cell r="E6701">
            <v>1</v>
          </cell>
          <cell r="F6701">
            <v>0</v>
          </cell>
        </row>
        <row r="6702">
          <cell r="B6702">
            <v>271011</v>
          </cell>
          <cell r="C6702">
            <v>67</v>
          </cell>
          <cell r="D6702">
            <v>950</v>
          </cell>
          <cell r="E6702">
            <v>1</v>
          </cell>
          <cell r="F6702">
            <v>0</v>
          </cell>
        </row>
        <row r="6703">
          <cell r="B6703">
            <v>271012</v>
          </cell>
          <cell r="C6703">
            <v>67</v>
          </cell>
          <cell r="D6703">
            <v>950</v>
          </cell>
          <cell r="E6703">
            <v>1</v>
          </cell>
          <cell r="F6703">
            <v>0</v>
          </cell>
        </row>
        <row r="6704">
          <cell r="B6704">
            <v>271013</v>
          </cell>
          <cell r="C6704">
            <v>67</v>
          </cell>
          <cell r="D6704">
            <v>950</v>
          </cell>
          <cell r="E6704">
            <v>1</v>
          </cell>
          <cell r="F6704">
            <v>0</v>
          </cell>
        </row>
        <row r="6705">
          <cell r="B6705">
            <v>271014</v>
          </cell>
          <cell r="C6705">
            <v>67</v>
          </cell>
          <cell r="D6705">
            <v>950</v>
          </cell>
          <cell r="E6705">
            <v>1</v>
          </cell>
          <cell r="F6705">
            <v>0</v>
          </cell>
        </row>
        <row r="6706">
          <cell r="B6706">
            <v>271015</v>
          </cell>
          <cell r="C6706">
            <v>67</v>
          </cell>
          <cell r="D6706">
            <v>950</v>
          </cell>
          <cell r="E6706">
            <v>1</v>
          </cell>
          <cell r="F6706">
            <v>0</v>
          </cell>
        </row>
        <row r="6707">
          <cell r="B6707">
            <v>271016</v>
          </cell>
          <cell r="C6707">
            <v>67</v>
          </cell>
          <cell r="D6707">
            <v>950</v>
          </cell>
          <cell r="E6707">
            <v>1</v>
          </cell>
          <cell r="F6707">
            <v>0</v>
          </cell>
        </row>
        <row r="6708">
          <cell r="B6708">
            <v>271017</v>
          </cell>
          <cell r="C6708">
            <v>67</v>
          </cell>
          <cell r="D6708">
            <v>950</v>
          </cell>
          <cell r="E6708">
            <v>1</v>
          </cell>
          <cell r="F6708">
            <v>0</v>
          </cell>
        </row>
        <row r="6709">
          <cell r="B6709">
            <v>271018</v>
          </cell>
          <cell r="C6709">
            <v>67</v>
          </cell>
          <cell r="D6709">
            <v>950</v>
          </cell>
          <cell r="E6709">
            <v>1</v>
          </cell>
          <cell r="F6709">
            <v>0</v>
          </cell>
        </row>
        <row r="6710">
          <cell r="B6710">
            <v>271019</v>
          </cell>
          <cell r="C6710">
            <v>67</v>
          </cell>
          <cell r="D6710">
            <v>950</v>
          </cell>
          <cell r="E6710">
            <v>1</v>
          </cell>
          <cell r="F6710">
            <v>0</v>
          </cell>
        </row>
        <row r="6711">
          <cell r="B6711">
            <v>271020</v>
          </cell>
          <cell r="C6711">
            <v>67</v>
          </cell>
          <cell r="D6711">
            <v>950</v>
          </cell>
          <cell r="E6711">
            <v>1</v>
          </cell>
          <cell r="F6711">
            <v>0</v>
          </cell>
        </row>
        <row r="6712">
          <cell r="B6712">
            <v>271021</v>
          </cell>
          <cell r="C6712">
            <v>67</v>
          </cell>
          <cell r="D6712">
            <v>950</v>
          </cell>
          <cell r="E6712">
            <v>1</v>
          </cell>
          <cell r="F6712">
            <v>0</v>
          </cell>
        </row>
        <row r="6713">
          <cell r="B6713">
            <v>271022</v>
          </cell>
          <cell r="C6713">
            <v>67</v>
          </cell>
          <cell r="D6713">
            <v>950</v>
          </cell>
          <cell r="E6713">
            <v>1</v>
          </cell>
          <cell r="F6713">
            <v>0</v>
          </cell>
        </row>
        <row r="6714">
          <cell r="B6714">
            <v>271023</v>
          </cell>
          <cell r="C6714">
            <v>67</v>
          </cell>
          <cell r="D6714">
            <v>950</v>
          </cell>
          <cell r="E6714">
            <v>1</v>
          </cell>
          <cell r="F6714">
            <v>0</v>
          </cell>
        </row>
        <row r="6715">
          <cell r="B6715">
            <v>271024</v>
          </cell>
          <cell r="C6715">
            <v>67</v>
          </cell>
          <cell r="D6715">
            <v>950</v>
          </cell>
          <cell r="E6715">
            <v>1</v>
          </cell>
          <cell r="F6715">
            <v>0</v>
          </cell>
        </row>
        <row r="6716">
          <cell r="B6716">
            <v>271031</v>
          </cell>
          <cell r="C6716">
            <v>67</v>
          </cell>
          <cell r="D6716">
            <v>50</v>
          </cell>
          <cell r="E6716">
            <v>1</v>
          </cell>
          <cell r="F6716">
            <v>1</v>
          </cell>
        </row>
        <row r="6717">
          <cell r="B6717">
            <v>271032</v>
          </cell>
          <cell r="C6717">
            <v>67</v>
          </cell>
          <cell r="D6717">
            <v>50</v>
          </cell>
          <cell r="E6717">
            <v>1</v>
          </cell>
          <cell r="F6717">
            <v>1</v>
          </cell>
        </row>
        <row r="6718">
          <cell r="B6718">
            <v>271033</v>
          </cell>
          <cell r="C6718">
            <v>67</v>
          </cell>
          <cell r="D6718">
            <v>50</v>
          </cell>
          <cell r="E6718">
            <v>1</v>
          </cell>
          <cell r="F6718">
            <v>1</v>
          </cell>
        </row>
        <row r="6719">
          <cell r="B6719">
            <v>271034</v>
          </cell>
          <cell r="C6719">
            <v>67</v>
          </cell>
          <cell r="D6719">
            <v>50</v>
          </cell>
          <cell r="E6719">
            <v>1</v>
          </cell>
          <cell r="F6719">
            <v>1</v>
          </cell>
        </row>
        <row r="6720">
          <cell r="B6720">
            <v>271035</v>
          </cell>
          <cell r="C6720">
            <v>67</v>
          </cell>
          <cell r="D6720">
            <v>50</v>
          </cell>
          <cell r="E6720">
            <v>1</v>
          </cell>
          <cell r="F6720">
            <v>1</v>
          </cell>
        </row>
        <row r="6721">
          <cell r="B6721">
            <v>271036</v>
          </cell>
          <cell r="C6721">
            <v>67</v>
          </cell>
          <cell r="D6721">
            <v>50</v>
          </cell>
          <cell r="E6721">
            <v>1</v>
          </cell>
          <cell r="F6721">
            <v>1</v>
          </cell>
        </row>
        <row r="6722">
          <cell r="B6722">
            <v>271037</v>
          </cell>
          <cell r="C6722">
            <v>67</v>
          </cell>
          <cell r="D6722">
            <v>50</v>
          </cell>
          <cell r="E6722">
            <v>1</v>
          </cell>
          <cell r="F6722">
            <v>1</v>
          </cell>
        </row>
        <row r="6723">
          <cell r="B6723">
            <v>271038</v>
          </cell>
          <cell r="C6723">
            <v>67</v>
          </cell>
          <cell r="D6723">
            <v>50</v>
          </cell>
          <cell r="E6723">
            <v>1</v>
          </cell>
          <cell r="F6723">
            <v>1</v>
          </cell>
        </row>
        <row r="6724">
          <cell r="B6724">
            <v>271039</v>
          </cell>
          <cell r="C6724">
            <v>67</v>
          </cell>
          <cell r="D6724">
            <v>50</v>
          </cell>
          <cell r="E6724">
            <v>1</v>
          </cell>
          <cell r="F6724">
            <v>1</v>
          </cell>
        </row>
        <row r="6725">
          <cell r="B6725">
            <v>271040</v>
          </cell>
          <cell r="C6725">
            <v>67</v>
          </cell>
          <cell r="D6725">
            <v>50</v>
          </cell>
          <cell r="E6725">
            <v>1</v>
          </cell>
          <cell r="F6725">
            <v>1</v>
          </cell>
        </row>
        <row r="6726">
          <cell r="B6726">
            <v>271041</v>
          </cell>
          <cell r="C6726">
            <v>67</v>
          </cell>
          <cell r="D6726">
            <v>50</v>
          </cell>
          <cell r="E6726">
            <v>1</v>
          </cell>
          <cell r="F6726">
            <v>1</v>
          </cell>
        </row>
        <row r="6727">
          <cell r="B6727">
            <v>271042</v>
          </cell>
          <cell r="C6727">
            <v>67</v>
          </cell>
          <cell r="D6727">
            <v>50</v>
          </cell>
          <cell r="E6727">
            <v>1</v>
          </cell>
          <cell r="F6727">
            <v>1</v>
          </cell>
        </row>
        <row r="6728">
          <cell r="B6728">
            <v>271043</v>
          </cell>
          <cell r="C6728">
            <v>67</v>
          </cell>
          <cell r="D6728">
            <v>50</v>
          </cell>
          <cell r="E6728">
            <v>1</v>
          </cell>
          <cell r="F6728">
            <v>1</v>
          </cell>
        </row>
        <row r="6729">
          <cell r="B6729">
            <v>271044</v>
          </cell>
          <cell r="C6729">
            <v>67</v>
          </cell>
          <cell r="D6729">
            <v>50</v>
          </cell>
          <cell r="E6729">
            <v>1</v>
          </cell>
          <cell r="F6729">
            <v>1</v>
          </cell>
        </row>
        <row r="6730">
          <cell r="B6730">
            <v>271045</v>
          </cell>
          <cell r="C6730">
            <v>67</v>
          </cell>
          <cell r="D6730">
            <v>50</v>
          </cell>
          <cell r="E6730">
            <v>1</v>
          </cell>
          <cell r="F6730">
            <v>1</v>
          </cell>
        </row>
        <row r="6731">
          <cell r="B6731">
            <v>271046</v>
          </cell>
          <cell r="C6731">
            <v>67</v>
          </cell>
          <cell r="D6731">
            <v>50</v>
          </cell>
          <cell r="E6731">
            <v>1</v>
          </cell>
          <cell r="F6731">
            <v>1</v>
          </cell>
        </row>
        <row r="6732">
          <cell r="B6732">
            <v>271047</v>
          </cell>
          <cell r="C6732">
            <v>67</v>
          </cell>
          <cell r="D6732">
            <v>50</v>
          </cell>
          <cell r="E6732">
            <v>1</v>
          </cell>
          <cell r="F6732">
            <v>1</v>
          </cell>
        </row>
        <row r="6733">
          <cell r="B6733">
            <v>271048</v>
          </cell>
          <cell r="C6733">
            <v>67</v>
          </cell>
          <cell r="D6733">
            <v>50</v>
          </cell>
          <cell r="E6733">
            <v>1</v>
          </cell>
          <cell r="F6733">
            <v>1</v>
          </cell>
        </row>
        <row r="6734">
          <cell r="B6734">
            <v>271049</v>
          </cell>
          <cell r="C6734">
            <v>67</v>
          </cell>
          <cell r="D6734">
            <v>50</v>
          </cell>
          <cell r="E6734">
            <v>1</v>
          </cell>
          <cell r="F6734">
            <v>1</v>
          </cell>
        </row>
        <row r="6735">
          <cell r="B6735">
            <v>271050</v>
          </cell>
          <cell r="C6735">
            <v>67</v>
          </cell>
          <cell r="D6735">
            <v>50</v>
          </cell>
          <cell r="E6735">
            <v>1</v>
          </cell>
          <cell r="F6735">
            <v>1</v>
          </cell>
        </row>
        <row r="6736">
          <cell r="B6736">
            <v>271051</v>
          </cell>
          <cell r="C6736">
            <v>67</v>
          </cell>
          <cell r="D6736">
            <v>50</v>
          </cell>
          <cell r="E6736">
            <v>1</v>
          </cell>
          <cell r="F6736">
            <v>1</v>
          </cell>
        </row>
        <row r="6737">
          <cell r="B6737">
            <v>271052</v>
          </cell>
          <cell r="C6737">
            <v>67</v>
          </cell>
          <cell r="D6737">
            <v>50</v>
          </cell>
          <cell r="E6737">
            <v>1</v>
          </cell>
          <cell r="F6737">
            <v>1</v>
          </cell>
        </row>
        <row r="6738">
          <cell r="B6738">
            <v>271053</v>
          </cell>
          <cell r="C6738">
            <v>67</v>
          </cell>
          <cell r="D6738">
            <v>50</v>
          </cell>
          <cell r="E6738">
            <v>1</v>
          </cell>
          <cell r="F6738">
            <v>1</v>
          </cell>
        </row>
        <row r="6739">
          <cell r="B6739">
            <v>271054</v>
          </cell>
          <cell r="C6739">
            <v>67</v>
          </cell>
          <cell r="D6739">
            <v>50</v>
          </cell>
          <cell r="E6739">
            <v>1</v>
          </cell>
          <cell r="F6739">
            <v>1</v>
          </cell>
        </row>
        <row r="6740">
          <cell r="B6740">
            <v>271061</v>
          </cell>
          <cell r="C6740">
            <v>60</v>
          </cell>
          <cell r="D6740">
            <v>99900</v>
          </cell>
          <cell r="E6740">
            <v>1</v>
          </cell>
          <cell r="F6740">
            <v>0</v>
          </cell>
        </row>
        <row r="6741">
          <cell r="B6741">
            <v>271062</v>
          </cell>
          <cell r="C6741">
            <v>60</v>
          </cell>
          <cell r="D6741">
            <v>99900</v>
          </cell>
          <cell r="E6741">
            <v>1</v>
          </cell>
          <cell r="F6741">
            <v>0</v>
          </cell>
        </row>
        <row r="6742">
          <cell r="B6742">
            <v>271063</v>
          </cell>
          <cell r="C6742">
            <v>60</v>
          </cell>
          <cell r="D6742">
            <v>99900</v>
          </cell>
          <cell r="E6742">
            <v>1</v>
          </cell>
          <cell r="F6742">
            <v>0</v>
          </cell>
        </row>
        <row r="6743">
          <cell r="B6743">
            <v>271064</v>
          </cell>
          <cell r="C6743">
            <v>60</v>
          </cell>
          <cell r="D6743">
            <v>99900</v>
          </cell>
          <cell r="E6743">
            <v>1</v>
          </cell>
          <cell r="F6743">
            <v>0</v>
          </cell>
        </row>
        <row r="6744">
          <cell r="B6744">
            <v>271065</v>
          </cell>
          <cell r="C6744">
            <v>60</v>
          </cell>
          <cell r="D6744">
            <v>99900</v>
          </cell>
          <cell r="E6744">
            <v>1</v>
          </cell>
          <cell r="F6744">
            <v>0</v>
          </cell>
        </row>
        <row r="6745">
          <cell r="B6745">
            <v>271066</v>
          </cell>
          <cell r="C6745">
            <v>60</v>
          </cell>
          <cell r="D6745">
            <v>99900</v>
          </cell>
          <cell r="E6745">
            <v>1</v>
          </cell>
          <cell r="F6745">
            <v>0</v>
          </cell>
        </row>
        <row r="6746">
          <cell r="B6746">
            <v>271067</v>
          </cell>
          <cell r="C6746">
            <v>60</v>
          </cell>
          <cell r="D6746">
            <v>99900</v>
          </cell>
          <cell r="E6746">
            <v>1</v>
          </cell>
          <cell r="F6746">
            <v>0</v>
          </cell>
        </row>
        <row r="6747">
          <cell r="B6747">
            <v>271068</v>
          </cell>
          <cell r="C6747">
            <v>60</v>
          </cell>
          <cell r="D6747">
            <v>99900</v>
          </cell>
          <cell r="E6747">
            <v>1</v>
          </cell>
          <cell r="F6747">
            <v>0</v>
          </cell>
        </row>
        <row r="6748">
          <cell r="B6748">
            <v>271069</v>
          </cell>
          <cell r="C6748">
            <v>60</v>
          </cell>
          <cell r="D6748">
            <v>99900</v>
          </cell>
          <cell r="E6748">
            <v>1</v>
          </cell>
          <cell r="F6748">
            <v>0</v>
          </cell>
        </row>
        <row r="6749">
          <cell r="B6749">
            <v>271070</v>
          </cell>
          <cell r="C6749">
            <v>60</v>
          </cell>
          <cell r="D6749">
            <v>99900</v>
          </cell>
          <cell r="E6749">
            <v>1</v>
          </cell>
          <cell r="F6749">
            <v>0</v>
          </cell>
        </row>
        <row r="6750">
          <cell r="B6750">
            <v>271071</v>
          </cell>
          <cell r="C6750">
            <v>60</v>
          </cell>
          <cell r="D6750">
            <v>99900</v>
          </cell>
          <cell r="E6750">
            <v>1</v>
          </cell>
          <cell r="F6750">
            <v>0</v>
          </cell>
        </row>
        <row r="6751">
          <cell r="B6751">
            <v>271072</v>
          </cell>
          <cell r="C6751">
            <v>60</v>
          </cell>
          <cell r="D6751">
            <v>99900</v>
          </cell>
          <cell r="E6751">
            <v>1</v>
          </cell>
          <cell r="F6751">
            <v>0</v>
          </cell>
        </row>
        <row r="6752">
          <cell r="B6752">
            <v>271073</v>
          </cell>
          <cell r="C6752">
            <v>60</v>
          </cell>
          <cell r="D6752">
            <v>99800</v>
          </cell>
          <cell r="E6752">
            <v>1</v>
          </cell>
          <cell r="F6752">
            <v>0</v>
          </cell>
        </row>
        <row r="6753">
          <cell r="B6753">
            <v>271074</v>
          </cell>
          <cell r="C6753">
            <v>60</v>
          </cell>
          <cell r="D6753">
            <v>99800</v>
          </cell>
          <cell r="E6753">
            <v>1</v>
          </cell>
          <cell r="F6753">
            <v>0</v>
          </cell>
        </row>
        <row r="6754">
          <cell r="B6754">
            <v>271075</v>
          </cell>
          <cell r="C6754">
            <v>60</v>
          </cell>
          <cell r="D6754">
            <v>99800</v>
          </cell>
          <cell r="E6754">
            <v>1</v>
          </cell>
          <cell r="F6754">
            <v>0</v>
          </cell>
        </row>
        <row r="6755">
          <cell r="B6755">
            <v>271076</v>
          </cell>
          <cell r="C6755">
            <v>60</v>
          </cell>
          <cell r="D6755">
            <v>99800</v>
          </cell>
          <cell r="E6755">
            <v>1</v>
          </cell>
          <cell r="F6755">
            <v>0</v>
          </cell>
        </row>
        <row r="6756">
          <cell r="B6756">
            <v>271077</v>
          </cell>
          <cell r="C6756">
            <v>60</v>
          </cell>
          <cell r="D6756">
            <v>99800</v>
          </cell>
          <cell r="E6756">
            <v>1</v>
          </cell>
          <cell r="F6756">
            <v>0</v>
          </cell>
        </row>
        <row r="6757">
          <cell r="B6757">
            <v>271078</v>
          </cell>
          <cell r="C6757">
            <v>60</v>
          </cell>
          <cell r="D6757">
            <v>99800</v>
          </cell>
          <cell r="E6757">
            <v>1</v>
          </cell>
          <cell r="F6757">
            <v>0</v>
          </cell>
        </row>
        <row r="6758">
          <cell r="B6758">
            <v>271079</v>
          </cell>
          <cell r="C6758">
            <v>60</v>
          </cell>
          <cell r="D6758">
            <v>99800</v>
          </cell>
          <cell r="E6758">
            <v>1</v>
          </cell>
          <cell r="F6758">
            <v>0</v>
          </cell>
        </row>
        <row r="6759">
          <cell r="B6759">
            <v>271080</v>
          </cell>
          <cell r="C6759">
            <v>60</v>
          </cell>
          <cell r="D6759">
            <v>99800</v>
          </cell>
          <cell r="E6759">
            <v>1</v>
          </cell>
          <cell r="F6759">
            <v>0</v>
          </cell>
        </row>
        <row r="6760">
          <cell r="B6760">
            <v>271081</v>
          </cell>
          <cell r="C6760">
            <v>60</v>
          </cell>
          <cell r="D6760">
            <v>99800</v>
          </cell>
          <cell r="E6760">
            <v>1</v>
          </cell>
          <cell r="F6760">
            <v>0</v>
          </cell>
        </row>
        <row r="6761">
          <cell r="B6761">
            <v>271082</v>
          </cell>
          <cell r="C6761">
            <v>60</v>
          </cell>
          <cell r="D6761">
            <v>99800</v>
          </cell>
          <cell r="E6761">
            <v>1</v>
          </cell>
          <cell r="F6761">
            <v>0</v>
          </cell>
        </row>
        <row r="6762">
          <cell r="B6762">
            <v>271083</v>
          </cell>
          <cell r="C6762">
            <v>60</v>
          </cell>
          <cell r="D6762">
            <v>99800</v>
          </cell>
          <cell r="E6762">
            <v>1</v>
          </cell>
          <cell r="F6762">
            <v>0</v>
          </cell>
        </row>
        <row r="6763">
          <cell r="B6763">
            <v>271084</v>
          </cell>
          <cell r="C6763">
            <v>60</v>
          </cell>
          <cell r="D6763">
            <v>99800</v>
          </cell>
          <cell r="E6763">
            <v>1</v>
          </cell>
          <cell r="F6763">
            <v>0</v>
          </cell>
        </row>
        <row r="6764">
          <cell r="B6764">
            <v>271091</v>
          </cell>
          <cell r="C6764">
            <v>60</v>
          </cell>
          <cell r="D6764">
            <v>100</v>
          </cell>
          <cell r="E6764">
            <v>1</v>
          </cell>
          <cell r="F6764">
            <v>1</v>
          </cell>
        </row>
        <row r="6765">
          <cell r="B6765">
            <v>271092</v>
          </cell>
          <cell r="C6765">
            <v>60</v>
          </cell>
          <cell r="D6765">
            <v>100</v>
          </cell>
          <cell r="E6765">
            <v>1</v>
          </cell>
          <cell r="F6765">
            <v>1</v>
          </cell>
        </row>
        <row r="6766">
          <cell r="B6766">
            <v>271093</v>
          </cell>
          <cell r="C6766">
            <v>60</v>
          </cell>
          <cell r="D6766">
            <v>100</v>
          </cell>
          <cell r="E6766">
            <v>1</v>
          </cell>
          <cell r="F6766">
            <v>1</v>
          </cell>
        </row>
        <row r="6767">
          <cell r="B6767">
            <v>271094</v>
          </cell>
          <cell r="C6767">
            <v>60</v>
          </cell>
          <cell r="D6767">
            <v>100</v>
          </cell>
          <cell r="E6767">
            <v>1</v>
          </cell>
          <cell r="F6767">
            <v>1</v>
          </cell>
        </row>
        <row r="6768">
          <cell r="B6768">
            <v>271095</v>
          </cell>
          <cell r="C6768">
            <v>60</v>
          </cell>
          <cell r="D6768">
            <v>100</v>
          </cell>
          <cell r="E6768">
            <v>1</v>
          </cell>
          <cell r="F6768">
            <v>1</v>
          </cell>
        </row>
        <row r="6769">
          <cell r="B6769">
            <v>271096</v>
          </cell>
          <cell r="C6769">
            <v>60</v>
          </cell>
          <cell r="D6769">
            <v>100</v>
          </cell>
          <cell r="E6769">
            <v>1</v>
          </cell>
          <cell r="F6769">
            <v>1</v>
          </cell>
        </row>
        <row r="6770">
          <cell r="B6770">
            <v>271097</v>
          </cell>
          <cell r="C6770">
            <v>60</v>
          </cell>
          <cell r="D6770">
            <v>100</v>
          </cell>
          <cell r="E6770">
            <v>1</v>
          </cell>
          <cell r="F6770">
            <v>1</v>
          </cell>
        </row>
        <row r="6771">
          <cell r="B6771">
            <v>271098</v>
          </cell>
          <cell r="C6771">
            <v>60</v>
          </cell>
          <cell r="D6771">
            <v>100</v>
          </cell>
          <cell r="E6771">
            <v>1</v>
          </cell>
          <cell r="F6771">
            <v>1</v>
          </cell>
        </row>
        <row r="6772">
          <cell r="B6772">
            <v>271099</v>
          </cell>
          <cell r="C6772">
            <v>60</v>
          </cell>
          <cell r="D6772">
            <v>100</v>
          </cell>
          <cell r="E6772">
            <v>1</v>
          </cell>
          <cell r="F6772">
            <v>1</v>
          </cell>
        </row>
        <row r="6773">
          <cell r="B6773">
            <v>271100</v>
          </cell>
          <cell r="C6773">
            <v>60</v>
          </cell>
          <cell r="D6773">
            <v>100</v>
          </cell>
          <cell r="E6773">
            <v>1</v>
          </cell>
          <cell r="F6773">
            <v>1</v>
          </cell>
        </row>
        <row r="6774">
          <cell r="B6774">
            <v>271101</v>
          </cell>
          <cell r="C6774">
            <v>60</v>
          </cell>
          <cell r="D6774">
            <v>100</v>
          </cell>
          <cell r="E6774">
            <v>1</v>
          </cell>
          <cell r="F6774">
            <v>1</v>
          </cell>
        </row>
        <row r="6775">
          <cell r="B6775">
            <v>271102</v>
          </cell>
          <cell r="C6775">
            <v>60</v>
          </cell>
          <cell r="D6775">
            <v>100</v>
          </cell>
          <cell r="E6775">
            <v>1</v>
          </cell>
          <cell r="F6775">
            <v>1</v>
          </cell>
        </row>
        <row r="6776">
          <cell r="B6776">
            <v>271103</v>
          </cell>
          <cell r="C6776">
            <v>60</v>
          </cell>
          <cell r="D6776">
            <v>200</v>
          </cell>
          <cell r="E6776">
            <v>1</v>
          </cell>
          <cell r="F6776">
            <v>1</v>
          </cell>
        </row>
        <row r="6777">
          <cell r="B6777">
            <v>271104</v>
          </cell>
          <cell r="C6777">
            <v>60</v>
          </cell>
          <cell r="D6777">
            <v>200</v>
          </cell>
          <cell r="E6777">
            <v>1</v>
          </cell>
          <cell r="F6777">
            <v>1</v>
          </cell>
        </row>
        <row r="6778">
          <cell r="B6778">
            <v>271105</v>
          </cell>
          <cell r="C6778">
            <v>60</v>
          </cell>
          <cell r="D6778">
            <v>200</v>
          </cell>
          <cell r="E6778">
            <v>1</v>
          </cell>
          <cell r="F6778">
            <v>1</v>
          </cell>
        </row>
        <row r="6779">
          <cell r="B6779">
            <v>271106</v>
          </cell>
          <cell r="C6779">
            <v>60</v>
          </cell>
          <cell r="D6779">
            <v>200</v>
          </cell>
          <cell r="E6779">
            <v>1</v>
          </cell>
          <cell r="F6779">
            <v>1</v>
          </cell>
        </row>
        <row r="6780">
          <cell r="B6780">
            <v>271107</v>
          </cell>
          <cell r="C6780">
            <v>60</v>
          </cell>
          <cell r="D6780">
            <v>200</v>
          </cell>
          <cell r="E6780">
            <v>1</v>
          </cell>
          <cell r="F6780">
            <v>1</v>
          </cell>
        </row>
        <row r="6781">
          <cell r="B6781">
            <v>271108</v>
          </cell>
          <cell r="C6781">
            <v>60</v>
          </cell>
          <cell r="D6781">
            <v>200</v>
          </cell>
          <cell r="E6781">
            <v>1</v>
          </cell>
          <cell r="F6781">
            <v>1</v>
          </cell>
        </row>
        <row r="6782">
          <cell r="B6782">
            <v>271109</v>
          </cell>
          <cell r="C6782">
            <v>60</v>
          </cell>
          <cell r="D6782">
            <v>200</v>
          </cell>
          <cell r="E6782">
            <v>1</v>
          </cell>
          <cell r="F6782">
            <v>1</v>
          </cell>
        </row>
        <row r="6783">
          <cell r="B6783">
            <v>271110</v>
          </cell>
          <cell r="C6783">
            <v>60</v>
          </cell>
          <cell r="D6783">
            <v>200</v>
          </cell>
          <cell r="E6783">
            <v>1</v>
          </cell>
          <cell r="F6783">
            <v>1</v>
          </cell>
        </row>
        <row r="6784">
          <cell r="B6784">
            <v>271111</v>
          </cell>
          <cell r="C6784">
            <v>60</v>
          </cell>
          <cell r="D6784">
            <v>200</v>
          </cell>
          <cell r="E6784">
            <v>1</v>
          </cell>
          <cell r="F6784">
            <v>1</v>
          </cell>
        </row>
        <row r="6785">
          <cell r="B6785">
            <v>271112</v>
          </cell>
          <cell r="C6785">
            <v>60</v>
          </cell>
          <cell r="D6785">
            <v>200</v>
          </cell>
          <cell r="E6785">
            <v>1</v>
          </cell>
          <cell r="F6785">
            <v>1</v>
          </cell>
        </row>
        <row r="6786">
          <cell r="B6786">
            <v>271113</v>
          </cell>
          <cell r="C6786">
            <v>60</v>
          </cell>
          <cell r="D6786">
            <v>200</v>
          </cell>
          <cell r="E6786">
            <v>1</v>
          </cell>
          <cell r="F6786">
            <v>1</v>
          </cell>
        </row>
        <row r="6787">
          <cell r="B6787">
            <v>271114</v>
          </cell>
          <cell r="C6787">
            <v>60</v>
          </cell>
          <cell r="D6787">
            <v>200</v>
          </cell>
          <cell r="E6787">
            <v>1</v>
          </cell>
          <cell r="F6787">
            <v>1</v>
          </cell>
        </row>
        <row r="6788">
          <cell r="B6788">
            <v>271121</v>
          </cell>
          <cell r="C6788">
            <v>61</v>
          </cell>
          <cell r="D6788">
            <v>99980</v>
          </cell>
          <cell r="E6788">
            <v>1</v>
          </cell>
          <cell r="F6788">
            <v>0</v>
          </cell>
        </row>
        <row r="6789">
          <cell r="B6789">
            <v>271122</v>
          </cell>
          <cell r="C6789">
            <v>61</v>
          </cell>
          <cell r="D6789">
            <v>99980</v>
          </cell>
          <cell r="E6789">
            <v>1</v>
          </cell>
          <cell r="F6789">
            <v>0</v>
          </cell>
        </row>
        <row r="6790">
          <cell r="B6790">
            <v>271123</v>
          </cell>
          <cell r="C6790">
            <v>61</v>
          </cell>
          <cell r="D6790">
            <v>99980</v>
          </cell>
          <cell r="E6790">
            <v>1</v>
          </cell>
          <cell r="F6790">
            <v>0</v>
          </cell>
        </row>
        <row r="6791">
          <cell r="B6791">
            <v>271124</v>
          </cell>
          <cell r="C6791">
            <v>61</v>
          </cell>
          <cell r="D6791">
            <v>99980</v>
          </cell>
          <cell r="E6791">
            <v>1</v>
          </cell>
          <cell r="F6791">
            <v>0</v>
          </cell>
        </row>
        <row r="6792">
          <cell r="B6792">
            <v>271125</v>
          </cell>
          <cell r="C6792">
            <v>61</v>
          </cell>
          <cell r="D6792">
            <v>99980</v>
          </cell>
          <cell r="E6792">
            <v>1</v>
          </cell>
          <cell r="F6792">
            <v>0</v>
          </cell>
        </row>
        <row r="6793">
          <cell r="B6793">
            <v>271126</v>
          </cell>
          <cell r="C6793">
            <v>61</v>
          </cell>
          <cell r="D6793">
            <v>99980</v>
          </cell>
          <cell r="E6793">
            <v>1</v>
          </cell>
          <cell r="F6793">
            <v>0</v>
          </cell>
        </row>
        <row r="6794">
          <cell r="B6794">
            <v>271127</v>
          </cell>
          <cell r="C6794">
            <v>61</v>
          </cell>
          <cell r="D6794">
            <v>99980</v>
          </cell>
          <cell r="E6794">
            <v>1</v>
          </cell>
          <cell r="F6794">
            <v>0</v>
          </cell>
        </row>
        <row r="6795">
          <cell r="B6795">
            <v>271128</v>
          </cell>
          <cell r="C6795">
            <v>61</v>
          </cell>
          <cell r="D6795">
            <v>99980</v>
          </cell>
          <cell r="E6795">
            <v>1</v>
          </cell>
          <cell r="F6795">
            <v>0</v>
          </cell>
        </row>
        <row r="6796">
          <cell r="B6796">
            <v>271129</v>
          </cell>
          <cell r="C6796">
            <v>61</v>
          </cell>
          <cell r="D6796">
            <v>99980</v>
          </cell>
          <cell r="E6796">
            <v>1</v>
          </cell>
          <cell r="F6796">
            <v>0</v>
          </cell>
        </row>
        <row r="6797">
          <cell r="B6797">
            <v>271130</v>
          </cell>
          <cell r="C6797">
            <v>61</v>
          </cell>
          <cell r="D6797">
            <v>99980</v>
          </cell>
          <cell r="E6797">
            <v>1</v>
          </cell>
          <cell r="F6797">
            <v>0</v>
          </cell>
        </row>
        <row r="6798">
          <cell r="B6798">
            <v>271131</v>
          </cell>
          <cell r="C6798">
            <v>61</v>
          </cell>
          <cell r="D6798">
            <v>99980</v>
          </cell>
          <cell r="E6798">
            <v>1</v>
          </cell>
          <cell r="F6798">
            <v>0</v>
          </cell>
        </row>
        <row r="6799">
          <cell r="B6799">
            <v>271132</v>
          </cell>
          <cell r="C6799">
            <v>61</v>
          </cell>
          <cell r="D6799">
            <v>99980</v>
          </cell>
          <cell r="E6799">
            <v>1</v>
          </cell>
          <cell r="F6799">
            <v>0</v>
          </cell>
        </row>
        <row r="6800">
          <cell r="B6800">
            <v>271133</v>
          </cell>
          <cell r="C6800">
            <v>61</v>
          </cell>
          <cell r="D6800">
            <v>99960</v>
          </cell>
          <cell r="E6800">
            <v>1</v>
          </cell>
          <cell r="F6800">
            <v>0</v>
          </cell>
        </row>
        <row r="6801">
          <cell r="B6801">
            <v>271134</v>
          </cell>
          <cell r="C6801">
            <v>61</v>
          </cell>
          <cell r="D6801">
            <v>99960</v>
          </cell>
          <cell r="E6801">
            <v>1</v>
          </cell>
          <cell r="F6801">
            <v>0</v>
          </cell>
        </row>
        <row r="6802">
          <cell r="B6802">
            <v>271135</v>
          </cell>
          <cell r="C6802">
            <v>61</v>
          </cell>
          <cell r="D6802">
            <v>99960</v>
          </cell>
          <cell r="E6802">
            <v>1</v>
          </cell>
          <cell r="F6802">
            <v>0</v>
          </cell>
        </row>
        <row r="6803">
          <cell r="B6803">
            <v>271136</v>
          </cell>
          <cell r="C6803">
            <v>61</v>
          </cell>
          <cell r="D6803">
            <v>99960</v>
          </cell>
          <cell r="E6803">
            <v>1</v>
          </cell>
          <cell r="F6803">
            <v>0</v>
          </cell>
        </row>
        <row r="6804">
          <cell r="B6804">
            <v>271137</v>
          </cell>
          <cell r="C6804">
            <v>61</v>
          </cell>
          <cell r="D6804">
            <v>99960</v>
          </cell>
          <cell r="E6804">
            <v>1</v>
          </cell>
          <cell r="F6804">
            <v>0</v>
          </cell>
        </row>
        <row r="6805">
          <cell r="B6805">
            <v>271138</v>
          </cell>
          <cell r="C6805">
            <v>61</v>
          </cell>
          <cell r="D6805">
            <v>99960</v>
          </cell>
          <cell r="E6805">
            <v>1</v>
          </cell>
          <cell r="F6805">
            <v>0</v>
          </cell>
        </row>
        <row r="6806">
          <cell r="B6806">
            <v>271139</v>
          </cell>
          <cell r="C6806">
            <v>61</v>
          </cell>
          <cell r="D6806">
            <v>99960</v>
          </cell>
          <cell r="E6806">
            <v>1</v>
          </cell>
          <cell r="F6806">
            <v>0</v>
          </cell>
        </row>
        <row r="6807">
          <cell r="B6807">
            <v>271140</v>
          </cell>
          <cell r="C6807">
            <v>61</v>
          </cell>
          <cell r="D6807">
            <v>99960</v>
          </cell>
          <cell r="E6807">
            <v>1</v>
          </cell>
          <cell r="F6807">
            <v>0</v>
          </cell>
        </row>
        <row r="6808">
          <cell r="B6808">
            <v>271141</v>
          </cell>
          <cell r="C6808">
            <v>61</v>
          </cell>
          <cell r="D6808">
            <v>99960</v>
          </cell>
          <cell r="E6808">
            <v>1</v>
          </cell>
          <cell r="F6808">
            <v>0</v>
          </cell>
        </row>
        <row r="6809">
          <cell r="B6809">
            <v>271142</v>
          </cell>
          <cell r="C6809">
            <v>61</v>
          </cell>
          <cell r="D6809">
            <v>99960</v>
          </cell>
          <cell r="E6809">
            <v>1</v>
          </cell>
          <cell r="F6809">
            <v>0</v>
          </cell>
        </row>
        <row r="6810">
          <cell r="B6810">
            <v>271143</v>
          </cell>
          <cell r="C6810">
            <v>61</v>
          </cell>
          <cell r="D6810">
            <v>99960</v>
          </cell>
          <cell r="E6810">
            <v>1</v>
          </cell>
          <cell r="F6810">
            <v>0</v>
          </cell>
        </row>
        <row r="6811">
          <cell r="B6811">
            <v>271144</v>
          </cell>
          <cell r="C6811">
            <v>61</v>
          </cell>
          <cell r="D6811">
            <v>99960</v>
          </cell>
          <cell r="E6811">
            <v>1</v>
          </cell>
          <cell r="F6811">
            <v>0</v>
          </cell>
        </row>
        <row r="6812">
          <cell r="B6812">
            <v>271151</v>
          </cell>
          <cell r="C6812">
            <v>61</v>
          </cell>
          <cell r="D6812">
            <v>20</v>
          </cell>
          <cell r="E6812">
            <v>1</v>
          </cell>
          <cell r="F6812">
            <v>1</v>
          </cell>
        </row>
        <row r="6813">
          <cell r="B6813">
            <v>271152</v>
          </cell>
          <cell r="C6813">
            <v>61</v>
          </cell>
          <cell r="D6813">
            <v>20</v>
          </cell>
          <cell r="E6813">
            <v>1</v>
          </cell>
          <cell r="F6813">
            <v>1</v>
          </cell>
        </row>
        <row r="6814">
          <cell r="B6814">
            <v>271153</v>
          </cell>
          <cell r="C6814">
            <v>61</v>
          </cell>
          <cell r="D6814">
            <v>20</v>
          </cell>
          <cell r="E6814">
            <v>1</v>
          </cell>
          <cell r="F6814">
            <v>1</v>
          </cell>
        </row>
        <row r="6815">
          <cell r="B6815">
            <v>271154</v>
          </cell>
          <cell r="C6815">
            <v>61</v>
          </cell>
          <cell r="D6815">
            <v>20</v>
          </cell>
          <cell r="E6815">
            <v>1</v>
          </cell>
          <cell r="F6815">
            <v>1</v>
          </cell>
        </row>
        <row r="6816">
          <cell r="B6816">
            <v>271155</v>
          </cell>
          <cell r="C6816">
            <v>61</v>
          </cell>
          <cell r="D6816">
            <v>20</v>
          </cell>
          <cell r="E6816">
            <v>1</v>
          </cell>
          <cell r="F6816">
            <v>1</v>
          </cell>
        </row>
        <row r="6817">
          <cell r="B6817">
            <v>271156</v>
          </cell>
          <cell r="C6817">
            <v>61</v>
          </cell>
          <cell r="D6817">
            <v>20</v>
          </cell>
          <cell r="E6817">
            <v>1</v>
          </cell>
          <cell r="F6817">
            <v>1</v>
          </cell>
        </row>
        <row r="6818">
          <cell r="B6818">
            <v>271157</v>
          </cell>
          <cell r="C6818">
            <v>61</v>
          </cell>
          <cell r="D6818">
            <v>20</v>
          </cell>
          <cell r="E6818">
            <v>1</v>
          </cell>
          <cell r="F6818">
            <v>1</v>
          </cell>
        </row>
        <row r="6819">
          <cell r="B6819">
            <v>271158</v>
          </cell>
          <cell r="C6819">
            <v>61</v>
          </cell>
          <cell r="D6819">
            <v>20</v>
          </cell>
          <cell r="E6819">
            <v>1</v>
          </cell>
          <cell r="F6819">
            <v>1</v>
          </cell>
        </row>
        <row r="6820">
          <cell r="B6820">
            <v>271159</v>
          </cell>
          <cell r="C6820">
            <v>61</v>
          </cell>
          <cell r="D6820">
            <v>20</v>
          </cell>
          <cell r="E6820">
            <v>1</v>
          </cell>
          <cell r="F6820">
            <v>1</v>
          </cell>
        </row>
        <row r="6821">
          <cell r="B6821">
            <v>271160</v>
          </cell>
          <cell r="C6821">
            <v>61</v>
          </cell>
          <cell r="D6821">
            <v>20</v>
          </cell>
          <cell r="E6821">
            <v>1</v>
          </cell>
          <cell r="F6821">
            <v>1</v>
          </cell>
        </row>
        <row r="6822">
          <cell r="B6822">
            <v>271161</v>
          </cell>
          <cell r="C6822">
            <v>61</v>
          </cell>
          <cell r="D6822">
            <v>20</v>
          </cell>
          <cell r="E6822">
            <v>1</v>
          </cell>
          <cell r="F6822">
            <v>1</v>
          </cell>
        </row>
        <row r="6823">
          <cell r="B6823">
            <v>271162</v>
          </cell>
          <cell r="C6823">
            <v>61</v>
          </cell>
          <cell r="D6823">
            <v>20</v>
          </cell>
          <cell r="E6823">
            <v>1</v>
          </cell>
          <cell r="F6823">
            <v>1</v>
          </cell>
        </row>
        <row r="6824">
          <cell r="B6824">
            <v>271163</v>
          </cell>
          <cell r="C6824">
            <v>61</v>
          </cell>
          <cell r="D6824">
            <v>40</v>
          </cell>
          <cell r="E6824">
            <v>1</v>
          </cell>
          <cell r="F6824">
            <v>1</v>
          </cell>
        </row>
        <row r="6825">
          <cell r="B6825">
            <v>271164</v>
          </cell>
          <cell r="C6825">
            <v>61</v>
          </cell>
          <cell r="D6825">
            <v>40</v>
          </cell>
          <cell r="E6825">
            <v>1</v>
          </cell>
          <cell r="F6825">
            <v>1</v>
          </cell>
        </row>
        <row r="6826">
          <cell r="B6826">
            <v>271165</v>
          </cell>
          <cell r="C6826">
            <v>61</v>
          </cell>
          <cell r="D6826">
            <v>40</v>
          </cell>
          <cell r="E6826">
            <v>1</v>
          </cell>
          <cell r="F6826">
            <v>1</v>
          </cell>
        </row>
        <row r="6827">
          <cell r="B6827">
            <v>271166</v>
          </cell>
          <cell r="C6827">
            <v>61</v>
          </cell>
          <cell r="D6827">
            <v>40</v>
          </cell>
          <cell r="E6827">
            <v>1</v>
          </cell>
          <cell r="F6827">
            <v>1</v>
          </cell>
        </row>
        <row r="6828">
          <cell r="B6828">
            <v>271167</v>
          </cell>
          <cell r="C6828">
            <v>61</v>
          </cell>
          <cell r="D6828">
            <v>40</v>
          </cell>
          <cell r="E6828">
            <v>1</v>
          </cell>
          <cell r="F6828">
            <v>1</v>
          </cell>
        </row>
        <row r="6829">
          <cell r="B6829">
            <v>271168</v>
          </cell>
          <cell r="C6829">
            <v>61</v>
          </cell>
          <cell r="D6829">
            <v>40</v>
          </cell>
          <cell r="E6829">
            <v>1</v>
          </cell>
          <cell r="F6829">
            <v>1</v>
          </cell>
        </row>
        <row r="6830">
          <cell r="B6830">
            <v>271169</v>
          </cell>
          <cell r="C6830">
            <v>61</v>
          </cell>
          <cell r="D6830">
            <v>40</v>
          </cell>
          <cell r="E6830">
            <v>1</v>
          </cell>
          <cell r="F6830">
            <v>1</v>
          </cell>
        </row>
        <row r="6831">
          <cell r="B6831">
            <v>271170</v>
          </cell>
          <cell r="C6831">
            <v>61</v>
          </cell>
          <cell r="D6831">
            <v>40</v>
          </cell>
          <cell r="E6831">
            <v>1</v>
          </cell>
          <cell r="F6831">
            <v>1</v>
          </cell>
        </row>
        <row r="6832">
          <cell r="B6832">
            <v>271171</v>
          </cell>
          <cell r="C6832">
            <v>61</v>
          </cell>
          <cell r="D6832">
            <v>40</v>
          </cell>
          <cell r="E6832">
            <v>1</v>
          </cell>
          <cell r="F6832">
            <v>1</v>
          </cell>
        </row>
        <row r="6833">
          <cell r="B6833">
            <v>271172</v>
          </cell>
          <cell r="C6833">
            <v>61</v>
          </cell>
          <cell r="D6833">
            <v>40</v>
          </cell>
          <cell r="E6833">
            <v>1</v>
          </cell>
          <cell r="F6833">
            <v>1</v>
          </cell>
        </row>
        <row r="6834">
          <cell r="B6834">
            <v>271173</v>
          </cell>
          <cell r="C6834">
            <v>61</v>
          </cell>
          <cell r="D6834">
            <v>40</v>
          </cell>
          <cell r="E6834">
            <v>1</v>
          </cell>
          <cell r="F6834">
            <v>1</v>
          </cell>
        </row>
        <row r="6835">
          <cell r="B6835">
            <v>271174</v>
          </cell>
          <cell r="C6835">
            <v>61</v>
          </cell>
          <cell r="D6835">
            <v>40</v>
          </cell>
          <cell r="E6835">
            <v>1</v>
          </cell>
          <cell r="F6835">
            <v>1</v>
          </cell>
        </row>
        <row r="6836">
          <cell r="B6836">
            <v>2999951</v>
          </cell>
          <cell r="C6836">
            <v>79</v>
          </cell>
          <cell r="D6836">
            <v>100</v>
          </cell>
          <cell r="E6836">
            <v>1</v>
          </cell>
          <cell r="F6836">
            <v>100</v>
          </cell>
        </row>
        <row r="6837">
          <cell r="B6837">
            <v>2999952</v>
          </cell>
          <cell r="C6837">
            <v>79</v>
          </cell>
          <cell r="D6837">
            <v>100</v>
          </cell>
          <cell r="E6837">
            <v>1</v>
          </cell>
          <cell r="F6837">
            <v>100</v>
          </cell>
        </row>
        <row r="6838">
          <cell r="B6838">
            <v>2999953</v>
          </cell>
          <cell r="C6838">
            <v>79</v>
          </cell>
          <cell r="D6838">
            <v>100</v>
          </cell>
          <cell r="E6838">
            <v>1</v>
          </cell>
          <cell r="F6838">
            <v>100</v>
          </cell>
        </row>
        <row r="6839">
          <cell r="B6839">
            <v>3000001</v>
          </cell>
          <cell r="C6839">
            <v>16</v>
          </cell>
          <cell r="D6839">
            <v>100</v>
          </cell>
          <cell r="E6839">
            <v>1</v>
          </cell>
          <cell r="F6839">
            <v>0</v>
          </cell>
        </row>
        <row r="6840">
          <cell r="B6840">
            <v>3000002</v>
          </cell>
          <cell r="C6840">
            <v>16</v>
          </cell>
          <cell r="D6840">
            <v>100</v>
          </cell>
          <cell r="E6840">
            <v>1</v>
          </cell>
          <cell r="F6840">
            <v>0</v>
          </cell>
        </row>
        <row r="6841">
          <cell r="B6841">
            <v>3000003</v>
          </cell>
          <cell r="C6841">
            <v>16</v>
          </cell>
          <cell r="D6841">
            <v>100</v>
          </cell>
          <cell r="E6841">
            <v>1</v>
          </cell>
          <cell r="F6841">
            <v>0</v>
          </cell>
        </row>
        <row r="6842">
          <cell r="B6842">
            <v>3000004</v>
          </cell>
          <cell r="C6842">
            <v>16</v>
          </cell>
          <cell r="D6842">
            <v>100</v>
          </cell>
          <cell r="E6842">
            <v>1</v>
          </cell>
          <cell r="F6842">
            <v>0</v>
          </cell>
        </row>
        <row r="6843">
          <cell r="B6843">
            <v>3000005</v>
          </cell>
          <cell r="C6843">
            <v>60022</v>
          </cell>
          <cell r="D6843">
            <v>100</v>
          </cell>
          <cell r="E6843">
            <v>1</v>
          </cell>
          <cell r="F6843">
            <v>1</v>
          </cell>
        </row>
        <row r="6844">
          <cell r="B6844">
            <v>3000006</v>
          </cell>
          <cell r="C6844">
            <v>16</v>
          </cell>
          <cell r="D6844">
            <v>100</v>
          </cell>
          <cell r="E6844">
            <v>1</v>
          </cell>
          <cell r="F6844">
            <v>0</v>
          </cell>
        </row>
        <row r="6845">
          <cell r="B6845">
            <v>3000007</v>
          </cell>
          <cell r="C6845">
            <v>16</v>
          </cell>
          <cell r="D6845">
            <v>100</v>
          </cell>
          <cell r="E6845">
            <v>1</v>
          </cell>
          <cell r="F6845">
            <v>0</v>
          </cell>
        </row>
        <row r="6846">
          <cell r="B6846">
            <v>3000008</v>
          </cell>
          <cell r="C6846">
            <v>16</v>
          </cell>
          <cell r="D6846">
            <v>100</v>
          </cell>
          <cell r="E6846">
            <v>1</v>
          </cell>
          <cell r="F6846">
            <v>0</v>
          </cell>
        </row>
        <row r="6847">
          <cell r="B6847">
            <v>3000009</v>
          </cell>
          <cell r="C6847">
            <v>16</v>
          </cell>
          <cell r="D6847">
            <v>100</v>
          </cell>
          <cell r="E6847">
            <v>1</v>
          </cell>
          <cell r="F6847">
            <v>0</v>
          </cell>
        </row>
        <row r="6848">
          <cell r="B6848">
            <v>3000010</v>
          </cell>
          <cell r="C6848">
            <v>60016</v>
          </cell>
          <cell r="D6848">
            <v>100</v>
          </cell>
          <cell r="E6848">
            <v>1</v>
          </cell>
          <cell r="F6848">
            <v>1</v>
          </cell>
        </row>
        <row r="6849">
          <cell r="B6849">
            <v>3000011</v>
          </cell>
          <cell r="C6849">
            <v>16</v>
          </cell>
          <cell r="D6849">
            <v>100</v>
          </cell>
          <cell r="E6849">
            <v>1</v>
          </cell>
          <cell r="F6849">
            <v>0</v>
          </cell>
        </row>
        <row r="6850">
          <cell r="B6850">
            <v>3000012</v>
          </cell>
          <cell r="C6850">
            <v>16</v>
          </cell>
          <cell r="D6850">
            <v>100</v>
          </cell>
          <cell r="E6850">
            <v>1</v>
          </cell>
          <cell r="F6850">
            <v>0</v>
          </cell>
        </row>
        <row r="6851">
          <cell r="B6851">
            <v>3000013</v>
          </cell>
          <cell r="C6851">
            <v>16</v>
          </cell>
          <cell r="D6851">
            <v>100</v>
          </cell>
          <cell r="E6851">
            <v>1</v>
          </cell>
          <cell r="F6851">
            <v>0</v>
          </cell>
        </row>
        <row r="6852">
          <cell r="B6852">
            <v>3000014</v>
          </cell>
          <cell r="C6852">
            <v>16</v>
          </cell>
          <cell r="D6852">
            <v>100</v>
          </cell>
          <cell r="E6852">
            <v>1</v>
          </cell>
          <cell r="F6852">
            <v>0</v>
          </cell>
        </row>
        <row r="6853">
          <cell r="B6853">
            <v>3000015</v>
          </cell>
          <cell r="C6853">
            <v>60026</v>
          </cell>
          <cell r="D6853">
            <v>100</v>
          </cell>
          <cell r="E6853">
            <v>1</v>
          </cell>
          <cell r="F6853">
            <v>1</v>
          </cell>
        </row>
        <row r="6854">
          <cell r="B6854">
            <v>3000016</v>
          </cell>
          <cell r="C6854">
            <v>16</v>
          </cell>
          <cell r="D6854">
            <v>100</v>
          </cell>
          <cell r="E6854">
            <v>1</v>
          </cell>
          <cell r="F6854">
            <v>0</v>
          </cell>
        </row>
        <row r="6855">
          <cell r="B6855">
            <v>3000017</v>
          </cell>
          <cell r="C6855">
            <v>16</v>
          </cell>
          <cell r="D6855">
            <v>100</v>
          </cell>
          <cell r="E6855">
            <v>1</v>
          </cell>
          <cell r="F6855">
            <v>0</v>
          </cell>
        </row>
        <row r="6856">
          <cell r="B6856">
            <v>3000018</v>
          </cell>
          <cell r="C6856">
            <v>16</v>
          </cell>
          <cell r="D6856">
            <v>100</v>
          </cell>
          <cell r="E6856">
            <v>1</v>
          </cell>
          <cell r="F6856">
            <v>0</v>
          </cell>
        </row>
        <row r="6857">
          <cell r="B6857">
            <v>3000019</v>
          </cell>
          <cell r="C6857">
            <v>16</v>
          </cell>
          <cell r="D6857">
            <v>100</v>
          </cell>
          <cell r="E6857">
            <v>1</v>
          </cell>
          <cell r="F6857">
            <v>0</v>
          </cell>
        </row>
        <row r="6858">
          <cell r="B6858">
            <v>3000020</v>
          </cell>
          <cell r="C6858">
            <v>60002</v>
          </cell>
          <cell r="D6858">
            <v>100</v>
          </cell>
          <cell r="E6858">
            <v>1</v>
          </cell>
          <cell r="F6858">
            <v>1</v>
          </cell>
        </row>
        <row r="6859">
          <cell r="B6859">
            <v>3000021</v>
          </cell>
          <cell r="C6859">
            <v>16</v>
          </cell>
          <cell r="D6859">
            <v>100</v>
          </cell>
          <cell r="E6859">
            <v>1</v>
          </cell>
          <cell r="F6859">
            <v>0</v>
          </cell>
        </row>
        <row r="6860">
          <cell r="B6860">
            <v>3000022</v>
          </cell>
          <cell r="C6860">
            <v>16</v>
          </cell>
          <cell r="D6860">
            <v>100</v>
          </cell>
          <cell r="E6860">
            <v>1</v>
          </cell>
          <cell r="F6860">
            <v>0</v>
          </cell>
        </row>
        <row r="6861">
          <cell r="B6861">
            <v>3000023</v>
          </cell>
          <cell r="C6861">
            <v>16</v>
          </cell>
          <cell r="D6861">
            <v>100</v>
          </cell>
          <cell r="E6861">
            <v>1</v>
          </cell>
          <cell r="F6861">
            <v>0</v>
          </cell>
        </row>
        <row r="6862">
          <cell r="B6862">
            <v>3000024</v>
          </cell>
          <cell r="C6862">
            <v>16</v>
          </cell>
          <cell r="D6862">
            <v>100</v>
          </cell>
          <cell r="E6862">
            <v>1</v>
          </cell>
          <cell r="F6862">
            <v>0</v>
          </cell>
        </row>
        <row r="6863">
          <cell r="B6863">
            <v>3000025</v>
          </cell>
          <cell r="C6863">
            <v>60017</v>
          </cell>
          <cell r="D6863">
            <v>100</v>
          </cell>
          <cell r="E6863">
            <v>1</v>
          </cell>
          <cell r="F6863">
            <v>1</v>
          </cell>
        </row>
        <row r="6864">
          <cell r="B6864">
            <v>3000026</v>
          </cell>
          <cell r="C6864">
            <v>16</v>
          </cell>
          <cell r="D6864">
            <v>100</v>
          </cell>
          <cell r="E6864">
            <v>1</v>
          </cell>
          <cell r="F6864">
            <v>0</v>
          </cell>
        </row>
        <row r="6865">
          <cell r="B6865">
            <v>3000027</v>
          </cell>
          <cell r="C6865">
            <v>16</v>
          </cell>
          <cell r="D6865">
            <v>100</v>
          </cell>
          <cell r="E6865">
            <v>1</v>
          </cell>
          <cell r="F6865">
            <v>0</v>
          </cell>
        </row>
        <row r="6866">
          <cell r="B6866">
            <v>3000028</v>
          </cell>
          <cell r="C6866">
            <v>16</v>
          </cell>
          <cell r="D6866">
            <v>100</v>
          </cell>
          <cell r="E6866">
            <v>1</v>
          </cell>
          <cell r="F6866">
            <v>0</v>
          </cell>
        </row>
        <row r="6867">
          <cell r="B6867">
            <v>3000029</v>
          </cell>
          <cell r="C6867">
            <v>16</v>
          </cell>
          <cell r="D6867">
            <v>100</v>
          </cell>
          <cell r="E6867">
            <v>1</v>
          </cell>
          <cell r="F6867">
            <v>0</v>
          </cell>
        </row>
        <row r="6868">
          <cell r="B6868">
            <v>3000030</v>
          </cell>
          <cell r="C6868">
            <v>60023</v>
          </cell>
          <cell r="D6868">
            <v>100</v>
          </cell>
          <cell r="E6868">
            <v>1</v>
          </cell>
          <cell r="F6868">
            <v>1</v>
          </cell>
        </row>
        <row r="6869">
          <cell r="B6869">
            <v>3000031</v>
          </cell>
          <cell r="C6869">
            <v>16</v>
          </cell>
          <cell r="D6869">
            <v>100</v>
          </cell>
          <cell r="E6869">
            <v>1</v>
          </cell>
          <cell r="F6869">
            <v>0</v>
          </cell>
        </row>
        <row r="6870">
          <cell r="B6870">
            <v>3000032</v>
          </cell>
          <cell r="C6870">
            <v>16</v>
          </cell>
          <cell r="D6870">
            <v>100</v>
          </cell>
          <cell r="E6870">
            <v>1</v>
          </cell>
          <cell r="F6870">
            <v>0</v>
          </cell>
        </row>
        <row r="6871">
          <cell r="B6871">
            <v>3000033</v>
          </cell>
          <cell r="C6871">
            <v>16</v>
          </cell>
          <cell r="D6871">
            <v>100</v>
          </cell>
          <cell r="E6871">
            <v>1</v>
          </cell>
          <cell r="F6871">
            <v>0</v>
          </cell>
        </row>
        <row r="6872">
          <cell r="B6872">
            <v>3000034</v>
          </cell>
          <cell r="C6872">
            <v>16</v>
          </cell>
          <cell r="D6872">
            <v>100</v>
          </cell>
          <cell r="E6872">
            <v>1</v>
          </cell>
          <cell r="F6872">
            <v>0</v>
          </cell>
        </row>
        <row r="6873">
          <cell r="B6873">
            <v>3000035</v>
          </cell>
          <cell r="C6873">
            <v>60026</v>
          </cell>
          <cell r="D6873">
            <v>100</v>
          </cell>
          <cell r="E6873">
            <v>1</v>
          </cell>
          <cell r="F6873">
            <v>1</v>
          </cell>
        </row>
        <row r="6874">
          <cell r="B6874">
            <v>3000036</v>
          </cell>
          <cell r="C6874">
            <v>16</v>
          </cell>
          <cell r="D6874">
            <v>100</v>
          </cell>
          <cell r="E6874">
            <v>1</v>
          </cell>
          <cell r="F6874">
            <v>0</v>
          </cell>
        </row>
        <row r="6875">
          <cell r="B6875">
            <v>3000037</v>
          </cell>
          <cell r="C6875">
            <v>16</v>
          </cell>
          <cell r="D6875">
            <v>100</v>
          </cell>
          <cell r="E6875">
            <v>1</v>
          </cell>
          <cell r="F6875">
            <v>0</v>
          </cell>
        </row>
        <row r="6876">
          <cell r="B6876">
            <v>3000038</v>
          </cell>
          <cell r="C6876">
            <v>16</v>
          </cell>
          <cell r="D6876">
            <v>100</v>
          </cell>
          <cell r="E6876">
            <v>1</v>
          </cell>
          <cell r="F6876">
            <v>0</v>
          </cell>
        </row>
        <row r="6877">
          <cell r="B6877">
            <v>3000039</v>
          </cell>
          <cell r="C6877">
            <v>16</v>
          </cell>
          <cell r="D6877">
            <v>100</v>
          </cell>
          <cell r="E6877">
            <v>1</v>
          </cell>
          <cell r="F6877">
            <v>0</v>
          </cell>
        </row>
        <row r="6878">
          <cell r="B6878">
            <v>3000040</v>
          </cell>
          <cell r="C6878">
            <v>60002</v>
          </cell>
          <cell r="D6878">
            <v>100</v>
          </cell>
          <cell r="E6878">
            <v>1</v>
          </cell>
          <cell r="F6878">
            <v>1</v>
          </cell>
        </row>
        <row r="6879">
          <cell r="B6879">
            <v>3000041</v>
          </cell>
          <cell r="C6879">
            <v>16</v>
          </cell>
          <cell r="D6879">
            <v>100</v>
          </cell>
          <cell r="E6879">
            <v>1</v>
          </cell>
          <cell r="F6879">
            <v>0</v>
          </cell>
        </row>
        <row r="6880">
          <cell r="B6880">
            <v>3000042</v>
          </cell>
          <cell r="C6880">
            <v>16</v>
          </cell>
          <cell r="D6880">
            <v>100</v>
          </cell>
          <cell r="E6880">
            <v>1</v>
          </cell>
          <cell r="F6880">
            <v>0</v>
          </cell>
        </row>
        <row r="6881">
          <cell r="B6881">
            <v>3000043</v>
          </cell>
          <cell r="C6881">
            <v>16</v>
          </cell>
          <cell r="D6881">
            <v>100</v>
          </cell>
          <cell r="E6881">
            <v>1</v>
          </cell>
          <cell r="F6881">
            <v>0</v>
          </cell>
        </row>
        <row r="6882">
          <cell r="B6882">
            <v>3000044</v>
          </cell>
          <cell r="C6882">
            <v>16</v>
          </cell>
          <cell r="D6882">
            <v>100</v>
          </cell>
          <cell r="E6882">
            <v>1</v>
          </cell>
          <cell r="F6882">
            <v>0</v>
          </cell>
        </row>
        <row r="6883">
          <cell r="B6883">
            <v>3000045</v>
          </cell>
          <cell r="C6883">
            <v>60017</v>
          </cell>
          <cell r="D6883">
            <v>100</v>
          </cell>
          <cell r="E6883">
            <v>1</v>
          </cell>
          <cell r="F6883">
            <v>1</v>
          </cell>
        </row>
        <row r="6884">
          <cell r="B6884">
            <v>3000046</v>
          </cell>
          <cell r="C6884">
            <v>16</v>
          </cell>
          <cell r="D6884">
            <v>100</v>
          </cell>
          <cell r="E6884">
            <v>1</v>
          </cell>
          <cell r="F6884">
            <v>0</v>
          </cell>
        </row>
        <row r="6885">
          <cell r="B6885">
            <v>3000047</v>
          </cell>
          <cell r="C6885">
            <v>16</v>
          </cell>
          <cell r="D6885">
            <v>100</v>
          </cell>
          <cell r="E6885">
            <v>1</v>
          </cell>
          <cell r="F6885">
            <v>0</v>
          </cell>
        </row>
        <row r="6886">
          <cell r="B6886">
            <v>3000048</v>
          </cell>
          <cell r="C6886">
            <v>16</v>
          </cell>
          <cell r="D6886">
            <v>100</v>
          </cell>
          <cell r="E6886">
            <v>1</v>
          </cell>
          <cell r="F6886">
            <v>0</v>
          </cell>
        </row>
        <row r="6887">
          <cell r="B6887">
            <v>3000049</v>
          </cell>
          <cell r="C6887">
            <v>16</v>
          </cell>
          <cell r="D6887">
            <v>100</v>
          </cell>
          <cell r="E6887">
            <v>1</v>
          </cell>
          <cell r="F6887">
            <v>0</v>
          </cell>
        </row>
        <row r="6888">
          <cell r="B6888">
            <v>3000050</v>
          </cell>
          <cell r="C6888">
            <v>60023</v>
          </cell>
          <cell r="D6888">
            <v>100</v>
          </cell>
          <cell r="E6888">
            <v>1</v>
          </cell>
          <cell r="F6888">
            <v>1</v>
          </cell>
        </row>
        <row r="6889">
          <cell r="B6889">
            <v>3000051</v>
          </cell>
          <cell r="C6889">
            <v>16</v>
          </cell>
          <cell r="D6889">
            <v>100</v>
          </cell>
          <cell r="E6889">
            <v>1</v>
          </cell>
          <cell r="F6889">
            <v>0</v>
          </cell>
        </row>
        <row r="6890">
          <cell r="B6890">
            <v>3000052</v>
          </cell>
          <cell r="C6890">
            <v>16</v>
          </cell>
          <cell r="D6890">
            <v>100</v>
          </cell>
          <cell r="E6890">
            <v>1</v>
          </cell>
          <cell r="F6890">
            <v>0</v>
          </cell>
        </row>
        <row r="6891">
          <cell r="B6891">
            <v>3000053</v>
          </cell>
          <cell r="C6891">
            <v>16</v>
          </cell>
          <cell r="D6891">
            <v>100</v>
          </cell>
          <cell r="E6891">
            <v>1</v>
          </cell>
          <cell r="F6891">
            <v>0</v>
          </cell>
        </row>
        <row r="6892">
          <cell r="B6892">
            <v>3000054</v>
          </cell>
          <cell r="C6892">
            <v>16</v>
          </cell>
          <cell r="D6892">
            <v>100</v>
          </cell>
          <cell r="E6892">
            <v>1</v>
          </cell>
          <cell r="F6892">
            <v>0</v>
          </cell>
        </row>
        <row r="6893">
          <cell r="B6893">
            <v>3000055</v>
          </cell>
          <cell r="C6893">
            <v>60026</v>
          </cell>
          <cell r="D6893">
            <v>100</v>
          </cell>
          <cell r="E6893">
            <v>1</v>
          </cell>
          <cell r="F6893">
            <v>1</v>
          </cell>
        </row>
        <row r="6894">
          <cell r="B6894">
            <v>3000056</v>
          </cell>
          <cell r="C6894">
            <v>16</v>
          </cell>
          <cell r="D6894">
            <v>100</v>
          </cell>
          <cell r="E6894">
            <v>1</v>
          </cell>
          <cell r="F6894">
            <v>0</v>
          </cell>
        </row>
        <row r="6895">
          <cell r="B6895">
            <v>3000057</v>
          </cell>
          <cell r="C6895">
            <v>16</v>
          </cell>
          <cell r="D6895">
            <v>100</v>
          </cell>
          <cell r="E6895">
            <v>1</v>
          </cell>
          <cell r="F6895">
            <v>0</v>
          </cell>
        </row>
        <row r="6896">
          <cell r="B6896">
            <v>3000058</v>
          </cell>
          <cell r="C6896">
            <v>16</v>
          </cell>
          <cell r="D6896">
            <v>100</v>
          </cell>
          <cell r="E6896">
            <v>1</v>
          </cell>
          <cell r="F6896">
            <v>0</v>
          </cell>
        </row>
        <row r="6897">
          <cell r="B6897">
            <v>3000059</v>
          </cell>
          <cell r="C6897">
            <v>16</v>
          </cell>
          <cell r="D6897">
            <v>100</v>
          </cell>
          <cell r="E6897">
            <v>1</v>
          </cell>
          <cell r="F6897">
            <v>0</v>
          </cell>
        </row>
        <row r="6898">
          <cell r="B6898">
            <v>3000060</v>
          </cell>
          <cell r="C6898">
            <v>60002</v>
          </cell>
          <cell r="D6898">
            <v>100</v>
          </cell>
          <cell r="E6898">
            <v>1</v>
          </cell>
          <cell r="F6898">
            <v>1</v>
          </cell>
        </row>
        <row r="6899">
          <cell r="B6899">
            <v>3000061</v>
          </cell>
          <cell r="C6899">
            <v>16</v>
          </cell>
          <cell r="D6899">
            <v>100</v>
          </cell>
          <cell r="E6899">
            <v>1</v>
          </cell>
          <cell r="F6899">
            <v>0</v>
          </cell>
        </row>
        <row r="6900">
          <cell r="B6900">
            <v>3000062</v>
          </cell>
          <cell r="C6900">
            <v>16</v>
          </cell>
          <cell r="D6900">
            <v>100</v>
          </cell>
          <cell r="E6900">
            <v>1</v>
          </cell>
          <cell r="F6900">
            <v>0</v>
          </cell>
        </row>
        <row r="6901">
          <cell r="B6901">
            <v>3000063</v>
          </cell>
          <cell r="C6901">
            <v>16</v>
          </cell>
          <cell r="D6901">
            <v>100</v>
          </cell>
          <cell r="E6901">
            <v>1</v>
          </cell>
          <cell r="F6901">
            <v>0</v>
          </cell>
        </row>
        <row r="6902">
          <cell r="B6902">
            <v>3000064</v>
          </cell>
          <cell r="C6902">
            <v>16</v>
          </cell>
          <cell r="D6902">
            <v>100</v>
          </cell>
          <cell r="E6902">
            <v>1</v>
          </cell>
          <cell r="F6902">
            <v>0</v>
          </cell>
        </row>
        <row r="6903">
          <cell r="B6903">
            <v>3000065</v>
          </cell>
          <cell r="C6903">
            <v>60017</v>
          </cell>
          <cell r="D6903">
            <v>100</v>
          </cell>
          <cell r="E6903">
            <v>1</v>
          </cell>
          <cell r="F6903">
            <v>1</v>
          </cell>
        </row>
        <row r="6904">
          <cell r="B6904">
            <v>3000066</v>
          </cell>
          <cell r="C6904">
            <v>16</v>
          </cell>
          <cell r="D6904">
            <v>100</v>
          </cell>
          <cell r="E6904">
            <v>1</v>
          </cell>
          <cell r="F6904">
            <v>0</v>
          </cell>
        </row>
        <row r="6905">
          <cell r="B6905">
            <v>3000067</v>
          </cell>
          <cell r="C6905">
            <v>16</v>
          </cell>
          <cell r="D6905">
            <v>100</v>
          </cell>
          <cell r="E6905">
            <v>1</v>
          </cell>
          <cell r="F6905">
            <v>0</v>
          </cell>
        </row>
        <row r="6906">
          <cell r="B6906">
            <v>3000068</v>
          </cell>
          <cell r="C6906">
            <v>16</v>
          </cell>
          <cell r="D6906">
            <v>100</v>
          </cell>
          <cell r="E6906">
            <v>1</v>
          </cell>
          <cell r="F6906">
            <v>0</v>
          </cell>
        </row>
        <row r="6907">
          <cell r="B6907">
            <v>3000069</v>
          </cell>
          <cell r="C6907">
            <v>16</v>
          </cell>
          <cell r="D6907">
            <v>100</v>
          </cell>
          <cell r="E6907">
            <v>1</v>
          </cell>
          <cell r="F6907">
            <v>0</v>
          </cell>
        </row>
        <row r="6908">
          <cell r="B6908">
            <v>3000070</v>
          </cell>
          <cell r="C6908">
            <v>60023</v>
          </cell>
          <cell r="D6908">
            <v>100</v>
          </cell>
          <cell r="E6908">
            <v>1</v>
          </cell>
          <cell r="F6908">
            <v>1</v>
          </cell>
        </row>
        <row r="6909">
          <cell r="B6909">
            <v>3000071</v>
          </cell>
          <cell r="C6909">
            <v>16</v>
          </cell>
          <cell r="D6909">
            <v>100</v>
          </cell>
          <cell r="E6909">
            <v>1</v>
          </cell>
          <cell r="F6909">
            <v>0</v>
          </cell>
        </row>
        <row r="6910">
          <cell r="B6910">
            <v>3000072</v>
          </cell>
          <cell r="C6910">
            <v>16</v>
          </cell>
          <cell r="D6910">
            <v>100</v>
          </cell>
          <cell r="E6910">
            <v>1</v>
          </cell>
          <cell r="F6910">
            <v>0</v>
          </cell>
        </row>
        <row r="6911">
          <cell r="B6911">
            <v>3000073</v>
          </cell>
          <cell r="C6911">
            <v>16</v>
          </cell>
          <cell r="D6911">
            <v>100</v>
          </cell>
          <cell r="E6911">
            <v>1</v>
          </cell>
          <cell r="F6911">
            <v>0</v>
          </cell>
        </row>
        <row r="6912">
          <cell r="B6912">
            <v>3000074</v>
          </cell>
          <cell r="C6912">
            <v>16</v>
          </cell>
          <cell r="D6912">
            <v>100</v>
          </cell>
          <cell r="E6912">
            <v>1</v>
          </cell>
          <cell r="F6912">
            <v>0</v>
          </cell>
        </row>
        <row r="6913">
          <cell r="B6913">
            <v>3000075</v>
          </cell>
          <cell r="C6913">
            <v>60034</v>
          </cell>
          <cell r="D6913">
            <v>100</v>
          </cell>
          <cell r="E6913">
            <v>1</v>
          </cell>
          <cell r="F6913">
            <v>1</v>
          </cell>
        </row>
        <row r="6914">
          <cell r="B6914">
            <v>3000076</v>
          </cell>
          <cell r="C6914">
            <v>16</v>
          </cell>
          <cell r="D6914">
            <v>100</v>
          </cell>
          <cell r="E6914">
            <v>1</v>
          </cell>
          <cell r="F6914">
            <v>0</v>
          </cell>
        </row>
        <row r="6915">
          <cell r="B6915">
            <v>3000077</v>
          </cell>
          <cell r="C6915">
            <v>16</v>
          </cell>
          <cell r="D6915">
            <v>100</v>
          </cell>
          <cell r="E6915">
            <v>1</v>
          </cell>
          <cell r="F6915">
            <v>0</v>
          </cell>
        </row>
        <row r="6916">
          <cell r="B6916">
            <v>3000078</v>
          </cell>
          <cell r="C6916">
            <v>16</v>
          </cell>
          <cell r="D6916">
            <v>100</v>
          </cell>
          <cell r="E6916">
            <v>1</v>
          </cell>
          <cell r="F6916">
            <v>0</v>
          </cell>
        </row>
        <row r="6917">
          <cell r="B6917">
            <v>3000079</v>
          </cell>
          <cell r="C6917">
            <v>16</v>
          </cell>
          <cell r="D6917">
            <v>100</v>
          </cell>
          <cell r="E6917">
            <v>1</v>
          </cell>
          <cell r="F6917">
            <v>0</v>
          </cell>
        </row>
        <row r="6918">
          <cell r="B6918">
            <v>3000080</v>
          </cell>
          <cell r="C6918">
            <v>60049</v>
          </cell>
          <cell r="D6918">
            <v>100</v>
          </cell>
          <cell r="E6918">
            <v>1</v>
          </cell>
          <cell r="F6918">
            <v>1</v>
          </cell>
        </row>
        <row r="6919">
          <cell r="B6919">
            <v>3000081</v>
          </cell>
          <cell r="C6919">
            <v>16</v>
          </cell>
          <cell r="D6919">
            <v>100</v>
          </cell>
          <cell r="E6919">
            <v>1</v>
          </cell>
          <cell r="F6919">
            <v>0</v>
          </cell>
        </row>
        <row r="6920">
          <cell r="B6920">
            <v>3000082</v>
          </cell>
          <cell r="C6920">
            <v>16</v>
          </cell>
          <cell r="D6920">
            <v>100</v>
          </cell>
          <cell r="E6920">
            <v>1</v>
          </cell>
          <cell r="F6920">
            <v>0</v>
          </cell>
        </row>
        <row r="6921">
          <cell r="B6921">
            <v>3000083</v>
          </cell>
          <cell r="C6921">
            <v>16</v>
          </cell>
          <cell r="D6921">
            <v>100</v>
          </cell>
          <cell r="E6921">
            <v>1</v>
          </cell>
          <cell r="F6921">
            <v>0</v>
          </cell>
        </row>
        <row r="6922">
          <cell r="B6922">
            <v>3000084</v>
          </cell>
          <cell r="C6922">
            <v>16</v>
          </cell>
          <cell r="D6922">
            <v>100</v>
          </cell>
          <cell r="E6922">
            <v>1</v>
          </cell>
          <cell r="F6922">
            <v>0</v>
          </cell>
        </row>
        <row r="6923">
          <cell r="B6923">
            <v>3000085</v>
          </cell>
          <cell r="C6923">
            <v>60055</v>
          </cell>
          <cell r="D6923">
            <v>100</v>
          </cell>
          <cell r="E6923">
            <v>1</v>
          </cell>
          <cell r="F6923">
            <v>1</v>
          </cell>
        </row>
        <row r="6924">
          <cell r="B6924">
            <v>3000086</v>
          </cell>
          <cell r="C6924">
            <v>16</v>
          </cell>
          <cell r="D6924">
            <v>100</v>
          </cell>
          <cell r="E6924">
            <v>1</v>
          </cell>
          <cell r="F6924">
            <v>0</v>
          </cell>
        </row>
        <row r="6925">
          <cell r="B6925">
            <v>3000087</v>
          </cell>
          <cell r="C6925">
            <v>16</v>
          </cell>
          <cell r="D6925">
            <v>100</v>
          </cell>
          <cell r="E6925">
            <v>1</v>
          </cell>
          <cell r="F6925">
            <v>0</v>
          </cell>
        </row>
        <row r="6926">
          <cell r="B6926">
            <v>3000088</v>
          </cell>
          <cell r="C6926">
            <v>16</v>
          </cell>
          <cell r="D6926">
            <v>100</v>
          </cell>
          <cell r="E6926">
            <v>1</v>
          </cell>
          <cell r="F6926">
            <v>0</v>
          </cell>
        </row>
        <row r="6927">
          <cell r="B6927">
            <v>3000089</v>
          </cell>
          <cell r="C6927">
            <v>16</v>
          </cell>
          <cell r="D6927">
            <v>100</v>
          </cell>
          <cell r="E6927">
            <v>1</v>
          </cell>
          <cell r="F6927">
            <v>0</v>
          </cell>
        </row>
        <row r="6928">
          <cell r="B6928">
            <v>3000090</v>
          </cell>
          <cell r="C6928">
            <v>60058</v>
          </cell>
          <cell r="D6928">
            <v>100</v>
          </cell>
          <cell r="E6928">
            <v>1</v>
          </cell>
          <cell r="F6928">
            <v>1</v>
          </cell>
        </row>
        <row r="6929">
          <cell r="B6929">
            <v>3000091</v>
          </cell>
          <cell r="C6929">
            <v>16</v>
          </cell>
          <cell r="D6929">
            <v>100</v>
          </cell>
          <cell r="E6929">
            <v>1</v>
          </cell>
          <cell r="F6929">
            <v>0</v>
          </cell>
        </row>
        <row r="6930">
          <cell r="B6930">
            <v>3000092</v>
          </cell>
          <cell r="C6930">
            <v>16</v>
          </cell>
          <cell r="D6930">
            <v>100</v>
          </cell>
          <cell r="E6930">
            <v>1</v>
          </cell>
          <cell r="F6930">
            <v>0</v>
          </cell>
        </row>
        <row r="6931">
          <cell r="B6931">
            <v>3000093</v>
          </cell>
          <cell r="C6931">
            <v>16</v>
          </cell>
          <cell r="D6931">
            <v>100</v>
          </cell>
          <cell r="E6931">
            <v>1</v>
          </cell>
          <cell r="F6931">
            <v>0</v>
          </cell>
        </row>
        <row r="6932">
          <cell r="B6932">
            <v>3000094</v>
          </cell>
          <cell r="C6932">
            <v>16</v>
          </cell>
          <cell r="D6932">
            <v>100</v>
          </cell>
          <cell r="E6932">
            <v>1</v>
          </cell>
          <cell r="F6932">
            <v>0</v>
          </cell>
        </row>
        <row r="6933">
          <cell r="B6933">
            <v>3000095</v>
          </cell>
          <cell r="C6933">
            <v>60034</v>
          </cell>
          <cell r="D6933">
            <v>100</v>
          </cell>
          <cell r="E6933">
            <v>1</v>
          </cell>
          <cell r="F6933">
            <v>1</v>
          </cell>
        </row>
        <row r="6934">
          <cell r="B6934">
            <v>3000096</v>
          </cell>
          <cell r="C6934">
            <v>16</v>
          </cell>
          <cell r="D6934">
            <v>100</v>
          </cell>
          <cell r="E6934">
            <v>1</v>
          </cell>
          <cell r="F6934">
            <v>0</v>
          </cell>
        </row>
        <row r="6935">
          <cell r="B6935">
            <v>3000097</v>
          </cell>
          <cell r="C6935">
            <v>16</v>
          </cell>
          <cell r="D6935">
            <v>100</v>
          </cell>
          <cell r="E6935">
            <v>1</v>
          </cell>
          <cell r="F6935">
            <v>0</v>
          </cell>
        </row>
        <row r="6936">
          <cell r="B6936">
            <v>3000098</v>
          </cell>
          <cell r="C6936">
            <v>16</v>
          </cell>
          <cell r="D6936">
            <v>100</v>
          </cell>
          <cell r="E6936">
            <v>1</v>
          </cell>
          <cell r="F6936">
            <v>0</v>
          </cell>
        </row>
        <row r="6937">
          <cell r="B6937">
            <v>3000099</v>
          </cell>
          <cell r="C6937">
            <v>16</v>
          </cell>
          <cell r="D6937">
            <v>100</v>
          </cell>
          <cell r="E6937">
            <v>1</v>
          </cell>
          <cell r="F6937">
            <v>0</v>
          </cell>
        </row>
        <row r="6938">
          <cell r="B6938">
            <v>3000100</v>
          </cell>
          <cell r="C6938">
            <v>60049</v>
          </cell>
          <cell r="D6938">
            <v>100</v>
          </cell>
          <cell r="E6938">
            <v>1</v>
          </cell>
          <cell r="F6938">
            <v>1</v>
          </cell>
        </row>
        <row r="6939">
          <cell r="B6939">
            <v>3000101</v>
          </cell>
          <cell r="C6939">
            <v>16</v>
          </cell>
          <cell r="D6939">
            <v>100</v>
          </cell>
          <cell r="E6939">
            <v>1</v>
          </cell>
          <cell r="F6939">
            <v>0</v>
          </cell>
        </row>
        <row r="6940">
          <cell r="B6940">
            <v>3000102</v>
          </cell>
          <cell r="C6940">
            <v>16</v>
          </cell>
          <cell r="D6940">
            <v>100</v>
          </cell>
          <cell r="E6940">
            <v>1</v>
          </cell>
          <cell r="F6940">
            <v>0</v>
          </cell>
        </row>
        <row r="6941">
          <cell r="B6941">
            <v>3000103</v>
          </cell>
          <cell r="C6941">
            <v>16</v>
          </cell>
          <cell r="D6941">
            <v>100</v>
          </cell>
          <cell r="E6941">
            <v>1</v>
          </cell>
          <cell r="F6941">
            <v>0</v>
          </cell>
        </row>
        <row r="6942">
          <cell r="B6942">
            <v>3000104</v>
          </cell>
          <cell r="C6942">
            <v>16</v>
          </cell>
          <cell r="D6942">
            <v>100</v>
          </cell>
          <cell r="E6942">
            <v>1</v>
          </cell>
          <cell r="F6942">
            <v>0</v>
          </cell>
        </row>
        <row r="6943">
          <cell r="B6943">
            <v>3000105</v>
          </cell>
          <cell r="C6943">
            <v>60055</v>
          </cell>
          <cell r="D6943">
            <v>100</v>
          </cell>
          <cell r="E6943">
            <v>1</v>
          </cell>
          <cell r="F6943">
            <v>1</v>
          </cell>
        </row>
        <row r="6944">
          <cell r="B6944">
            <v>3000106</v>
          </cell>
          <cell r="C6944">
            <v>16</v>
          </cell>
          <cell r="D6944">
            <v>100</v>
          </cell>
          <cell r="E6944">
            <v>1</v>
          </cell>
          <cell r="F6944">
            <v>0</v>
          </cell>
        </row>
        <row r="6945">
          <cell r="B6945">
            <v>3000107</v>
          </cell>
          <cell r="C6945">
            <v>16</v>
          </cell>
          <cell r="D6945">
            <v>100</v>
          </cell>
          <cell r="E6945">
            <v>1</v>
          </cell>
          <cell r="F6945">
            <v>0</v>
          </cell>
        </row>
        <row r="6946">
          <cell r="B6946">
            <v>3000108</v>
          </cell>
          <cell r="C6946">
            <v>16</v>
          </cell>
          <cell r="D6946">
            <v>100</v>
          </cell>
          <cell r="E6946">
            <v>1</v>
          </cell>
          <cell r="F6946">
            <v>0</v>
          </cell>
        </row>
        <row r="6947">
          <cell r="B6947">
            <v>3000109</v>
          </cell>
          <cell r="C6947">
            <v>16</v>
          </cell>
          <cell r="D6947">
            <v>100</v>
          </cell>
          <cell r="E6947">
            <v>1</v>
          </cell>
          <cell r="F6947">
            <v>0</v>
          </cell>
        </row>
        <row r="6948">
          <cell r="B6948">
            <v>3000110</v>
          </cell>
          <cell r="C6948">
            <v>60058</v>
          </cell>
          <cell r="D6948">
            <v>100</v>
          </cell>
          <cell r="E6948">
            <v>1</v>
          </cell>
          <cell r="F6948">
            <v>1</v>
          </cell>
        </row>
        <row r="6949">
          <cell r="B6949">
            <v>3000111</v>
          </cell>
          <cell r="C6949">
            <v>60002</v>
          </cell>
          <cell r="D6949">
            <v>100</v>
          </cell>
          <cell r="E6949">
            <v>1</v>
          </cell>
          <cell r="F6949">
            <v>1</v>
          </cell>
        </row>
        <row r="6950">
          <cell r="B6950">
            <v>3000112</v>
          </cell>
          <cell r="C6950">
            <v>60026</v>
          </cell>
          <cell r="D6950">
            <v>100</v>
          </cell>
          <cell r="E6950">
            <v>1</v>
          </cell>
          <cell r="F6950">
            <v>1</v>
          </cell>
        </row>
        <row r="6951">
          <cell r="B6951">
            <v>3000113</v>
          </cell>
          <cell r="C6951">
            <v>60017</v>
          </cell>
          <cell r="D6951">
            <v>100</v>
          </cell>
          <cell r="E6951">
            <v>1</v>
          </cell>
          <cell r="F6951">
            <v>1</v>
          </cell>
        </row>
        <row r="6952">
          <cell r="B6952">
            <v>3000114</v>
          </cell>
          <cell r="C6952">
            <v>60023</v>
          </cell>
          <cell r="D6952">
            <v>100</v>
          </cell>
          <cell r="E6952">
            <v>1</v>
          </cell>
          <cell r="F6952">
            <v>1</v>
          </cell>
        </row>
        <row r="6953">
          <cell r="B6953">
            <v>3000115</v>
          </cell>
          <cell r="C6953">
            <v>60035</v>
          </cell>
          <cell r="D6953">
            <v>100</v>
          </cell>
          <cell r="E6953">
            <v>1</v>
          </cell>
          <cell r="F6953">
            <v>1</v>
          </cell>
        </row>
        <row r="6954">
          <cell r="B6954">
            <v>3000116</v>
          </cell>
          <cell r="C6954">
            <v>60002</v>
          </cell>
          <cell r="D6954">
            <v>100</v>
          </cell>
          <cell r="E6954">
            <v>1</v>
          </cell>
          <cell r="F6954">
            <v>1</v>
          </cell>
        </row>
        <row r="6955">
          <cell r="B6955">
            <v>3000117</v>
          </cell>
          <cell r="C6955">
            <v>60026</v>
          </cell>
          <cell r="D6955">
            <v>100</v>
          </cell>
          <cell r="E6955">
            <v>1</v>
          </cell>
          <cell r="F6955">
            <v>1</v>
          </cell>
        </row>
        <row r="6956">
          <cell r="B6956">
            <v>3000118</v>
          </cell>
          <cell r="C6956">
            <v>60017</v>
          </cell>
          <cell r="D6956">
            <v>100</v>
          </cell>
          <cell r="E6956">
            <v>1</v>
          </cell>
          <cell r="F6956">
            <v>1</v>
          </cell>
        </row>
        <row r="6957">
          <cell r="B6957">
            <v>3000119</v>
          </cell>
          <cell r="C6957">
            <v>60023</v>
          </cell>
          <cell r="D6957">
            <v>100</v>
          </cell>
          <cell r="E6957">
            <v>1</v>
          </cell>
          <cell r="F6957">
            <v>1</v>
          </cell>
        </row>
        <row r="6958">
          <cell r="B6958">
            <v>3000120</v>
          </cell>
          <cell r="C6958">
            <v>60050</v>
          </cell>
          <cell r="D6958">
            <v>100</v>
          </cell>
          <cell r="E6958">
            <v>1</v>
          </cell>
          <cell r="F6958">
            <v>1</v>
          </cell>
        </row>
        <row r="6959">
          <cell r="B6959">
            <v>3000121</v>
          </cell>
          <cell r="C6959">
            <v>60002</v>
          </cell>
          <cell r="D6959">
            <v>100</v>
          </cell>
          <cell r="E6959">
            <v>1</v>
          </cell>
          <cell r="F6959">
            <v>1</v>
          </cell>
        </row>
        <row r="6960">
          <cell r="B6960">
            <v>3000122</v>
          </cell>
          <cell r="C6960">
            <v>60026</v>
          </cell>
          <cell r="D6960">
            <v>100</v>
          </cell>
          <cell r="E6960">
            <v>1</v>
          </cell>
          <cell r="F6960">
            <v>1</v>
          </cell>
        </row>
        <row r="6961">
          <cell r="B6961">
            <v>3000123</v>
          </cell>
          <cell r="C6961">
            <v>60017</v>
          </cell>
          <cell r="D6961">
            <v>100</v>
          </cell>
          <cell r="E6961">
            <v>1</v>
          </cell>
          <cell r="F6961">
            <v>1</v>
          </cell>
        </row>
        <row r="6962">
          <cell r="B6962">
            <v>3000124</v>
          </cell>
          <cell r="C6962">
            <v>60023</v>
          </cell>
          <cell r="D6962">
            <v>100</v>
          </cell>
          <cell r="E6962">
            <v>1</v>
          </cell>
          <cell r="F6962">
            <v>1</v>
          </cell>
        </row>
        <row r="6963">
          <cell r="B6963">
            <v>3000125</v>
          </cell>
          <cell r="C6963">
            <v>60056</v>
          </cell>
          <cell r="D6963">
            <v>100</v>
          </cell>
          <cell r="E6963">
            <v>1</v>
          </cell>
          <cell r="F6963">
            <v>1</v>
          </cell>
        </row>
        <row r="6964">
          <cell r="B6964">
            <v>3000126</v>
          </cell>
          <cell r="C6964">
            <v>60002</v>
          </cell>
          <cell r="D6964">
            <v>100</v>
          </cell>
          <cell r="E6964">
            <v>1</v>
          </cell>
          <cell r="F6964">
            <v>1</v>
          </cell>
        </row>
        <row r="6965">
          <cell r="B6965">
            <v>3000127</v>
          </cell>
          <cell r="C6965">
            <v>60026</v>
          </cell>
          <cell r="D6965">
            <v>100</v>
          </cell>
          <cell r="E6965">
            <v>1</v>
          </cell>
          <cell r="F6965">
            <v>1</v>
          </cell>
        </row>
        <row r="6966">
          <cell r="B6966">
            <v>3000128</v>
          </cell>
          <cell r="C6966">
            <v>60017</v>
          </cell>
          <cell r="D6966">
            <v>100</v>
          </cell>
          <cell r="E6966">
            <v>1</v>
          </cell>
          <cell r="F6966">
            <v>1</v>
          </cell>
        </row>
        <row r="6967">
          <cell r="B6967">
            <v>3000129</v>
          </cell>
          <cell r="C6967">
            <v>60023</v>
          </cell>
          <cell r="D6967">
            <v>100</v>
          </cell>
          <cell r="E6967">
            <v>1</v>
          </cell>
          <cell r="F6967">
            <v>1</v>
          </cell>
        </row>
        <row r="6968">
          <cell r="B6968">
            <v>3000130</v>
          </cell>
          <cell r="C6968">
            <v>60059</v>
          </cell>
          <cell r="D6968">
            <v>100</v>
          </cell>
          <cell r="E6968">
            <v>1</v>
          </cell>
          <cell r="F6968">
            <v>1</v>
          </cell>
        </row>
        <row r="6969">
          <cell r="B6969">
            <v>3000131</v>
          </cell>
          <cell r="C6969">
            <v>60034</v>
          </cell>
          <cell r="D6969">
            <v>100</v>
          </cell>
          <cell r="E6969">
            <v>1</v>
          </cell>
          <cell r="F6969">
            <v>1</v>
          </cell>
        </row>
        <row r="6970">
          <cell r="B6970">
            <v>3000132</v>
          </cell>
          <cell r="C6970">
            <v>60058</v>
          </cell>
          <cell r="D6970">
            <v>100</v>
          </cell>
          <cell r="E6970">
            <v>1</v>
          </cell>
          <cell r="F6970">
            <v>1</v>
          </cell>
        </row>
        <row r="6971">
          <cell r="B6971">
            <v>3000133</v>
          </cell>
          <cell r="C6971">
            <v>60049</v>
          </cell>
          <cell r="D6971">
            <v>100</v>
          </cell>
          <cell r="E6971">
            <v>1</v>
          </cell>
          <cell r="F6971">
            <v>1</v>
          </cell>
        </row>
        <row r="6972">
          <cell r="B6972">
            <v>3000134</v>
          </cell>
          <cell r="C6972">
            <v>60055</v>
          </cell>
          <cell r="D6972">
            <v>100</v>
          </cell>
          <cell r="E6972">
            <v>1</v>
          </cell>
          <cell r="F6972">
            <v>1</v>
          </cell>
        </row>
        <row r="6973">
          <cell r="B6973">
            <v>3000135</v>
          </cell>
          <cell r="C6973">
            <v>60067</v>
          </cell>
          <cell r="D6973">
            <v>100</v>
          </cell>
          <cell r="E6973">
            <v>1</v>
          </cell>
          <cell r="F6973">
            <v>1</v>
          </cell>
        </row>
        <row r="6974">
          <cell r="B6974">
            <v>3000136</v>
          </cell>
          <cell r="C6974">
            <v>60034</v>
          </cell>
          <cell r="D6974">
            <v>100</v>
          </cell>
          <cell r="E6974">
            <v>1</v>
          </cell>
          <cell r="F6974">
            <v>1</v>
          </cell>
        </row>
        <row r="6975">
          <cell r="B6975">
            <v>3000137</v>
          </cell>
          <cell r="C6975">
            <v>60058</v>
          </cell>
          <cell r="D6975">
            <v>100</v>
          </cell>
          <cell r="E6975">
            <v>1</v>
          </cell>
          <cell r="F6975">
            <v>1</v>
          </cell>
        </row>
        <row r="6976">
          <cell r="B6976">
            <v>3000138</v>
          </cell>
          <cell r="C6976">
            <v>60049</v>
          </cell>
          <cell r="D6976">
            <v>100</v>
          </cell>
          <cell r="E6976">
            <v>1</v>
          </cell>
          <cell r="F6976">
            <v>1</v>
          </cell>
        </row>
        <row r="6977">
          <cell r="B6977">
            <v>3000139</v>
          </cell>
          <cell r="C6977">
            <v>60055</v>
          </cell>
          <cell r="D6977">
            <v>100</v>
          </cell>
          <cell r="E6977">
            <v>1</v>
          </cell>
          <cell r="F6977">
            <v>1</v>
          </cell>
        </row>
        <row r="6978">
          <cell r="B6978">
            <v>3000140</v>
          </cell>
          <cell r="C6978">
            <v>60082</v>
          </cell>
          <cell r="D6978">
            <v>100</v>
          </cell>
          <cell r="E6978">
            <v>1</v>
          </cell>
          <cell r="F6978">
            <v>1</v>
          </cell>
        </row>
        <row r="6979">
          <cell r="B6979">
            <v>3000141</v>
          </cell>
          <cell r="C6979">
            <v>60034</v>
          </cell>
          <cell r="D6979">
            <v>100</v>
          </cell>
          <cell r="E6979">
            <v>1</v>
          </cell>
          <cell r="F6979">
            <v>1</v>
          </cell>
        </row>
        <row r="6980">
          <cell r="B6980">
            <v>3000142</v>
          </cell>
          <cell r="C6980">
            <v>60058</v>
          </cell>
          <cell r="D6980">
            <v>100</v>
          </cell>
          <cell r="E6980">
            <v>1</v>
          </cell>
          <cell r="F6980">
            <v>1</v>
          </cell>
        </row>
        <row r="6981">
          <cell r="B6981">
            <v>3000143</v>
          </cell>
          <cell r="C6981">
            <v>60049</v>
          </cell>
          <cell r="D6981">
            <v>100</v>
          </cell>
          <cell r="E6981">
            <v>1</v>
          </cell>
          <cell r="F6981">
            <v>1</v>
          </cell>
        </row>
        <row r="6982">
          <cell r="B6982">
            <v>3000144</v>
          </cell>
          <cell r="C6982">
            <v>60055</v>
          </cell>
          <cell r="D6982">
            <v>100</v>
          </cell>
          <cell r="E6982">
            <v>1</v>
          </cell>
          <cell r="F6982">
            <v>1</v>
          </cell>
        </row>
        <row r="6983">
          <cell r="B6983">
            <v>3000145</v>
          </cell>
          <cell r="C6983">
            <v>60088</v>
          </cell>
          <cell r="D6983">
            <v>100</v>
          </cell>
          <cell r="E6983">
            <v>1</v>
          </cell>
          <cell r="F6983">
            <v>1</v>
          </cell>
        </row>
        <row r="6984">
          <cell r="B6984">
            <v>3000146</v>
          </cell>
          <cell r="C6984">
            <v>60034</v>
          </cell>
          <cell r="D6984">
            <v>100</v>
          </cell>
          <cell r="E6984">
            <v>1</v>
          </cell>
          <cell r="F6984">
            <v>1</v>
          </cell>
        </row>
        <row r="6985">
          <cell r="B6985">
            <v>3000147</v>
          </cell>
          <cell r="C6985">
            <v>60058</v>
          </cell>
          <cell r="D6985">
            <v>100</v>
          </cell>
          <cell r="E6985">
            <v>1</v>
          </cell>
          <cell r="F6985">
            <v>1</v>
          </cell>
        </row>
        <row r="6986">
          <cell r="B6986">
            <v>3000148</v>
          </cell>
          <cell r="C6986">
            <v>60049</v>
          </cell>
          <cell r="D6986">
            <v>100</v>
          </cell>
          <cell r="E6986">
            <v>1</v>
          </cell>
          <cell r="F6986">
            <v>1</v>
          </cell>
        </row>
        <row r="6987">
          <cell r="B6987">
            <v>3000149</v>
          </cell>
          <cell r="C6987">
            <v>60055</v>
          </cell>
          <cell r="D6987">
            <v>100</v>
          </cell>
          <cell r="E6987">
            <v>1</v>
          </cell>
          <cell r="F6987">
            <v>1</v>
          </cell>
        </row>
        <row r="6988">
          <cell r="B6988">
            <v>3000150</v>
          </cell>
          <cell r="C6988">
            <v>60091</v>
          </cell>
          <cell r="D6988">
            <v>100</v>
          </cell>
          <cell r="E6988">
            <v>1</v>
          </cell>
          <cell r="F6988">
            <v>1</v>
          </cell>
        </row>
        <row r="6989">
          <cell r="B6989">
            <v>3000151</v>
          </cell>
          <cell r="C6989">
            <v>60035</v>
          </cell>
          <cell r="D6989">
            <v>100</v>
          </cell>
          <cell r="E6989">
            <v>1</v>
          </cell>
          <cell r="F6989">
            <v>1</v>
          </cell>
        </row>
        <row r="6990">
          <cell r="B6990">
            <v>3000152</v>
          </cell>
          <cell r="C6990">
            <v>60059</v>
          </cell>
          <cell r="D6990">
            <v>100</v>
          </cell>
          <cell r="E6990">
            <v>1</v>
          </cell>
          <cell r="F6990">
            <v>1</v>
          </cell>
        </row>
        <row r="6991">
          <cell r="B6991">
            <v>3000153</v>
          </cell>
          <cell r="C6991">
            <v>60050</v>
          </cell>
          <cell r="D6991">
            <v>100</v>
          </cell>
          <cell r="E6991">
            <v>1</v>
          </cell>
          <cell r="F6991">
            <v>1</v>
          </cell>
        </row>
        <row r="6992">
          <cell r="B6992">
            <v>3000154</v>
          </cell>
          <cell r="C6992">
            <v>60056</v>
          </cell>
          <cell r="D6992">
            <v>100</v>
          </cell>
          <cell r="E6992">
            <v>1</v>
          </cell>
          <cell r="F6992">
            <v>1</v>
          </cell>
        </row>
        <row r="6993">
          <cell r="B6993">
            <v>3000155</v>
          </cell>
          <cell r="C6993">
            <v>60068</v>
          </cell>
          <cell r="D6993">
            <v>100</v>
          </cell>
          <cell r="E6993">
            <v>1</v>
          </cell>
          <cell r="F6993">
            <v>1</v>
          </cell>
        </row>
        <row r="6994">
          <cell r="B6994">
            <v>3000156</v>
          </cell>
          <cell r="C6994">
            <v>60035</v>
          </cell>
          <cell r="D6994">
            <v>100</v>
          </cell>
          <cell r="E6994">
            <v>1</v>
          </cell>
          <cell r="F6994">
            <v>1</v>
          </cell>
        </row>
        <row r="6995">
          <cell r="B6995">
            <v>3000157</v>
          </cell>
          <cell r="C6995">
            <v>60059</v>
          </cell>
          <cell r="D6995">
            <v>100</v>
          </cell>
          <cell r="E6995">
            <v>1</v>
          </cell>
          <cell r="F6995">
            <v>1</v>
          </cell>
        </row>
        <row r="6996">
          <cell r="B6996">
            <v>3000158</v>
          </cell>
          <cell r="C6996">
            <v>60050</v>
          </cell>
          <cell r="D6996">
            <v>100</v>
          </cell>
          <cell r="E6996">
            <v>1</v>
          </cell>
          <cell r="F6996">
            <v>1</v>
          </cell>
        </row>
        <row r="6997">
          <cell r="B6997">
            <v>3000159</v>
          </cell>
          <cell r="C6997">
            <v>60056</v>
          </cell>
          <cell r="D6997">
            <v>100</v>
          </cell>
          <cell r="E6997">
            <v>1</v>
          </cell>
          <cell r="F6997">
            <v>1</v>
          </cell>
        </row>
        <row r="6998">
          <cell r="B6998">
            <v>3000160</v>
          </cell>
          <cell r="C6998">
            <v>60083</v>
          </cell>
          <cell r="D6998">
            <v>100</v>
          </cell>
          <cell r="E6998">
            <v>1</v>
          </cell>
          <cell r="F6998">
            <v>1</v>
          </cell>
        </row>
        <row r="6999">
          <cell r="B6999">
            <v>3000161</v>
          </cell>
          <cell r="C6999">
            <v>60035</v>
          </cell>
          <cell r="D6999">
            <v>100</v>
          </cell>
          <cell r="E6999">
            <v>1</v>
          </cell>
          <cell r="F6999">
            <v>1</v>
          </cell>
        </row>
        <row r="7000">
          <cell r="B7000">
            <v>3000162</v>
          </cell>
          <cell r="C7000">
            <v>60059</v>
          </cell>
          <cell r="D7000">
            <v>100</v>
          </cell>
          <cell r="E7000">
            <v>1</v>
          </cell>
          <cell r="F7000">
            <v>1</v>
          </cell>
        </row>
        <row r="7001">
          <cell r="B7001">
            <v>3000163</v>
          </cell>
          <cell r="C7001">
            <v>60050</v>
          </cell>
          <cell r="D7001">
            <v>100</v>
          </cell>
          <cell r="E7001">
            <v>1</v>
          </cell>
          <cell r="F7001">
            <v>1</v>
          </cell>
        </row>
        <row r="7002">
          <cell r="B7002">
            <v>3000164</v>
          </cell>
          <cell r="C7002">
            <v>60056</v>
          </cell>
          <cell r="D7002">
            <v>100</v>
          </cell>
          <cell r="E7002">
            <v>1</v>
          </cell>
          <cell r="F7002">
            <v>1</v>
          </cell>
        </row>
        <row r="7003">
          <cell r="B7003">
            <v>3000165</v>
          </cell>
          <cell r="C7003">
            <v>60089</v>
          </cell>
          <cell r="D7003">
            <v>100</v>
          </cell>
          <cell r="E7003">
            <v>1</v>
          </cell>
          <cell r="F7003">
            <v>1</v>
          </cell>
        </row>
        <row r="7004">
          <cell r="B7004">
            <v>3000166</v>
          </cell>
          <cell r="C7004">
            <v>60035</v>
          </cell>
          <cell r="D7004">
            <v>100</v>
          </cell>
          <cell r="E7004">
            <v>1</v>
          </cell>
          <cell r="F7004">
            <v>1</v>
          </cell>
        </row>
        <row r="7005">
          <cell r="B7005">
            <v>3000167</v>
          </cell>
          <cell r="C7005">
            <v>60059</v>
          </cell>
          <cell r="D7005">
            <v>100</v>
          </cell>
          <cell r="E7005">
            <v>1</v>
          </cell>
          <cell r="F7005">
            <v>1</v>
          </cell>
        </row>
        <row r="7006">
          <cell r="B7006">
            <v>3000168</v>
          </cell>
          <cell r="C7006">
            <v>60050</v>
          </cell>
          <cell r="D7006">
            <v>100</v>
          </cell>
          <cell r="E7006">
            <v>1</v>
          </cell>
          <cell r="F7006">
            <v>1</v>
          </cell>
        </row>
        <row r="7007">
          <cell r="B7007">
            <v>3000169</v>
          </cell>
          <cell r="C7007">
            <v>60056</v>
          </cell>
          <cell r="D7007">
            <v>100</v>
          </cell>
          <cell r="E7007">
            <v>1</v>
          </cell>
          <cell r="F7007">
            <v>1</v>
          </cell>
        </row>
        <row r="7008">
          <cell r="B7008">
            <v>3000170</v>
          </cell>
          <cell r="C7008">
            <v>60092</v>
          </cell>
          <cell r="D7008">
            <v>100</v>
          </cell>
          <cell r="E7008">
            <v>1</v>
          </cell>
          <cell r="F7008">
            <v>1</v>
          </cell>
        </row>
        <row r="7009">
          <cell r="B7009">
            <v>3000171</v>
          </cell>
          <cell r="C7009">
            <v>60067</v>
          </cell>
          <cell r="D7009">
            <v>100</v>
          </cell>
          <cell r="E7009">
            <v>1</v>
          </cell>
          <cell r="F7009">
            <v>1</v>
          </cell>
        </row>
        <row r="7010">
          <cell r="B7010">
            <v>3000172</v>
          </cell>
          <cell r="C7010">
            <v>60091</v>
          </cell>
          <cell r="D7010">
            <v>100</v>
          </cell>
          <cell r="E7010">
            <v>1</v>
          </cell>
          <cell r="F7010">
            <v>1</v>
          </cell>
        </row>
        <row r="7011">
          <cell r="B7011">
            <v>3000173</v>
          </cell>
          <cell r="C7011">
            <v>60082</v>
          </cell>
          <cell r="D7011">
            <v>100</v>
          </cell>
          <cell r="E7011">
            <v>1</v>
          </cell>
          <cell r="F7011">
            <v>1</v>
          </cell>
        </row>
        <row r="7012">
          <cell r="B7012">
            <v>3000174</v>
          </cell>
          <cell r="C7012">
            <v>60088</v>
          </cell>
          <cell r="D7012">
            <v>100</v>
          </cell>
          <cell r="E7012">
            <v>1</v>
          </cell>
          <cell r="F7012">
            <v>1</v>
          </cell>
        </row>
        <row r="7013">
          <cell r="B7013">
            <v>3000175</v>
          </cell>
          <cell r="C7013">
            <v>60069</v>
          </cell>
          <cell r="D7013">
            <v>100</v>
          </cell>
          <cell r="E7013">
            <v>1</v>
          </cell>
          <cell r="F7013">
            <v>1</v>
          </cell>
        </row>
        <row r="7014">
          <cell r="B7014">
            <v>3000176</v>
          </cell>
          <cell r="C7014">
            <v>60067</v>
          </cell>
          <cell r="D7014">
            <v>100</v>
          </cell>
          <cell r="E7014">
            <v>1</v>
          </cell>
          <cell r="F7014">
            <v>1</v>
          </cell>
        </row>
        <row r="7015">
          <cell r="B7015">
            <v>3000177</v>
          </cell>
          <cell r="C7015">
            <v>60091</v>
          </cell>
          <cell r="D7015">
            <v>100</v>
          </cell>
          <cell r="E7015">
            <v>1</v>
          </cell>
          <cell r="F7015">
            <v>1</v>
          </cell>
        </row>
        <row r="7016">
          <cell r="B7016">
            <v>3000178</v>
          </cell>
          <cell r="C7016">
            <v>60082</v>
          </cell>
          <cell r="D7016">
            <v>100</v>
          </cell>
          <cell r="E7016">
            <v>1</v>
          </cell>
          <cell r="F7016">
            <v>1</v>
          </cell>
        </row>
        <row r="7017">
          <cell r="B7017">
            <v>3000179</v>
          </cell>
          <cell r="C7017">
            <v>60088</v>
          </cell>
          <cell r="D7017">
            <v>100</v>
          </cell>
          <cell r="E7017">
            <v>1</v>
          </cell>
          <cell r="F7017">
            <v>1</v>
          </cell>
        </row>
        <row r="7018">
          <cell r="B7018">
            <v>3000180</v>
          </cell>
          <cell r="C7018">
            <v>60084</v>
          </cell>
          <cell r="D7018">
            <v>100</v>
          </cell>
          <cell r="E7018">
            <v>1</v>
          </cell>
          <cell r="F7018">
            <v>1</v>
          </cell>
        </row>
        <row r="7019">
          <cell r="B7019">
            <v>3000181</v>
          </cell>
          <cell r="C7019">
            <v>60067</v>
          </cell>
          <cell r="D7019">
            <v>100</v>
          </cell>
          <cell r="E7019">
            <v>1</v>
          </cell>
          <cell r="F7019">
            <v>1</v>
          </cell>
        </row>
        <row r="7020">
          <cell r="B7020">
            <v>3000182</v>
          </cell>
          <cell r="C7020">
            <v>60091</v>
          </cell>
          <cell r="D7020">
            <v>100</v>
          </cell>
          <cell r="E7020">
            <v>1</v>
          </cell>
          <cell r="F7020">
            <v>1</v>
          </cell>
        </row>
        <row r="7021">
          <cell r="B7021">
            <v>3000183</v>
          </cell>
          <cell r="C7021">
            <v>60082</v>
          </cell>
          <cell r="D7021">
            <v>100</v>
          </cell>
          <cell r="E7021">
            <v>1</v>
          </cell>
          <cell r="F7021">
            <v>1</v>
          </cell>
        </row>
        <row r="7022">
          <cell r="B7022">
            <v>3000184</v>
          </cell>
          <cell r="C7022">
            <v>60088</v>
          </cell>
          <cell r="D7022">
            <v>100</v>
          </cell>
          <cell r="E7022">
            <v>1</v>
          </cell>
          <cell r="F7022">
            <v>1</v>
          </cell>
        </row>
        <row r="7023">
          <cell r="B7023">
            <v>3000185</v>
          </cell>
          <cell r="C7023">
            <v>60090</v>
          </cell>
          <cell r="D7023">
            <v>100</v>
          </cell>
          <cell r="E7023">
            <v>1</v>
          </cell>
          <cell r="F7023">
            <v>1</v>
          </cell>
        </row>
        <row r="7024">
          <cell r="B7024">
            <v>3000186</v>
          </cell>
          <cell r="C7024">
            <v>60067</v>
          </cell>
          <cell r="D7024">
            <v>100</v>
          </cell>
          <cell r="E7024">
            <v>1</v>
          </cell>
          <cell r="F7024">
            <v>1</v>
          </cell>
        </row>
        <row r="7025">
          <cell r="B7025">
            <v>3000187</v>
          </cell>
          <cell r="C7025">
            <v>60091</v>
          </cell>
          <cell r="D7025">
            <v>100</v>
          </cell>
          <cell r="E7025">
            <v>1</v>
          </cell>
          <cell r="F7025">
            <v>1</v>
          </cell>
        </row>
        <row r="7026">
          <cell r="B7026">
            <v>3000188</v>
          </cell>
          <cell r="C7026">
            <v>60082</v>
          </cell>
          <cell r="D7026">
            <v>100</v>
          </cell>
          <cell r="E7026">
            <v>1</v>
          </cell>
          <cell r="F7026">
            <v>1</v>
          </cell>
        </row>
        <row r="7027">
          <cell r="B7027">
            <v>3000189</v>
          </cell>
          <cell r="C7027">
            <v>60088</v>
          </cell>
          <cell r="D7027">
            <v>100</v>
          </cell>
          <cell r="E7027">
            <v>1</v>
          </cell>
          <cell r="F7027">
            <v>1</v>
          </cell>
        </row>
        <row r="7028">
          <cell r="B7028">
            <v>3000190</v>
          </cell>
          <cell r="C7028">
            <v>60093</v>
          </cell>
          <cell r="D7028">
            <v>100</v>
          </cell>
          <cell r="E7028">
            <v>1</v>
          </cell>
          <cell r="F7028">
            <v>1</v>
          </cell>
        </row>
        <row r="7029">
          <cell r="B7029">
            <v>3000191</v>
          </cell>
          <cell r="C7029">
            <v>16</v>
          </cell>
          <cell r="D7029">
            <v>100</v>
          </cell>
          <cell r="E7029">
            <v>1</v>
          </cell>
          <cell r="F7029">
            <v>0</v>
          </cell>
        </row>
        <row r="7030">
          <cell r="B7030">
            <v>3000192</v>
          </cell>
          <cell r="C7030">
            <v>16</v>
          </cell>
          <cell r="D7030">
            <v>100</v>
          </cell>
          <cell r="E7030">
            <v>1</v>
          </cell>
          <cell r="F7030">
            <v>0</v>
          </cell>
        </row>
        <row r="7031">
          <cell r="B7031">
            <v>3000193</v>
          </cell>
          <cell r="C7031">
            <v>16</v>
          </cell>
          <cell r="D7031">
            <v>100</v>
          </cell>
          <cell r="E7031">
            <v>1</v>
          </cell>
          <cell r="F7031">
            <v>0</v>
          </cell>
        </row>
        <row r="7032">
          <cell r="B7032">
            <v>3000194</v>
          </cell>
          <cell r="C7032">
            <v>16</v>
          </cell>
          <cell r="D7032">
            <v>100</v>
          </cell>
          <cell r="E7032">
            <v>1</v>
          </cell>
          <cell r="F7032">
            <v>0</v>
          </cell>
        </row>
        <row r="7033">
          <cell r="B7033">
            <v>3000195</v>
          </cell>
          <cell r="C7033">
            <v>16</v>
          </cell>
          <cell r="D7033">
            <v>100</v>
          </cell>
          <cell r="E7033">
            <v>1</v>
          </cell>
          <cell r="F7033">
            <v>0</v>
          </cell>
        </row>
        <row r="7034">
          <cell r="B7034">
            <v>3000196</v>
          </cell>
          <cell r="C7034">
            <v>16</v>
          </cell>
          <cell r="D7034">
            <v>100</v>
          </cell>
          <cell r="E7034">
            <v>1</v>
          </cell>
          <cell r="F7034">
            <v>0</v>
          </cell>
        </row>
        <row r="7035">
          <cell r="B7035">
            <v>3000197</v>
          </cell>
          <cell r="C7035">
            <v>16</v>
          </cell>
          <cell r="D7035">
            <v>100</v>
          </cell>
          <cell r="E7035">
            <v>1</v>
          </cell>
          <cell r="F7035">
            <v>0</v>
          </cell>
        </row>
        <row r="7036">
          <cell r="B7036">
            <v>3000198</v>
          </cell>
          <cell r="C7036">
            <v>16</v>
          </cell>
          <cell r="D7036">
            <v>100</v>
          </cell>
          <cell r="E7036">
            <v>1</v>
          </cell>
          <cell r="F7036">
            <v>0</v>
          </cell>
        </row>
        <row r="7037">
          <cell r="B7037">
            <v>3000199</v>
          </cell>
          <cell r="C7037">
            <v>16</v>
          </cell>
          <cell r="D7037">
            <v>100</v>
          </cell>
          <cell r="E7037">
            <v>1</v>
          </cell>
          <cell r="F7037">
            <v>0</v>
          </cell>
        </row>
        <row r="7038">
          <cell r="B7038">
            <v>3000200</v>
          </cell>
          <cell r="C7038">
            <v>16</v>
          </cell>
          <cell r="D7038">
            <v>100</v>
          </cell>
          <cell r="E7038">
            <v>1</v>
          </cell>
          <cell r="F7038">
            <v>0</v>
          </cell>
        </row>
        <row r="7039">
          <cell r="B7039">
            <v>3000201</v>
          </cell>
          <cell r="C7039">
            <v>16</v>
          </cell>
          <cell r="D7039">
            <v>100</v>
          </cell>
          <cell r="E7039">
            <v>1</v>
          </cell>
          <cell r="F7039">
            <v>0</v>
          </cell>
        </row>
        <row r="7040">
          <cell r="B7040">
            <v>3000202</v>
          </cell>
          <cell r="C7040">
            <v>16</v>
          </cell>
          <cell r="D7040">
            <v>100</v>
          </cell>
          <cell r="E7040">
            <v>1</v>
          </cell>
          <cell r="F7040">
            <v>0</v>
          </cell>
        </row>
        <row r="7041">
          <cell r="B7041">
            <v>3000203</v>
          </cell>
          <cell r="C7041">
            <v>16</v>
          </cell>
          <cell r="D7041">
            <v>100</v>
          </cell>
          <cell r="E7041">
            <v>1</v>
          </cell>
          <cell r="F7041">
            <v>0</v>
          </cell>
        </row>
        <row r="7042">
          <cell r="B7042">
            <v>3000204</v>
          </cell>
          <cell r="C7042">
            <v>16</v>
          </cell>
          <cell r="D7042">
            <v>100</v>
          </cell>
          <cell r="E7042">
            <v>1</v>
          </cell>
          <cell r="F7042">
            <v>0</v>
          </cell>
        </row>
        <row r="7043">
          <cell r="B7043">
            <v>3000205</v>
          </cell>
          <cell r="C7043">
            <v>16</v>
          </cell>
          <cell r="D7043">
            <v>100</v>
          </cell>
          <cell r="E7043">
            <v>1</v>
          </cell>
          <cell r="F7043">
            <v>0</v>
          </cell>
        </row>
        <row r="7044">
          <cell r="B7044">
            <v>3000206</v>
          </cell>
          <cell r="C7044">
            <v>16</v>
          </cell>
          <cell r="D7044">
            <v>100</v>
          </cell>
          <cell r="E7044">
            <v>1</v>
          </cell>
          <cell r="F7044">
            <v>0</v>
          </cell>
        </row>
        <row r="7045">
          <cell r="B7045">
            <v>3000207</v>
          </cell>
          <cell r="C7045">
            <v>16</v>
          </cell>
          <cell r="D7045">
            <v>100</v>
          </cell>
          <cell r="E7045">
            <v>1</v>
          </cell>
          <cell r="F7045">
            <v>0</v>
          </cell>
        </row>
        <row r="7046">
          <cell r="B7046">
            <v>3000208</v>
          </cell>
          <cell r="C7046">
            <v>16</v>
          </cell>
          <cell r="D7046">
            <v>100</v>
          </cell>
          <cell r="E7046">
            <v>1</v>
          </cell>
          <cell r="F7046">
            <v>0</v>
          </cell>
        </row>
        <row r="7047">
          <cell r="B7047">
            <v>3000209</v>
          </cell>
          <cell r="C7047">
            <v>16</v>
          </cell>
          <cell r="D7047">
            <v>100</v>
          </cell>
          <cell r="E7047">
            <v>1</v>
          </cell>
          <cell r="F7047">
            <v>0</v>
          </cell>
        </row>
        <row r="7048">
          <cell r="B7048">
            <v>3000210</v>
          </cell>
          <cell r="C7048">
            <v>16</v>
          </cell>
          <cell r="D7048">
            <v>100</v>
          </cell>
          <cell r="E7048">
            <v>1</v>
          </cell>
          <cell r="F7048">
            <v>0</v>
          </cell>
        </row>
        <row r="7049">
          <cell r="B7049">
            <v>3000211</v>
          </cell>
          <cell r="C7049">
            <v>16</v>
          </cell>
          <cell r="D7049">
            <v>100</v>
          </cell>
          <cell r="E7049">
            <v>1</v>
          </cell>
          <cell r="F7049">
            <v>0</v>
          </cell>
        </row>
        <row r="7050">
          <cell r="B7050">
            <v>3000212</v>
          </cell>
          <cell r="C7050">
            <v>16</v>
          </cell>
          <cell r="D7050">
            <v>100</v>
          </cell>
          <cell r="E7050">
            <v>1</v>
          </cell>
          <cell r="F7050">
            <v>0</v>
          </cell>
        </row>
        <row r="7051">
          <cell r="B7051">
            <v>3000213</v>
          </cell>
          <cell r="C7051">
            <v>16</v>
          </cell>
          <cell r="D7051">
            <v>100</v>
          </cell>
          <cell r="E7051">
            <v>1</v>
          </cell>
          <cell r="F7051">
            <v>0</v>
          </cell>
        </row>
        <row r="7052">
          <cell r="B7052">
            <v>3000214</v>
          </cell>
          <cell r="C7052">
            <v>16</v>
          </cell>
          <cell r="D7052">
            <v>100</v>
          </cell>
          <cell r="E7052">
            <v>1</v>
          </cell>
          <cell r="F7052">
            <v>0</v>
          </cell>
        </row>
        <row r="7053">
          <cell r="B7053">
            <v>3000215</v>
          </cell>
          <cell r="C7053">
            <v>16</v>
          </cell>
          <cell r="D7053">
            <v>100</v>
          </cell>
          <cell r="E7053">
            <v>1</v>
          </cell>
          <cell r="F7053">
            <v>0</v>
          </cell>
        </row>
        <row r="7054">
          <cell r="B7054">
            <v>3000216</v>
          </cell>
          <cell r="C7054">
            <v>16</v>
          </cell>
          <cell r="D7054">
            <v>100</v>
          </cell>
          <cell r="E7054">
            <v>1</v>
          </cell>
          <cell r="F7054">
            <v>0</v>
          </cell>
        </row>
        <row r="7055">
          <cell r="B7055">
            <v>3000217</v>
          </cell>
          <cell r="C7055">
            <v>16</v>
          </cell>
          <cell r="D7055">
            <v>100</v>
          </cell>
          <cell r="E7055">
            <v>1</v>
          </cell>
          <cell r="F7055">
            <v>0</v>
          </cell>
        </row>
        <row r="7056">
          <cell r="B7056">
            <v>3000218</v>
          </cell>
          <cell r="C7056">
            <v>16</v>
          </cell>
          <cell r="D7056">
            <v>100</v>
          </cell>
          <cell r="E7056">
            <v>1</v>
          </cell>
          <cell r="F7056">
            <v>0</v>
          </cell>
        </row>
        <row r="7057">
          <cell r="B7057">
            <v>3000219</v>
          </cell>
          <cell r="C7057">
            <v>16</v>
          </cell>
          <cell r="D7057">
            <v>100</v>
          </cell>
          <cell r="E7057">
            <v>1</v>
          </cell>
          <cell r="F7057">
            <v>0</v>
          </cell>
        </row>
        <row r="7058">
          <cell r="B7058">
            <v>3000220</v>
          </cell>
          <cell r="C7058">
            <v>16</v>
          </cell>
          <cell r="D7058">
            <v>100</v>
          </cell>
          <cell r="E7058">
            <v>1</v>
          </cell>
          <cell r="F7058">
            <v>0</v>
          </cell>
        </row>
        <row r="7059">
          <cell r="B7059">
            <v>3000221</v>
          </cell>
          <cell r="C7059">
            <v>16</v>
          </cell>
          <cell r="D7059">
            <v>100</v>
          </cell>
          <cell r="E7059">
            <v>1</v>
          </cell>
          <cell r="F7059">
            <v>0</v>
          </cell>
        </row>
        <row r="7060">
          <cell r="B7060">
            <v>3000222</v>
          </cell>
          <cell r="C7060">
            <v>16</v>
          </cell>
          <cell r="D7060">
            <v>100</v>
          </cell>
          <cell r="E7060">
            <v>1</v>
          </cell>
          <cell r="F7060">
            <v>0</v>
          </cell>
        </row>
        <row r="7061">
          <cell r="B7061">
            <v>3000223</v>
          </cell>
          <cell r="C7061">
            <v>16</v>
          </cell>
          <cell r="D7061">
            <v>100</v>
          </cell>
          <cell r="E7061">
            <v>1</v>
          </cell>
          <cell r="F7061">
            <v>0</v>
          </cell>
        </row>
        <row r="7062">
          <cell r="B7062">
            <v>3000224</v>
          </cell>
          <cell r="C7062">
            <v>16</v>
          </cell>
          <cell r="D7062">
            <v>100</v>
          </cell>
          <cell r="E7062">
            <v>1</v>
          </cell>
          <cell r="F7062">
            <v>0</v>
          </cell>
        </row>
        <row r="7063">
          <cell r="B7063">
            <v>3000225</v>
          </cell>
          <cell r="C7063">
            <v>16</v>
          </cell>
          <cell r="D7063">
            <v>100</v>
          </cell>
          <cell r="E7063">
            <v>1</v>
          </cell>
          <cell r="F7063">
            <v>0</v>
          </cell>
        </row>
        <row r="7064">
          <cell r="B7064">
            <v>3000226</v>
          </cell>
          <cell r="C7064">
            <v>16</v>
          </cell>
          <cell r="D7064">
            <v>100</v>
          </cell>
          <cell r="E7064">
            <v>1</v>
          </cell>
          <cell r="F7064">
            <v>0</v>
          </cell>
        </row>
        <row r="7065">
          <cell r="B7065">
            <v>3000227</v>
          </cell>
          <cell r="C7065">
            <v>16</v>
          </cell>
          <cell r="D7065">
            <v>100</v>
          </cell>
          <cell r="E7065">
            <v>1</v>
          </cell>
          <cell r="F7065">
            <v>0</v>
          </cell>
        </row>
        <row r="7066">
          <cell r="B7066">
            <v>3000228</v>
          </cell>
          <cell r="C7066">
            <v>16</v>
          </cell>
          <cell r="D7066">
            <v>100</v>
          </cell>
          <cell r="E7066">
            <v>1</v>
          </cell>
          <cell r="F7066">
            <v>0</v>
          </cell>
        </row>
        <row r="7067">
          <cell r="B7067">
            <v>3000229</v>
          </cell>
          <cell r="C7067">
            <v>16</v>
          </cell>
          <cell r="D7067">
            <v>100</v>
          </cell>
          <cell r="E7067">
            <v>1</v>
          </cell>
          <cell r="F7067">
            <v>0</v>
          </cell>
        </row>
        <row r="7068">
          <cell r="B7068">
            <v>3000230</v>
          </cell>
          <cell r="C7068">
            <v>16</v>
          </cell>
          <cell r="D7068">
            <v>100</v>
          </cell>
          <cell r="E7068">
            <v>1</v>
          </cell>
          <cell r="F7068">
            <v>0</v>
          </cell>
        </row>
        <row r="7069">
          <cell r="B7069">
            <v>3000231</v>
          </cell>
          <cell r="C7069">
            <v>16</v>
          </cell>
          <cell r="D7069">
            <v>100</v>
          </cell>
          <cell r="E7069">
            <v>1</v>
          </cell>
          <cell r="F7069">
            <v>0</v>
          </cell>
        </row>
        <row r="7070">
          <cell r="B7070">
            <v>3000232</v>
          </cell>
          <cell r="C7070">
            <v>16</v>
          </cell>
          <cell r="D7070">
            <v>100</v>
          </cell>
          <cell r="E7070">
            <v>1</v>
          </cell>
          <cell r="F7070">
            <v>0</v>
          </cell>
        </row>
        <row r="7071">
          <cell r="B7071">
            <v>3000233</v>
          </cell>
          <cell r="C7071">
            <v>16</v>
          </cell>
          <cell r="D7071">
            <v>100</v>
          </cell>
          <cell r="E7071">
            <v>1</v>
          </cell>
          <cell r="F7071">
            <v>0</v>
          </cell>
        </row>
        <row r="7072">
          <cell r="B7072">
            <v>3000234</v>
          </cell>
          <cell r="C7072">
            <v>16</v>
          </cell>
          <cell r="D7072">
            <v>100</v>
          </cell>
          <cell r="E7072">
            <v>1</v>
          </cell>
          <cell r="F7072">
            <v>0</v>
          </cell>
        </row>
        <row r="7073">
          <cell r="B7073">
            <v>3000235</v>
          </cell>
          <cell r="C7073">
            <v>16</v>
          </cell>
          <cell r="D7073">
            <v>100</v>
          </cell>
          <cell r="E7073">
            <v>1</v>
          </cell>
          <cell r="F7073">
            <v>0</v>
          </cell>
        </row>
        <row r="7074">
          <cell r="B7074">
            <v>3000236</v>
          </cell>
          <cell r="C7074">
            <v>16</v>
          </cell>
          <cell r="D7074">
            <v>100</v>
          </cell>
          <cell r="E7074">
            <v>1</v>
          </cell>
          <cell r="F7074">
            <v>0</v>
          </cell>
        </row>
        <row r="7075">
          <cell r="B7075">
            <v>3000237</v>
          </cell>
          <cell r="C7075">
            <v>16</v>
          </cell>
          <cell r="D7075">
            <v>100</v>
          </cell>
          <cell r="E7075">
            <v>1</v>
          </cell>
          <cell r="F7075">
            <v>0</v>
          </cell>
        </row>
        <row r="7076">
          <cell r="B7076">
            <v>3000238</v>
          </cell>
          <cell r="C7076">
            <v>16</v>
          </cell>
          <cell r="D7076">
            <v>100</v>
          </cell>
          <cell r="E7076">
            <v>1</v>
          </cell>
          <cell r="F7076">
            <v>0</v>
          </cell>
        </row>
        <row r="7077">
          <cell r="B7077">
            <v>3000239</v>
          </cell>
          <cell r="C7077">
            <v>16</v>
          </cell>
          <cell r="D7077">
            <v>100</v>
          </cell>
          <cell r="E7077">
            <v>1</v>
          </cell>
          <cell r="F7077">
            <v>0</v>
          </cell>
        </row>
        <row r="7078">
          <cell r="B7078">
            <v>3000240</v>
          </cell>
          <cell r="C7078">
            <v>16</v>
          </cell>
          <cell r="D7078">
            <v>100</v>
          </cell>
          <cell r="E7078">
            <v>1</v>
          </cell>
          <cell r="F7078">
            <v>0</v>
          </cell>
        </row>
        <row r="7079">
          <cell r="B7079">
            <v>3000241</v>
          </cell>
          <cell r="C7079">
            <v>16</v>
          </cell>
          <cell r="D7079">
            <v>100</v>
          </cell>
          <cell r="E7079">
            <v>1</v>
          </cell>
          <cell r="F7079">
            <v>0</v>
          </cell>
        </row>
        <row r="7080">
          <cell r="B7080">
            <v>3000242</v>
          </cell>
          <cell r="C7080">
            <v>16</v>
          </cell>
          <cell r="D7080">
            <v>100</v>
          </cell>
          <cell r="E7080">
            <v>1</v>
          </cell>
          <cell r="F7080">
            <v>0</v>
          </cell>
        </row>
        <row r="7081">
          <cell r="B7081">
            <v>3000243</v>
          </cell>
          <cell r="C7081">
            <v>16</v>
          </cell>
          <cell r="D7081">
            <v>100</v>
          </cell>
          <cell r="E7081">
            <v>1</v>
          </cell>
          <cell r="F7081">
            <v>0</v>
          </cell>
        </row>
        <row r="7082">
          <cell r="B7082">
            <v>3000244</v>
          </cell>
          <cell r="C7082">
            <v>16</v>
          </cell>
          <cell r="D7082">
            <v>100</v>
          </cell>
          <cell r="E7082">
            <v>1</v>
          </cell>
          <cell r="F7082">
            <v>0</v>
          </cell>
        </row>
        <row r="7083">
          <cell r="B7083">
            <v>3000245</v>
          </cell>
          <cell r="C7083">
            <v>16</v>
          </cell>
          <cell r="D7083">
            <v>100</v>
          </cell>
          <cell r="E7083">
            <v>1</v>
          </cell>
          <cell r="F7083">
            <v>0</v>
          </cell>
        </row>
        <row r="7084">
          <cell r="B7084">
            <v>3000246</v>
          </cell>
          <cell r="C7084">
            <v>16</v>
          </cell>
          <cell r="D7084">
            <v>100</v>
          </cell>
          <cell r="E7084">
            <v>1</v>
          </cell>
          <cell r="F7084">
            <v>0</v>
          </cell>
        </row>
        <row r="7085">
          <cell r="B7085">
            <v>3000247</v>
          </cell>
          <cell r="C7085">
            <v>16</v>
          </cell>
          <cell r="D7085">
            <v>100</v>
          </cell>
          <cell r="E7085">
            <v>1</v>
          </cell>
          <cell r="F7085">
            <v>0</v>
          </cell>
        </row>
        <row r="7086">
          <cell r="B7086">
            <v>3000248</v>
          </cell>
          <cell r="C7086">
            <v>16</v>
          </cell>
          <cell r="D7086">
            <v>100</v>
          </cell>
          <cell r="E7086">
            <v>1</v>
          </cell>
          <cell r="F7086">
            <v>0</v>
          </cell>
        </row>
        <row r="7087">
          <cell r="B7087">
            <v>3000249</v>
          </cell>
          <cell r="C7087">
            <v>16</v>
          </cell>
          <cell r="D7087">
            <v>100</v>
          </cell>
          <cell r="E7087">
            <v>1</v>
          </cell>
          <cell r="F7087">
            <v>0</v>
          </cell>
        </row>
        <row r="7088">
          <cell r="B7088">
            <v>3000250</v>
          </cell>
          <cell r="C7088">
            <v>16</v>
          </cell>
          <cell r="D7088">
            <v>100</v>
          </cell>
          <cell r="E7088">
            <v>1</v>
          </cell>
          <cell r="F7088">
            <v>0</v>
          </cell>
        </row>
        <row r="7089">
          <cell r="B7089">
            <v>3000251</v>
          </cell>
          <cell r="C7089">
            <v>16</v>
          </cell>
          <cell r="D7089">
            <v>100</v>
          </cell>
          <cell r="E7089">
            <v>1</v>
          </cell>
          <cell r="F7089">
            <v>0</v>
          </cell>
        </row>
        <row r="7090">
          <cell r="B7090">
            <v>3000252</v>
          </cell>
          <cell r="C7090">
            <v>16</v>
          </cell>
          <cell r="D7090">
            <v>100</v>
          </cell>
          <cell r="E7090">
            <v>1</v>
          </cell>
          <cell r="F7090">
            <v>0</v>
          </cell>
        </row>
        <row r="7091">
          <cell r="B7091">
            <v>3000253</v>
          </cell>
          <cell r="C7091">
            <v>16</v>
          </cell>
          <cell r="D7091">
            <v>100</v>
          </cell>
          <cell r="E7091">
            <v>1</v>
          </cell>
          <cell r="F7091">
            <v>0</v>
          </cell>
        </row>
        <row r="7092">
          <cell r="B7092">
            <v>3000254</v>
          </cell>
          <cell r="C7092">
            <v>16</v>
          </cell>
          <cell r="D7092">
            <v>100</v>
          </cell>
          <cell r="E7092">
            <v>1</v>
          </cell>
          <cell r="F7092">
            <v>0</v>
          </cell>
        </row>
        <row r="7093">
          <cell r="B7093">
            <v>3000255</v>
          </cell>
          <cell r="C7093">
            <v>16</v>
          </cell>
          <cell r="D7093">
            <v>100</v>
          </cell>
          <cell r="E7093">
            <v>1</v>
          </cell>
          <cell r="F7093">
            <v>0</v>
          </cell>
        </row>
        <row r="7094">
          <cell r="B7094">
            <v>3000256</v>
          </cell>
          <cell r="C7094">
            <v>16</v>
          </cell>
          <cell r="D7094">
            <v>100</v>
          </cell>
          <cell r="E7094">
            <v>1</v>
          </cell>
          <cell r="F7094">
            <v>0</v>
          </cell>
        </row>
        <row r="7095">
          <cell r="B7095">
            <v>3000257</v>
          </cell>
          <cell r="C7095">
            <v>16</v>
          </cell>
          <cell r="D7095">
            <v>100</v>
          </cell>
          <cell r="E7095">
            <v>1</v>
          </cell>
          <cell r="F7095">
            <v>0</v>
          </cell>
        </row>
        <row r="7096">
          <cell r="B7096">
            <v>3000258</v>
          </cell>
          <cell r="C7096">
            <v>16</v>
          </cell>
          <cell r="D7096">
            <v>100</v>
          </cell>
          <cell r="E7096">
            <v>1</v>
          </cell>
          <cell r="F7096">
            <v>0</v>
          </cell>
        </row>
        <row r="7097">
          <cell r="B7097">
            <v>3000259</v>
          </cell>
          <cell r="C7097">
            <v>16</v>
          </cell>
          <cell r="D7097">
            <v>100</v>
          </cell>
          <cell r="E7097">
            <v>1</v>
          </cell>
          <cell r="F7097">
            <v>0</v>
          </cell>
        </row>
        <row r="7098">
          <cell r="B7098">
            <v>3000260</v>
          </cell>
          <cell r="C7098">
            <v>16</v>
          </cell>
          <cell r="D7098">
            <v>100</v>
          </cell>
          <cell r="E7098">
            <v>1</v>
          </cell>
          <cell r="F7098">
            <v>0</v>
          </cell>
        </row>
        <row r="7099">
          <cell r="B7099">
            <v>3000261</v>
          </cell>
          <cell r="C7099">
            <v>16</v>
          </cell>
          <cell r="D7099">
            <v>100</v>
          </cell>
          <cell r="E7099">
            <v>1</v>
          </cell>
          <cell r="F7099">
            <v>0</v>
          </cell>
        </row>
        <row r="7100">
          <cell r="B7100">
            <v>3000262</v>
          </cell>
          <cell r="C7100">
            <v>16</v>
          </cell>
          <cell r="D7100">
            <v>100</v>
          </cell>
          <cell r="E7100">
            <v>1</v>
          </cell>
          <cell r="F7100">
            <v>0</v>
          </cell>
        </row>
        <row r="7101">
          <cell r="B7101">
            <v>3000263</v>
          </cell>
          <cell r="C7101">
            <v>16</v>
          </cell>
          <cell r="D7101">
            <v>100</v>
          </cell>
          <cell r="E7101">
            <v>1</v>
          </cell>
          <cell r="F7101">
            <v>0</v>
          </cell>
        </row>
        <row r="7102">
          <cell r="B7102">
            <v>3000264</v>
          </cell>
          <cell r="C7102">
            <v>16</v>
          </cell>
          <cell r="D7102">
            <v>100</v>
          </cell>
          <cell r="E7102">
            <v>1</v>
          </cell>
          <cell r="F7102">
            <v>0</v>
          </cell>
        </row>
        <row r="7103">
          <cell r="B7103">
            <v>3000265</v>
          </cell>
          <cell r="C7103">
            <v>16</v>
          </cell>
          <cell r="D7103">
            <v>100</v>
          </cell>
          <cell r="E7103">
            <v>1</v>
          </cell>
          <cell r="F7103">
            <v>0</v>
          </cell>
        </row>
        <row r="7104">
          <cell r="B7104">
            <v>3000266</v>
          </cell>
          <cell r="C7104">
            <v>16</v>
          </cell>
          <cell r="D7104">
            <v>100</v>
          </cell>
          <cell r="E7104">
            <v>1</v>
          </cell>
          <cell r="F7104">
            <v>0</v>
          </cell>
        </row>
        <row r="7105">
          <cell r="B7105">
            <v>3000267</v>
          </cell>
          <cell r="C7105">
            <v>16</v>
          </cell>
          <cell r="D7105">
            <v>100</v>
          </cell>
          <cell r="E7105">
            <v>1</v>
          </cell>
          <cell r="F7105">
            <v>0</v>
          </cell>
        </row>
        <row r="7106">
          <cell r="B7106">
            <v>3000268</v>
          </cell>
          <cell r="C7106">
            <v>16</v>
          </cell>
          <cell r="D7106">
            <v>100</v>
          </cell>
          <cell r="E7106">
            <v>1</v>
          </cell>
          <cell r="F7106">
            <v>0</v>
          </cell>
        </row>
        <row r="7107">
          <cell r="B7107">
            <v>3000269</v>
          </cell>
          <cell r="C7107">
            <v>16</v>
          </cell>
          <cell r="D7107">
            <v>100</v>
          </cell>
          <cell r="E7107">
            <v>1</v>
          </cell>
          <cell r="F7107">
            <v>0</v>
          </cell>
        </row>
        <row r="7108">
          <cell r="B7108">
            <v>3000270</v>
          </cell>
          <cell r="C7108">
            <v>16</v>
          </cell>
          <cell r="D7108">
            <v>100</v>
          </cell>
          <cell r="E7108">
            <v>1</v>
          </cell>
          <cell r="F7108">
            <v>0</v>
          </cell>
        </row>
        <row r="7109">
          <cell r="B7109">
            <v>3000271</v>
          </cell>
          <cell r="C7109">
            <v>16</v>
          </cell>
          <cell r="D7109">
            <v>100</v>
          </cell>
          <cell r="E7109">
            <v>1</v>
          </cell>
          <cell r="F7109">
            <v>0</v>
          </cell>
        </row>
        <row r="7110">
          <cell r="B7110">
            <v>3000272</v>
          </cell>
          <cell r="C7110">
            <v>16</v>
          </cell>
          <cell r="D7110">
            <v>100</v>
          </cell>
          <cell r="E7110">
            <v>1</v>
          </cell>
          <cell r="F7110">
            <v>0</v>
          </cell>
        </row>
        <row r="7111">
          <cell r="B7111">
            <v>3000273</v>
          </cell>
          <cell r="C7111">
            <v>16</v>
          </cell>
          <cell r="D7111">
            <v>100</v>
          </cell>
          <cell r="E7111">
            <v>1</v>
          </cell>
          <cell r="F7111">
            <v>0</v>
          </cell>
        </row>
        <row r="7112">
          <cell r="B7112">
            <v>3000274</v>
          </cell>
          <cell r="C7112">
            <v>16</v>
          </cell>
          <cell r="D7112">
            <v>100</v>
          </cell>
          <cell r="E7112">
            <v>1</v>
          </cell>
          <cell r="F7112">
            <v>0</v>
          </cell>
        </row>
        <row r="7113">
          <cell r="B7113">
            <v>3000275</v>
          </cell>
          <cell r="C7113">
            <v>16</v>
          </cell>
          <cell r="D7113">
            <v>100</v>
          </cell>
          <cell r="E7113">
            <v>1</v>
          </cell>
          <cell r="F7113">
            <v>0</v>
          </cell>
        </row>
        <row r="7114">
          <cell r="B7114">
            <v>3000276</v>
          </cell>
          <cell r="C7114">
            <v>16</v>
          </cell>
          <cell r="D7114">
            <v>100</v>
          </cell>
          <cell r="E7114">
            <v>1</v>
          </cell>
          <cell r="F7114">
            <v>0</v>
          </cell>
        </row>
        <row r="7115">
          <cell r="B7115">
            <v>3000277</v>
          </cell>
          <cell r="C7115">
            <v>16</v>
          </cell>
          <cell r="D7115">
            <v>100</v>
          </cell>
          <cell r="E7115">
            <v>1</v>
          </cell>
          <cell r="F7115">
            <v>0</v>
          </cell>
        </row>
        <row r="7116">
          <cell r="B7116">
            <v>3000278</v>
          </cell>
          <cell r="C7116">
            <v>16</v>
          </cell>
          <cell r="D7116">
            <v>100</v>
          </cell>
          <cell r="E7116">
            <v>1</v>
          </cell>
          <cell r="F7116">
            <v>0</v>
          </cell>
        </row>
        <row r="7117">
          <cell r="B7117">
            <v>3000279</v>
          </cell>
          <cell r="C7117">
            <v>16</v>
          </cell>
          <cell r="D7117">
            <v>100</v>
          </cell>
          <cell r="E7117">
            <v>1</v>
          </cell>
          <cell r="F7117">
            <v>0</v>
          </cell>
        </row>
        <row r="7118">
          <cell r="B7118">
            <v>3000280</v>
          </cell>
          <cell r="C7118">
            <v>16</v>
          </cell>
          <cell r="D7118">
            <v>100</v>
          </cell>
          <cell r="E7118">
            <v>1</v>
          </cell>
          <cell r="F7118">
            <v>0</v>
          </cell>
        </row>
        <row r="7119">
          <cell r="B7119">
            <v>3000281</v>
          </cell>
          <cell r="C7119">
            <v>16</v>
          </cell>
          <cell r="D7119">
            <v>100</v>
          </cell>
          <cell r="E7119">
            <v>1</v>
          </cell>
          <cell r="F7119">
            <v>0</v>
          </cell>
        </row>
        <row r="7120">
          <cell r="B7120">
            <v>3000282</v>
          </cell>
          <cell r="C7120">
            <v>16</v>
          </cell>
          <cell r="D7120">
            <v>100</v>
          </cell>
          <cell r="E7120">
            <v>1</v>
          </cell>
          <cell r="F7120">
            <v>0</v>
          </cell>
        </row>
        <row r="7121">
          <cell r="B7121">
            <v>3000283</v>
          </cell>
          <cell r="C7121">
            <v>16</v>
          </cell>
          <cell r="D7121">
            <v>100</v>
          </cell>
          <cell r="E7121">
            <v>1</v>
          </cell>
          <cell r="F7121">
            <v>0</v>
          </cell>
        </row>
        <row r="7122">
          <cell r="B7122">
            <v>3000284</v>
          </cell>
          <cell r="C7122">
            <v>16</v>
          </cell>
          <cell r="D7122">
            <v>100</v>
          </cell>
          <cell r="E7122">
            <v>1</v>
          </cell>
          <cell r="F7122">
            <v>0</v>
          </cell>
        </row>
        <row r="7123">
          <cell r="B7123">
            <v>3000285</v>
          </cell>
          <cell r="C7123">
            <v>16</v>
          </cell>
          <cell r="D7123">
            <v>100</v>
          </cell>
          <cell r="E7123">
            <v>1</v>
          </cell>
          <cell r="F7123">
            <v>0</v>
          </cell>
        </row>
        <row r="7124">
          <cell r="B7124">
            <v>3000286</v>
          </cell>
          <cell r="C7124">
            <v>16</v>
          </cell>
          <cell r="D7124">
            <v>100</v>
          </cell>
          <cell r="E7124">
            <v>1</v>
          </cell>
          <cell r="F7124">
            <v>0</v>
          </cell>
        </row>
        <row r="7125">
          <cell r="B7125">
            <v>3000287</v>
          </cell>
          <cell r="C7125">
            <v>16</v>
          </cell>
          <cell r="D7125">
            <v>100</v>
          </cell>
          <cell r="E7125">
            <v>1</v>
          </cell>
          <cell r="F7125">
            <v>0</v>
          </cell>
        </row>
        <row r="7126">
          <cell r="B7126">
            <v>3000288</v>
          </cell>
          <cell r="C7126">
            <v>16</v>
          </cell>
          <cell r="D7126">
            <v>100</v>
          </cell>
          <cell r="E7126">
            <v>1</v>
          </cell>
          <cell r="F7126">
            <v>0</v>
          </cell>
        </row>
        <row r="7127">
          <cell r="B7127">
            <v>3000289</v>
          </cell>
          <cell r="C7127">
            <v>16</v>
          </cell>
          <cell r="D7127">
            <v>100</v>
          </cell>
          <cell r="E7127">
            <v>1</v>
          </cell>
          <cell r="F7127">
            <v>0</v>
          </cell>
        </row>
        <row r="7128">
          <cell r="B7128">
            <v>3000290</v>
          </cell>
          <cell r="C7128">
            <v>16</v>
          </cell>
          <cell r="D7128">
            <v>100</v>
          </cell>
          <cell r="E7128">
            <v>1</v>
          </cell>
          <cell r="F7128">
            <v>0</v>
          </cell>
        </row>
        <row r="7129">
          <cell r="B7129">
            <v>3000291</v>
          </cell>
          <cell r="C7129">
            <v>16</v>
          </cell>
          <cell r="D7129">
            <v>100</v>
          </cell>
          <cell r="E7129">
            <v>1</v>
          </cell>
          <cell r="F7129">
            <v>0</v>
          </cell>
        </row>
        <row r="7130">
          <cell r="B7130">
            <v>3000292</v>
          </cell>
          <cell r="C7130">
            <v>16</v>
          </cell>
          <cell r="D7130">
            <v>100</v>
          </cell>
          <cell r="E7130">
            <v>1</v>
          </cell>
          <cell r="F7130">
            <v>0</v>
          </cell>
        </row>
        <row r="7131">
          <cell r="B7131">
            <v>3000293</v>
          </cell>
          <cell r="C7131">
            <v>16</v>
          </cell>
          <cell r="D7131">
            <v>100</v>
          </cell>
          <cell r="E7131">
            <v>1</v>
          </cell>
          <cell r="F7131">
            <v>0</v>
          </cell>
        </row>
        <row r="7132">
          <cell r="B7132">
            <v>3000294</v>
          </cell>
          <cell r="C7132">
            <v>16</v>
          </cell>
          <cell r="D7132">
            <v>100</v>
          </cell>
          <cell r="E7132">
            <v>1</v>
          </cell>
          <cell r="F7132">
            <v>0</v>
          </cell>
        </row>
        <row r="7133">
          <cell r="B7133">
            <v>3000295</v>
          </cell>
          <cell r="C7133">
            <v>16</v>
          </cell>
          <cell r="D7133">
            <v>100</v>
          </cell>
          <cell r="E7133">
            <v>1</v>
          </cell>
          <cell r="F7133">
            <v>0</v>
          </cell>
        </row>
        <row r="7134">
          <cell r="B7134">
            <v>3000296</v>
          </cell>
          <cell r="C7134">
            <v>16</v>
          </cell>
          <cell r="D7134">
            <v>100</v>
          </cell>
          <cell r="E7134">
            <v>1</v>
          </cell>
          <cell r="F7134">
            <v>0</v>
          </cell>
        </row>
        <row r="7135">
          <cell r="B7135">
            <v>3000297</v>
          </cell>
          <cell r="C7135">
            <v>16</v>
          </cell>
          <cell r="D7135">
            <v>100</v>
          </cell>
          <cell r="E7135">
            <v>1</v>
          </cell>
          <cell r="F7135">
            <v>0</v>
          </cell>
        </row>
        <row r="7136">
          <cell r="B7136">
            <v>3000298</v>
          </cell>
          <cell r="C7136">
            <v>16</v>
          </cell>
          <cell r="D7136">
            <v>100</v>
          </cell>
          <cell r="E7136">
            <v>1</v>
          </cell>
          <cell r="F7136">
            <v>0</v>
          </cell>
        </row>
        <row r="7137">
          <cell r="B7137">
            <v>3000299</v>
          </cell>
          <cell r="C7137">
            <v>16</v>
          </cell>
          <cell r="D7137">
            <v>100</v>
          </cell>
          <cell r="E7137">
            <v>1</v>
          </cell>
          <cell r="F7137">
            <v>0</v>
          </cell>
        </row>
        <row r="7138">
          <cell r="B7138">
            <v>3000300</v>
          </cell>
          <cell r="C7138">
            <v>16</v>
          </cell>
          <cell r="D7138">
            <v>100</v>
          </cell>
          <cell r="E7138">
            <v>1</v>
          </cell>
          <cell r="F7138">
            <v>0</v>
          </cell>
        </row>
        <row r="7139">
          <cell r="B7139">
            <v>3000301</v>
          </cell>
          <cell r="C7139">
            <v>16</v>
          </cell>
          <cell r="D7139">
            <v>100</v>
          </cell>
          <cell r="E7139">
            <v>1</v>
          </cell>
          <cell r="F7139">
            <v>0</v>
          </cell>
        </row>
        <row r="7140">
          <cell r="B7140">
            <v>3000302</v>
          </cell>
          <cell r="C7140">
            <v>16</v>
          </cell>
          <cell r="D7140">
            <v>100</v>
          </cell>
          <cell r="E7140">
            <v>1</v>
          </cell>
          <cell r="F7140">
            <v>0</v>
          </cell>
        </row>
        <row r="7141">
          <cell r="B7141">
            <v>3000303</v>
          </cell>
          <cell r="C7141">
            <v>16</v>
          </cell>
          <cell r="D7141">
            <v>100</v>
          </cell>
          <cell r="E7141">
            <v>1</v>
          </cell>
          <cell r="F7141">
            <v>0</v>
          </cell>
        </row>
        <row r="7142">
          <cell r="B7142">
            <v>3000304</v>
          </cell>
          <cell r="C7142">
            <v>16</v>
          </cell>
          <cell r="D7142">
            <v>100</v>
          </cell>
          <cell r="E7142">
            <v>1</v>
          </cell>
          <cell r="F7142">
            <v>0</v>
          </cell>
        </row>
        <row r="7143">
          <cell r="B7143">
            <v>3000305</v>
          </cell>
          <cell r="C7143">
            <v>16</v>
          </cell>
          <cell r="D7143">
            <v>100</v>
          </cell>
          <cell r="E7143">
            <v>1</v>
          </cell>
          <cell r="F7143">
            <v>0</v>
          </cell>
        </row>
        <row r="7144">
          <cell r="B7144">
            <v>3000306</v>
          </cell>
          <cell r="C7144">
            <v>16</v>
          </cell>
          <cell r="D7144">
            <v>100</v>
          </cell>
          <cell r="E7144">
            <v>1</v>
          </cell>
          <cell r="F7144">
            <v>0</v>
          </cell>
        </row>
        <row r="7145">
          <cell r="B7145">
            <v>3000307</v>
          </cell>
          <cell r="C7145">
            <v>16</v>
          </cell>
          <cell r="D7145">
            <v>100</v>
          </cell>
          <cell r="E7145">
            <v>1</v>
          </cell>
          <cell r="F7145">
            <v>0</v>
          </cell>
        </row>
        <row r="7146">
          <cell r="B7146">
            <v>3000308</v>
          </cell>
          <cell r="C7146">
            <v>16</v>
          </cell>
          <cell r="D7146">
            <v>100</v>
          </cell>
          <cell r="E7146">
            <v>1</v>
          </cell>
          <cell r="F7146">
            <v>0</v>
          </cell>
        </row>
        <row r="7147">
          <cell r="B7147">
            <v>3000309</v>
          </cell>
          <cell r="C7147">
            <v>16</v>
          </cell>
          <cell r="D7147">
            <v>100</v>
          </cell>
          <cell r="E7147">
            <v>1</v>
          </cell>
          <cell r="F7147">
            <v>0</v>
          </cell>
        </row>
        <row r="7148">
          <cell r="B7148">
            <v>3000310</v>
          </cell>
          <cell r="C7148">
            <v>16</v>
          </cell>
          <cell r="D7148">
            <v>100</v>
          </cell>
          <cell r="E7148">
            <v>1</v>
          </cell>
          <cell r="F7148">
            <v>0</v>
          </cell>
        </row>
        <row r="7149">
          <cell r="B7149">
            <v>3000311</v>
          </cell>
          <cell r="C7149">
            <v>16</v>
          </cell>
          <cell r="D7149">
            <v>100</v>
          </cell>
          <cell r="E7149">
            <v>1</v>
          </cell>
          <cell r="F7149">
            <v>0</v>
          </cell>
        </row>
        <row r="7150">
          <cell r="B7150">
            <v>3000312</v>
          </cell>
          <cell r="C7150">
            <v>16</v>
          </cell>
          <cell r="D7150">
            <v>100</v>
          </cell>
          <cell r="E7150">
            <v>1</v>
          </cell>
          <cell r="F7150">
            <v>0</v>
          </cell>
        </row>
        <row r="7151">
          <cell r="B7151">
            <v>3000313</v>
          </cell>
          <cell r="C7151">
            <v>16</v>
          </cell>
          <cell r="D7151">
            <v>100</v>
          </cell>
          <cell r="E7151">
            <v>1</v>
          </cell>
          <cell r="F7151">
            <v>0</v>
          </cell>
        </row>
        <row r="7152">
          <cell r="B7152">
            <v>3000314</v>
          </cell>
          <cell r="C7152">
            <v>16</v>
          </cell>
          <cell r="D7152">
            <v>100</v>
          </cell>
          <cell r="E7152">
            <v>1</v>
          </cell>
          <cell r="F7152">
            <v>0</v>
          </cell>
        </row>
        <row r="7153">
          <cell r="B7153">
            <v>3000315</v>
          </cell>
          <cell r="C7153">
            <v>16</v>
          </cell>
          <cell r="D7153">
            <v>100</v>
          </cell>
          <cell r="E7153">
            <v>1</v>
          </cell>
          <cell r="F7153">
            <v>0</v>
          </cell>
        </row>
        <row r="7154">
          <cell r="B7154">
            <v>3000316</v>
          </cell>
          <cell r="C7154">
            <v>16</v>
          </cell>
          <cell r="D7154">
            <v>100</v>
          </cell>
          <cell r="E7154">
            <v>1</v>
          </cell>
          <cell r="F7154">
            <v>0</v>
          </cell>
        </row>
        <row r="7155">
          <cell r="B7155">
            <v>3000317</v>
          </cell>
          <cell r="C7155">
            <v>16</v>
          </cell>
          <cell r="D7155">
            <v>100</v>
          </cell>
          <cell r="E7155">
            <v>1</v>
          </cell>
          <cell r="F7155">
            <v>0</v>
          </cell>
        </row>
        <row r="7156">
          <cell r="B7156">
            <v>3000318</v>
          </cell>
          <cell r="C7156">
            <v>16</v>
          </cell>
          <cell r="D7156">
            <v>100</v>
          </cell>
          <cell r="E7156">
            <v>1</v>
          </cell>
          <cell r="F7156">
            <v>0</v>
          </cell>
        </row>
        <row r="7157">
          <cell r="B7157">
            <v>3000319</v>
          </cell>
          <cell r="C7157">
            <v>16</v>
          </cell>
          <cell r="D7157">
            <v>100</v>
          </cell>
          <cell r="E7157">
            <v>1</v>
          </cell>
          <cell r="F7157">
            <v>0</v>
          </cell>
        </row>
        <row r="7158">
          <cell r="B7158">
            <v>3000320</v>
          </cell>
          <cell r="C7158">
            <v>16</v>
          </cell>
          <cell r="D7158">
            <v>100</v>
          </cell>
          <cell r="E7158">
            <v>1</v>
          </cell>
          <cell r="F7158">
            <v>0</v>
          </cell>
        </row>
        <row r="7159">
          <cell r="B7159">
            <v>3000321</v>
          </cell>
          <cell r="C7159">
            <v>16</v>
          </cell>
          <cell r="D7159">
            <v>100</v>
          </cell>
          <cell r="E7159">
            <v>1</v>
          </cell>
          <cell r="F7159">
            <v>0</v>
          </cell>
        </row>
        <row r="7160">
          <cell r="B7160">
            <v>3000322</v>
          </cell>
          <cell r="C7160">
            <v>16</v>
          </cell>
          <cell r="D7160">
            <v>100</v>
          </cell>
          <cell r="E7160">
            <v>1</v>
          </cell>
          <cell r="F7160">
            <v>0</v>
          </cell>
        </row>
        <row r="7161">
          <cell r="B7161">
            <v>3000323</v>
          </cell>
          <cell r="C7161">
            <v>16</v>
          </cell>
          <cell r="D7161">
            <v>100</v>
          </cell>
          <cell r="E7161">
            <v>1</v>
          </cell>
          <cell r="F7161">
            <v>0</v>
          </cell>
        </row>
        <row r="7162">
          <cell r="B7162">
            <v>3000324</v>
          </cell>
          <cell r="C7162">
            <v>16</v>
          </cell>
          <cell r="D7162">
            <v>100</v>
          </cell>
          <cell r="E7162">
            <v>1</v>
          </cell>
          <cell r="F7162">
            <v>0</v>
          </cell>
        </row>
        <row r="7163">
          <cell r="B7163">
            <v>3000325</v>
          </cell>
          <cell r="C7163">
            <v>16</v>
          </cell>
          <cell r="D7163">
            <v>100</v>
          </cell>
          <cell r="E7163">
            <v>1</v>
          </cell>
          <cell r="F7163">
            <v>0</v>
          </cell>
        </row>
        <row r="7164">
          <cell r="B7164">
            <v>3000326</v>
          </cell>
          <cell r="C7164">
            <v>16</v>
          </cell>
          <cell r="D7164">
            <v>100</v>
          </cell>
          <cell r="E7164">
            <v>1</v>
          </cell>
          <cell r="F7164">
            <v>0</v>
          </cell>
        </row>
        <row r="7165">
          <cell r="B7165">
            <v>3000327</v>
          </cell>
          <cell r="C7165">
            <v>16</v>
          </cell>
          <cell r="D7165">
            <v>100</v>
          </cell>
          <cell r="E7165">
            <v>1</v>
          </cell>
          <cell r="F7165">
            <v>0</v>
          </cell>
        </row>
        <row r="7166">
          <cell r="B7166">
            <v>3000328</v>
          </cell>
          <cell r="C7166">
            <v>16</v>
          </cell>
          <cell r="D7166">
            <v>100</v>
          </cell>
          <cell r="E7166">
            <v>1</v>
          </cell>
          <cell r="F7166">
            <v>0</v>
          </cell>
        </row>
        <row r="7167">
          <cell r="B7167">
            <v>3000329</v>
          </cell>
          <cell r="C7167">
            <v>16</v>
          </cell>
          <cell r="D7167">
            <v>100</v>
          </cell>
          <cell r="E7167">
            <v>1</v>
          </cell>
          <cell r="F7167">
            <v>0</v>
          </cell>
        </row>
        <row r="7168">
          <cell r="B7168">
            <v>3000330</v>
          </cell>
          <cell r="C7168">
            <v>16</v>
          </cell>
          <cell r="D7168">
            <v>100</v>
          </cell>
          <cell r="E7168">
            <v>1</v>
          </cell>
          <cell r="F7168">
            <v>0</v>
          </cell>
        </row>
        <row r="7169">
          <cell r="B7169">
            <v>3000331</v>
          </cell>
          <cell r="C7169">
            <v>16</v>
          </cell>
          <cell r="D7169">
            <v>100</v>
          </cell>
          <cell r="E7169">
            <v>1</v>
          </cell>
          <cell r="F7169">
            <v>0</v>
          </cell>
        </row>
        <row r="7170">
          <cell r="B7170">
            <v>3000332</v>
          </cell>
          <cell r="C7170">
            <v>16</v>
          </cell>
          <cell r="D7170">
            <v>100</v>
          </cell>
          <cell r="E7170">
            <v>1</v>
          </cell>
          <cell r="F7170">
            <v>0</v>
          </cell>
        </row>
        <row r="7171">
          <cell r="B7171">
            <v>3000333</v>
          </cell>
          <cell r="C7171">
            <v>16</v>
          </cell>
          <cell r="D7171">
            <v>100</v>
          </cell>
          <cell r="E7171">
            <v>1</v>
          </cell>
          <cell r="F7171">
            <v>0</v>
          </cell>
        </row>
        <row r="7172">
          <cell r="B7172">
            <v>3000334</v>
          </cell>
          <cell r="C7172">
            <v>16</v>
          </cell>
          <cell r="D7172">
            <v>100</v>
          </cell>
          <cell r="E7172">
            <v>1</v>
          </cell>
          <cell r="F7172">
            <v>0</v>
          </cell>
        </row>
        <row r="7173">
          <cell r="B7173">
            <v>3000335</v>
          </cell>
          <cell r="C7173">
            <v>16</v>
          </cell>
          <cell r="D7173">
            <v>100</v>
          </cell>
          <cell r="E7173">
            <v>1</v>
          </cell>
          <cell r="F7173">
            <v>0</v>
          </cell>
        </row>
        <row r="7174">
          <cell r="B7174">
            <v>3000336</v>
          </cell>
          <cell r="C7174">
            <v>16</v>
          </cell>
          <cell r="D7174">
            <v>100</v>
          </cell>
          <cell r="E7174">
            <v>1</v>
          </cell>
          <cell r="F7174">
            <v>0</v>
          </cell>
        </row>
        <row r="7175">
          <cell r="B7175">
            <v>3000337</v>
          </cell>
          <cell r="C7175">
            <v>16</v>
          </cell>
          <cell r="D7175">
            <v>100</v>
          </cell>
          <cell r="E7175">
            <v>1</v>
          </cell>
          <cell r="F7175">
            <v>0</v>
          </cell>
        </row>
        <row r="7176">
          <cell r="B7176">
            <v>3000338</v>
          </cell>
          <cell r="C7176">
            <v>16</v>
          </cell>
          <cell r="D7176">
            <v>100</v>
          </cell>
          <cell r="E7176">
            <v>1</v>
          </cell>
          <cell r="F7176">
            <v>0</v>
          </cell>
        </row>
        <row r="7177">
          <cell r="B7177">
            <v>3000339</v>
          </cell>
          <cell r="C7177">
            <v>16</v>
          </cell>
          <cell r="D7177">
            <v>100</v>
          </cell>
          <cell r="E7177">
            <v>1</v>
          </cell>
          <cell r="F7177">
            <v>0</v>
          </cell>
        </row>
        <row r="7178">
          <cell r="B7178">
            <v>3000340</v>
          </cell>
          <cell r="C7178">
            <v>16</v>
          </cell>
          <cell r="D7178">
            <v>100</v>
          </cell>
          <cell r="E7178">
            <v>1</v>
          </cell>
          <cell r="F7178">
            <v>0</v>
          </cell>
        </row>
        <row r="7179">
          <cell r="B7179">
            <v>3000341</v>
          </cell>
          <cell r="C7179">
            <v>16</v>
          </cell>
          <cell r="D7179">
            <v>100</v>
          </cell>
          <cell r="E7179">
            <v>1</v>
          </cell>
          <cell r="F7179">
            <v>0</v>
          </cell>
        </row>
        <row r="7180">
          <cell r="B7180">
            <v>3000342</v>
          </cell>
          <cell r="C7180">
            <v>16</v>
          </cell>
          <cell r="D7180">
            <v>100</v>
          </cell>
          <cell r="E7180">
            <v>1</v>
          </cell>
          <cell r="F7180">
            <v>0</v>
          </cell>
        </row>
        <row r="7181">
          <cell r="B7181">
            <v>3000343</v>
          </cell>
          <cell r="C7181">
            <v>16</v>
          </cell>
          <cell r="D7181">
            <v>100</v>
          </cell>
          <cell r="E7181">
            <v>1</v>
          </cell>
          <cell r="F7181">
            <v>0</v>
          </cell>
        </row>
        <row r="7182">
          <cell r="B7182">
            <v>3000344</v>
          </cell>
          <cell r="C7182">
            <v>16</v>
          </cell>
          <cell r="D7182">
            <v>100</v>
          </cell>
          <cell r="E7182">
            <v>1</v>
          </cell>
          <cell r="F7182">
            <v>0</v>
          </cell>
        </row>
        <row r="7183">
          <cell r="B7183">
            <v>3000345</v>
          </cell>
          <cell r="C7183">
            <v>16</v>
          </cell>
          <cell r="D7183">
            <v>100</v>
          </cell>
          <cell r="E7183">
            <v>1</v>
          </cell>
          <cell r="F7183">
            <v>0</v>
          </cell>
        </row>
        <row r="7184">
          <cell r="B7184">
            <v>3000346</v>
          </cell>
          <cell r="C7184">
            <v>16</v>
          </cell>
          <cell r="D7184">
            <v>100</v>
          </cell>
          <cell r="E7184">
            <v>1</v>
          </cell>
          <cell r="F7184">
            <v>0</v>
          </cell>
        </row>
        <row r="7185">
          <cell r="B7185">
            <v>3000347</v>
          </cell>
          <cell r="C7185">
            <v>16</v>
          </cell>
          <cell r="D7185">
            <v>100</v>
          </cell>
          <cell r="E7185">
            <v>1</v>
          </cell>
          <cell r="F7185">
            <v>0</v>
          </cell>
        </row>
        <row r="7186">
          <cell r="B7186">
            <v>3000348</v>
          </cell>
          <cell r="C7186">
            <v>16</v>
          </cell>
          <cell r="D7186">
            <v>100</v>
          </cell>
          <cell r="E7186">
            <v>1</v>
          </cell>
          <cell r="F7186">
            <v>0</v>
          </cell>
        </row>
        <row r="7187">
          <cell r="B7187">
            <v>3000349</v>
          </cell>
          <cell r="C7187">
            <v>16</v>
          </cell>
          <cell r="D7187">
            <v>100</v>
          </cell>
          <cell r="E7187">
            <v>1</v>
          </cell>
          <cell r="F7187">
            <v>0</v>
          </cell>
        </row>
        <row r="7188">
          <cell r="B7188">
            <v>3000350</v>
          </cell>
          <cell r="C7188">
            <v>16</v>
          </cell>
          <cell r="D7188">
            <v>100</v>
          </cell>
          <cell r="E7188">
            <v>1</v>
          </cell>
          <cell r="F7188">
            <v>0</v>
          </cell>
        </row>
        <row r="7189">
          <cell r="B7189">
            <v>3000351</v>
          </cell>
          <cell r="C7189">
            <v>16</v>
          </cell>
          <cell r="D7189">
            <v>100</v>
          </cell>
          <cell r="E7189">
            <v>1</v>
          </cell>
          <cell r="F7189">
            <v>0</v>
          </cell>
        </row>
        <row r="7190">
          <cell r="B7190">
            <v>3000352</v>
          </cell>
          <cell r="C7190">
            <v>16</v>
          </cell>
          <cell r="D7190">
            <v>100</v>
          </cell>
          <cell r="E7190">
            <v>1</v>
          </cell>
          <cell r="F7190">
            <v>0</v>
          </cell>
        </row>
        <row r="7191">
          <cell r="B7191">
            <v>3000353</v>
          </cell>
          <cell r="C7191">
            <v>16</v>
          </cell>
          <cell r="D7191">
            <v>100</v>
          </cell>
          <cell r="E7191">
            <v>1</v>
          </cell>
          <cell r="F7191">
            <v>0</v>
          </cell>
        </row>
        <row r="7192">
          <cell r="B7192">
            <v>3000354</v>
          </cell>
          <cell r="C7192">
            <v>16</v>
          </cell>
          <cell r="D7192">
            <v>100</v>
          </cell>
          <cell r="E7192">
            <v>1</v>
          </cell>
          <cell r="F7192">
            <v>0</v>
          </cell>
        </row>
        <row r="7193">
          <cell r="B7193">
            <v>3000355</v>
          </cell>
          <cell r="C7193">
            <v>16</v>
          </cell>
          <cell r="D7193">
            <v>100</v>
          </cell>
          <cell r="E7193">
            <v>1</v>
          </cell>
          <cell r="F7193">
            <v>0</v>
          </cell>
        </row>
        <row r="7194">
          <cell r="B7194">
            <v>3000356</v>
          </cell>
          <cell r="C7194">
            <v>16</v>
          </cell>
          <cell r="D7194">
            <v>100</v>
          </cell>
          <cell r="E7194">
            <v>1</v>
          </cell>
          <cell r="F7194">
            <v>0</v>
          </cell>
        </row>
        <row r="7195">
          <cell r="B7195">
            <v>3000357</v>
          </cell>
          <cell r="C7195">
            <v>16</v>
          </cell>
          <cell r="D7195">
            <v>100</v>
          </cell>
          <cell r="E7195">
            <v>1</v>
          </cell>
          <cell r="F7195">
            <v>0</v>
          </cell>
        </row>
        <row r="7196">
          <cell r="B7196">
            <v>3000358</v>
          </cell>
          <cell r="C7196">
            <v>16</v>
          </cell>
          <cell r="D7196">
            <v>100</v>
          </cell>
          <cell r="E7196">
            <v>1</v>
          </cell>
          <cell r="F7196">
            <v>0</v>
          </cell>
        </row>
        <row r="7197">
          <cell r="B7197">
            <v>3000359</v>
          </cell>
          <cell r="C7197">
            <v>16</v>
          </cell>
          <cell r="D7197">
            <v>100</v>
          </cell>
          <cell r="E7197">
            <v>1</v>
          </cell>
          <cell r="F7197">
            <v>0</v>
          </cell>
        </row>
        <row r="7198">
          <cell r="B7198">
            <v>3000360</v>
          </cell>
          <cell r="C7198">
            <v>16</v>
          </cell>
          <cell r="D7198">
            <v>100</v>
          </cell>
          <cell r="E7198">
            <v>1</v>
          </cell>
          <cell r="F7198">
            <v>0</v>
          </cell>
        </row>
        <row r="7199">
          <cell r="B7199">
            <v>3000361</v>
          </cell>
          <cell r="C7199">
            <v>16</v>
          </cell>
          <cell r="D7199">
            <v>100</v>
          </cell>
          <cell r="E7199">
            <v>1</v>
          </cell>
          <cell r="F7199">
            <v>0</v>
          </cell>
        </row>
        <row r="7200">
          <cell r="B7200">
            <v>3000362</v>
          </cell>
          <cell r="C7200">
            <v>16</v>
          </cell>
          <cell r="D7200">
            <v>100</v>
          </cell>
          <cell r="E7200">
            <v>1</v>
          </cell>
          <cell r="F7200">
            <v>0</v>
          </cell>
        </row>
        <row r="7201">
          <cell r="B7201">
            <v>3000363</v>
          </cell>
          <cell r="C7201">
            <v>16</v>
          </cell>
          <cell r="D7201">
            <v>100</v>
          </cell>
          <cell r="E7201">
            <v>1</v>
          </cell>
          <cell r="F7201">
            <v>0</v>
          </cell>
        </row>
        <row r="7202">
          <cell r="B7202">
            <v>3000364</v>
          </cell>
          <cell r="C7202">
            <v>16</v>
          </cell>
          <cell r="D7202">
            <v>100</v>
          </cell>
          <cell r="E7202">
            <v>1</v>
          </cell>
          <cell r="F7202">
            <v>0</v>
          </cell>
        </row>
        <row r="7203">
          <cell r="B7203">
            <v>3000365</v>
          </cell>
          <cell r="C7203">
            <v>16</v>
          </cell>
          <cell r="D7203">
            <v>100</v>
          </cell>
          <cell r="E7203">
            <v>1</v>
          </cell>
          <cell r="F7203">
            <v>0</v>
          </cell>
        </row>
        <row r="7204">
          <cell r="B7204">
            <v>3000366</v>
          </cell>
          <cell r="C7204">
            <v>16</v>
          </cell>
          <cell r="D7204">
            <v>100</v>
          </cell>
          <cell r="E7204">
            <v>1</v>
          </cell>
          <cell r="F7204">
            <v>0</v>
          </cell>
        </row>
        <row r="7205">
          <cell r="B7205">
            <v>3000367</v>
          </cell>
          <cell r="C7205">
            <v>16</v>
          </cell>
          <cell r="D7205">
            <v>100</v>
          </cell>
          <cell r="E7205">
            <v>1</v>
          </cell>
          <cell r="F7205">
            <v>0</v>
          </cell>
        </row>
        <row r="7206">
          <cell r="B7206">
            <v>3000368</v>
          </cell>
          <cell r="C7206">
            <v>16</v>
          </cell>
          <cell r="D7206">
            <v>100</v>
          </cell>
          <cell r="E7206">
            <v>1</v>
          </cell>
          <cell r="F7206">
            <v>0</v>
          </cell>
        </row>
        <row r="7207">
          <cell r="B7207">
            <v>3000369</v>
          </cell>
          <cell r="C7207">
            <v>16</v>
          </cell>
          <cell r="D7207">
            <v>100</v>
          </cell>
          <cell r="E7207">
            <v>1</v>
          </cell>
          <cell r="F7207">
            <v>0</v>
          </cell>
        </row>
        <row r="7208">
          <cell r="B7208">
            <v>3000370</v>
          </cell>
          <cell r="C7208">
            <v>16</v>
          </cell>
          <cell r="D7208">
            <v>100</v>
          </cell>
          <cell r="E7208">
            <v>1</v>
          </cell>
          <cell r="F7208">
            <v>0</v>
          </cell>
        </row>
        <row r="7209">
          <cell r="B7209">
            <v>3000371</v>
          </cell>
          <cell r="C7209">
            <v>16</v>
          </cell>
          <cell r="D7209">
            <v>100</v>
          </cell>
          <cell r="E7209">
            <v>1</v>
          </cell>
          <cell r="F7209">
            <v>0</v>
          </cell>
        </row>
        <row r="7210">
          <cell r="B7210">
            <v>3000372</v>
          </cell>
          <cell r="C7210">
            <v>16</v>
          </cell>
          <cell r="D7210">
            <v>100</v>
          </cell>
          <cell r="E7210">
            <v>1</v>
          </cell>
          <cell r="F7210">
            <v>0</v>
          </cell>
        </row>
        <row r="7211">
          <cell r="B7211">
            <v>3000373</v>
          </cell>
          <cell r="C7211">
            <v>16</v>
          </cell>
          <cell r="D7211">
            <v>100</v>
          </cell>
          <cell r="E7211">
            <v>1</v>
          </cell>
          <cell r="F7211">
            <v>0</v>
          </cell>
        </row>
        <row r="7212">
          <cell r="B7212">
            <v>3000374</v>
          </cell>
          <cell r="C7212">
            <v>16</v>
          </cell>
          <cell r="D7212">
            <v>100</v>
          </cell>
          <cell r="E7212">
            <v>1</v>
          </cell>
          <cell r="F7212">
            <v>0</v>
          </cell>
        </row>
        <row r="7213">
          <cell r="B7213">
            <v>3000375</v>
          </cell>
          <cell r="C7213">
            <v>16</v>
          </cell>
          <cell r="D7213">
            <v>100</v>
          </cell>
          <cell r="E7213">
            <v>1</v>
          </cell>
          <cell r="F7213">
            <v>0</v>
          </cell>
        </row>
        <row r="7214">
          <cell r="B7214">
            <v>3000376</v>
          </cell>
          <cell r="C7214">
            <v>16</v>
          </cell>
          <cell r="D7214">
            <v>100</v>
          </cell>
          <cell r="E7214">
            <v>1</v>
          </cell>
          <cell r="F7214">
            <v>0</v>
          </cell>
        </row>
        <row r="7215">
          <cell r="B7215">
            <v>3000377</v>
          </cell>
          <cell r="C7215">
            <v>16</v>
          </cell>
          <cell r="D7215">
            <v>100</v>
          </cell>
          <cell r="E7215">
            <v>1</v>
          </cell>
          <cell r="F7215">
            <v>0</v>
          </cell>
        </row>
        <row r="7216">
          <cell r="B7216">
            <v>3000378</v>
          </cell>
          <cell r="C7216">
            <v>16</v>
          </cell>
          <cell r="D7216">
            <v>100</v>
          </cell>
          <cell r="E7216">
            <v>1</v>
          </cell>
          <cell r="F7216">
            <v>0</v>
          </cell>
        </row>
        <row r="7217">
          <cell r="B7217">
            <v>3000379</v>
          </cell>
          <cell r="C7217">
            <v>16</v>
          </cell>
          <cell r="D7217">
            <v>100</v>
          </cell>
          <cell r="E7217">
            <v>1</v>
          </cell>
          <cell r="F7217">
            <v>0</v>
          </cell>
        </row>
        <row r="7218">
          <cell r="B7218">
            <v>3000380</v>
          </cell>
          <cell r="C7218">
            <v>16</v>
          </cell>
          <cell r="D7218">
            <v>100</v>
          </cell>
          <cell r="E7218">
            <v>1</v>
          </cell>
          <cell r="F7218">
            <v>0</v>
          </cell>
        </row>
        <row r="7219">
          <cell r="B7219">
            <v>3000381</v>
          </cell>
          <cell r="C7219">
            <v>16</v>
          </cell>
          <cell r="D7219">
            <v>100</v>
          </cell>
          <cell r="E7219">
            <v>1</v>
          </cell>
          <cell r="F7219">
            <v>0</v>
          </cell>
        </row>
        <row r="7220">
          <cell r="B7220">
            <v>3000382</v>
          </cell>
          <cell r="C7220">
            <v>16</v>
          </cell>
          <cell r="D7220">
            <v>100</v>
          </cell>
          <cell r="E7220">
            <v>1</v>
          </cell>
          <cell r="F7220">
            <v>0</v>
          </cell>
        </row>
        <row r="7221">
          <cell r="B7221">
            <v>3000383</v>
          </cell>
          <cell r="C7221">
            <v>16</v>
          </cell>
          <cell r="D7221">
            <v>100</v>
          </cell>
          <cell r="E7221">
            <v>1</v>
          </cell>
          <cell r="F7221">
            <v>0</v>
          </cell>
        </row>
        <row r="7222">
          <cell r="B7222">
            <v>3000384</v>
          </cell>
          <cell r="C7222">
            <v>16</v>
          </cell>
          <cell r="D7222">
            <v>100</v>
          </cell>
          <cell r="E7222">
            <v>1</v>
          </cell>
          <cell r="F7222">
            <v>0</v>
          </cell>
        </row>
        <row r="7223">
          <cell r="B7223">
            <v>3000385</v>
          </cell>
          <cell r="C7223">
            <v>16</v>
          </cell>
          <cell r="D7223">
            <v>100</v>
          </cell>
          <cell r="E7223">
            <v>1</v>
          </cell>
          <cell r="F7223">
            <v>0</v>
          </cell>
        </row>
        <row r="7224">
          <cell r="B7224">
            <v>3000386</v>
          </cell>
          <cell r="C7224">
            <v>16</v>
          </cell>
          <cell r="D7224">
            <v>100</v>
          </cell>
          <cell r="E7224">
            <v>1</v>
          </cell>
          <cell r="F7224">
            <v>0</v>
          </cell>
        </row>
        <row r="7225">
          <cell r="B7225">
            <v>3000387</v>
          </cell>
          <cell r="C7225">
            <v>16</v>
          </cell>
          <cell r="D7225">
            <v>100</v>
          </cell>
          <cell r="E7225">
            <v>1</v>
          </cell>
          <cell r="F7225">
            <v>0</v>
          </cell>
        </row>
        <row r="7226">
          <cell r="B7226">
            <v>3000388</v>
          </cell>
          <cell r="C7226">
            <v>16</v>
          </cell>
          <cell r="D7226">
            <v>100</v>
          </cell>
          <cell r="E7226">
            <v>1</v>
          </cell>
          <cell r="F7226">
            <v>0</v>
          </cell>
        </row>
        <row r="7227">
          <cell r="B7227">
            <v>3000389</v>
          </cell>
          <cell r="C7227">
            <v>16</v>
          </cell>
          <cell r="D7227">
            <v>100</v>
          </cell>
          <cell r="E7227">
            <v>1</v>
          </cell>
          <cell r="F7227">
            <v>0</v>
          </cell>
        </row>
        <row r="7228">
          <cell r="B7228">
            <v>3000390</v>
          </cell>
          <cell r="C7228">
            <v>16</v>
          </cell>
          <cell r="D7228">
            <v>100</v>
          </cell>
          <cell r="E7228">
            <v>1</v>
          </cell>
          <cell r="F7228">
            <v>0</v>
          </cell>
        </row>
        <row r="7229">
          <cell r="B7229">
            <v>3000391</v>
          </cell>
          <cell r="C7229">
            <v>16</v>
          </cell>
          <cell r="D7229">
            <v>100</v>
          </cell>
          <cell r="E7229">
            <v>1</v>
          </cell>
          <cell r="F7229">
            <v>0</v>
          </cell>
        </row>
        <row r="7230">
          <cell r="B7230">
            <v>3000392</v>
          </cell>
          <cell r="C7230">
            <v>16</v>
          </cell>
          <cell r="D7230">
            <v>100</v>
          </cell>
          <cell r="E7230">
            <v>1</v>
          </cell>
          <cell r="F7230">
            <v>0</v>
          </cell>
        </row>
        <row r="7231">
          <cell r="B7231">
            <v>3000393</v>
          </cell>
          <cell r="C7231">
            <v>16</v>
          </cell>
          <cell r="D7231">
            <v>100</v>
          </cell>
          <cell r="E7231">
            <v>1</v>
          </cell>
          <cell r="F7231">
            <v>0</v>
          </cell>
        </row>
        <row r="7232">
          <cell r="B7232">
            <v>3000394</v>
          </cell>
          <cell r="C7232">
            <v>16</v>
          </cell>
          <cell r="D7232">
            <v>100</v>
          </cell>
          <cell r="E7232">
            <v>1</v>
          </cell>
          <cell r="F7232">
            <v>0</v>
          </cell>
        </row>
        <row r="7233">
          <cell r="B7233">
            <v>3000395</v>
          </cell>
          <cell r="C7233">
            <v>16</v>
          </cell>
          <cell r="D7233">
            <v>100</v>
          </cell>
          <cell r="E7233">
            <v>1</v>
          </cell>
          <cell r="F7233">
            <v>0</v>
          </cell>
        </row>
        <row r="7234">
          <cell r="B7234">
            <v>3000396</v>
          </cell>
          <cell r="C7234">
            <v>16</v>
          </cell>
          <cell r="D7234">
            <v>100</v>
          </cell>
          <cell r="E7234">
            <v>1</v>
          </cell>
          <cell r="F7234">
            <v>0</v>
          </cell>
        </row>
        <row r="7235">
          <cell r="B7235">
            <v>3000397</v>
          </cell>
          <cell r="C7235">
            <v>16</v>
          </cell>
          <cell r="D7235">
            <v>100</v>
          </cell>
          <cell r="E7235">
            <v>1</v>
          </cell>
          <cell r="F7235">
            <v>0</v>
          </cell>
        </row>
        <row r="7236">
          <cell r="B7236">
            <v>3000398</v>
          </cell>
          <cell r="C7236">
            <v>16</v>
          </cell>
          <cell r="D7236">
            <v>100</v>
          </cell>
          <cell r="E7236">
            <v>1</v>
          </cell>
          <cell r="F7236">
            <v>0</v>
          </cell>
        </row>
        <row r="7237">
          <cell r="B7237">
            <v>3000399</v>
          </cell>
          <cell r="C7237">
            <v>16</v>
          </cell>
          <cell r="D7237">
            <v>100</v>
          </cell>
          <cell r="E7237">
            <v>1</v>
          </cell>
          <cell r="F7237">
            <v>0</v>
          </cell>
        </row>
        <row r="7238">
          <cell r="B7238">
            <v>3000400</v>
          </cell>
          <cell r="C7238">
            <v>16</v>
          </cell>
          <cell r="D7238">
            <v>100</v>
          </cell>
          <cell r="E7238">
            <v>1</v>
          </cell>
          <cell r="F7238">
            <v>0</v>
          </cell>
        </row>
        <row r="7239">
          <cell r="B7239">
            <v>3000401</v>
          </cell>
          <cell r="C7239">
            <v>16</v>
          </cell>
          <cell r="D7239">
            <v>100</v>
          </cell>
          <cell r="E7239">
            <v>1</v>
          </cell>
          <cell r="F7239">
            <v>0</v>
          </cell>
        </row>
        <row r="7240">
          <cell r="B7240">
            <v>3000402</v>
          </cell>
          <cell r="C7240">
            <v>16</v>
          </cell>
          <cell r="D7240">
            <v>100</v>
          </cell>
          <cell r="E7240">
            <v>1</v>
          </cell>
          <cell r="F7240">
            <v>0</v>
          </cell>
        </row>
        <row r="7241">
          <cell r="B7241">
            <v>3000403</v>
          </cell>
          <cell r="C7241">
            <v>16</v>
          </cell>
          <cell r="D7241">
            <v>100</v>
          </cell>
          <cell r="E7241">
            <v>1</v>
          </cell>
          <cell r="F7241">
            <v>0</v>
          </cell>
        </row>
        <row r="7242">
          <cell r="B7242">
            <v>3000404</v>
          </cell>
          <cell r="C7242">
            <v>16</v>
          </cell>
          <cell r="D7242">
            <v>100</v>
          </cell>
          <cell r="E7242">
            <v>1</v>
          </cell>
          <cell r="F7242">
            <v>0</v>
          </cell>
        </row>
        <row r="7243">
          <cell r="B7243">
            <v>3000405</v>
          </cell>
          <cell r="C7243">
            <v>16</v>
          </cell>
          <cell r="D7243">
            <v>100</v>
          </cell>
          <cell r="E7243">
            <v>1</v>
          </cell>
          <cell r="F7243">
            <v>0</v>
          </cell>
        </row>
        <row r="7244">
          <cell r="B7244">
            <v>3000406</v>
          </cell>
          <cell r="C7244">
            <v>16</v>
          </cell>
          <cell r="D7244">
            <v>100</v>
          </cell>
          <cell r="E7244">
            <v>1</v>
          </cell>
          <cell r="F7244">
            <v>0</v>
          </cell>
        </row>
        <row r="7245">
          <cell r="B7245">
            <v>3000407</v>
          </cell>
          <cell r="C7245">
            <v>16</v>
          </cell>
          <cell r="D7245">
            <v>100</v>
          </cell>
          <cell r="E7245">
            <v>1</v>
          </cell>
          <cell r="F7245">
            <v>0</v>
          </cell>
        </row>
        <row r="7246">
          <cell r="B7246">
            <v>3000408</v>
          </cell>
          <cell r="C7246">
            <v>16</v>
          </cell>
          <cell r="D7246">
            <v>100</v>
          </cell>
          <cell r="E7246">
            <v>1</v>
          </cell>
          <cell r="F7246">
            <v>0</v>
          </cell>
        </row>
        <row r="7247">
          <cell r="B7247">
            <v>3000409</v>
          </cell>
          <cell r="C7247">
            <v>16</v>
          </cell>
          <cell r="D7247">
            <v>100</v>
          </cell>
          <cell r="E7247">
            <v>1</v>
          </cell>
          <cell r="F7247">
            <v>0</v>
          </cell>
        </row>
        <row r="7248">
          <cell r="B7248">
            <v>3000410</v>
          </cell>
          <cell r="C7248">
            <v>16</v>
          </cell>
          <cell r="D7248">
            <v>100</v>
          </cell>
          <cell r="E7248">
            <v>1</v>
          </cell>
          <cell r="F7248">
            <v>0</v>
          </cell>
        </row>
        <row r="7249">
          <cell r="B7249">
            <v>3000411</v>
          </cell>
          <cell r="C7249">
            <v>16</v>
          </cell>
          <cell r="D7249">
            <v>100</v>
          </cell>
          <cell r="E7249">
            <v>1</v>
          </cell>
          <cell r="F7249">
            <v>0</v>
          </cell>
        </row>
        <row r="7250">
          <cell r="B7250">
            <v>3000412</v>
          </cell>
          <cell r="C7250">
            <v>16</v>
          </cell>
          <cell r="D7250">
            <v>100</v>
          </cell>
          <cell r="E7250">
            <v>1</v>
          </cell>
          <cell r="F7250">
            <v>0</v>
          </cell>
        </row>
        <row r="7251">
          <cell r="B7251">
            <v>3000413</v>
          </cell>
          <cell r="C7251">
            <v>16</v>
          </cell>
          <cell r="D7251">
            <v>100</v>
          </cell>
          <cell r="E7251">
            <v>1</v>
          </cell>
          <cell r="F7251">
            <v>0</v>
          </cell>
        </row>
        <row r="7252">
          <cell r="B7252">
            <v>3000414</v>
          </cell>
          <cell r="C7252">
            <v>16</v>
          </cell>
          <cell r="D7252">
            <v>100</v>
          </cell>
          <cell r="E7252">
            <v>1</v>
          </cell>
          <cell r="F7252">
            <v>0</v>
          </cell>
        </row>
        <row r="7253">
          <cell r="B7253">
            <v>3000415</v>
          </cell>
          <cell r="C7253">
            <v>16</v>
          </cell>
          <cell r="D7253">
            <v>100</v>
          </cell>
          <cell r="E7253">
            <v>1</v>
          </cell>
          <cell r="F7253">
            <v>0</v>
          </cell>
        </row>
        <row r="7254">
          <cell r="B7254">
            <v>3000416</v>
          </cell>
          <cell r="C7254">
            <v>16</v>
          </cell>
          <cell r="D7254">
            <v>100</v>
          </cell>
          <cell r="E7254">
            <v>1</v>
          </cell>
          <cell r="F7254">
            <v>0</v>
          </cell>
        </row>
        <row r="7255">
          <cell r="B7255">
            <v>3000417</v>
          </cell>
          <cell r="C7255">
            <v>16</v>
          </cell>
          <cell r="D7255">
            <v>100</v>
          </cell>
          <cell r="E7255">
            <v>1</v>
          </cell>
          <cell r="F7255">
            <v>0</v>
          </cell>
        </row>
        <row r="7256">
          <cell r="B7256">
            <v>3000418</v>
          </cell>
          <cell r="C7256">
            <v>16</v>
          </cell>
          <cell r="D7256">
            <v>100</v>
          </cell>
          <cell r="E7256">
            <v>1</v>
          </cell>
          <cell r="F7256">
            <v>0</v>
          </cell>
        </row>
        <row r="7257">
          <cell r="B7257">
            <v>3000419</v>
          </cell>
          <cell r="C7257">
            <v>16</v>
          </cell>
          <cell r="D7257">
            <v>100</v>
          </cell>
          <cell r="E7257">
            <v>1</v>
          </cell>
          <cell r="F7257">
            <v>0</v>
          </cell>
        </row>
        <row r="7258">
          <cell r="B7258">
            <v>3000420</v>
          </cell>
          <cell r="C7258">
            <v>16</v>
          </cell>
          <cell r="D7258">
            <v>100</v>
          </cell>
          <cell r="E7258">
            <v>1</v>
          </cell>
          <cell r="F7258">
            <v>0</v>
          </cell>
        </row>
        <row r="7259">
          <cell r="B7259">
            <v>3000421</v>
          </cell>
          <cell r="C7259">
            <v>16</v>
          </cell>
          <cell r="D7259">
            <v>100</v>
          </cell>
          <cell r="E7259">
            <v>1</v>
          </cell>
          <cell r="F7259">
            <v>0</v>
          </cell>
        </row>
        <row r="7260">
          <cell r="B7260">
            <v>3000422</v>
          </cell>
          <cell r="C7260">
            <v>16</v>
          </cell>
          <cell r="D7260">
            <v>100</v>
          </cell>
          <cell r="E7260">
            <v>1</v>
          </cell>
          <cell r="F7260">
            <v>0</v>
          </cell>
        </row>
        <row r="7261">
          <cell r="B7261">
            <v>3000423</v>
          </cell>
          <cell r="C7261">
            <v>16</v>
          </cell>
          <cell r="D7261">
            <v>100</v>
          </cell>
          <cell r="E7261">
            <v>1</v>
          </cell>
          <cell r="F7261">
            <v>0</v>
          </cell>
        </row>
        <row r="7262">
          <cell r="B7262">
            <v>3000424</v>
          </cell>
          <cell r="C7262">
            <v>16</v>
          </cell>
          <cell r="D7262">
            <v>100</v>
          </cell>
          <cell r="E7262">
            <v>1</v>
          </cell>
          <cell r="F7262">
            <v>0</v>
          </cell>
        </row>
        <row r="7263">
          <cell r="B7263">
            <v>3000425</v>
          </cell>
          <cell r="C7263">
            <v>16</v>
          </cell>
          <cell r="D7263">
            <v>100</v>
          </cell>
          <cell r="E7263">
            <v>1</v>
          </cell>
          <cell r="F7263">
            <v>0</v>
          </cell>
        </row>
        <row r="7264">
          <cell r="B7264">
            <v>3000426</v>
          </cell>
          <cell r="C7264">
            <v>16</v>
          </cell>
          <cell r="D7264">
            <v>100</v>
          </cell>
          <cell r="E7264">
            <v>1</v>
          </cell>
          <cell r="F7264">
            <v>0</v>
          </cell>
        </row>
        <row r="7265">
          <cell r="B7265">
            <v>3000427</v>
          </cell>
          <cell r="C7265">
            <v>16</v>
          </cell>
          <cell r="D7265">
            <v>100</v>
          </cell>
          <cell r="E7265">
            <v>1</v>
          </cell>
          <cell r="F7265">
            <v>0</v>
          </cell>
        </row>
        <row r="7266">
          <cell r="B7266">
            <v>3000428</v>
          </cell>
          <cell r="C7266">
            <v>16</v>
          </cell>
          <cell r="D7266">
            <v>100</v>
          </cell>
          <cell r="E7266">
            <v>1</v>
          </cell>
          <cell r="F7266">
            <v>0</v>
          </cell>
        </row>
        <row r="7267">
          <cell r="B7267">
            <v>3000429</v>
          </cell>
          <cell r="C7267">
            <v>16</v>
          </cell>
          <cell r="D7267">
            <v>100</v>
          </cell>
          <cell r="E7267">
            <v>1</v>
          </cell>
          <cell r="F7267">
            <v>0</v>
          </cell>
        </row>
        <row r="7268">
          <cell r="B7268">
            <v>3000430</v>
          </cell>
          <cell r="C7268">
            <v>16</v>
          </cell>
          <cell r="D7268">
            <v>100</v>
          </cell>
          <cell r="E7268">
            <v>1</v>
          </cell>
          <cell r="F7268">
            <v>0</v>
          </cell>
        </row>
        <row r="7269">
          <cell r="B7269">
            <v>3000431</v>
          </cell>
          <cell r="C7269">
            <v>16</v>
          </cell>
          <cell r="D7269">
            <v>100</v>
          </cell>
          <cell r="E7269">
            <v>1</v>
          </cell>
          <cell r="F7269">
            <v>0</v>
          </cell>
        </row>
        <row r="7270">
          <cell r="B7270">
            <v>3000432</v>
          </cell>
          <cell r="C7270">
            <v>16</v>
          </cell>
          <cell r="D7270">
            <v>100</v>
          </cell>
          <cell r="E7270">
            <v>1</v>
          </cell>
          <cell r="F7270">
            <v>0</v>
          </cell>
        </row>
        <row r="7271">
          <cell r="B7271">
            <v>3000433</v>
          </cell>
          <cell r="C7271">
            <v>16</v>
          </cell>
          <cell r="D7271">
            <v>100</v>
          </cell>
          <cell r="E7271">
            <v>1</v>
          </cell>
          <cell r="F7271">
            <v>0</v>
          </cell>
        </row>
        <row r="7272">
          <cell r="B7272">
            <v>3000434</v>
          </cell>
          <cell r="C7272">
            <v>16</v>
          </cell>
          <cell r="D7272">
            <v>100</v>
          </cell>
          <cell r="E7272">
            <v>1</v>
          </cell>
          <cell r="F7272">
            <v>0</v>
          </cell>
        </row>
        <row r="7273">
          <cell r="B7273">
            <v>3000435</v>
          </cell>
          <cell r="C7273">
            <v>16</v>
          </cell>
          <cell r="D7273">
            <v>100</v>
          </cell>
          <cell r="E7273">
            <v>1</v>
          </cell>
          <cell r="F7273">
            <v>0</v>
          </cell>
        </row>
        <row r="7274">
          <cell r="B7274">
            <v>3000436</v>
          </cell>
          <cell r="C7274">
            <v>16</v>
          </cell>
          <cell r="D7274">
            <v>100</v>
          </cell>
          <cell r="E7274">
            <v>1</v>
          </cell>
          <cell r="F7274">
            <v>0</v>
          </cell>
        </row>
        <row r="7275">
          <cell r="B7275">
            <v>3000437</v>
          </cell>
          <cell r="C7275">
            <v>16</v>
          </cell>
          <cell r="D7275">
            <v>100</v>
          </cell>
          <cell r="E7275">
            <v>1</v>
          </cell>
          <cell r="F7275">
            <v>0</v>
          </cell>
        </row>
        <row r="7276">
          <cell r="B7276">
            <v>3000438</v>
          </cell>
          <cell r="C7276">
            <v>16</v>
          </cell>
          <cell r="D7276">
            <v>100</v>
          </cell>
          <cell r="E7276">
            <v>1</v>
          </cell>
          <cell r="F7276">
            <v>0</v>
          </cell>
        </row>
        <row r="7277">
          <cell r="B7277">
            <v>3000439</v>
          </cell>
          <cell r="C7277">
            <v>16</v>
          </cell>
          <cell r="D7277">
            <v>100</v>
          </cell>
          <cell r="E7277">
            <v>1</v>
          </cell>
          <cell r="F7277">
            <v>0</v>
          </cell>
        </row>
        <row r="7278">
          <cell r="B7278">
            <v>3000440</v>
          </cell>
          <cell r="C7278">
            <v>16</v>
          </cell>
          <cell r="D7278">
            <v>100</v>
          </cell>
          <cell r="E7278">
            <v>1</v>
          </cell>
          <cell r="F7278">
            <v>0</v>
          </cell>
        </row>
        <row r="7279">
          <cell r="B7279">
            <v>3000441</v>
          </cell>
          <cell r="C7279">
            <v>16</v>
          </cell>
          <cell r="D7279">
            <v>100</v>
          </cell>
          <cell r="E7279">
            <v>1</v>
          </cell>
          <cell r="F7279">
            <v>0</v>
          </cell>
        </row>
        <row r="7280">
          <cell r="B7280">
            <v>3000442</v>
          </cell>
          <cell r="C7280">
            <v>16</v>
          </cell>
          <cell r="D7280">
            <v>100</v>
          </cell>
          <cell r="E7280">
            <v>1</v>
          </cell>
          <cell r="F7280">
            <v>0</v>
          </cell>
        </row>
        <row r="7281">
          <cell r="B7281">
            <v>3000443</v>
          </cell>
          <cell r="C7281">
            <v>16</v>
          </cell>
          <cell r="D7281">
            <v>100</v>
          </cell>
          <cell r="E7281">
            <v>1</v>
          </cell>
          <cell r="F7281">
            <v>0</v>
          </cell>
        </row>
        <row r="7282">
          <cell r="B7282">
            <v>3000444</v>
          </cell>
          <cell r="C7282">
            <v>16</v>
          </cell>
          <cell r="D7282">
            <v>100</v>
          </cell>
          <cell r="E7282">
            <v>1</v>
          </cell>
          <cell r="F7282">
            <v>0</v>
          </cell>
        </row>
        <row r="7283">
          <cell r="B7283">
            <v>3000445</v>
          </cell>
          <cell r="C7283">
            <v>16</v>
          </cell>
          <cell r="D7283">
            <v>100</v>
          </cell>
          <cell r="E7283">
            <v>1</v>
          </cell>
          <cell r="F7283">
            <v>0</v>
          </cell>
        </row>
        <row r="7284">
          <cell r="B7284">
            <v>3000446</v>
          </cell>
          <cell r="C7284">
            <v>16</v>
          </cell>
          <cell r="D7284">
            <v>100</v>
          </cell>
          <cell r="E7284">
            <v>1</v>
          </cell>
          <cell r="F7284">
            <v>0</v>
          </cell>
        </row>
        <row r="7285">
          <cell r="B7285">
            <v>3000447</v>
          </cell>
          <cell r="C7285">
            <v>16</v>
          </cell>
          <cell r="D7285">
            <v>100</v>
          </cell>
          <cell r="E7285">
            <v>1</v>
          </cell>
          <cell r="F7285">
            <v>0</v>
          </cell>
        </row>
        <row r="7286">
          <cell r="B7286">
            <v>3000448</v>
          </cell>
          <cell r="C7286">
            <v>16</v>
          </cell>
          <cell r="D7286">
            <v>100</v>
          </cell>
          <cell r="E7286">
            <v>1</v>
          </cell>
          <cell r="F7286">
            <v>0</v>
          </cell>
        </row>
        <row r="7287">
          <cell r="B7287">
            <v>3000449</v>
          </cell>
          <cell r="C7287">
            <v>16</v>
          </cell>
          <cell r="D7287">
            <v>100</v>
          </cell>
          <cell r="E7287">
            <v>1</v>
          </cell>
          <cell r="F7287">
            <v>0</v>
          </cell>
        </row>
        <row r="7288">
          <cell r="B7288">
            <v>3000450</v>
          </cell>
          <cell r="C7288">
            <v>16</v>
          </cell>
          <cell r="D7288">
            <v>100</v>
          </cell>
          <cell r="E7288">
            <v>1</v>
          </cell>
          <cell r="F7288">
            <v>0</v>
          </cell>
        </row>
        <row r="7289">
          <cell r="B7289">
            <v>3000451</v>
          </cell>
          <cell r="C7289">
            <v>16</v>
          </cell>
          <cell r="D7289">
            <v>100</v>
          </cell>
          <cell r="E7289">
            <v>1</v>
          </cell>
          <cell r="F7289">
            <v>0</v>
          </cell>
        </row>
        <row r="7290">
          <cell r="B7290">
            <v>3000452</v>
          </cell>
          <cell r="C7290">
            <v>16</v>
          </cell>
          <cell r="D7290">
            <v>100</v>
          </cell>
          <cell r="E7290">
            <v>1</v>
          </cell>
          <cell r="F7290">
            <v>0</v>
          </cell>
        </row>
        <row r="7291">
          <cell r="B7291">
            <v>3000453</v>
          </cell>
          <cell r="C7291">
            <v>16</v>
          </cell>
          <cell r="D7291">
            <v>100</v>
          </cell>
          <cell r="E7291">
            <v>1</v>
          </cell>
          <cell r="F7291">
            <v>0</v>
          </cell>
        </row>
        <row r="7292">
          <cell r="B7292">
            <v>3000454</v>
          </cell>
          <cell r="C7292">
            <v>16</v>
          </cell>
          <cell r="D7292">
            <v>100</v>
          </cell>
          <cell r="E7292">
            <v>1</v>
          </cell>
          <cell r="F7292">
            <v>0</v>
          </cell>
        </row>
        <row r="7293">
          <cell r="B7293">
            <v>3000455</v>
          </cell>
          <cell r="C7293">
            <v>16</v>
          </cell>
          <cell r="D7293">
            <v>100</v>
          </cell>
          <cell r="E7293">
            <v>1</v>
          </cell>
          <cell r="F7293">
            <v>0</v>
          </cell>
        </row>
        <row r="7294">
          <cell r="B7294">
            <v>3000456</v>
          </cell>
          <cell r="C7294">
            <v>16</v>
          </cell>
          <cell r="D7294">
            <v>100</v>
          </cell>
          <cell r="E7294">
            <v>1</v>
          </cell>
          <cell r="F7294">
            <v>0</v>
          </cell>
        </row>
        <row r="7295">
          <cell r="B7295">
            <v>3000457</v>
          </cell>
          <cell r="C7295">
            <v>16</v>
          </cell>
          <cell r="D7295">
            <v>100</v>
          </cell>
          <cell r="E7295">
            <v>1</v>
          </cell>
          <cell r="F7295">
            <v>0</v>
          </cell>
        </row>
        <row r="7296">
          <cell r="B7296">
            <v>3000458</v>
          </cell>
          <cell r="C7296">
            <v>16</v>
          </cell>
          <cell r="D7296">
            <v>100</v>
          </cell>
          <cell r="E7296">
            <v>1</v>
          </cell>
          <cell r="F7296">
            <v>0</v>
          </cell>
        </row>
        <row r="7297">
          <cell r="B7297">
            <v>3000459</v>
          </cell>
          <cell r="C7297">
            <v>16</v>
          </cell>
          <cell r="D7297">
            <v>100</v>
          </cell>
          <cell r="E7297">
            <v>1</v>
          </cell>
          <cell r="F7297">
            <v>0</v>
          </cell>
        </row>
        <row r="7298">
          <cell r="B7298">
            <v>3000460</v>
          </cell>
          <cell r="C7298">
            <v>16</v>
          </cell>
          <cell r="D7298">
            <v>100</v>
          </cell>
          <cell r="E7298">
            <v>1</v>
          </cell>
          <cell r="F7298">
            <v>0</v>
          </cell>
        </row>
        <row r="7299">
          <cell r="B7299">
            <v>3000461</v>
          </cell>
          <cell r="C7299">
            <v>16</v>
          </cell>
          <cell r="D7299">
            <v>100</v>
          </cell>
          <cell r="E7299">
            <v>1</v>
          </cell>
          <cell r="F7299">
            <v>0</v>
          </cell>
        </row>
        <row r="7300">
          <cell r="B7300">
            <v>3000462</v>
          </cell>
          <cell r="C7300">
            <v>16</v>
          </cell>
          <cell r="D7300">
            <v>100</v>
          </cell>
          <cell r="E7300">
            <v>1</v>
          </cell>
          <cell r="F7300">
            <v>0</v>
          </cell>
        </row>
        <row r="7301">
          <cell r="B7301">
            <v>3000463</v>
          </cell>
          <cell r="C7301">
            <v>16</v>
          </cell>
          <cell r="D7301">
            <v>100</v>
          </cell>
          <cell r="E7301">
            <v>1</v>
          </cell>
          <cell r="F7301">
            <v>0</v>
          </cell>
        </row>
        <row r="7302">
          <cell r="B7302">
            <v>3000464</v>
          </cell>
          <cell r="C7302">
            <v>16</v>
          </cell>
          <cell r="D7302">
            <v>100</v>
          </cell>
          <cell r="E7302">
            <v>1</v>
          </cell>
          <cell r="F7302">
            <v>0</v>
          </cell>
        </row>
        <row r="7303">
          <cell r="B7303">
            <v>3000465</v>
          </cell>
          <cell r="C7303">
            <v>16</v>
          </cell>
          <cell r="D7303">
            <v>100</v>
          </cell>
          <cell r="E7303">
            <v>1</v>
          </cell>
          <cell r="F7303">
            <v>0</v>
          </cell>
        </row>
        <row r="7304">
          <cell r="B7304">
            <v>3000466</v>
          </cell>
          <cell r="C7304">
            <v>16</v>
          </cell>
          <cell r="D7304">
            <v>100</v>
          </cell>
          <cell r="E7304">
            <v>1</v>
          </cell>
          <cell r="F7304">
            <v>0</v>
          </cell>
        </row>
        <row r="7305">
          <cell r="B7305">
            <v>3000467</v>
          </cell>
          <cell r="C7305">
            <v>16</v>
          </cell>
          <cell r="D7305">
            <v>100</v>
          </cell>
          <cell r="E7305">
            <v>1</v>
          </cell>
          <cell r="F7305">
            <v>0</v>
          </cell>
        </row>
        <row r="7306">
          <cell r="B7306">
            <v>3000468</v>
          </cell>
          <cell r="C7306">
            <v>16</v>
          </cell>
          <cell r="D7306">
            <v>100</v>
          </cell>
          <cell r="E7306">
            <v>1</v>
          </cell>
          <cell r="F7306">
            <v>0</v>
          </cell>
        </row>
        <row r="7307">
          <cell r="B7307">
            <v>3000469</v>
          </cell>
          <cell r="C7307">
            <v>16</v>
          </cell>
          <cell r="D7307">
            <v>100</v>
          </cell>
          <cell r="E7307">
            <v>1</v>
          </cell>
          <cell r="F7307">
            <v>0</v>
          </cell>
        </row>
        <row r="7308">
          <cell r="B7308">
            <v>3000470</v>
          </cell>
          <cell r="C7308">
            <v>16</v>
          </cell>
          <cell r="D7308">
            <v>100</v>
          </cell>
          <cell r="E7308">
            <v>1</v>
          </cell>
          <cell r="F7308">
            <v>0</v>
          </cell>
        </row>
        <row r="7309">
          <cell r="B7309">
            <v>3000471</v>
          </cell>
          <cell r="C7309">
            <v>16</v>
          </cell>
          <cell r="D7309">
            <v>100</v>
          </cell>
          <cell r="E7309">
            <v>1</v>
          </cell>
          <cell r="F7309">
            <v>0</v>
          </cell>
        </row>
        <row r="7310">
          <cell r="B7310">
            <v>3000472</v>
          </cell>
          <cell r="C7310">
            <v>16</v>
          </cell>
          <cell r="D7310">
            <v>100</v>
          </cell>
          <cell r="E7310">
            <v>1</v>
          </cell>
          <cell r="F7310">
            <v>0</v>
          </cell>
        </row>
        <row r="7311">
          <cell r="B7311">
            <v>3000473</v>
          </cell>
          <cell r="C7311">
            <v>16</v>
          </cell>
          <cell r="D7311">
            <v>100</v>
          </cell>
          <cell r="E7311">
            <v>1</v>
          </cell>
          <cell r="F7311">
            <v>0</v>
          </cell>
        </row>
        <row r="7312">
          <cell r="B7312">
            <v>3000474</v>
          </cell>
          <cell r="C7312">
            <v>16</v>
          </cell>
          <cell r="D7312">
            <v>100</v>
          </cell>
          <cell r="E7312">
            <v>1</v>
          </cell>
          <cell r="F7312">
            <v>0</v>
          </cell>
        </row>
        <row r="7313">
          <cell r="B7313">
            <v>3000475</v>
          </cell>
          <cell r="C7313">
            <v>16</v>
          </cell>
          <cell r="D7313">
            <v>100</v>
          </cell>
          <cell r="E7313">
            <v>1</v>
          </cell>
          <cell r="F7313">
            <v>0</v>
          </cell>
        </row>
        <row r="7314">
          <cell r="B7314">
            <v>3000476</v>
          </cell>
          <cell r="C7314">
            <v>16</v>
          </cell>
          <cell r="D7314">
            <v>100</v>
          </cell>
          <cell r="E7314">
            <v>1</v>
          </cell>
          <cell r="F7314">
            <v>0</v>
          </cell>
        </row>
        <row r="7315">
          <cell r="B7315">
            <v>3000477</v>
          </cell>
          <cell r="C7315">
            <v>16</v>
          </cell>
          <cell r="D7315">
            <v>100</v>
          </cell>
          <cell r="E7315">
            <v>1</v>
          </cell>
          <cell r="F7315">
            <v>0</v>
          </cell>
        </row>
        <row r="7316">
          <cell r="B7316">
            <v>3000478</v>
          </cell>
          <cell r="C7316">
            <v>16</v>
          </cell>
          <cell r="D7316">
            <v>100</v>
          </cell>
          <cell r="E7316">
            <v>1</v>
          </cell>
          <cell r="F7316">
            <v>0</v>
          </cell>
        </row>
        <row r="7317">
          <cell r="B7317">
            <v>3000479</v>
          </cell>
          <cell r="C7317">
            <v>16</v>
          </cell>
          <cell r="D7317">
            <v>100</v>
          </cell>
          <cell r="E7317">
            <v>1</v>
          </cell>
          <cell r="F7317">
            <v>0</v>
          </cell>
        </row>
        <row r="7318">
          <cell r="B7318">
            <v>3000480</v>
          </cell>
          <cell r="C7318">
            <v>16</v>
          </cell>
          <cell r="D7318">
            <v>100</v>
          </cell>
          <cell r="E7318">
            <v>1</v>
          </cell>
          <cell r="F7318">
            <v>0</v>
          </cell>
        </row>
        <row r="7319">
          <cell r="B7319">
            <v>3000481</v>
          </cell>
          <cell r="C7319">
            <v>16</v>
          </cell>
          <cell r="D7319">
            <v>100</v>
          </cell>
          <cell r="E7319">
            <v>1</v>
          </cell>
          <cell r="F7319">
            <v>0</v>
          </cell>
        </row>
        <row r="7320">
          <cell r="B7320">
            <v>3000482</v>
          </cell>
          <cell r="C7320">
            <v>16</v>
          </cell>
          <cell r="D7320">
            <v>100</v>
          </cell>
          <cell r="E7320">
            <v>1</v>
          </cell>
          <cell r="F7320">
            <v>0</v>
          </cell>
        </row>
        <row r="7321">
          <cell r="B7321">
            <v>3000483</v>
          </cell>
          <cell r="C7321">
            <v>16</v>
          </cell>
          <cell r="D7321">
            <v>100</v>
          </cell>
          <cell r="E7321">
            <v>1</v>
          </cell>
          <cell r="F7321">
            <v>0</v>
          </cell>
        </row>
        <row r="7322">
          <cell r="B7322">
            <v>3000484</v>
          </cell>
          <cell r="C7322">
            <v>16</v>
          </cell>
          <cell r="D7322">
            <v>100</v>
          </cell>
          <cell r="E7322">
            <v>1</v>
          </cell>
          <cell r="F7322">
            <v>0</v>
          </cell>
        </row>
        <row r="7323">
          <cell r="B7323">
            <v>3000485</v>
          </cell>
          <cell r="C7323">
            <v>16</v>
          </cell>
          <cell r="D7323">
            <v>100</v>
          </cell>
          <cell r="E7323">
            <v>1</v>
          </cell>
          <cell r="F7323">
            <v>0</v>
          </cell>
        </row>
        <row r="7324">
          <cell r="B7324">
            <v>3000486</v>
          </cell>
          <cell r="C7324">
            <v>16</v>
          </cell>
          <cell r="D7324">
            <v>100</v>
          </cell>
          <cell r="E7324">
            <v>1</v>
          </cell>
          <cell r="F7324">
            <v>0</v>
          </cell>
        </row>
        <row r="7325">
          <cell r="B7325">
            <v>3000487</v>
          </cell>
          <cell r="C7325">
            <v>16</v>
          </cell>
          <cell r="D7325">
            <v>100</v>
          </cell>
          <cell r="E7325">
            <v>1</v>
          </cell>
          <cell r="F7325">
            <v>0</v>
          </cell>
        </row>
        <row r="7326">
          <cell r="B7326">
            <v>3000488</v>
          </cell>
          <cell r="C7326">
            <v>16</v>
          </cell>
          <cell r="D7326">
            <v>100</v>
          </cell>
          <cell r="E7326">
            <v>1</v>
          </cell>
          <cell r="F7326">
            <v>0</v>
          </cell>
        </row>
        <row r="7327">
          <cell r="B7327">
            <v>3000489</v>
          </cell>
          <cell r="C7327">
            <v>16</v>
          </cell>
          <cell r="D7327">
            <v>100</v>
          </cell>
          <cell r="E7327">
            <v>1</v>
          </cell>
          <cell r="F7327">
            <v>0</v>
          </cell>
        </row>
        <row r="7328">
          <cell r="B7328">
            <v>3000490</v>
          </cell>
          <cell r="C7328">
            <v>16</v>
          </cell>
          <cell r="D7328">
            <v>100</v>
          </cell>
          <cell r="E7328">
            <v>1</v>
          </cell>
          <cell r="F7328">
            <v>0</v>
          </cell>
        </row>
        <row r="7329">
          <cell r="B7329">
            <v>3000491</v>
          </cell>
          <cell r="C7329">
            <v>16</v>
          </cell>
          <cell r="D7329">
            <v>100</v>
          </cell>
          <cell r="E7329">
            <v>1</v>
          </cell>
          <cell r="F7329">
            <v>0</v>
          </cell>
        </row>
        <row r="7330">
          <cell r="B7330">
            <v>3000492</v>
          </cell>
          <cell r="C7330">
            <v>16</v>
          </cell>
          <cell r="D7330">
            <v>100</v>
          </cell>
          <cell r="E7330">
            <v>1</v>
          </cell>
          <cell r="F7330">
            <v>0</v>
          </cell>
        </row>
        <row r="7331">
          <cell r="B7331">
            <v>3000493</v>
          </cell>
          <cell r="C7331">
            <v>16</v>
          </cell>
          <cell r="D7331">
            <v>100</v>
          </cell>
          <cell r="E7331">
            <v>1</v>
          </cell>
          <cell r="F7331">
            <v>0</v>
          </cell>
        </row>
        <row r="7332">
          <cell r="B7332">
            <v>3000494</v>
          </cell>
          <cell r="C7332">
            <v>16</v>
          </cell>
          <cell r="D7332">
            <v>100</v>
          </cell>
          <cell r="E7332">
            <v>1</v>
          </cell>
          <cell r="F7332">
            <v>0</v>
          </cell>
        </row>
        <row r="7333">
          <cell r="B7333">
            <v>3000495</v>
          </cell>
          <cell r="C7333">
            <v>16</v>
          </cell>
          <cell r="D7333">
            <v>100</v>
          </cell>
          <cell r="E7333">
            <v>1</v>
          </cell>
          <cell r="F7333">
            <v>0</v>
          </cell>
        </row>
        <row r="7334">
          <cell r="B7334">
            <v>3000496</v>
          </cell>
          <cell r="C7334">
            <v>16</v>
          </cell>
          <cell r="D7334">
            <v>100</v>
          </cell>
          <cell r="E7334">
            <v>1</v>
          </cell>
          <cell r="F7334">
            <v>0</v>
          </cell>
        </row>
        <row r="7335">
          <cell r="B7335">
            <v>3000497</v>
          </cell>
          <cell r="C7335">
            <v>16</v>
          </cell>
          <cell r="D7335">
            <v>100</v>
          </cell>
          <cell r="E7335">
            <v>1</v>
          </cell>
          <cell r="F7335">
            <v>0</v>
          </cell>
        </row>
        <row r="7336">
          <cell r="B7336">
            <v>3000498</v>
          </cell>
          <cell r="C7336">
            <v>16</v>
          </cell>
          <cell r="D7336">
            <v>100</v>
          </cell>
          <cell r="E7336">
            <v>1</v>
          </cell>
          <cell r="F7336">
            <v>0</v>
          </cell>
        </row>
        <row r="7337">
          <cell r="B7337">
            <v>3000499</v>
          </cell>
          <cell r="C7337">
            <v>16</v>
          </cell>
          <cell r="D7337">
            <v>100</v>
          </cell>
          <cell r="E7337">
            <v>1</v>
          </cell>
          <cell r="F7337">
            <v>0</v>
          </cell>
        </row>
        <row r="7338">
          <cell r="B7338">
            <v>3000500</v>
          </cell>
          <cell r="C7338">
            <v>16</v>
          </cell>
          <cell r="D7338">
            <v>100</v>
          </cell>
          <cell r="E7338">
            <v>1</v>
          </cell>
          <cell r="F7338">
            <v>0</v>
          </cell>
        </row>
        <row r="7339">
          <cell r="B7339">
            <v>3000501</v>
          </cell>
          <cell r="C7339">
            <v>16</v>
          </cell>
          <cell r="D7339">
            <v>100</v>
          </cell>
          <cell r="E7339">
            <v>1</v>
          </cell>
          <cell r="F7339">
            <v>0</v>
          </cell>
        </row>
        <row r="7340">
          <cell r="B7340">
            <v>3000502</v>
          </cell>
          <cell r="C7340">
            <v>16</v>
          </cell>
          <cell r="D7340">
            <v>100</v>
          </cell>
          <cell r="E7340">
            <v>1</v>
          </cell>
          <cell r="F7340">
            <v>0</v>
          </cell>
        </row>
        <row r="7341">
          <cell r="B7341">
            <v>3000503</v>
          </cell>
          <cell r="C7341">
            <v>16</v>
          </cell>
          <cell r="D7341">
            <v>100</v>
          </cell>
          <cell r="E7341">
            <v>1</v>
          </cell>
          <cell r="F7341">
            <v>0</v>
          </cell>
        </row>
        <row r="7342">
          <cell r="B7342">
            <v>3000504</v>
          </cell>
          <cell r="C7342">
            <v>16</v>
          </cell>
          <cell r="D7342">
            <v>100</v>
          </cell>
          <cell r="E7342">
            <v>1</v>
          </cell>
          <cell r="F7342">
            <v>0</v>
          </cell>
        </row>
        <row r="7343">
          <cell r="B7343">
            <v>3000505</v>
          </cell>
          <cell r="C7343">
            <v>16</v>
          </cell>
          <cell r="D7343">
            <v>100</v>
          </cell>
          <cell r="E7343">
            <v>1</v>
          </cell>
          <cell r="F7343">
            <v>0</v>
          </cell>
        </row>
        <row r="7344">
          <cell r="B7344">
            <v>3000506</v>
          </cell>
          <cell r="C7344">
            <v>16</v>
          </cell>
          <cell r="D7344">
            <v>100</v>
          </cell>
          <cell r="E7344">
            <v>1</v>
          </cell>
          <cell r="F7344">
            <v>0</v>
          </cell>
        </row>
        <row r="7345">
          <cell r="B7345">
            <v>3000507</v>
          </cell>
          <cell r="C7345">
            <v>16</v>
          </cell>
          <cell r="D7345">
            <v>100</v>
          </cell>
          <cell r="E7345">
            <v>1</v>
          </cell>
          <cell r="F7345">
            <v>0</v>
          </cell>
        </row>
        <row r="7346">
          <cell r="B7346">
            <v>3000508</v>
          </cell>
          <cell r="C7346">
            <v>16</v>
          </cell>
          <cell r="D7346">
            <v>100</v>
          </cell>
          <cell r="E7346">
            <v>1</v>
          </cell>
          <cell r="F7346">
            <v>0</v>
          </cell>
        </row>
        <row r="7347">
          <cell r="B7347">
            <v>3000509</v>
          </cell>
          <cell r="C7347">
            <v>16</v>
          </cell>
          <cell r="D7347">
            <v>100</v>
          </cell>
          <cell r="E7347">
            <v>1</v>
          </cell>
          <cell r="F7347">
            <v>0</v>
          </cell>
        </row>
        <row r="7348">
          <cell r="B7348">
            <v>3000510</v>
          </cell>
          <cell r="C7348">
            <v>16</v>
          </cell>
          <cell r="D7348">
            <v>100</v>
          </cell>
          <cell r="E7348">
            <v>1</v>
          </cell>
          <cell r="F7348">
            <v>0</v>
          </cell>
        </row>
        <row r="7349">
          <cell r="B7349">
            <v>3000511</v>
          </cell>
          <cell r="C7349">
            <v>16</v>
          </cell>
          <cell r="D7349">
            <v>100</v>
          </cell>
          <cell r="E7349">
            <v>1</v>
          </cell>
          <cell r="F7349">
            <v>0</v>
          </cell>
        </row>
        <row r="7350">
          <cell r="B7350">
            <v>3000512</v>
          </cell>
          <cell r="C7350">
            <v>16</v>
          </cell>
          <cell r="D7350">
            <v>100</v>
          </cell>
          <cell r="E7350">
            <v>1</v>
          </cell>
          <cell r="F7350">
            <v>0</v>
          </cell>
        </row>
        <row r="7351">
          <cell r="B7351">
            <v>3000513</v>
          </cell>
          <cell r="C7351">
            <v>16</v>
          </cell>
          <cell r="D7351">
            <v>100</v>
          </cell>
          <cell r="E7351">
            <v>1</v>
          </cell>
          <cell r="F7351">
            <v>0</v>
          </cell>
        </row>
        <row r="7352">
          <cell r="B7352">
            <v>3000514</v>
          </cell>
          <cell r="C7352">
            <v>16</v>
          </cell>
          <cell r="D7352">
            <v>100</v>
          </cell>
          <cell r="E7352">
            <v>1</v>
          </cell>
          <cell r="F7352">
            <v>0</v>
          </cell>
        </row>
        <row r="7353">
          <cell r="B7353">
            <v>3000515</v>
          </cell>
          <cell r="C7353">
            <v>16</v>
          </cell>
          <cell r="D7353">
            <v>100</v>
          </cell>
          <cell r="E7353">
            <v>1</v>
          </cell>
          <cell r="F7353">
            <v>0</v>
          </cell>
        </row>
        <row r="7354">
          <cell r="B7354">
            <v>3000516</v>
          </cell>
          <cell r="C7354">
            <v>16</v>
          </cell>
          <cell r="D7354">
            <v>100</v>
          </cell>
          <cell r="E7354">
            <v>1</v>
          </cell>
          <cell r="F7354">
            <v>0</v>
          </cell>
        </row>
        <row r="7355">
          <cell r="B7355">
            <v>3000517</v>
          </cell>
          <cell r="C7355">
            <v>16</v>
          </cell>
          <cell r="D7355">
            <v>100</v>
          </cell>
          <cell r="E7355">
            <v>1</v>
          </cell>
          <cell r="F7355">
            <v>0</v>
          </cell>
        </row>
        <row r="7356">
          <cell r="B7356">
            <v>3000518</v>
          </cell>
          <cell r="C7356">
            <v>16</v>
          </cell>
          <cell r="D7356">
            <v>100</v>
          </cell>
          <cell r="E7356">
            <v>1</v>
          </cell>
          <cell r="F7356">
            <v>0</v>
          </cell>
        </row>
        <row r="7357">
          <cell r="B7357">
            <v>3000519</v>
          </cell>
          <cell r="C7357">
            <v>16</v>
          </cell>
          <cell r="D7357">
            <v>100</v>
          </cell>
          <cell r="E7357">
            <v>1</v>
          </cell>
          <cell r="F7357">
            <v>0</v>
          </cell>
        </row>
        <row r="7358">
          <cell r="B7358">
            <v>3000520</v>
          </cell>
          <cell r="C7358">
            <v>16</v>
          </cell>
          <cell r="D7358">
            <v>100</v>
          </cell>
          <cell r="E7358">
            <v>1</v>
          </cell>
          <cell r="F7358">
            <v>0</v>
          </cell>
        </row>
        <row r="7359">
          <cell r="B7359">
            <v>3000521</v>
          </cell>
          <cell r="C7359">
            <v>16</v>
          </cell>
          <cell r="D7359">
            <v>100</v>
          </cell>
          <cell r="E7359">
            <v>1</v>
          </cell>
          <cell r="F7359">
            <v>0</v>
          </cell>
        </row>
        <row r="7360">
          <cell r="B7360">
            <v>3000522</v>
          </cell>
          <cell r="C7360">
            <v>16</v>
          </cell>
          <cell r="D7360">
            <v>100</v>
          </cell>
          <cell r="E7360">
            <v>1</v>
          </cell>
          <cell r="F7360">
            <v>0</v>
          </cell>
        </row>
        <row r="7361">
          <cell r="B7361">
            <v>3000523</v>
          </cell>
          <cell r="C7361">
            <v>16</v>
          </cell>
          <cell r="D7361">
            <v>100</v>
          </cell>
          <cell r="E7361">
            <v>1</v>
          </cell>
          <cell r="F7361">
            <v>0</v>
          </cell>
        </row>
        <row r="7362">
          <cell r="B7362">
            <v>3000524</v>
          </cell>
          <cell r="C7362">
            <v>16</v>
          </cell>
          <cell r="D7362">
            <v>100</v>
          </cell>
          <cell r="E7362">
            <v>1</v>
          </cell>
          <cell r="F7362">
            <v>0</v>
          </cell>
        </row>
        <row r="7363">
          <cell r="B7363">
            <v>3000525</v>
          </cell>
          <cell r="C7363">
            <v>16</v>
          </cell>
          <cell r="D7363">
            <v>100</v>
          </cell>
          <cell r="E7363">
            <v>1</v>
          </cell>
          <cell r="F7363">
            <v>0</v>
          </cell>
        </row>
        <row r="7364">
          <cell r="B7364">
            <v>3000526</v>
          </cell>
          <cell r="C7364">
            <v>16</v>
          </cell>
          <cell r="D7364">
            <v>100</v>
          </cell>
          <cell r="E7364">
            <v>1</v>
          </cell>
          <cell r="F7364">
            <v>0</v>
          </cell>
        </row>
        <row r="7365">
          <cell r="B7365">
            <v>3000527</v>
          </cell>
          <cell r="C7365">
            <v>16</v>
          </cell>
          <cell r="D7365">
            <v>100</v>
          </cell>
          <cell r="E7365">
            <v>1</v>
          </cell>
          <cell r="F7365">
            <v>0</v>
          </cell>
        </row>
        <row r="7366">
          <cell r="B7366">
            <v>3000528</v>
          </cell>
          <cell r="C7366">
            <v>16</v>
          </cell>
          <cell r="D7366">
            <v>100</v>
          </cell>
          <cell r="E7366">
            <v>1</v>
          </cell>
          <cell r="F7366">
            <v>0</v>
          </cell>
        </row>
        <row r="7367">
          <cell r="B7367">
            <v>3000529</v>
          </cell>
          <cell r="C7367">
            <v>16</v>
          </cell>
          <cell r="D7367">
            <v>100</v>
          </cell>
          <cell r="E7367">
            <v>1</v>
          </cell>
          <cell r="F7367">
            <v>0</v>
          </cell>
        </row>
        <row r="7368">
          <cell r="B7368">
            <v>3000530</v>
          </cell>
          <cell r="C7368">
            <v>16</v>
          </cell>
          <cell r="D7368">
            <v>100</v>
          </cell>
          <cell r="E7368">
            <v>1</v>
          </cell>
          <cell r="F7368">
            <v>0</v>
          </cell>
        </row>
        <row r="7369">
          <cell r="B7369">
            <v>3000531</v>
          </cell>
          <cell r="C7369">
            <v>16</v>
          </cell>
          <cell r="D7369">
            <v>100</v>
          </cell>
          <cell r="E7369">
            <v>1</v>
          </cell>
          <cell r="F7369">
            <v>0</v>
          </cell>
        </row>
        <row r="7370">
          <cell r="B7370">
            <v>3000532</v>
          </cell>
          <cell r="C7370">
            <v>16</v>
          </cell>
          <cell r="D7370">
            <v>100</v>
          </cell>
          <cell r="E7370">
            <v>1</v>
          </cell>
          <cell r="F7370">
            <v>0</v>
          </cell>
        </row>
        <row r="7371">
          <cell r="B7371">
            <v>3000533</v>
          </cell>
          <cell r="C7371">
            <v>16</v>
          </cell>
          <cell r="D7371">
            <v>100</v>
          </cell>
          <cell r="E7371">
            <v>1</v>
          </cell>
          <cell r="F7371">
            <v>0</v>
          </cell>
        </row>
        <row r="7372">
          <cell r="B7372">
            <v>3000534</v>
          </cell>
          <cell r="C7372">
            <v>16</v>
          </cell>
          <cell r="D7372">
            <v>100</v>
          </cell>
          <cell r="E7372">
            <v>1</v>
          </cell>
          <cell r="F7372">
            <v>0</v>
          </cell>
        </row>
        <row r="7373">
          <cell r="B7373">
            <v>3000535</v>
          </cell>
          <cell r="C7373">
            <v>16</v>
          </cell>
          <cell r="D7373">
            <v>100</v>
          </cell>
          <cell r="E7373">
            <v>1</v>
          </cell>
          <cell r="F7373">
            <v>0</v>
          </cell>
        </row>
        <row r="7374">
          <cell r="B7374">
            <v>3000536</v>
          </cell>
          <cell r="C7374">
            <v>16</v>
          </cell>
          <cell r="D7374">
            <v>100</v>
          </cell>
          <cell r="E7374">
            <v>1</v>
          </cell>
          <cell r="F7374">
            <v>0</v>
          </cell>
        </row>
        <row r="7375">
          <cell r="B7375">
            <v>3000537</v>
          </cell>
          <cell r="C7375">
            <v>16</v>
          </cell>
          <cell r="D7375">
            <v>100</v>
          </cell>
          <cell r="E7375">
            <v>1</v>
          </cell>
          <cell r="F7375">
            <v>0</v>
          </cell>
        </row>
        <row r="7376">
          <cell r="B7376">
            <v>3000538</v>
          </cell>
          <cell r="C7376">
            <v>16</v>
          </cell>
          <cell r="D7376">
            <v>100</v>
          </cell>
          <cell r="E7376">
            <v>1</v>
          </cell>
          <cell r="F7376">
            <v>0</v>
          </cell>
        </row>
        <row r="7377">
          <cell r="B7377">
            <v>3000539</v>
          </cell>
          <cell r="C7377">
            <v>16</v>
          </cell>
          <cell r="D7377">
            <v>100</v>
          </cell>
          <cell r="E7377">
            <v>1</v>
          </cell>
          <cell r="F7377">
            <v>0</v>
          </cell>
        </row>
        <row r="7378">
          <cell r="B7378">
            <v>3000540</v>
          </cell>
          <cell r="C7378">
            <v>16</v>
          </cell>
          <cell r="D7378">
            <v>100</v>
          </cell>
          <cell r="E7378">
            <v>1</v>
          </cell>
          <cell r="F7378">
            <v>0</v>
          </cell>
        </row>
        <row r="7379">
          <cell r="B7379">
            <v>3000541</v>
          </cell>
          <cell r="C7379">
            <v>16</v>
          </cell>
          <cell r="D7379">
            <v>100</v>
          </cell>
          <cell r="E7379">
            <v>1</v>
          </cell>
          <cell r="F7379">
            <v>0</v>
          </cell>
        </row>
        <row r="7380">
          <cell r="B7380">
            <v>3000542</v>
          </cell>
          <cell r="C7380">
            <v>16</v>
          </cell>
          <cell r="D7380">
            <v>100</v>
          </cell>
          <cell r="E7380">
            <v>1</v>
          </cell>
          <cell r="F7380">
            <v>0</v>
          </cell>
        </row>
        <row r="7381">
          <cell r="B7381">
            <v>3000543</v>
          </cell>
          <cell r="C7381">
            <v>16</v>
          </cell>
          <cell r="D7381">
            <v>100</v>
          </cell>
          <cell r="E7381">
            <v>1</v>
          </cell>
          <cell r="F7381">
            <v>0</v>
          </cell>
        </row>
        <row r="7382">
          <cell r="B7382">
            <v>3000544</v>
          </cell>
          <cell r="C7382">
            <v>16</v>
          </cell>
          <cell r="D7382">
            <v>100</v>
          </cell>
          <cell r="E7382">
            <v>1</v>
          </cell>
          <cell r="F7382">
            <v>0</v>
          </cell>
        </row>
        <row r="7383">
          <cell r="B7383">
            <v>3000545</v>
          </cell>
          <cell r="C7383">
            <v>16</v>
          </cell>
          <cell r="D7383">
            <v>100</v>
          </cell>
          <cell r="E7383">
            <v>1</v>
          </cell>
          <cell r="F7383">
            <v>0</v>
          </cell>
        </row>
        <row r="7384">
          <cell r="B7384">
            <v>3000546</v>
          </cell>
          <cell r="C7384">
            <v>16</v>
          </cell>
          <cell r="D7384">
            <v>100</v>
          </cell>
          <cell r="E7384">
            <v>1</v>
          </cell>
          <cell r="F7384">
            <v>0</v>
          </cell>
        </row>
        <row r="7385">
          <cell r="B7385">
            <v>3000547</v>
          </cell>
          <cell r="C7385">
            <v>16</v>
          </cell>
          <cell r="D7385">
            <v>100</v>
          </cell>
          <cell r="E7385">
            <v>1</v>
          </cell>
          <cell r="F7385">
            <v>0</v>
          </cell>
        </row>
        <row r="7386">
          <cell r="B7386">
            <v>3000548</v>
          </cell>
          <cell r="C7386">
            <v>16</v>
          </cell>
          <cell r="D7386">
            <v>100</v>
          </cell>
          <cell r="E7386">
            <v>1</v>
          </cell>
          <cell r="F7386">
            <v>0</v>
          </cell>
        </row>
        <row r="7387">
          <cell r="B7387">
            <v>3000549</v>
          </cell>
          <cell r="C7387">
            <v>16</v>
          </cell>
          <cell r="D7387">
            <v>100</v>
          </cell>
          <cell r="E7387">
            <v>1</v>
          </cell>
          <cell r="F7387">
            <v>0</v>
          </cell>
        </row>
        <row r="7388">
          <cell r="B7388">
            <v>3000550</v>
          </cell>
          <cell r="C7388">
            <v>16</v>
          </cell>
          <cell r="D7388">
            <v>100</v>
          </cell>
          <cell r="E7388">
            <v>1</v>
          </cell>
          <cell r="F7388">
            <v>0</v>
          </cell>
        </row>
        <row r="7389">
          <cell r="B7389">
            <v>3000551</v>
          </cell>
          <cell r="C7389">
            <v>16</v>
          </cell>
          <cell r="D7389">
            <v>100</v>
          </cell>
          <cell r="E7389">
            <v>1</v>
          </cell>
          <cell r="F7389">
            <v>0</v>
          </cell>
        </row>
        <row r="7390">
          <cell r="B7390">
            <v>3000552</v>
          </cell>
          <cell r="C7390">
            <v>16</v>
          </cell>
          <cell r="D7390">
            <v>100</v>
          </cell>
          <cell r="E7390">
            <v>1</v>
          </cell>
          <cell r="F7390">
            <v>0</v>
          </cell>
        </row>
        <row r="7391">
          <cell r="B7391">
            <v>3000553</v>
          </cell>
          <cell r="C7391">
            <v>16</v>
          </cell>
          <cell r="D7391">
            <v>100</v>
          </cell>
          <cell r="E7391">
            <v>1</v>
          </cell>
          <cell r="F7391">
            <v>0</v>
          </cell>
        </row>
        <row r="7392">
          <cell r="B7392">
            <v>3000554</v>
          </cell>
          <cell r="C7392">
            <v>16</v>
          </cell>
          <cell r="D7392">
            <v>100</v>
          </cell>
          <cell r="E7392">
            <v>1</v>
          </cell>
          <cell r="F7392">
            <v>0</v>
          </cell>
        </row>
        <row r="7393">
          <cell r="B7393">
            <v>3000555</v>
          </cell>
          <cell r="C7393">
            <v>16</v>
          </cell>
          <cell r="D7393">
            <v>100</v>
          </cell>
          <cell r="E7393">
            <v>1</v>
          </cell>
          <cell r="F7393">
            <v>0</v>
          </cell>
        </row>
        <row r="7394">
          <cell r="B7394">
            <v>3000556</v>
          </cell>
          <cell r="C7394">
            <v>16</v>
          </cell>
          <cell r="D7394">
            <v>100</v>
          </cell>
          <cell r="E7394">
            <v>1</v>
          </cell>
          <cell r="F7394">
            <v>0</v>
          </cell>
        </row>
        <row r="7395">
          <cell r="B7395">
            <v>3000557</v>
          </cell>
          <cell r="C7395">
            <v>16</v>
          </cell>
          <cell r="D7395">
            <v>100</v>
          </cell>
          <cell r="E7395">
            <v>1</v>
          </cell>
          <cell r="F7395">
            <v>0</v>
          </cell>
        </row>
        <row r="7396">
          <cell r="B7396">
            <v>3000558</v>
          </cell>
          <cell r="C7396">
            <v>16</v>
          </cell>
          <cell r="D7396">
            <v>100</v>
          </cell>
          <cell r="E7396">
            <v>1</v>
          </cell>
          <cell r="F7396">
            <v>0</v>
          </cell>
        </row>
        <row r="7397">
          <cell r="B7397">
            <v>3000559</v>
          </cell>
          <cell r="C7397">
            <v>16</v>
          </cell>
          <cell r="D7397">
            <v>100</v>
          </cell>
          <cell r="E7397">
            <v>1</v>
          </cell>
          <cell r="F7397">
            <v>0</v>
          </cell>
        </row>
        <row r="7398">
          <cell r="B7398">
            <v>3000560</v>
          </cell>
          <cell r="C7398">
            <v>16</v>
          </cell>
          <cell r="D7398">
            <v>100</v>
          </cell>
          <cell r="E7398">
            <v>1</v>
          </cell>
          <cell r="F7398">
            <v>0</v>
          </cell>
        </row>
        <row r="7399">
          <cell r="B7399">
            <v>3000561</v>
          </cell>
          <cell r="C7399">
            <v>16</v>
          </cell>
          <cell r="D7399">
            <v>100</v>
          </cell>
          <cell r="E7399">
            <v>1</v>
          </cell>
          <cell r="F7399">
            <v>0</v>
          </cell>
        </row>
        <row r="7400">
          <cell r="B7400">
            <v>3000562</v>
          </cell>
          <cell r="C7400">
            <v>16</v>
          </cell>
          <cell r="D7400">
            <v>100</v>
          </cell>
          <cell r="E7400">
            <v>1</v>
          </cell>
          <cell r="F7400">
            <v>0</v>
          </cell>
        </row>
        <row r="7401">
          <cell r="B7401">
            <v>3000563</v>
          </cell>
          <cell r="C7401">
            <v>16</v>
          </cell>
          <cell r="D7401">
            <v>100</v>
          </cell>
          <cell r="E7401">
            <v>1</v>
          </cell>
          <cell r="F7401">
            <v>0</v>
          </cell>
        </row>
        <row r="7402">
          <cell r="B7402">
            <v>3000564</v>
          </cell>
          <cell r="C7402">
            <v>16</v>
          </cell>
          <cell r="D7402">
            <v>100</v>
          </cell>
          <cell r="E7402">
            <v>1</v>
          </cell>
          <cell r="F7402">
            <v>0</v>
          </cell>
        </row>
        <row r="7403">
          <cell r="B7403">
            <v>3000565</v>
          </cell>
          <cell r="C7403">
            <v>16</v>
          </cell>
          <cell r="D7403">
            <v>100</v>
          </cell>
          <cell r="E7403">
            <v>1</v>
          </cell>
          <cell r="F7403">
            <v>0</v>
          </cell>
        </row>
        <row r="7404">
          <cell r="B7404">
            <v>3000566</v>
          </cell>
          <cell r="C7404">
            <v>16</v>
          </cell>
          <cell r="D7404">
            <v>100</v>
          </cell>
          <cell r="E7404">
            <v>1</v>
          </cell>
          <cell r="F7404">
            <v>0</v>
          </cell>
        </row>
        <row r="7405">
          <cell r="B7405">
            <v>3000567</v>
          </cell>
          <cell r="C7405">
            <v>16</v>
          </cell>
          <cell r="D7405">
            <v>100</v>
          </cell>
          <cell r="E7405">
            <v>1</v>
          </cell>
          <cell r="F7405">
            <v>0</v>
          </cell>
        </row>
        <row r="7406">
          <cell r="B7406">
            <v>3000568</v>
          </cell>
          <cell r="C7406">
            <v>16</v>
          </cell>
          <cell r="D7406">
            <v>100</v>
          </cell>
          <cell r="E7406">
            <v>1</v>
          </cell>
          <cell r="F7406">
            <v>0</v>
          </cell>
        </row>
        <row r="7407">
          <cell r="B7407">
            <v>3000569</v>
          </cell>
          <cell r="C7407">
            <v>16</v>
          </cell>
          <cell r="D7407">
            <v>100</v>
          </cell>
          <cell r="E7407">
            <v>1</v>
          </cell>
          <cell r="F7407">
            <v>0</v>
          </cell>
        </row>
        <row r="7408">
          <cell r="B7408">
            <v>3000570</v>
          </cell>
          <cell r="C7408">
            <v>16</v>
          </cell>
          <cell r="D7408">
            <v>100</v>
          </cell>
          <cell r="E7408">
            <v>1</v>
          </cell>
          <cell r="F7408">
            <v>0</v>
          </cell>
        </row>
        <row r="7409">
          <cell r="B7409">
            <v>3000571</v>
          </cell>
          <cell r="C7409">
            <v>16</v>
          </cell>
          <cell r="D7409">
            <v>100</v>
          </cell>
          <cell r="E7409">
            <v>1</v>
          </cell>
          <cell r="F7409">
            <v>0</v>
          </cell>
        </row>
        <row r="7410">
          <cell r="B7410">
            <v>3000572</v>
          </cell>
          <cell r="C7410">
            <v>16</v>
          </cell>
          <cell r="D7410">
            <v>100</v>
          </cell>
          <cell r="E7410">
            <v>1</v>
          </cell>
          <cell r="F7410">
            <v>0</v>
          </cell>
        </row>
        <row r="7411">
          <cell r="B7411">
            <v>3000573</v>
          </cell>
          <cell r="C7411">
            <v>16</v>
          </cell>
          <cell r="D7411">
            <v>100</v>
          </cell>
          <cell r="E7411">
            <v>1</v>
          </cell>
          <cell r="F7411">
            <v>0</v>
          </cell>
        </row>
        <row r="7412">
          <cell r="B7412">
            <v>3000574</v>
          </cell>
          <cell r="C7412">
            <v>16</v>
          </cell>
          <cell r="D7412">
            <v>100</v>
          </cell>
          <cell r="E7412">
            <v>1</v>
          </cell>
          <cell r="F7412">
            <v>0</v>
          </cell>
        </row>
        <row r="7413">
          <cell r="B7413">
            <v>3000575</v>
          </cell>
          <cell r="C7413">
            <v>16</v>
          </cell>
          <cell r="D7413">
            <v>100</v>
          </cell>
          <cell r="E7413">
            <v>1</v>
          </cell>
          <cell r="F7413">
            <v>0</v>
          </cell>
        </row>
        <row r="7414">
          <cell r="B7414">
            <v>3000576</v>
          </cell>
          <cell r="C7414">
            <v>16</v>
          </cell>
          <cell r="D7414">
            <v>100</v>
          </cell>
          <cell r="E7414">
            <v>1</v>
          </cell>
          <cell r="F7414">
            <v>0</v>
          </cell>
        </row>
        <row r="7415">
          <cell r="B7415">
            <v>3000577</v>
          </cell>
          <cell r="C7415">
            <v>16</v>
          </cell>
          <cell r="D7415">
            <v>100</v>
          </cell>
          <cell r="E7415">
            <v>1</v>
          </cell>
          <cell r="F7415">
            <v>0</v>
          </cell>
        </row>
        <row r="7416">
          <cell r="B7416">
            <v>3000578</v>
          </cell>
          <cell r="C7416">
            <v>16</v>
          </cell>
          <cell r="D7416">
            <v>100</v>
          </cell>
          <cell r="E7416">
            <v>1</v>
          </cell>
          <cell r="F7416">
            <v>0</v>
          </cell>
        </row>
        <row r="7417">
          <cell r="B7417">
            <v>3000579</v>
          </cell>
          <cell r="C7417">
            <v>16</v>
          </cell>
          <cell r="D7417">
            <v>100</v>
          </cell>
          <cell r="E7417">
            <v>1</v>
          </cell>
          <cell r="F7417">
            <v>0</v>
          </cell>
        </row>
        <row r="7418">
          <cell r="B7418">
            <v>3000580</v>
          </cell>
          <cell r="C7418">
            <v>16</v>
          </cell>
          <cell r="D7418">
            <v>100</v>
          </cell>
          <cell r="E7418">
            <v>1</v>
          </cell>
          <cell r="F7418">
            <v>0</v>
          </cell>
        </row>
        <row r="7419">
          <cell r="B7419">
            <v>3000581</v>
          </cell>
          <cell r="C7419">
            <v>16</v>
          </cell>
          <cell r="D7419">
            <v>100</v>
          </cell>
          <cell r="E7419">
            <v>1</v>
          </cell>
          <cell r="F7419">
            <v>0</v>
          </cell>
        </row>
        <row r="7420">
          <cell r="B7420">
            <v>3000582</v>
          </cell>
          <cell r="C7420">
            <v>16</v>
          </cell>
          <cell r="D7420">
            <v>100</v>
          </cell>
          <cell r="E7420">
            <v>1</v>
          </cell>
          <cell r="F7420">
            <v>0</v>
          </cell>
        </row>
        <row r="7421">
          <cell r="B7421">
            <v>3000583</v>
          </cell>
          <cell r="C7421">
            <v>16</v>
          </cell>
          <cell r="D7421">
            <v>100</v>
          </cell>
          <cell r="E7421">
            <v>1</v>
          </cell>
          <cell r="F7421">
            <v>0</v>
          </cell>
        </row>
        <row r="7422">
          <cell r="B7422">
            <v>3000584</v>
          </cell>
          <cell r="C7422">
            <v>16</v>
          </cell>
          <cell r="D7422">
            <v>100</v>
          </cell>
          <cell r="E7422">
            <v>1</v>
          </cell>
          <cell r="F7422">
            <v>0</v>
          </cell>
        </row>
        <row r="7423">
          <cell r="B7423">
            <v>3000585</v>
          </cell>
          <cell r="C7423">
            <v>16</v>
          </cell>
          <cell r="D7423">
            <v>100</v>
          </cell>
          <cell r="E7423">
            <v>1</v>
          </cell>
          <cell r="F7423">
            <v>0</v>
          </cell>
        </row>
        <row r="7424">
          <cell r="B7424">
            <v>3000586</v>
          </cell>
          <cell r="C7424">
            <v>16</v>
          </cell>
          <cell r="D7424">
            <v>100</v>
          </cell>
          <cell r="E7424">
            <v>1</v>
          </cell>
          <cell r="F7424">
            <v>0</v>
          </cell>
        </row>
        <row r="7425">
          <cell r="B7425">
            <v>3000587</v>
          </cell>
          <cell r="C7425">
            <v>16</v>
          </cell>
          <cell r="D7425">
            <v>100</v>
          </cell>
          <cell r="E7425">
            <v>1</v>
          </cell>
          <cell r="F7425">
            <v>0</v>
          </cell>
        </row>
        <row r="7426">
          <cell r="B7426">
            <v>3000588</v>
          </cell>
          <cell r="C7426">
            <v>16</v>
          </cell>
          <cell r="D7426">
            <v>100</v>
          </cell>
          <cell r="E7426">
            <v>1</v>
          </cell>
          <cell r="F7426">
            <v>0</v>
          </cell>
        </row>
        <row r="7427">
          <cell r="B7427">
            <v>3000589</v>
          </cell>
          <cell r="C7427">
            <v>16</v>
          </cell>
          <cell r="D7427">
            <v>100</v>
          </cell>
          <cell r="E7427">
            <v>1</v>
          </cell>
          <cell r="F7427">
            <v>0</v>
          </cell>
        </row>
        <row r="7428">
          <cell r="B7428">
            <v>3000590</v>
          </cell>
          <cell r="C7428">
            <v>16</v>
          </cell>
          <cell r="D7428">
            <v>100</v>
          </cell>
          <cell r="E7428">
            <v>1</v>
          </cell>
          <cell r="F7428">
            <v>0</v>
          </cell>
        </row>
        <row r="7429">
          <cell r="B7429">
            <v>3000591</v>
          </cell>
          <cell r="C7429">
            <v>16</v>
          </cell>
          <cell r="D7429">
            <v>100</v>
          </cell>
          <cell r="E7429">
            <v>1</v>
          </cell>
          <cell r="F7429">
            <v>0</v>
          </cell>
        </row>
        <row r="7430">
          <cell r="B7430">
            <v>3000592</v>
          </cell>
          <cell r="C7430">
            <v>16</v>
          </cell>
          <cell r="D7430">
            <v>100</v>
          </cell>
          <cell r="E7430">
            <v>1</v>
          </cell>
          <cell r="F7430">
            <v>0</v>
          </cell>
        </row>
        <row r="7431">
          <cell r="B7431">
            <v>3000593</v>
          </cell>
          <cell r="C7431">
            <v>16</v>
          </cell>
          <cell r="D7431">
            <v>100</v>
          </cell>
          <cell r="E7431">
            <v>1</v>
          </cell>
          <cell r="F7431">
            <v>0</v>
          </cell>
        </row>
        <row r="7432">
          <cell r="B7432">
            <v>3000594</v>
          </cell>
          <cell r="C7432">
            <v>16</v>
          </cell>
          <cell r="D7432">
            <v>100</v>
          </cell>
          <cell r="E7432">
            <v>1</v>
          </cell>
          <cell r="F7432">
            <v>0</v>
          </cell>
        </row>
        <row r="7433">
          <cell r="B7433">
            <v>3000595</v>
          </cell>
          <cell r="C7433">
            <v>16</v>
          </cell>
          <cell r="D7433">
            <v>100</v>
          </cell>
          <cell r="E7433">
            <v>1</v>
          </cell>
          <cell r="F7433">
            <v>0</v>
          </cell>
        </row>
        <row r="7434">
          <cell r="B7434">
            <v>3000596</v>
          </cell>
          <cell r="C7434">
            <v>16</v>
          </cell>
          <cell r="D7434">
            <v>100</v>
          </cell>
          <cell r="E7434">
            <v>1</v>
          </cell>
          <cell r="F7434">
            <v>0</v>
          </cell>
        </row>
        <row r="7435">
          <cell r="B7435">
            <v>3000597</v>
          </cell>
          <cell r="C7435">
            <v>16</v>
          </cell>
          <cell r="D7435">
            <v>100</v>
          </cell>
          <cell r="E7435">
            <v>1</v>
          </cell>
          <cell r="F7435">
            <v>0</v>
          </cell>
        </row>
        <row r="7436">
          <cell r="B7436">
            <v>3000598</v>
          </cell>
          <cell r="C7436">
            <v>16</v>
          </cell>
          <cell r="D7436">
            <v>100</v>
          </cell>
          <cell r="E7436">
            <v>1</v>
          </cell>
          <cell r="F7436">
            <v>0</v>
          </cell>
        </row>
        <row r="7437">
          <cell r="B7437">
            <v>3000599</v>
          </cell>
          <cell r="C7437">
            <v>16</v>
          </cell>
          <cell r="D7437">
            <v>100</v>
          </cell>
          <cell r="E7437">
            <v>1</v>
          </cell>
          <cell r="F7437">
            <v>0</v>
          </cell>
        </row>
        <row r="7438">
          <cell r="B7438">
            <v>3000600</v>
          </cell>
          <cell r="C7438">
            <v>16</v>
          </cell>
          <cell r="D7438">
            <v>100</v>
          </cell>
          <cell r="E7438">
            <v>1</v>
          </cell>
          <cell r="F7438">
            <v>0</v>
          </cell>
        </row>
        <row r="7439">
          <cell r="B7439">
            <v>3000601</v>
          </cell>
          <cell r="C7439">
            <v>16</v>
          </cell>
          <cell r="D7439">
            <v>100</v>
          </cell>
          <cell r="E7439">
            <v>1</v>
          </cell>
          <cell r="F7439">
            <v>0</v>
          </cell>
        </row>
        <row r="7440">
          <cell r="B7440">
            <v>3000602</v>
          </cell>
          <cell r="C7440">
            <v>16</v>
          </cell>
          <cell r="D7440">
            <v>100</v>
          </cell>
          <cell r="E7440">
            <v>1</v>
          </cell>
          <cell r="F7440">
            <v>0</v>
          </cell>
        </row>
        <row r="7441">
          <cell r="B7441">
            <v>3000603</v>
          </cell>
          <cell r="C7441">
            <v>16</v>
          </cell>
          <cell r="D7441">
            <v>100</v>
          </cell>
          <cell r="E7441">
            <v>1</v>
          </cell>
          <cell r="F7441">
            <v>0</v>
          </cell>
        </row>
        <row r="7442">
          <cell r="B7442">
            <v>3000604</v>
          </cell>
          <cell r="C7442">
            <v>16</v>
          </cell>
          <cell r="D7442">
            <v>100</v>
          </cell>
          <cell r="E7442">
            <v>1</v>
          </cell>
          <cell r="F7442">
            <v>0</v>
          </cell>
        </row>
        <row r="7443">
          <cell r="B7443">
            <v>3000605</v>
          </cell>
          <cell r="C7443">
            <v>16</v>
          </cell>
          <cell r="D7443">
            <v>100</v>
          </cell>
          <cell r="E7443">
            <v>1</v>
          </cell>
          <cell r="F7443">
            <v>0</v>
          </cell>
        </row>
        <row r="7444">
          <cell r="B7444">
            <v>3000606</v>
          </cell>
          <cell r="C7444">
            <v>16</v>
          </cell>
          <cell r="D7444">
            <v>100</v>
          </cell>
          <cell r="E7444">
            <v>1</v>
          </cell>
          <cell r="F7444">
            <v>0</v>
          </cell>
        </row>
        <row r="7445">
          <cell r="B7445">
            <v>3000607</v>
          </cell>
          <cell r="C7445">
            <v>16</v>
          </cell>
          <cell r="D7445">
            <v>100</v>
          </cell>
          <cell r="E7445">
            <v>1</v>
          </cell>
          <cell r="F7445">
            <v>0</v>
          </cell>
        </row>
        <row r="7446">
          <cell r="B7446">
            <v>3000608</v>
          </cell>
          <cell r="C7446">
            <v>16</v>
          </cell>
          <cell r="D7446">
            <v>100</v>
          </cell>
          <cell r="E7446">
            <v>1</v>
          </cell>
          <cell r="F7446">
            <v>0</v>
          </cell>
        </row>
        <row r="7447">
          <cell r="B7447">
            <v>3000609</v>
          </cell>
          <cell r="C7447">
            <v>16</v>
          </cell>
          <cell r="D7447">
            <v>100</v>
          </cell>
          <cell r="E7447">
            <v>1</v>
          </cell>
          <cell r="F7447">
            <v>0</v>
          </cell>
        </row>
        <row r="7448">
          <cell r="B7448">
            <v>3000610</v>
          </cell>
          <cell r="C7448">
            <v>16</v>
          </cell>
          <cell r="D7448">
            <v>100</v>
          </cell>
          <cell r="E7448">
            <v>1</v>
          </cell>
          <cell r="F7448">
            <v>0</v>
          </cell>
        </row>
        <row r="7449">
          <cell r="B7449">
            <v>3000611</v>
          </cell>
          <cell r="C7449">
            <v>16</v>
          </cell>
          <cell r="D7449">
            <v>100</v>
          </cell>
          <cell r="E7449">
            <v>1</v>
          </cell>
          <cell r="F7449">
            <v>0</v>
          </cell>
        </row>
        <row r="7450">
          <cell r="B7450">
            <v>3000612</v>
          </cell>
          <cell r="C7450">
            <v>16</v>
          </cell>
          <cell r="D7450">
            <v>100</v>
          </cell>
          <cell r="E7450">
            <v>1</v>
          </cell>
          <cell r="F7450">
            <v>0</v>
          </cell>
        </row>
        <row r="7451">
          <cell r="B7451">
            <v>3000613</v>
          </cell>
          <cell r="C7451">
            <v>16</v>
          </cell>
          <cell r="D7451">
            <v>100</v>
          </cell>
          <cell r="E7451">
            <v>1</v>
          </cell>
          <cell r="F7451">
            <v>0</v>
          </cell>
        </row>
        <row r="7452">
          <cell r="B7452">
            <v>3000614</v>
          </cell>
          <cell r="C7452">
            <v>16</v>
          </cell>
          <cell r="D7452">
            <v>100</v>
          </cell>
          <cell r="E7452">
            <v>1</v>
          </cell>
          <cell r="F7452">
            <v>0</v>
          </cell>
        </row>
        <row r="7453">
          <cell r="B7453">
            <v>3000615</v>
          </cell>
          <cell r="C7453">
            <v>16</v>
          </cell>
          <cell r="D7453">
            <v>100</v>
          </cell>
          <cell r="E7453">
            <v>1</v>
          </cell>
          <cell r="F7453">
            <v>0</v>
          </cell>
        </row>
        <row r="7454">
          <cell r="B7454">
            <v>3000616</v>
          </cell>
          <cell r="C7454">
            <v>16</v>
          </cell>
          <cell r="D7454">
            <v>100</v>
          </cell>
          <cell r="E7454">
            <v>1</v>
          </cell>
          <cell r="F7454">
            <v>0</v>
          </cell>
        </row>
        <row r="7455">
          <cell r="B7455">
            <v>3000617</v>
          </cell>
          <cell r="C7455">
            <v>16</v>
          </cell>
          <cell r="D7455">
            <v>100</v>
          </cell>
          <cell r="E7455">
            <v>1</v>
          </cell>
          <cell r="F7455">
            <v>0</v>
          </cell>
        </row>
        <row r="7456">
          <cell r="B7456">
            <v>3000618</v>
          </cell>
          <cell r="C7456">
            <v>16</v>
          </cell>
          <cell r="D7456">
            <v>100</v>
          </cell>
          <cell r="E7456">
            <v>1</v>
          </cell>
          <cell r="F7456">
            <v>0</v>
          </cell>
        </row>
        <row r="7457">
          <cell r="B7457">
            <v>3000619</v>
          </cell>
          <cell r="C7457">
            <v>16</v>
          </cell>
          <cell r="D7457">
            <v>100</v>
          </cell>
          <cell r="E7457">
            <v>1</v>
          </cell>
          <cell r="F7457">
            <v>0</v>
          </cell>
        </row>
        <row r="7458">
          <cell r="B7458">
            <v>3000620</v>
          </cell>
          <cell r="C7458">
            <v>16</v>
          </cell>
          <cell r="D7458">
            <v>100</v>
          </cell>
          <cell r="E7458">
            <v>1</v>
          </cell>
          <cell r="F7458">
            <v>0</v>
          </cell>
        </row>
        <row r="7459">
          <cell r="B7459">
            <v>3000621</v>
          </cell>
          <cell r="C7459">
            <v>16</v>
          </cell>
          <cell r="D7459">
            <v>100</v>
          </cell>
          <cell r="E7459">
            <v>1</v>
          </cell>
          <cell r="F7459">
            <v>0</v>
          </cell>
        </row>
        <row r="7460">
          <cell r="B7460">
            <v>3000622</v>
          </cell>
          <cell r="C7460">
            <v>16</v>
          </cell>
          <cell r="D7460">
            <v>100</v>
          </cell>
          <cell r="E7460">
            <v>1</v>
          </cell>
          <cell r="F7460">
            <v>0</v>
          </cell>
        </row>
        <row r="7461">
          <cell r="B7461">
            <v>3000623</v>
          </cell>
          <cell r="C7461">
            <v>16</v>
          </cell>
          <cell r="D7461">
            <v>100</v>
          </cell>
          <cell r="E7461">
            <v>1</v>
          </cell>
          <cell r="F7461">
            <v>0</v>
          </cell>
        </row>
        <row r="7462">
          <cell r="B7462">
            <v>3000624</v>
          </cell>
          <cell r="C7462">
            <v>16</v>
          </cell>
          <cell r="D7462">
            <v>100</v>
          </cell>
          <cell r="E7462">
            <v>1</v>
          </cell>
          <cell r="F7462">
            <v>0</v>
          </cell>
        </row>
        <row r="7463">
          <cell r="B7463">
            <v>3000625</v>
          </cell>
          <cell r="C7463">
            <v>16</v>
          </cell>
          <cell r="D7463">
            <v>100</v>
          </cell>
          <cell r="E7463">
            <v>1</v>
          </cell>
          <cell r="F7463">
            <v>0</v>
          </cell>
        </row>
        <row r="7464">
          <cell r="B7464">
            <v>3000626</v>
          </cell>
          <cell r="C7464">
            <v>16</v>
          </cell>
          <cell r="D7464">
            <v>100</v>
          </cell>
          <cell r="E7464">
            <v>1</v>
          </cell>
          <cell r="F7464">
            <v>0</v>
          </cell>
        </row>
        <row r="7465">
          <cell r="B7465">
            <v>3000627</v>
          </cell>
          <cell r="C7465">
            <v>16</v>
          </cell>
          <cell r="D7465">
            <v>100</v>
          </cell>
          <cell r="E7465">
            <v>1</v>
          </cell>
          <cell r="F7465">
            <v>0</v>
          </cell>
        </row>
        <row r="7466">
          <cell r="B7466">
            <v>3000628</v>
          </cell>
          <cell r="C7466">
            <v>16</v>
          </cell>
          <cell r="D7466">
            <v>100</v>
          </cell>
          <cell r="E7466">
            <v>1</v>
          </cell>
          <cell r="F7466">
            <v>0</v>
          </cell>
        </row>
        <row r="7467">
          <cell r="B7467">
            <v>3000629</v>
          </cell>
          <cell r="C7467">
            <v>16</v>
          </cell>
          <cell r="D7467">
            <v>100</v>
          </cell>
          <cell r="E7467">
            <v>1</v>
          </cell>
          <cell r="F7467">
            <v>0</v>
          </cell>
        </row>
        <row r="7468">
          <cell r="B7468">
            <v>3000630</v>
          </cell>
          <cell r="C7468">
            <v>16</v>
          </cell>
          <cell r="D7468">
            <v>100</v>
          </cell>
          <cell r="E7468">
            <v>1</v>
          </cell>
          <cell r="F7468">
            <v>0</v>
          </cell>
        </row>
        <row r="7469">
          <cell r="B7469">
            <v>3000631</v>
          </cell>
          <cell r="C7469">
            <v>16</v>
          </cell>
          <cell r="D7469">
            <v>100</v>
          </cell>
          <cell r="E7469">
            <v>1</v>
          </cell>
          <cell r="F7469">
            <v>0</v>
          </cell>
        </row>
        <row r="7470">
          <cell r="B7470">
            <v>3000632</v>
          </cell>
          <cell r="C7470">
            <v>16</v>
          </cell>
          <cell r="D7470">
            <v>100</v>
          </cell>
          <cell r="E7470">
            <v>1</v>
          </cell>
          <cell r="F7470">
            <v>0</v>
          </cell>
        </row>
        <row r="7471">
          <cell r="B7471">
            <v>3000633</v>
          </cell>
          <cell r="C7471">
            <v>16</v>
          </cell>
          <cell r="D7471">
            <v>100</v>
          </cell>
          <cell r="E7471">
            <v>1</v>
          </cell>
          <cell r="F7471">
            <v>0</v>
          </cell>
        </row>
        <row r="7472">
          <cell r="B7472">
            <v>3000634</v>
          </cell>
          <cell r="C7472">
            <v>16</v>
          </cell>
          <cell r="D7472">
            <v>100</v>
          </cell>
          <cell r="E7472">
            <v>1</v>
          </cell>
          <cell r="F7472">
            <v>0</v>
          </cell>
        </row>
        <row r="7473">
          <cell r="B7473">
            <v>3000635</v>
          </cell>
          <cell r="C7473">
            <v>16</v>
          </cell>
          <cell r="D7473">
            <v>100</v>
          </cell>
          <cell r="E7473">
            <v>1</v>
          </cell>
          <cell r="F7473">
            <v>0</v>
          </cell>
        </row>
        <row r="7474">
          <cell r="B7474">
            <v>3000636</v>
          </cell>
          <cell r="C7474">
            <v>16</v>
          </cell>
          <cell r="D7474">
            <v>100</v>
          </cell>
          <cell r="E7474">
            <v>1</v>
          </cell>
          <cell r="F7474">
            <v>0</v>
          </cell>
        </row>
        <row r="7475">
          <cell r="B7475">
            <v>3000637</v>
          </cell>
          <cell r="C7475">
            <v>16</v>
          </cell>
          <cell r="D7475">
            <v>100</v>
          </cell>
          <cell r="E7475">
            <v>1</v>
          </cell>
          <cell r="F7475">
            <v>0</v>
          </cell>
        </row>
        <row r="7476">
          <cell r="B7476">
            <v>3000638</v>
          </cell>
          <cell r="C7476">
            <v>16</v>
          </cell>
          <cell r="D7476">
            <v>100</v>
          </cell>
          <cell r="E7476">
            <v>1</v>
          </cell>
          <cell r="F7476">
            <v>0</v>
          </cell>
        </row>
        <row r="7477">
          <cell r="B7477">
            <v>3000639</v>
          </cell>
          <cell r="C7477">
            <v>16</v>
          </cell>
          <cell r="D7477">
            <v>100</v>
          </cell>
          <cell r="E7477">
            <v>1</v>
          </cell>
          <cell r="F7477">
            <v>0</v>
          </cell>
        </row>
        <row r="7478">
          <cell r="B7478">
            <v>3000640</v>
          </cell>
          <cell r="C7478">
            <v>16</v>
          </cell>
          <cell r="D7478">
            <v>100</v>
          </cell>
          <cell r="E7478">
            <v>1</v>
          </cell>
          <cell r="F7478">
            <v>0</v>
          </cell>
        </row>
        <row r="7479">
          <cell r="B7479">
            <v>3000641</v>
          </cell>
          <cell r="C7479">
            <v>16</v>
          </cell>
          <cell r="D7479">
            <v>100</v>
          </cell>
          <cell r="E7479">
            <v>1</v>
          </cell>
          <cell r="F7479">
            <v>0</v>
          </cell>
        </row>
        <row r="7480">
          <cell r="B7480">
            <v>3000642</v>
          </cell>
          <cell r="C7480">
            <v>16</v>
          </cell>
          <cell r="D7480">
            <v>100</v>
          </cell>
          <cell r="E7480">
            <v>1</v>
          </cell>
          <cell r="F7480">
            <v>0</v>
          </cell>
        </row>
        <row r="7481">
          <cell r="B7481">
            <v>3000643</v>
          </cell>
          <cell r="C7481">
            <v>16</v>
          </cell>
          <cell r="D7481">
            <v>100</v>
          </cell>
          <cell r="E7481">
            <v>1</v>
          </cell>
          <cell r="F7481">
            <v>0</v>
          </cell>
        </row>
        <row r="7482">
          <cell r="B7482">
            <v>3000644</v>
          </cell>
          <cell r="C7482">
            <v>16</v>
          </cell>
          <cell r="D7482">
            <v>100</v>
          </cell>
          <cell r="E7482">
            <v>1</v>
          </cell>
          <cell r="F7482">
            <v>0</v>
          </cell>
        </row>
        <row r="7483">
          <cell r="B7483">
            <v>3000645</v>
          </cell>
          <cell r="C7483">
            <v>16</v>
          </cell>
          <cell r="D7483">
            <v>100</v>
          </cell>
          <cell r="E7483">
            <v>1</v>
          </cell>
          <cell r="F7483">
            <v>0</v>
          </cell>
        </row>
        <row r="7484">
          <cell r="B7484">
            <v>3000646</v>
          </cell>
          <cell r="C7484">
            <v>16</v>
          </cell>
          <cell r="D7484">
            <v>100</v>
          </cell>
          <cell r="E7484">
            <v>1</v>
          </cell>
          <cell r="F7484">
            <v>0</v>
          </cell>
        </row>
        <row r="7485">
          <cell r="B7485">
            <v>3000647</v>
          </cell>
          <cell r="C7485">
            <v>16</v>
          </cell>
          <cell r="D7485">
            <v>100</v>
          </cell>
          <cell r="E7485">
            <v>1</v>
          </cell>
          <cell r="F7485">
            <v>0</v>
          </cell>
        </row>
        <row r="7486">
          <cell r="B7486">
            <v>3000648</v>
          </cell>
          <cell r="C7486">
            <v>16</v>
          </cell>
          <cell r="D7486">
            <v>100</v>
          </cell>
          <cell r="E7486">
            <v>1</v>
          </cell>
          <cell r="F7486">
            <v>0</v>
          </cell>
        </row>
        <row r="7487">
          <cell r="B7487">
            <v>3000649</v>
          </cell>
          <cell r="C7487">
            <v>16</v>
          </cell>
          <cell r="D7487">
            <v>100</v>
          </cell>
          <cell r="E7487">
            <v>1</v>
          </cell>
          <cell r="F7487">
            <v>0</v>
          </cell>
        </row>
        <row r="7488">
          <cell r="B7488">
            <v>3000650</v>
          </cell>
          <cell r="C7488">
            <v>16</v>
          </cell>
          <cell r="D7488">
            <v>100</v>
          </cell>
          <cell r="E7488">
            <v>1</v>
          </cell>
          <cell r="F7488">
            <v>0</v>
          </cell>
        </row>
        <row r="7489">
          <cell r="B7489">
            <v>3000651</v>
          </cell>
          <cell r="C7489">
            <v>16</v>
          </cell>
          <cell r="D7489">
            <v>100</v>
          </cell>
          <cell r="E7489">
            <v>1</v>
          </cell>
          <cell r="F7489">
            <v>0</v>
          </cell>
        </row>
        <row r="7490">
          <cell r="B7490">
            <v>3000652</v>
          </cell>
          <cell r="C7490">
            <v>16</v>
          </cell>
          <cell r="D7490">
            <v>100</v>
          </cell>
          <cell r="E7490">
            <v>1</v>
          </cell>
          <cell r="F7490">
            <v>0</v>
          </cell>
        </row>
        <row r="7491">
          <cell r="B7491">
            <v>3000653</v>
          </cell>
          <cell r="C7491">
            <v>16</v>
          </cell>
          <cell r="D7491">
            <v>100</v>
          </cell>
          <cell r="E7491">
            <v>1</v>
          </cell>
          <cell r="F7491">
            <v>0</v>
          </cell>
        </row>
        <row r="7492">
          <cell r="B7492">
            <v>3000654</v>
          </cell>
          <cell r="C7492">
            <v>16</v>
          </cell>
          <cell r="D7492">
            <v>100</v>
          </cell>
          <cell r="E7492">
            <v>1</v>
          </cell>
          <cell r="F7492">
            <v>0</v>
          </cell>
        </row>
        <row r="7493">
          <cell r="B7493">
            <v>3000655</v>
          </cell>
          <cell r="C7493">
            <v>16</v>
          </cell>
          <cell r="D7493">
            <v>100</v>
          </cell>
          <cell r="E7493">
            <v>1</v>
          </cell>
          <cell r="F7493">
            <v>0</v>
          </cell>
        </row>
        <row r="7494">
          <cell r="B7494">
            <v>3000656</v>
          </cell>
          <cell r="C7494">
            <v>16</v>
          </cell>
          <cell r="D7494">
            <v>100</v>
          </cell>
          <cell r="E7494">
            <v>1</v>
          </cell>
          <cell r="F7494">
            <v>0</v>
          </cell>
        </row>
        <row r="7495">
          <cell r="B7495">
            <v>3000657</v>
          </cell>
          <cell r="C7495">
            <v>16</v>
          </cell>
          <cell r="D7495">
            <v>100</v>
          </cell>
          <cell r="E7495">
            <v>1</v>
          </cell>
          <cell r="F7495">
            <v>0</v>
          </cell>
        </row>
        <row r="7496">
          <cell r="B7496">
            <v>3000658</v>
          </cell>
          <cell r="C7496">
            <v>16</v>
          </cell>
          <cell r="D7496">
            <v>100</v>
          </cell>
          <cell r="E7496">
            <v>1</v>
          </cell>
          <cell r="F7496">
            <v>0</v>
          </cell>
        </row>
        <row r="7497">
          <cell r="B7497">
            <v>3000659</v>
          </cell>
          <cell r="C7497">
            <v>16</v>
          </cell>
          <cell r="D7497">
            <v>100</v>
          </cell>
          <cell r="E7497">
            <v>1</v>
          </cell>
          <cell r="F7497">
            <v>0</v>
          </cell>
        </row>
        <row r="7498">
          <cell r="B7498">
            <v>3000660</v>
          </cell>
          <cell r="C7498">
            <v>16</v>
          </cell>
          <cell r="D7498">
            <v>100</v>
          </cell>
          <cell r="E7498">
            <v>1</v>
          </cell>
          <cell r="F7498">
            <v>0</v>
          </cell>
        </row>
        <row r="7499">
          <cell r="B7499">
            <v>3000661</v>
          </cell>
          <cell r="C7499">
            <v>16</v>
          </cell>
          <cell r="D7499">
            <v>100</v>
          </cell>
          <cell r="E7499">
            <v>1</v>
          </cell>
          <cell r="F7499">
            <v>0</v>
          </cell>
        </row>
        <row r="7500">
          <cell r="B7500">
            <v>3000662</v>
          </cell>
          <cell r="C7500">
            <v>16</v>
          </cell>
          <cell r="D7500">
            <v>100</v>
          </cell>
          <cell r="E7500">
            <v>1</v>
          </cell>
          <cell r="F7500">
            <v>0</v>
          </cell>
        </row>
        <row r="7501">
          <cell r="B7501">
            <v>3000663</v>
          </cell>
          <cell r="C7501">
            <v>16</v>
          </cell>
          <cell r="D7501">
            <v>100</v>
          </cell>
          <cell r="E7501">
            <v>1</v>
          </cell>
          <cell r="F7501">
            <v>0</v>
          </cell>
        </row>
        <row r="7502">
          <cell r="B7502">
            <v>3000664</v>
          </cell>
          <cell r="C7502">
            <v>16</v>
          </cell>
          <cell r="D7502">
            <v>100</v>
          </cell>
          <cell r="E7502">
            <v>1</v>
          </cell>
          <cell r="F7502">
            <v>0</v>
          </cell>
        </row>
        <row r="7503">
          <cell r="B7503">
            <v>3000665</v>
          </cell>
          <cell r="C7503">
            <v>16</v>
          </cell>
          <cell r="D7503">
            <v>100</v>
          </cell>
          <cell r="E7503">
            <v>1</v>
          </cell>
          <cell r="F7503">
            <v>0</v>
          </cell>
        </row>
        <row r="7504">
          <cell r="B7504">
            <v>3000666</v>
          </cell>
          <cell r="C7504">
            <v>16</v>
          </cell>
          <cell r="D7504">
            <v>100</v>
          </cell>
          <cell r="E7504">
            <v>1</v>
          </cell>
          <cell r="F7504">
            <v>0</v>
          </cell>
        </row>
        <row r="7505">
          <cell r="B7505">
            <v>3000667</v>
          </cell>
          <cell r="C7505">
            <v>16</v>
          </cell>
          <cell r="D7505">
            <v>100</v>
          </cell>
          <cell r="E7505">
            <v>1</v>
          </cell>
          <cell r="F7505">
            <v>0</v>
          </cell>
        </row>
        <row r="7506">
          <cell r="B7506">
            <v>3000668</v>
          </cell>
          <cell r="C7506">
            <v>16</v>
          </cell>
          <cell r="D7506">
            <v>100</v>
          </cell>
          <cell r="E7506">
            <v>1</v>
          </cell>
          <cell r="F7506">
            <v>0</v>
          </cell>
        </row>
        <row r="7507">
          <cell r="B7507">
            <v>3000669</v>
          </cell>
          <cell r="C7507">
            <v>16</v>
          </cell>
          <cell r="D7507">
            <v>100</v>
          </cell>
          <cell r="E7507">
            <v>1</v>
          </cell>
          <cell r="F7507">
            <v>0</v>
          </cell>
        </row>
        <row r="7508">
          <cell r="B7508">
            <v>3000670</v>
          </cell>
          <cell r="C7508">
            <v>16</v>
          </cell>
          <cell r="D7508">
            <v>100</v>
          </cell>
          <cell r="E7508">
            <v>1</v>
          </cell>
          <cell r="F7508">
            <v>0</v>
          </cell>
        </row>
        <row r="7509">
          <cell r="B7509">
            <v>3000671</v>
          </cell>
          <cell r="C7509">
            <v>16</v>
          </cell>
          <cell r="D7509">
            <v>100</v>
          </cell>
          <cell r="E7509">
            <v>1</v>
          </cell>
          <cell r="F7509">
            <v>0</v>
          </cell>
        </row>
        <row r="7510">
          <cell r="B7510">
            <v>3000672</v>
          </cell>
          <cell r="C7510">
            <v>16</v>
          </cell>
          <cell r="D7510">
            <v>100</v>
          </cell>
          <cell r="E7510">
            <v>1</v>
          </cell>
          <cell r="F7510">
            <v>0</v>
          </cell>
        </row>
        <row r="7511">
          <cell r="B7511">
            <v>3000673</v>
          </cell>
          <cell r="C7511">
            <v>16</v>
          </cell>
          <cell r="D7511">
            <v>100</v>
          </cell>
          <cell r="E7511">
            <v>1</v>
          </cell>
          <cell r="F7511">
            <v>0</v>
          </cell>
        </row>
        <row r="7512">
          <cell r="B7512">
            <v>3000674</v>
          </cell>
          <cell r="C7512">
            <v>16</v>
          </cell>
          <cell r="D7512">
            <v>100</v>
          </cell>
          <cell r="E7512">
            <v>1</v>
          </cell>
          <cell r="F7512">
            <v>0</v>
          </cell>
        </row>
        <row r="7513">
          <cell r="B7513">
            <v>3000675</v>
          </cell>
          <cell r="C7513">
            <v>16</v>
          </cell>
          <cell r="D7513">
            <v>100</v>
          </cell>
          <cell r="E7513">
            <v>1</v>
          </cell>
          <cell r="F7513">
            <v>0</v>
          </cell>
        </row>
        <row r="7514">
          <cell r="B7514">
            <v>3000676</v>
          </cell>
          <cell r="C7514">
            <v>16</v>
          </cell>
          <cell r="D7514">
            <v>100</v>
          </cell>
          <cell r="E7514">
            <v>1</v>
          </cell>
          <cell r="F7514">
            <v>0</v>
          </cell>
        </row>
        <row r="7515">
          <cell r="B7515">
            <v>3000677</v>
          </cell>
          <cell r="C7515">
            <v>16</v>
          </cell>
          <cell r="D7515">
            <v>100</v>
          </cell>
          <cell r="E7515">
            <v>1</v>
          </cell>
          <cell r="F7515">
            <v>0</v>
          </cell>
        </row>
        <row r="7516">
          <cell r="B7516">
            <v>3000678</v>
          </cell>
          <cell r="C7516">
            <v>16</v>
          </cell>
          <cell r="D7516">
            <v>100</v>
          </cell>
          <cell r="E7516">
            <v>1</v>
          </cell>
          <cell r="F7516">
            <v>0</v>
          </cell>
        </row>
        <row r="7517">
          <cell r="B7517">
            <v>3000679</v>
          </cell>
          <cell r="C7517">
            <v>16</v>
          </cell>
          <cell r="D7517">
            <v>100</v>
          </cell>
          <cell r="E7517">
            <v>1</v>
          </cell>
          <cell r="F7517">
            <v>0</v>
          </cell>
        </row>
        <row r="7518">
          <cell r="B7518">
            <v>3000680</v>
          </cell>
          <cell r="C7518">
            <v>16</v>
          </cell>
          <cell r="D7518">
            <v>100</v>
          </cell>
          <cell r="E7518">
            <v>1</v>
          </cell>
          <cell r="F7518">
            <v>0</v>
          </cell>
        </row>
        <row r="7519">
          <cell r="B7519">
            <v>3000681</v>
          </cell>
          <cell r="C7519">
            <v>16</v>
          </cell>
          <cell r="D7519">
            <v>100</v>
          </cell>
          <cell r="E7519">
            <v>1</v>
          </cell>
          <cell r="F7519">
            <v>0</v>
          </cell>
        </row>
        <row r="7520">
          <cell r="B7520">
            <v>3000682</v>
          </cell>
          <cell r="C7520">
            <v>16</v>
          </cell>
          <cell r="D7520">
            <v>100</v>
          </cell>
          <cell r="E7520">
            <v>1</v>
          </cell>
          <cell r="F7520">
            <v>0</v>
          </cell>
        </row>
        <row r="7521">
          <cell r="B7521">
            <v>3000683</v>
          </cell>
          <cell r="C7521">
            <v>16</v>
          </cell>
          <cell r="D7521">
            <v>100</v>
          </cell>
          <cell r="E7521">
            <v>1</v>
          </cell>
          <cell r="F7521">
            <v>0</v>
          </cell>
        </row>
        <row r="7522">
          <cell r="B7522">
            <v>3000684</v>
          </cell>
          <cell r="C7522">
            <v>16</v>
          </cell>
          <cell r="D7522">
            <v>100</v>
          </cell>
          <cell r="E7522">
            <v>1</v>
          </cell>
          <cell r="F7522">
            <v>0</v>
          </cell>
        </row>
        <row r="7523">
          <cell r="B7523">
            <v>3000685</v>
          </cell>
          <cell r="C7523">
            <v>16</v>
          </cell>
          <cell r="D7523">
            <v>100</v>
          </cell>
          <cell r="E7523">
            <v>1</v>
          </cell>
          <cell r="F7523">
            <v>0</v>
          </cell>
        </row>
        <row r="7524">
          <cell r="B7524">
            <v>3000686</v>
          </cell>
          <cell r="C7524">
            <v>16</v>
          </cell>
          <cell r="D7524">
            <v>100</v>
          </cell>
          <cell r="E7524">
            <v>1</v>
          </cell>
          <cell r="F7524">
            <v>0</v>
          </cell>
        </row>
        <row r="7525">
          <cell r="B7525">
            <v>3000687</v>
          </cell>
          <cell r="C7525">
            <v>16</v>
          </cell>
          <cell r="D7525">
            <v>100</v>
          </cell>
          <cell r="E7525">
            <v>1</v>
          </cell>
          <cell r="F7525">
            <v>0</v>
          </cell>
        </row>
        <row r="7526">
          <cell r="B7526">
            <v>3000688</v>
          </cell>
          <cell r="C7526">
            <v>16</v>
          </cell>
          <cell r="D7526">
            <v>100</v>
          </cell>
          <cell r="E7526">
            <v>1</v>
          </cell>
          <cell r="F7526">
            <v>0</v>
          </cell>
        </row>
        <row r="7527">
          <cell r="B7527">
            <v>3000689</v>
          </cell>
          <cell r="C7527">
            <v>16</v>
          </cell>
          <cell r="D7527">
            <v>100</v>
          </cell>
          <cell r="E7527">
            <v>1</v>
          </cell>
          <cell r="F7527">
            <v>0</v>
          </cell>
        </row>
        <row r="7528">
          <cell r="B7528">
            <v>3000690</v>
          </cell>
          <cell r="C7528">
            <v>16</v>
          </cell>
          <cell r="D7528">
            <v>100</v>
          </cell>
          <cell r="E7528">
            <v>1</v>
          </cell>
          <cell r="F7528">
            <v>0</v>
          </cell>
        </row>
        <row r="7529">
          <cell r="B7529">
            <v>3000691</v>
          </cell>
          <cell r="C7529">
            <v>16</v>
          </cell>
          <cell r="D7529">
            <v>100</v>
          </cell>
          <cell r="E7529">
            <v>1</v>
          </cell>
          <cell r="F7529">
            <v>0</v>
          </cell>
        </row>
        <row r="7530">
          <cell r="B7530">
            <v>3000692</v>
          </cell>
          <cell r="C7530">
            <v>16</v>
          </cell>
          <cell r="D7530">
            <v>100</v>
          </cell>
          <cell r="E7530">
            <v>1</v>
          </cell>
          <cell r="F7530">
            <v>0</v>
          </cell>
        </row>
        <row r="7531">
          <cell r="B7531">
            <v>3000693</v>
          </cell>
          <cell r="C7531">
            <v>16</v>
          </cell>
          <cell r="D7531">
            <v>100</v>
          </cell>
          <cell r="E7531">
            <v>1</v>
          </cell>
          <cell r="F7531">
            <v>0</v>
          </cell>
        </row>
        <row r="7532">
          <cell r="B7532">
            <v>3000694</v>
          </cell>
          <cell r="C7532">
            <v>16</v>
          </cell>
          <cell r="D7532">
            <v>100</v>
          </cell>
          <cell r="E7532">
            <v>1</v>
          </cell>
          <cell r="F7532">
            <v>0</v>
          </cell>
        </row>
        <row r="7533">
          <cell r="B7533">
            <v>3000695</v>
          </cell>
          <cell r="C7533">
            <v>16</v>
          </cell>
          <cell r="D7533">
            <v>100</v>
          </cell>
          <cell r="E7533">
            <v>1</v>
          </cell>
          <cell r="F7533">
            <v>0</v>
          </cell>
        </row>
        <row r="7534">
          <cell r="B7534">
            <v>3000696</v>
          </cell>
          <cell r="C7534">
            <v>16</v>
          </cell>
          <cell r="D7534">
            <v>100</v>
          </cell>
          <cell r="E7534">
            <v>1</v>
          </cell>
          <cell r="F7534">
            <v>0</v>
          </cell>
        </row>
        <row r="7535">
          <cell r="B7535">
            <v>3000697</v>
          </cell>
          <cell r="C7535">
            <v>16</v>
          </cell>
          <cell r="D7535">
            <v>100</v>
          </cell>
          <cell r="E7535">
            <v>1</v>
          </cell>
          <cell r="F7535">
            <v>0</v>
          </cell>
        </row>
        <row r="7536">
          <cell r="B7536">
            <v>3000698</v>
          </cell>
          <cell r="C7536">
            <v>16</v>
          </cell>
          <cell r="D7536">
            <v>100</v>
          </cell>
          <cell r="E7536">
            <v>1</v>
          </cell>
          <cell r="F7536">
            <v>0</v>
          </cell>
        </row>
        <row r="7537">
          <cell r="B7537">
            <v>3000699</v>
          </cell>
          <cell r="C7537">
            <v>16</v>
          </cell>
          <cell r="D7537">
            <v>100</v>
          </cell>
          <cell r="E7537">
            <v>1</v>
          </cell>
          <cell r="F7537">
            <v>0</v>
          </cell>
        </row>
        <row r="7538">
          <cell r="B7538">
            <v>3000700</v>
          </cell>
          <cell r="C7538">
            <v>16</v>
          </cell>
          <cell r="D7538">
            <v>100</v>
          </cell>
          <cell r="E7538">
            <v>1</v>
          </cell>
          <cell r="F7538">
            <v>0</v>
          </cell>
        </row>
        <row r="7539">
          <cell r="B7539">
            <v>3000701</v>
          </cell>
          <cell r="C7539">
            <v>16</v>
          </cell>
          <cell r="D7539">
            <v>100</v>
          </cell>
          <cell r="E7539">
            <v>1</v>
          </cell>
          <cell r="F7539">
            <v>0</v>
          </cell>
        </row>
        <row r="7540">
          <cell r="B7540">
            <v>3000702</v>
          </cell>
          <cell r="C7540">
            <v>16</v>
          </cell>
          <cell r="D7540">
            <v>100</v>
          </cell>
          <cell r="E7540">
            <v>1</v>
          </cell>
          <cell r="F7540">
            <v>0</v>
          </cell>
        </row>
        <row r="7541">
          <cell r="B7541">
            <v>3000703</v>
          </cell>
          <cell r="C7541">
            <v>16</v>
          </cell>
          <cell r="D7541">
            <v>100</v>
          </cell>
          <cell r="E7541">
            <v>1</v>
          </cell>
          <cell r="F7541">
            <v>0</v>
          </cell>
        </row>
        <row r="7542">
          <cell r="B7542">
            <v>3000704</v>
          </cell>
          <cell r="C7542">
            <v>16</v>
          </cell>
          <cell r="D7542">
            <v>100</v>
          </cell>
          <cell r="E7542">
            <v>1</v>
          </cell>
          <cell r="F7542">
            <v>0</v>
          </cell>
        </row>
        <row r="7543">
          <cell r="B7543">
            <v>3000705</v>
          </cell>
          <cell r="C7543">
            <v>16</v>
          </cell>
          <cell r="D7543">
            <v>100</v>
          </cell>
          <cell r="E7543">
            <v>1</v>
          </cell>
          <cell r="F7543">
            <v>0</v>
          </cell>
        </row>
        <row r="7544">
          <cell r="B7544">
            <v>3000706</v>
          </cell>
          <cell r="C7544">
            <v>16</v>
          </cell>
          <cell r="D7544">
            <v>100</v>
          </cell>
          <cell r="E7544">
            <v>1</v>
          </cell>
          <cell r="F7544">
            <v>0</v>
          </cell>
        </row>
        <row r="7545">
          <cell r="B7545">
            <v>3000707</v>
          </cell>
          <cell r="C7545">
            <v>16</v>
          </cell>
          <cell r="D7545">
            <v>100</v>
          </cell>
          <cell r="E7545">
            <v>1</v>
          </cell>
          <cell r="F7545">
            <v>0</v>
          </cell>
        </row>
        <row r="7546">
          <cell r="B7546">
            <v>3000708</v>
          </cell>
          <cell r="C7546">
            <v>16</v>
          </cell>
          <cell r="D7546">
            <v>100</v>
          </cell>
          <cell r="E7546">
            <v>1</v>
          </cell>
          <cell r="F7546">
            <v>0</v>
          </cell>
        </row>
        <row r="7547">
          <cell r="B7547">
            <v>3000709</v>
          </cell>
          <cell r="C7547">
            <v>16</v>
          </cell>
          <cell r="D7547">
            <v>100</v>
          </cell>
          <cell r="E7547">
            <v>1</v>
          </cell>
          <cell r="F7547">
            <v>0</v>
          </cell>
        </row>
        <row r="7548">
          <cell r="B7548">
            <v>3000710</v>
          </cell>
          <cell r="C7548">
            <v>16</v>
          </cell>
          <cell r="D7548">
            <v>100</v>
          </cell>
          <cell r="E7548">
            <v>1</v>
          </cell>
          <cell r="F7548">
            <v>0</v>
          </cell>
        </row>
        <row r="7549">
          <cell r="B7549">
            <v>3000711</v>
          </cell>
          <cell r="C7549">
            <v>16</v>
          </cell>
          <cell r="D7549">
            <v>100</v>
          </cell>
          <cell r="E7549">
            <v>1</v>
          </cell>
          <cell r="F7549">
            <v>0</v>
          </cell>
        </row>
        <row r="7550">
          <cell r="B7550">
            <v>3000712</v>
          </cell>
          <cell r="C7550">
            <v>16</v>
          </cell>
          <cell r="D7550">
            <v>100</v>
          </cell>
          <cell r="E7550">
            <v>1</v>
          </cell>
          <cell r="F7550">
            <v>0</v>
          </cell>
        </row>
        <row r="7551">
          <cell r="B7551">
            <v>3000713</v>
          </cell>
          <cell r="C7551">
            <v>16</v>
          </cell>
          <cell r="D7551">
            <v>100</v>
          </cell>
          <cell r="E7551">
            <v>1</v>
          </cell>
          <cell r="F7551">
            <v>0</v>
          </cell>
        </row>
        <row r="7552">
          <cell r="B7552">
            <v>3000714</v>
          </cell>
          <cell r="C7552">
            <v>16</v>
          </cell>
          <cell r="D7552">
            <v>100</v>
          </cell>
          <cell r="E7552">
            <v>1</v>
          </cell>
          <cell r="F7552">
            <v>0</v>
          </cell>
        </row>
        <row r="7553">
          <cell r="B7553">
            <v>3000715</v>
          </cell>
          <cell r="C7553">
            <v>16</v>
          </cell>
          <cell r="D7553">
            <v>100</v>
          </cell>
          <cell r="E7553">
            <v>1</v>
          </cell>
          <cell r="F7553">
            <v>0</v>
          </cell>
        </row>
        <row r="7554">
          <cell r="B7554">
            <v>3000716</v>
          </cell>
          <cell r="C7554">
            <v>16</v>
          </cell>
          <cell r="D7554">
            <v>100</v>
          </cell>
          <cell r="E7554">
            <v>1</v>
          </cell>
          <cell r="F7554">
            <v>0</v>
          </cell>
        </row>
        <row r="7555">
          <cell r="B7555">
            <v>3000717</v>
          </cell>
          <cell r="C7555">
            <v>16</v>
          </cell>
          <cell r="D7555">
            <v>100</v>
          </cell>
          <cell r="E7555">
            <v>1</v>
          </cell>
          <cell r="F7555">
            <v>0</v>
          </cell>
        </row>
        <row r="7556">
          <cell r="B7556">
            <v>3000718</v>
          </cell>
          <cell r="C7556">
            <v>16</v>
          </cell>
          <cell r="D7556">
            <v>100</v>
          </cell>
          <cell r="E7556">
            <v>1</v>
          </cell>
          <cell r="F7556">
            <v>0</v>
          </cell>
        </row>
        <row r="7557">
          <cell r="B7557">
            <v>3000719</v>
          </cell>
          <cell r="C7557">
            <v>16</v>
          </cell>
          <cell r="D7557">
            <v>100</v>
          </cell>
          <cell r="E7557">
            <v>1</v>
          </cell>
          <cell r="F7557">
            <v>0</v>
          </cell>
        </row>
        <row r="7558">
          <cell r="B7558">
            <v>3000720</v>
          </cell>
          <cell r="C7558">
            <v>16</v>
          </cell>
          <cell r="D7558">
            <v>100</v>
          </cell>
          <cell r="E7558">
            <v>1</v>
          </cell>
          <cell r="F7558">
            <v>0</v>
          </cell>
        </row>
        <row r="7559">
          <cell r="B7559">
            <v>3000721</v>
          </cell>
          <cell r="C7559">
            <v>16</v>
          </cell>
          <cell r="D7559">
            <v>100</v>
          </cell>
          <cell r="E7559">
            <v>1</v>
          </cell>
          <cell r="F7559">
            <v>0</v>
          </cell>
        </row>
        <row r="7560">
          <cell r="B7560">
            <v>3000722</v>
          </cell>
          <cell r="C7560">
            <v>16</v>
          </cell>
          <cell r="D7560">
            <v>100</v>
          </cell>
          <cell r="E7560">
            <v>1</v>
          </cell>
          <cell r="F7560">
            <v>0</v>
          </cell>
        </row>
        <row r="7561">
          <cell r="B7561">
            <v>3000723</v>
          </cell>
          <cell r="C7561">
            <v>16</v>
          </cell>
          <cell r="D7561">
            <v>100</v>
          </cell>
          <cell r="E7561">
            <v>1</v>
          </cell>
          <cell r="F7561">
            <v>0</v>
          </cell>
        </row>
        <row r="7562">
          <cell r="B7562">
            <v>3000724</v>
          </cell>
          <cell r="C7562">
            <v>16</v>
          </cell>
          <cell r="D7562">
            <v>100</v>
          </cell>
          <cell r="E7562">
            <v>1</v>
          </cell>
          <cell r="F7562">
            <v>0</v>
          </cell>
        </row>
        <row r="7563">
          <cell r="B7563">
            <v>3000725</v>
          </cell>
          <cell r="C7563">
            <v>16</v>
          </cell>
          <cell r="D7563">
            <v>100</v>
          </cell>
          <cell r="E7563">
            <v>1</v>
          </cell>
          <cell r="F7563">
            <v>0</v>
          </cell>
        </row>
        <row r="7564">
          <cell r="B7564">
            <v>3000726</v>
          </cell>
          <cell r="C7564">
            <v>16</v>
          </cell>
          <cell r="D7564">
            <v>100</v>
          </cell>
          <cell r="E7564">
            <v>1</v>
          </cell>
          <cell r="F7564">
            <v>0</v>
          </cell>
        </row>
        <row r="7565">
          <cell r="B7565">
            <v>3000727</v>
          </cell>
          <cell r="C7565">
            <v>16</v>
          </cell>
          <cell r="D7565">
            <v>100</v>
          </cell>
          <cell r="E7565">
            <v>1</v>
          </cell>
          <cell r="F7565">
            <v>0</v>
          </cell>
        </row>
        <row r="7566">
          <cell r="B7566">
            <v>3000728</v>
          </cell>
          <cell r="C7566">
            <v>16</v>
          </cell>
          <cell r="D7566">
            <v>100</v>
          </cell>
          <cell r="E7566">
            <v>1</v>
          </cell>
          <cell r="F7566">
            <v>0</v>
          </cell>
        </row>
        <row r="7567">
          <cell r="B7567">
            <v>3000729</v>
          </cell>
          <cell r="C7567">
            <v>16</v>
          </cell>
          <cell r="D7567">
            <v>100</v>
          </cell>
          <cell r="E7567">
            <v>1</v>
          </cell>
          <cell r="F7567">
            <v>0</v>
          </cell>
        </row>
        <row r="7568">
          <cell r="B7568">
            <v>3000730</v>
          </cell>
          <cell r="C7568">
            <v>16</v>
          </cell>
          <cell r="D7568">
            <v>100</v>
          </cell>
          <cell r="E7568">
            <v>1</v>
          </cell>
          <cell r="F7568">
            <v>0</v>
          </cell>
        </row>
        <row r="7569">
          <cell r="B7569">
            <v>3000731</v>
          </cell>
          <cell r="C7569">
            <v>16</v>
          </cell>
          <cell r="D7569">
            <v>100</v>
          </cell>
          <cell r="E7569">
            <v>1</v>
          </cell>
          <cell r="F7569">
            <v>0</v>
          </cell>
        </row>
        <row r="7570">
          <cell r="B7570">
            <v>3000732</v>
          </cell>
          <cell r="C7570">
            <v>16</v>
          </cell>
          <cell r="D7570">
            <v>100</v>
          </cell>
          <cell r="E7570">
            <v>1</v>
          </cell>
          <cell r="F7570">
            <v>0</v>
          </cell>
        </row>
        <row r="7571">
          <cell r="B7571">
            <v>3000733</v>
          </cell>
          <cell r="C7571">
            <v>16</v>
          </cell>
          <cell r="D7571">
            <v>100</v>
          </cell>
          <cell r="E7571">
            <v>1</v>
          </cell>
          <cell r="F7571">
            <v>0</v>
          </cell>
        </row>
        <row r="7572">
          <cell r="B7572">
            <v>3000734</v>
          </cell>
          <cell r="C7572">
            <v>16</v>
          </cell>
          <cell r="D7572">
            <v>100</v>
          </cell>
          <cell r="E7572">
            <v>1</v>
          </cell>
          <cell r="F7572">
            <v>0</v>
          </cell>
        </row>
        <row r="7573">
          <cell r="B7573">
            <v>3000735</v>
          </cell>
          <cell r="C7573">
            <v>16</v>
          </cell>
          <cell r="D7573">
            <v>100</v>
          </cell>
          <cell r="E7573">
            <v>1</v>
          </cell>
          <cell r="F7573">
            <v>0</v>
          </cell>
        </row>
        <row r="7574">
          <cell r="B7574">
            <v>3000736</v>
          </cell>
          <cell r="C7574">
            <v>16</v>
          </cell>
          <cell r="D7574">
            <v>100</v>
          </cell>
          <cell r="E7574">
            <v>1</v>
          </cell>
          <cell r="F7574">
            <v>0</v>
          </cell>
        </row>
        <row r="7575">
          <cell r="B7575">
            <v>3000737</v>
          </cell>
          <cell r="C7575">
            <v>16</v>
          </cell>
          <cell r="D7575">
            <v>100</v>
          </cell>
          <cell r="E7575">
            <v>1</v>
          </cell>
          <cell r="F7575">
            <v>0</v>
          </cell>
        </row>
        <row r="7576">
          <cell r="B7576">
            <v>3000738</v>
          </cell>
          <cell r="C7576">
            <v>16</v>
          </cell>
          <cell r="D7576">
            <v>100</v>
          </cell>
          <cell r="E7576">
            <v>1</v>
          </cell>
          <cell r="F7576">
            <v>0</v>
          </cell>
        </row>
        <row r="7577">
          <cell r="B7577">
            <v>3000739</v>
          </cell>
          <cell r="C7577">
            <v>16</v>
          </cell>
          <cell r="D7577">
            <v>100</v>
          </cell>
          <cell r="E7577">
            <v>1</v>
          </cell>
          <cell r="F7577">
            <v>0</v>
          </cell>
        </row>
        <row r="7578">
          <cell r="B7578">
            <v>3000740</v>
          </cell>
          <cell r="C7578">
            <v>16</v>
          </cell>
          <cell r="D7578">
            <v>100</v>
          </cell>
          <cell r="E7578">
            <v>1</v>
          </cell>
          <cell r="F7578">
            <v>0</v>
          </cell>
        </row>
        <row r="7579">
          <cell r="B7579">
            <v>3000741</v>
          </cell>
          <cell r="C7579">
            <v>16</v>
          </cell>
          <cell r="D7579">
            <v>100</v>
          </cell>
          <cell r="E7579">
            <v>1</v>
          </cell>
          <cell r="F7579">
            <v>0</v>
          </cell>
        </row>
        <row r="7580">
          <cell r="B7580">
            <v>3000742</v>
          </cell>
          <cell r="C7580">
            <v>16</v>
          </cell>
          <cell r="D7580">
            <v>100</v>
          </cell>
          <cell r="E7580">
            <v>1</v>
          </cell>
          <cell r="F7580">
            <v>0</v>
          </cell>
        </row>
        <row r="7581">
          <cell r="B7581">
            <v>3000743</v>
          </cell>
          <cell r="C7581">
            <v>16</v>
          </cell>
          <cell r="D7581">
            <v>100</v>
          </cell>
          <cell r="E7581">
            <v>1</v>
          </cell>
          <cell r="F7581">
            <v>0</v>
          </cell>
        </row>
        <row r="7582">
          <cell r="B7582">
            <v>3000744</v>
          </cell>
          <cell r="C7582">
            <v>16</v>
          </cell>
          <cell r="D7582">
            <v>100</v>
          </cell>
          <cell r="E7582">
            <v>1</v>
          </cell>
          <cell r="F7582">
            <v>0</v>
          </cell>
        </row>
        <row r="7583">
          <cell r="B7583">
            <v>3000745</v>
          </cell>
          <cell r="C7583">
            <v>16</v>
          </cell>
          <cell r="D7583">
            <v>100</v>
          </cell>
          <cell r="E7583">
            <v>1</v>
          </cell>
          <cell r="F7583">
            <v>0</v>
          </cell>
        </row>
        <row r="7584">
          <cell r="B7584">
            <v>3000746</v>
          </cell>
          <cell r="C7584">
            <v>16</v>
          </cell>
          <cell r="D7584">
            <v>100</v>
          </cell>
          <cell r="E7584">
            <v>1</v>
          </cell>
          <cell r="F7584">
            <v>0</v>
          </cell>
        </row>
        <row r="7585">
          <cell r="B7585">
            <v>3000747</v>
          </cell>
          <cell r="C7585">
            <v>16</v>
          </cell>
          <cell r="D7585">
            <v>100</v>
          </cell>
          <cell r="E7585">
            <v>1</v>
          </cell>
          <cell r="F7585">
            <v>0</v>
          </cell>
        </row>
        <row r="7586">
          <cell r="B7586">
            <v>3000748</v>
          </cell>
          <cell r="C7586">
            <v>16</v>
          </cell>
          <cell r="D7586">
            <v>100</v>
          </cell>
          <cell r="E7586">
            <v>1</v>
          </cell>
          <cell r="F7586">
            <v>0</v>
          </cell>
        </row>
        <row r="7587">
          <cell r="B7587">
            <v>3000749</v>
          </cell>
          <cell r="C7587">
            <v>16</v>
          </cell>
          <cell r="D7587">
            <v>100</v>
          </cell>
          <cell r="E7587">
            <v>1</v>
          </cell>
          <cell r="F7587">
            <v>0</v>
          </cell>
        </row>
        <row r="7588">
          <cell r="B7588">
            <v>3000750</v>
          </cell>
          <cell r="C7588">
            <v>16</v>
          </cell>
          <cell r="D7588">
            <v>100</v>
          </cell>
          <cell r="E7588">
            <v>1</v>
          </cell>
          <cell r="F7588">
            <v>0</v>
          </cell>
        </row>
        <row r="7589">
          <cell r="B7589">
            <v>3000751</v>
          </cell>
          <cell r="C7589">
            <v>16</v>
          </cell>
          <cell r="D7589">
            <v>100</v>
          </cell>
          <cell r="E7589">
            <v>1</v>
          </cell>
          <cell r="F7589">
            <v>0</v>
          </cell>
        </row>
        <row r="7590">
          <cell r="B7590">
            <v>3000752</v>
          </cell>
          <cell r="C7590">
            <v>16</v>
          </cell>
          <cell r="D7590">
            <v>100</v>
          </cell>
          <cell r="E7590">
            <v>1</v>
          </cell>
          <cell r="F7590">
            <v>0</v>
          </cell>
        </row>
        <row r="7591">
          <cell r="B7591">
            <v>3000753</v>
          </cell>
          <cell r="C7591">
            <v>16</v>
          </cell>
          <cell r="D7591">
            <v>100</v>
          </cell>
          <cell r="E7591">
            <v>1</v>
          </cell>
          <cell r="F7591">
            <v>0</v>
          </cell>
        </row>
        <row r="7592">
          <cell r="B7592">
            <v>3000754</v>
          </cell>
          <cell r="C7592">
            <v>16</v>
          </cell>
          <cell r="D7592">
            <v>100</v>
          </cell>
          <cell r="E7592">
            <v>1</v>
          </cell>
          <cell r="F7592">
            <v>0</v>
          </cell>
        </row>
        <row r="7593">
          <cell r="B7593">
            <v>3000755</v>
          </cell>
          <cell r="C7593">
            <v>16</v>
          </cell>
          <cell r="D7593">
            <v>100</v>
          </cell>
          <cell r="E7593">
            <v>1</v>
          </cell>
          <cell r="F7593">
            <v>0</v>
          </cell>
        </row>
        <row r="7594">
          <cell r="B7594">
            <v>3000756</v>
          </cell>
          <cell r="C7594">
            <v>16</v>
          </cell>
          <cell r="D7594">
            <v>100</v>
          </cell>
          <cell r="E7594">
            <v>1</v>
          </cell>
          <cell r="F7594">
            <v>0</v>
          </cell>
        </row>
        <row r="7595">
          <cell r="B7595">
            <v>3000757</v>
          </cell>
          <cell r="C7595">
            <v>16</v>
          </cell>
          <cell r="D7595">
            <v>100</v>
          </cell>
          <cell r="E7595">
            <v>1</v>
          </cell>
          <cell r="F7595">
            <v>0</v>
          </cell>
        </row>
        <row r="7596">
          <cell r="B7596">
            <v>3000758</v>
          </cell>
          <cell r="C7596">
            <v>16</v>
          </cell>
          <cell r="D7596">
            <v>100</v>
          </cell>
          <cell r="E7596">
            <v>1</v>
          </cell>
          <cell r="F7596">
            <v>0</v>
          </cell>
        </row>
        <row r="7597">
          <cell r="B7597">
            <v>3000759</v>
          </cell>
          <cell r="C7597">
            <v>16</v>
          </cell>
          <cell r="D7597">
            <v>100</v>
          </cell>
          <cell r="E7597">
            <v>1</v>
          </cell>
          <cell r="F7597">
            <v>0</v>
          </cell>
        </row>
        <row r="7598">
          <cell r="B7598">
            <v>3000760</v>
          </cell>
          <cell r="C7598">
            <v>16</v>
          </cell>
          <cell r="D7598">
            <v>100</v>
          </cell>
          <cell r="E7598">
            <v>1</v>
          </cell>
          <cell r="F7598">
            <v>0</v>
          </cell>
        </row>
        <row r="7599">
          <cell r="B7599">
            <v>3000761</v>
          </cell>
          <cell r="C7599">
            <v>16</v>
          </cell>
          <cell r="D7599">
            <v>100</v>
          </cell>
          <cell r="E7599">
            <v>1</v>
          </cell>
          <cell r="F7599">
            <v>0</v>
          </cell>
        </row>
        <row r="7600">
          <cell r="B7600">
            <v>3000762</v>
          </cell>
          <cell r="C7600">
            <v>16</v>
          </cell>
          <cell r="D7600">
            <v>100</v>
          </cell>
          <cell r="E7600">
            <v>1</v>
          </cell>
          <cell r="F7600">
            <v>0</v>
          </cell>
        </row>
        <row r="7601">
          <cell r="B7601">
            <v>3000763</v>
          </cell>
          <cell r="C7601">
            <v>16</v>
          </cell>
          <cell r="D7601">
            <v>100</v>
          </cell>
          <cell r="E7601">
            <v>1</v>
          </cell>
          <cell r="F7601">
            <v>0</v>
          </cell>
        </row>
        <row r="7602">
          <cell r="B7602">
            <v>3000764</v>
          </cell>
          <cell r="C7602">
            <v>16</v>
          </cell>
          <cell r="D7602">
            <v>100</v>
          </cell>
          <cell r="E7602">
            <v>1</v>
          </cell>
          <cell r="F7602">
            <v>0</v>
          </cell>
        </row>
        <row r="7603">
          <cell r="B7603">
            <v>3000765</v>
          </cell>
          <cell r="C7603">
            <v>16</v>
          </cell>
          <cell r="D7603">
            <v>100</v>
          </cell>
          <cell r="E7603">
            <v>1</v>
          </cell>
          <cell r="F7603">
            <v>0</v>
          </cell>
        </row>
        <row r="7604">
          <cell r="B7604">
            <v>3000766</v>
          </cell>
          <cell r="C7604">
            <v>16</v>
          </cell>
          <cell r="D7604">
            <v>100</v>
          </cell>
          <cell r="E7604">
            <v>1</v>
          </cell>
          <cell r="F7604">
            <v>0</v>
          </cell>
        </row>
        <row r="7605">
          <cell r="B7605">
            <v>3000767</v>
          </cell>
          <cell r="C7605">
            <v>16</v>
          </cell>
          <cell r="D7605">
            <v>100</v>
          </cell>
          <cell r="E7605">
            <v>1</v>
          </cell>
          <cell r="F7605">
            <v>0</v>
          </cell>
        </row>
        <row r="7606">
          <cell r="B7606">
            <v>3000768</v>
          </cell>
          <cell r="C7606">
            <v>16</v>
          </cell>
          <cell r="D7606">
            <v>100</v>
          </cell>
          <cell r="E7606">
            <v>1</v>
          </cell>
          <cell r="F7606">
            <v>0</v>
          </cell>
        </row>
        <row r="7607">
          <cell r="B7607">
            <v>3000769</v>
          </cell>
          <cell r="C7607">
            <v>16</v>
          </cell>
          <cell r="D7607">
            <v>100</v>
          </cell>
          <cell r="E7607">
            <v>1</v>
          </cell>
          <cell r="F7607">
            <v>0</v>
          </cell>
        </row>
        <row r="7608">
          <cell r="B7608">
            <v>3000770</v>
          </cell>
          <cell r="C7608">
            <v>16</v>
          </cell>
          <cell r="D7608">
            <v>100</v>
          </cell>
          <cell r="E7608">
            <v>1</v>
          </cell>
          <cell r="F7608">
            <v>0</v>
          </cell>
        </row>
        <row r="7609">
          <cell r="B7609">
            <v>3000771</v>
          </cell>
          <cell r="C7609">
            <v>16</v>
          </cell>
          <cell r="D7609">
            <v>100</v>
          </cell>
          <cell r="E7609">
            <v>1</v>
          </cell>
          <cell r="F7609">
            <v>0</v>
          </cell>
        </row>
        <row r="7610">
          <cell r="B7610">
            <v>3000772</v>
          </cell>
          <cell r="C7610">
            <v>16</v>
          </cell>
          <cell r="D7610">
            <v>100</v>
          </cell>
          <cell r="E7610">
            <v>1</v>
          </cell>
          <cell r="F7610">
            <v>0</v>
          </cell>
        </row>
        <row r="7611">
          <cell r="B7611">
            <v>3000773</v>
          </cell>
          <cell r="C7611">
            <v>16</v>
          </cell>
          <cell r="D7611">
            <v>100</v>
          </cell>
          <cell r="E7611">
            <v>1</v>
          </cell>
          <cell r="F7611">
            <v>0</v>
          </cell>
        </row>
        <row r="7612">
          <cell r="B7612">
            <v>3000774</v>
          </cell>
          <cell r="C7612">
            <v>16</v>
          </cell>
          <cell r="D7612">
            <v>100</v>
          </cell>
          <cell r="E7612">
            <v>1</v>
          </cell>
          <cell r="F7612">
            <v>0</v>
          </cell>
        </row>
        <row r="7613">
          <cell r="B7613">
            <v>3000775</v>
          </cell>
          <cell r="C7613">
            <v>16</v>
          </cell>
          <cell r="D7613">
            <v>100</v>
          </cell>
          <cell r="E7613">
            <v>1</v>
          </cell>
          <cell r="F7613">
            <v>0</v>
          </cell>
        </row>
        <row r="7614">
          <cell r="B7614">
            <v>3000776</v>
          </cell>
          <cell r="C7614">
            <v>16</v>
          </cell>
          <cell r="D7614">
            <v>100</v>
          </cell>
          <cell r="E7614">
            <v>1</v>
          </cell>
          <cell r="F7614">
            <v>0</v>
          </cell>
        </row>
        <row r="7615">
          <cell r="B7615">
            <v>3000777</v>
          </cell>
          <cell r="C7615">
            <v>16</v>
          </cell>
          <cell r="D7615">
            <v>100</v>
          </cell>
          <cell r="E7615">
            <v>1</v>
          </cell>
          <cell r="F7615">
            <v>0</v>
          </cell>
        </row>
        <row r="7616">
          <cell r="B7616">
            <v>3000778</v>
          </cell>
          <cell r="C7616">
            <v>16</v>
          </cell>
          <cell r="D7616">
            <v>100</v>
          </cell>
          <cell r="E7616">
            <v>1</v>
          </cell>
          <cell r="F7616">
            <v>0</v>
          </cell>
        </row>
        <row r="7617">
          <cell r="B7617">
            <v>3000779</v>
          </cell>
          <cell r="C7617">
            <v>16</v>
          </cell>
          <cell r="D7617">
            <v>100</v>
          </cell>
          <cell r="E7617">
            <v>1</v>
          </cell>
          <cell r="F7617">
            <v>0</v>
          </cell>
        </row>
        <row r="7618">
          <cell r="B7618">
            <v>3000780</v>
          </cell>
          <cell r="C7618">
            <v>16</v>
          </cell>
          <cell r="D7618">
            <v>100</v>
          </cell>
          <cell r="E7618">
            <v>1</v>
          </cell>
          <cell r="F7618">
            <v>0</v>
          </cell>
        </row>
        <row r="7619">
          <cell r="B7619">
            <v>3000781</v>
          </cell>
          <cell r="C7619">
            <v>16</v>
          </cell>
          <cell r="D7619">
            <v>100</v>
          </cell>
          <cell r="E7619">
            <v>1</v>
          </cell>
          <cell r="F7619">
            <v>0</v>
          </cell>
        </row>
        <row r="7620">
          <cell r="B7620">
            <v>3000782</v>
          </cell>
          <cell r="C7620">
            <v>16</v>
          </cell>
          <cell r="D7620">
            <v>100</v>
          </cell>
          <cell r="E7620">
            <v>1</v>
          </cell>
          <cell r="F7620">
            <v>0</v>
          </cell>
        </row>
        <row r="7621">
          <cell r="B7621">
            <v>3000783</v>
          </cell>
          <cell r="C7621">
            <v>16</v>
          </cell>
          <cell r="D7621">
            <v>100</v>
          </cell>
          <cell r="E7621">
            <v>1</v>
          </cell>
          <cell r="F7621">
            <v>0</v>
          </cell>
        </row>
        <row r="7622">
          <cell r="B7622">
            <v>3000784</v>
          </cell>
          <cell r="C7622">
            <v>16</v>
          </cell>
          <cell r="D7622">
            <v>100</v>
          </cell>
          <cell r="E7622">
            <v>1</v>
          </cell>
          <cell r="F7622">
            <v>0</v>
          </cell>
        </row>
        <row r="7623">
          <cell r="B7623">
            <v>3000785</v>
          </cell>
          <cell r="C7623">
            <v>16</v>
          </cell>
          <cell r="D7623">
            <v>100</v>
          </cell>
          <cell r="E7623">
            <v>1</v>
          </cell>
          <cell r="F7623">
            <v>0</v>
          </cell>
        </row>
        <row r="7624">
          <cell r="B7624">
            <v>3000786</v>
          </cell>
          <cell r="C7624">
            <v>16</v>
          </cell>
          <cell r="D7624">
            <v>100</v>
          </cell>
          <cell r="E7624">
            <v>1</v>
          </cell>
          <cell r="F7624">
            <v>0</v>
          </cell>
        </row>
        <row r="7625">
          <cell r="B7625">
            <v>3000787</v>
          </cell>
          <cell r="C7625">
            <v>16</v>
          </cell>
          <cell r="D7625">
            <v>100</v>
          </cell>
          <cell r="E7625">
            <v>1</v>
          </cell>
          <cell r="F7625">
            <v>0</v>
          </cell>
        </row>
        <row r="7626">
          <cell r="B7626">
            <v>3000788</v>
          </cell>
          <cell r="C7626">
            <v>16</v>
          </cell>
          <cell r="D7626">
            <v>100</v>
          </cell>
          <cell r="E7626">
            <v>1</v>
          </cell>
          <cell r="F7626">
            <v>0</v>
          </cell>
        </row>
        <row r="7627">
          <cell r="B7627">
            <v>3000789</v>
          </cell>
          <cell r="C7627">
            <v>16</v>
          </cell>
          <cell r="D7627">
            <v>100</v>
          </cell>
          <cell r="E7627">
            <v>1</v>
          </cell>
          <cell r="F7627">
            <v>0</v>
          </cell>
        </row>
        <row r="7628">
          <cell r="B7628">
            <v>3000790</v>
          </cell>
          <cell r="C7628">
            <v>16</v>
          </cell>
          <cell r="D7628">
            <v>100</v>
          </cell>
          <cell r="E7628">
            <v>1</v>
          </cell>
          <cell r="F7628">
            <v>0</v>
          </cell>
        </row>
        <row r="7629">
          <cell r="B7629">
            <v>3000791</v>
          </cell>
          <cell r="C7629">
            <v>16</v>
          </cell>
          <cell r="D7629">
            <v>100</v>
          </cell>
          <cell r="E7629">
            <v>1</v>
          </cell>
          <cell r="F7629">
            <v>0</v>
          </cell>
        </row>
        <row r="7630">
          <cell r="B7630">
            <v>3000792</v>
          </cell>
          <cell r="C7630">
            <v>16</v>
          </cell>
          <cell r="D7630">
            <v>100</v>
          </cell>
          <cell r="E7630">
            <v>1</v>
          </cell>
          <cell r="F7630">
            <v>0</v>
          </cell>
        </row>
        <row r="7631">
          <cell r="B7631">
            <v>3000793</v>
          </cell>
          <cell r="C7631">
            <v>16</v>
          </cell>
          <cell r="D7631">
            <v>100</v>
          </cell>
          <cell r="E7631">
            <v>1</v>
          </cell>
          <cell r="F7631">
            <v>0</v>
          </cell>
        </row>
        <row r="7632">
          <cell r="B7632">
            <v>3000794</v>
          </cell>
          <cell r="C7632">
            <v>16</v>
          </cell>
          <cell r="D7632">
            <v>100</v>
          </cell>
          <cell r="E7632">
            <v>1</v>
          </cell>
          <cell r="F7632">
            <v>0</v>
          </cell>
        </row>
        <row r="7633">
          <cell r="B7633">
            <v>3000795</v>
          </cell>
          <cell r="C7633">
            <v>16</v>
          </cell>
          <cell r="D7633">
            <v>100</v>
          </cell>
          <cell r="E7633">
            <v>1</v>
          </cell>
          <cell r="F7633">
            <v>0</v>
          </cell>
        </row>
        <row r="7634">
          <cell r="B7634">
            <v>3000796</v>
          </cell>
          <cell r="C7634">
            <v>16</v>
          </cell>
          <cell r="D7634">
            <v>100</v>
          </cell>
          <cell r="E7634">
            <v>1</v>
          </cell>
          <cell r="F7634">
            <v>0</v>
          </cell>
        </row>
        <row r="7635">
          <cell r="B7635">
            <v>3000797</v>
          </cell>
          <cell r="C7635">
            <v>16</v>
          </cell>
          <cell r="D7635">
            <v>100</v>
          </cell>
          <cell r="E7635">
            <v>1</v>
          </cell>
          <cell r="F7635">
            <v>0</v>
          </cell>
        </row>
        <row r="7636">
          <cell r="B7636">
            <v>3000798</v>
          </cell>
          <cell r="C7636">
            <v>16</v>
          </cell>
          <cell r="D7636">
            <v>100</v>
          </cell>
          <cell r="E7636">
            <v>1</v>
          </cell>
          <cell r="F7636">
            <v>0</v>
          </cell>
        </row>
        <row r="7637">
          <cell r="B7637">
            <v>3000799</v>
          </cell>
          <cell r="C7637">
            <v>16</v>
          </cell>
          <cell r="D7637">
            <v>100</v>
          </cell>
          <cell r="E7637">
            <v>1</v>
          </cell>
          <cell r="F7637">
            <v>0</v>
          </cell>
        </row>
        <row r="7638">
          <cell r="B7638">
            <v>3000800</v>
          </cell>
          <cell r="C7638">
            <v>16</v>
          </cell>
          <cell r="D7638">
            <v>100</v>
          </cell>
          <cell r="E7638">
            <v>1</v>
          </cell>
          <cell r="F7638">
            <v>0</v>
          </cell>
        </row>
        <row r="7639">
          <cell r="B7639">
            <v>3000801</v>
          </cell>
          <cell r="C7639">
            <v>16</v>
          </cell>
          <cell r="D7639">
            <v>100</v>
          </cell>
          <cell r="E7639">
            <v>1</v>
          </cell>
          <cell r="F7639">
            <v>0</v>
          </cell>
        </row>
        <row r="7640">
          <cell r="B7640">
            <v>3000802</v>
          </cell>
          <cell r="C7640">
            <v>16</v>
          </cell>
          <cell r="D7640">
            <v>100</v>
          </cell>
          <cell r="E7640">
            <v>1</v>
          </cell>
          <cell r="F7640">
            <v>0</v>
          </cell>
        </row>
        <row r="7641">
          <cell r="B7641">
            <v>3000803</v>
          </cell>
          <cell r="C7641">
            <v>16</v>
          </cell>
          <cell r="D7641">
            <v>100</v>
          </cell>
          <cell r="E7641">
            <v>1</v>
          </cell>
          <cell r="F7641">
            <v>0</v>
          </cell>
        </row>
        <row r="7642">
          <cell r="B7642">
            <v>3000804</v>
          </cell>
          <cell r="C7642">
            <v>16</v>
          </cell>
          <cell r="D7642">
            <v>100</v>
          </cell>
          <cell r="E7642">
            <v>1</v>
          </cell>
          <cell r="F7642">
            <v>0</v>
          </cell>
        </row>
        <row r="7643">
          <cell r="B7643">
            <v>3000805</v>
          </cell>
          <cell r="C7643">
            <v>16</v>
          </cell>
          <cell r="D7643">
            <v>100</v>
          </cell>
          <cell r="E7643">
            <v>1</v>
          </cell>
          <cell r="F7643">
            <v>0</v>
          </cell>
        </row>
        <row r="7644">
          <cell r="B7644">
            <v>3000806</v>
          </cell>
          <cell r="C7644">
            <v>16</v>
          </cell>
          <cell r="D7644">
            <v>100</v>
          </cell>
          <cell r="E7644">
            <v>1</v>
          </cell>
          <cell r="F7644">
            <v>0</v>
          </cell>
        </row>
        <row r="7645">
          <cell r="B7645">
            <v>3000807</v>
          </cell>
          <cell r="C7645">
            <v>16</v>
          </cell>
          <cell r="D7645">
            <v>100</v>
          </cell>
          <cell r="E7645">
            <v>1</v>
          </cell>
          <cell r="F7645">
            <v>0</v>
          </cell>
        </row>
        <row r="7646">
          <cell r="B7646">
            <v>3000808</v>
          </cell>
          <cell r="C7646">
            <v>16</v>
          </cell>
          <cell r="D7646">
            <v>100</v>
          </cell>
          <cell r="E7646">
            <v>1</v>
          </cell>
          <cell r="F7646">
            <v>0</v>
          </cell>
        </row>
        <row r="7647">
          <cell r="B7647">
            <v>3000809</v>
          </cell>
          <cell r="C7647">
            <v>16</v>
          </cell>
          <cell r="D7647">
            <v>100</v>
          </cell>
          <cell r="E7647">
            <v>1</v>
          </cell>
          <cell r="F7647">
            <v>0</v>
          </cell>
        </row>
        <row r="7648">
          <cell r="B7648">
            <v>3000810</v>
          </cell>
          <cell r="C7648">
            <v>16</v>
          </cell>
          <cell r="D7648">
            <v>100</v>
          </cell>
          <cell r="E7648">
            <v>1</v>
          </cell>
          <cell r="F7648">
            <v>0</v>
          </cell>
        </row>
        <row r="7649">
          <cell r="B7649">
            <v>3000811</v>
          </cell>
          <cell r="C7649">
            <v>16</v>
          </cell>
          <cell r="D7649">
            <v>100</v>
          </cell>
          <cell r="E7649">
            <v>1</v>
          </cell>
          <cell r="F7649">
            <v>0</v>
          </cell>
        </row>
        <row r="7650">
          <cell r="B7650">
            <v>3000812</v>
          </cell>
          <cell r="C7650">
            <v>16</v>
          </cell>
          <cell r="D7650">
            <v>100</v>
          </cell>
          <cell r="E7650">
            <v>1</v>
          </cell>
          <cell r="F7650">
            <v>0</v>
          </cell>
        </row>
        <row r="7651">
          <cell r="B7651">
            <v>3000813</v>
          </cell>
          <cell r="C7651">
            <v>16</v>
          </cell>
          <cell r="D7651">
            <v>100</v>
          </cell>
          <cell r="E7651">
            <v>1</v>
          </cell>
          <cell r="F7651">
            <v>0</v>
          </cell>
        </row>
        <row r="7652">
          <cell r="B7652">
            <v>3000814</v>
          </cell>
          <cell r="C7652">
            <v>16</v>
          </cell>
          <cell r="D7652">
            <v>100</v>
          </cell>
          <cell r="E7652">
            <v>1</v>
          </cell>
          <cell r="F7652">
            <v>0</v>
          </cell>
        </row>
        <row r="7653">
          <cell r="B7653">
            <v>3000815</v>
          </cell>
          <cell r="C7653">
            <v>16</v>
          </cell>
          <cell r="D7653">
            <v>100</v>
          </cell>
          <cell r="E7653">
            <v>1</v>
          </cell>
          <cell r="F7653">
            <v>0</v>
          </cell>
        </row>
        <row r="7654">
          <cell r="B7654">
            <v>3000816</v>
          </cell>
          <cell r="C7654">
            <v>16</v>
          </cell>
          <cell r="D7654">
            <v>100</v>
          </cell>
          <cell r="E7654">
            <v>1</v>
          </cell>
          <cell r="F7654">
            <v>0</v>
          </cell>
        </row>
        <row r="7655">
          <cell r="B7655">
            <v>3000817</v>
          </cell>
          <cell r="C7655">
            <v>16</v>
          </cell>
          <cell r="D7655">
            <v>100</v>
          </cell>
          <cell r="E7655">
            <v>1</v>
          </cell>
          <cell r="F7655">
            <v>0</v>
          </cell>
        </row>
        <row r="7656">
          <cell r="B7656">
            <v>3000818</v>
          </cell>
          <cell r="C7656">
            <v>16</v>
          </cell>
          <cell r="D7656">
            <v>100</v>
          </cell>
          <cell r="E7656">
            <v>1</v>
          </cell>
          <cell r="F7656">
            <v>0</v>
          </cell>
        </row>
        <row r="7657">
          <cell r="B7657">
            <v>3000819</v>
          </cell>
          <cell r="C7657">
            <v>16</v>
          </cell>
          <cell r="D7657">
            <v>100</v>
          </cell>
          <cell r="E7657">
            <v>1</v>
          </cell>
          <cell r="F7657">
            <v>0</v>
          </cell>
        </row>
        <row r="7658">
          <cell r="B7658">
            <v>3000820</v>
          </cell>
          <cell r="C7658">
            <v>16</v>
          </cell>
          <cell r="D7658">
            <v>100</v>
          </cell>
          <cell r="E7658">
            <v>1</v>
          </cell>
          <cell r="F7658">
            <v>0</v>
          </cell>
        </row>
        <row r="7659">
          <cell r="B7659">
            <v>3000821</v>
          </cell>
          <cell r="C7659">
            <v>16</v>
          </cell>
          <cell r="D7659">
            <v>100</v>
          </cell>
          <cell r="E7659">
            <v>1</v>
          </cell>
          <cell r="F7659">
            <v>0</v>
          </cell>
        </row>
        <row r="7660">
          <cell r="B7660">
            <v>3000822</v>
          </cell>
          <cell r="C7660">
            <v>16</v>
          </cell>
          <cell r="D7660">
            <v>100</v>
          </cell>
          <cell r="E7660">
            <v>1</v>
          </cell>
          <cell r="F7660">
            <v>0</v>
          </cell>
        </row>
        <row r="7661">
          <cell r="B7661">
            <v>3000823</v>
          </cell>
          <cell r="C7661">
            <v>16</v>
          </cell>
          <cell r="D7661">
            <v>100</v>
          </cell>
          <cell r="E7661">
            <v>1</v>
          </cell>
          <cell r="F7661">
            <v>0</v>
          </cell>
        </row>
        <row r="7662">
          <cell r="B7662">
            <v>3000824</v>
          </cell>
          <cell r="C7662">
            <v>16</v>
          </cell>
          <cell r="D7662">
            <v>100</v>
          </cell>
          <cell r="E7662">
            <v>1</v>
          </cell>
          <cell r="F7662">
            <v>0</v>
          </cell>
        </row>
        <row r="7663">
          <cell r="B7663">
            <v>3000825</v>
          </cell>
          <cell r="C7663">
            <v>16</v>
          </cell>
          <cell r="D7663">
            <v>100</v>
          </cell>
          <cell r="E7663">
            <v>1</v>
          </cell>
          <cell r="F7663">
            <v>0</v>
          </cell>
        </row>
        <row r="7664">
          <cell r="B7664">
            <v>3000826</v>
          </cell>
          <cell r="C7664">
            <v>16</v>
          </cell>
          <cell r="D7664">
            <v>100</v>
          </cell>
          <cell r="E7664">
            <v>1</v>
          </cell>
          <cell r="F7664">
            <v>0</v>
          </cell>
        </row>
        <row r="7665">
          <cell r="B7665">
            <v>3000827</v>
          </cell>
          <cell r="C7665">
            <v>16</v>
          </cell>
          <cell r="D7665">
            <v>100</v>
          </cell>
          <cell r="E7665">
            <v>1</v>
          </cell>
          <cell r="F7665">
            <v>0</v>
          </cell>
        </row>
        <row r="7666">
          <cell r="B7666">
            <v>3000828</v>
          </cell>
          <cell r="C7666">
            <v>16</v>
          </cell>
          <cell r="D7666">
            <v>100</v>
          </cell>
          <cell r="E7666">
            <v>1</v>
          </cell>
          <cell r="F7666">
            <v>0</v>
          </cell>
        </row>
        <row r="7667">
          <cell r="B7667">
            <v>3000829</v>
          </cell>
          <cell r="C7667">
            <v>16</v>
          </cell>
          <cell r="D7667">
            <v>100</v>
          </cell>
          <cell r="E7667">
            <v>1</v>
          </cell>
          <cell r="F7667">
            <v>0</v>
          </cell>
        </row>
        <row r="7668">
          <cell r="B7668">
            <v>3000830</v>
          </cell>
          <cell r="C7668">
            <v>16</v>
          </cell>
          <cell r="D7668">
            <v>100</v>
          </cell>
          <cell r="E7668">
            <v>1</v>
          </cell>
          <cell r="F7668">
            <v>0</v>
          </cell>
        </row>
        <row r="7669">
          <cell r="B7669">
            <v>3000831</v>
          </cell>
          <cell r="C7669">
            <v>16</v>
          </cell>
          <cell r="D7669">
            <v>100</v>
          </cell>
          <cell r="E7669">
            <v>1</v>
          </cell>
          <cell r="F7669">
            <v>0</v>
          </cell>
        </row>
        <row r="7670">
          <cell r="B7670">
            <v>3000832</v>
          </cell>
          <cell r="C7670">
            <v>16</v>
          </cell>
          <cell r="D7670">
            <v>100</v>
          </cell>
          <cell r="E7670">
            <v>1</v>
          </cell>
          <cell r="F7670">
            <v>0</v>
          </cell>
        </row>
        <row r="7671">
          <cell r="B7671">
            <v>3000833</v>
          </cell>
          <cell r="C7671">
            <v>16</v>
          </cell>
          <cell r="D7671">
            <v>100</v>
          </cell>
          <cell r="E7671">
            <v>1</v>
          </cell>
          <cell r="F7671">
            <v>0</v>
          </cell>
        </row>
        <row r="7672">
          <cell r="B7672">
            <v>3000834</v>
          </cell>
          <cell r="C7672">
            <v>16</v>
          </cell>
          <cell r="D7672">
            <v>100</v>
          </cell>
          <cell r="E7672">
            <v>1</v>
          </cell>
          <cell r="F7672">
            <v>0</v>
          </cell>
        </row>
        <row r="7673">
          <cell r="B7673">
            <v>3000835</v>
          </cell>
          <cell r="C7673">
            <v>16</v>
          </cell>
          <cell r="D7673">
            <v>100</v>
          </cell>
          <cell r="E7673">
            <v>1</v>
          </cell>
          <cell r="F7673">
            <v>0</v>
          </cell>
        </row>
        <row r="7674">
          <cell r="B7674">
            <v>3000836</v>
          </cell>
          <cell r="C7674">
            <v>16</v>
          </cell>
          <cell r="D7674">
            <v>100</v>
          </cell>
          <cell r="E7674">
            <v>1</v>
          </cell>
          <cell r="F7674">
            <v>0</v>
          </cell>
        </row>
        <row r="7675">
          <cell r="B7675">
            <v>3000837</v>
          </cell>
          <cell r="C7675">
            <v>16</v>
          </cell>
          <cell r="D7675">
            <v>100</v>
          </cell>
          <cell r="E7675">
            <v>1</v>
          </cell>
          <cell r="F7675">
            <v>0</v>
          </cell>
        </row>
        <row r="7676">
          <cell r="B7676">
            <v>3000838</v>
          </cell>
          <cell r="C7676">
            <v>16</v>
          </cell>
          <cell r="D7676">
            <v>100</v>
          </cell>
          <cell r="E7676">
            <v>1</v>
          </cell>
          <cell r="F7676">
            <v>0</v>
          </cell>
        </row>
        <row r="7677">
          <cell r="B7677">
            <v>3000839</v>
          </cell>
          <cell r="C7677">
            <v>16</v>
          </cell>
          <cell r="D7677">
            <v>100</v>
          </cell>
          <cell r="E7677">
            <v>1</v>
          </cell>
          <cell r="F7677">
            <v>0</v>
          </cell>
        </row>
        <row r="7678">
          <cell r="B7678">
            <v>3000840</v>
          </cell>
          <cell r="C7678">
            <v>16</v>
          </cell>
          <cell r="D7678">
            <v>100</v>
          </cell>
          <cell r="E7678">
            <v>1</v>
          </cell>
          <cell r="F7678">
            <v>0</v>
          </cell>
        </row>
        <row r="7679">
          <cell r="B7679">
            <v>3000841</v>
          </cell>
          <cell r="C7679">
            <v>16</v>
          </cell>
          <cell r="D7679">
            <v>100</v>
          </cell>
          <cell r="E7679">
            <v>1</v>
          </cell>
          <cell r="F7679">
            <v>0</v>
          </cell>
        </row>
        <row r="7680">
          <cell r="B7680">
            <v>3000842</v>
          </cell>
          <cell r="C7680">
            <v>16</v>
          </cell>
          <cell r="D7680">
            <v>100</v>
          </cell>
          <cell r="E7680">
            <v>1</v>
          </cell>
          <cell r="F7680">
            <v>0</v>
          </cell>
        </row>
        <row r="7681">
          <cell r="B7681">
            <v>3000843</v>
          </cell>
          <cell r="C7681">
            <v>16</v>
          </cell>
          <cell r="D7681">
            <v>100</v>
          </cell>
          <cell r="E7681">
            <v>1</v>
          </cell>
          <cell r="F7681">
            <v>0</v>
          </cell>
        </row>
        <row r="7682">
          <cell r="B7682">
            <v>3000844</v>
          </cell>
          <cell r="C7682">
            <v>16</v>
          </cell>
          <cell r="D7682">
            <v>100</v>
          </cell>
          <cell r="E7682">
            <v>1</v>
          </cell>
          <cell r="F7682">
            <v>0</v>
          </cell>
        </row>
        <row r="7683">
          <cell r="B7683">
            <v>3000845</v>
          </cell>
          <cell r="C7683">
            <v>16</v>
          </cell>
          <cell r="D7683">
            <v>100</v>
          </cell>
          <cell r="E7683">
            <v>1</v>
          </cell>
          <cell r="F7683">
            <v>0</v>
          </cell>
        </row>
        <row r="7684">
          <cell r="B7684">
            <v>3000846</v>
          </cell>
          <cell r="C7684">
            <v>16</v>
          </cell>
          <cell r="D7684">
            <v>100</v>
          </cell>
          <cell r="E7684">
            <v>1</v>
          </cell>
          <cell r="F7684">
            <v>0</v>
          </cell>
        </row>
        <row r="7685">
          <cell r="B7685">
            <v>3000847</v>
          </cell>
          <cell r="C7685">
            <v>16</v>
          </cell>
          <cell r="D7685">
            <v>100</v>
          </cell>
          <cell r="E7685">
            <v>1</v>
          </cell>
          <cell r="F7685">
            <v>0</v>
          </cell>
        </row>
        <row r="7686">
          <cell r="B7686">
            <v>3000848</v>
          </cell>
          <cell r="C7686">
            <v>16</v>
          </cell>
          <cell r="D7686">
            <v>100</v>
          </cell>
          <cell r="E7686">
            <v>1</v>
          </cell>
          <cell r="F7686">
            <v>0</v>
          </cell>
        </row>
        <row r="7687">
          <cell r="B7687">
            <v>3000849</v>
          </cell>
          <cell r="C7687">
            <v>16</v>
          </cell>
          <cell r="D7687">
            <v>100</v>
          </cell>
          <cell r="E7687">
            <v>1</v>
          </cell>
          <cell r="F7687">
            <v>0</v>
          </cell>
        </row>
        <row r="7688">
          <cell r="B7688">
            <v>3000850</v>
          </cell>
          <cell r="C7688">
            <v>16</v>
          </cell>
          <cell r="D7688">
            <v>100</v>
          </cell>
          <cell r="E7688">
            <v>1</v>
          </cell>
          <cell r="F7688">
            <v>0</v>
          </cell>
        </row>
        <row r="7689">
          <cell r="B7689">
            <v>3000851</v>
          </cell>
          <cell r="C7689">
            <v>16</v>
          </cell>
          <cell r="D7689">
            <v>100</v>
          </cell>
          <cell r="E7689">
            <v>1</v>
          </cell>
          <cell r="F7689">
            <v>0</v>
          </cell>
        </row>
        <row r="7690">
          <cell r="B7690">
            <v>3000852</v>
          </cell>
          <cell r="C7690">
            <v>16</v>
          </cell>
          <cell r="D7690">
            <v>100</v>
          </cell>
          <cell r="E7690">
            <v>1</v>
          </cell>
          <cell r="F7690">
            <v>0</v>
          </cell>
        </row>
        <row r="7691">
          <cell r="B7691">
            <v>3000853</v>
          </cell>
          <cell r="C7691">
            <v>16</v>
          </cell>
          <cell r="D7691">
            <v>100</v>
          </cell>
          <cell r="E7691">
            <v>1</v>
          </cell>
          <cell r="F7691">
            <v>0</v>
          </cell>
        </row>
        <row r="7692">
          <cell r="B7692">
            <v>3000854</v>
          </cell>
          <cell r="C7692">
            <v>16</v>
          </cell>
          <cell r="D7692">
            <v>100</v>
          </cell>
          <cell r="E7692">
            <v>1</v>
          </cell>
          <cell r="F7692">
            <v>0</v>
          </cell>
        </row>
        <row r="7693">
          <cell r="B7693">
            <v>3000855</v>
          </cell>
          <cell r="C7693">
            <v>16</v>
          </cell>
          <cell r="D7693">
            <v>100</v>
          </cell>
          <cell r="E7693">
            <v>1</v>
          </cell>
          <cell r="F7693">
            <v>0</v>
          </cell>
        </row>
        <row r="7694">
          <cell r="B7694">
            <v>3000856</v>
          </cell>
          <cell r="C7694">
            <v>16</v>
          </cell>
          <cell r="D7694">
            <v>100</v>
          </cell>
          <cell r="E7694">
            <v>1</v>
          </cell>
          <cell r="F7694">
            <v>0</v>
          </cell>
        </row>
        <row r="7695">
          <cell r="B7695">
            <v>3000857</v>
          </cell>
          <cell r="C7695">
            <v>16</v>
          </cell>
          <cell r="D7695">
            <v>100</v>
          </cell>
          <cell r="E7695">
            <v>1</v>
          </cell>
          <cell r="F7695">
            <v>0</v>
          </cell>
        </row>
        <row r="7696">
          <cell r="B7696">
            <v>3000858</v>
          </cell>
          <cell r="C7696">
            <v>16</v>
          </cell>
          <cell r="D7696">
            <v>100</v>
          </cell>
          <cell r="E7696">
            <v>1</v>
          </cell>
          <cell r="F7696">
            <v>0</v>
          </cell>
        </row>
        <row r="7697">
          <cell r="B7697">
            <v>3000859</v>
          </cell>
          <cell r="C7697">
            <v>16</v>
          </cell>
          <cell r="D7697">
            <v>100</v>
          </cell>
          <cell r="E7697">
            <v>1</v>
          </cell>
          <cell r="F7697">
            <v>0</v>
          </cell>
        </row>
        <row r="7698">
          <cell r="B7698">
            <v>3000860</v>
          </cell>
          <cell r="C7698">
            <v>16</v>
          </cell>
          <cell r="D7698">
            <v>100</v>
          </cell>
          <cell r="E7698">
            <v>1</v>
          </cell>
          <cell r="F7698">
            <v>0</v>
          </cell>
        </row>
        <row r="7699">
          <cell r="B7699">
            <v>3000861</v>
          </cell>
          <cell r="C7699">
            <v>16</v>
          </cell>
          <cell r="D7699">
            <v>100</v>
          </cell>
          <cell r="E7699">
            <v>1</v>
          </cell>
          <cell r="F7699">
            <v>0</v>
          </cell>
        </row>
        <row r="7700">
          <cell r="B7700">
            <v>3000862</v>
          </cell>
          <cell r="C7700">
            <v>16</v>
          </cell>
          <cell r="D7700">
            <v>100</v>
          </cell>
          <cell r="E7700">
            <v>1</v>
          </cell>
          <cell r="F7700">
            <v>0</v>
          </cell>
        </row>
        <row r="7701">
          <cell r="B7701">
            <v>3000863</v>
          </cell>
          <cell r="C7701">
            <v>16</v>
          </cell>
          <cell r="D7701">
            <v>100</v>
          </cell>
          <cell r="E7701">
            <v>1</v>
          </cell>
          <cell r="F7701">
            <v>0</v>
          </cell>
        </row>
        <row r="7702">
          <cell r="B7702">
            <v>3000864</v>
          </cell>
          <cell r="C7702">
            <v>16</v>
          </cell>
          <cell r="D7702">
            <v>100</v>
          </cell>
          <cell r="E7702">
            <v>1</v>
          </cell>
          <cell r="F7702">
            <v>0</v>
          </cell>
        </row>
        <row r="7703">
          <cell r="B7703">
            <v>3000865</v>
          </cell>
          <cell r="C7703">
            <v>16</v>
          </cell>
          <cell r="D7703">
            <v>100</v>
          </cell>
          <cell r="E7703">
            <v>1</v>
          </cell>
          <cell r="F7703">
            <v>0</v>
          </cell>
        </row>
        <row r="7704">
          <cell r="B7704">
            <v>3000866</v>
          </cell>
          <cell r="C7704">
            <v>16</v>
          </cell>
          <cell r="D7704">
            <v>100</v>
          </cell>
          <cell r="E7704">
            <v>1</v>
          </cell>
          <cell r="F7704">
            <v>0</v>
          </cell>
        </row>
        <row r="7705">
          <cell r="B7705">
            <v>3000867</v>
          </cell>
          <cell r="C7705">
            <v>16</v>
          </cell>
          <cell r="D7705">
            <v>100</v>
          </cell>
          <cell r="E7705">
            <v>1</v>
          </cell>
          <cell r="F7705">
            <v>0</v>
          </cell>
        </row>
        <row r="7706">
          <cell r="B7706">
            <v>3000868</v>
          </cell>
          <cell r="C7706">
            <v>16</v>
          </cell>
          <cell r="D7706">
            <v>100</v>
          </cell>
          <cell r="E7706">
            <v>1</v>
          </cell>
          <cell r="F7706">
            <v>0</v>
          </cell>
        </row>
        <row r="7707">
          <cell r="B7707">
            <v>3000869</v>
          </cell>
          <cell r="C7707">
            <v>16</v>
          </cell>
          <cell r="D7707">
            <v>100</v>
          </cell>
          <cell r="E7707">
            <v>1</v>
          </cell>
          <cell r="F7707">
            <v>0</v>
          </cell>
        </row>
        <row r="7708">
          <cell r="B7708">
            <v>3000870</v>
          </cell>
          <cell r="C7708">
            <v>16</v>
          </cell>
          <cell r="D7708">
            <v>100</v>
          </cell>
          <cell r="E7708">
            <v>1</v>
          </cell>
          <cell r="F7708">
            <v>0</v>
          </cell>
        </row>
        <row r="7709">
          <cell r="B7709">
            <v>3000871</v>
          </cell>
          <cell r="C7709">
            <v>16</v>
          </cell>
          <cell r="D7709">
            <v>100</v>
          </cell>
          <cell r="E7709">
            <v>1</v>
          </cell>
          <cell r="F7709">
            <v>0</v>
          </cell>
        </row>
        <row r="7710">
          <cell r="B7710">
            <v>3000872</v>
          </cell>
          <cell r="C7710">
            <v>16</v>
          </cell>
          <cell r="D7710">
            <v>100</v>
          </cell>
          <cell r="E7710">
            <v>1</v>
          </cell>
          <cell r="F7710">
            <v>0</v>
          </cell>
        </row>
        <row r="7711">
          <cell r="B7711">
            <v>3000873</v>
          </cell>
          <cell r="C7711">
            <v>16</v>
          </cell>
          <cell r="D7711">
            <v>100</v>
          </cell>
          <cell r="E7711">
            <v>1</v>
          </cell>
          <cell r="F7711">
            <v>0</v>
          </cell>
        </row>
        <row r="7712">
          <cell r="B7712">
            <v>3000874</v>
          </cell>
          <cell r="C7712">
            <v>16</v>
          </cell>
          <cell r="D7712">
            <v>100</v>
          </cell>
          <cell r="E7712">
            <v>1</v>
          </cell>
          <cell r="F7712">
            <v>0</v>
          </cell>
        </row>
        <row r="7713">
          <cell r="B7713">
            <v>3000875</v>
          </cell>
          <cell r="C7713">
            <v>16</v>
          </cell>
          <cell r="D7713">
            <v>100</v>
          </cell>
          <cell r="E7713">
            <v>1</v>
          </cell>
          <cell r="F7713">
            <v>0</v>
          </cell>
        </row>
        <row r="7714">
          <cell r="B7714">
            <v>3000876</v>
          </cell>
          <cell r="C7714">
            <v>16</v>
          </cell>
          <cell r="D7714">
            <v>100</v>
          </cell>
          <cell r="E7714">
            <v>1</v>
          </cell>
          <cell r="F7714">
            <v>0</v>
          </cell>
        </row>
        <row r="7715">
          <cell r="B7715">
            <v>3000877</v>
          </cell>
          <cell r="C7715">
            <v>16</v>
          </cell>
          <cell r="D7715">
            <v>100</v>
          </cell>
          <cell r="E7715">
            <v>1</v>
          </cell>
          <cell r="F7715">
            <v>0</v>
          </cell>
        </row>
        <row r="7716">
          <cell r="B7716">
            <v>3000878</v>
          </cell>
          <cell r="C7716">
            <v>16</v>
          </cell>
          <cell r="D7716">
            <v>100</v>
          </cell>
          <cell r="E7716">
            <v>1</v>
          </cell>
          <cell r="F7716">
            <v>0</v>
          </cell>
        </row>
        <row r="7717">
          <cell r="B7717">
            <v>3000879</v>
          </cell>
          <cell r="C7717">
            <v>16</v>
          </cell>
          <cell r="D7717">
            <v>100</v>
          </cell>
          <cell r="E7717">
            <v>1</v>
          </cell>
          <cell r="F7717">
            <v>0</v>
          </cell>
        </row>
        <row r="7718">
          <cell r="B7718">
            <v>3000880</v>
          </cell>
          <cell r="C7718">
            <v>16</v>
          </cell>
          <cell r="D7718">
            <v>100</v>
          </cell>
          <cell r="E7718">
            <v>1</v>
          </cell>
          <cell r="F7718">
            <v>0</v>
          </cell>
        </row>
        <row r="7719">
          <cell r="B7719">
            <v>3000881</v>
          </cell>
          <cell r="C7719">
            <v>16</v>
          </cell>
          <cell r="D7719">
            <v>100</v>
          </cell>
          <cell r="E7719">
            <v>1</v>
          </cell>
          <cell r="F7719">
            <v>0</v>
          </cell>
        </row>
        <row r="7720">
          <cell r="B7720">
            <v>3000882</v>
          </cell>
          <cell r="C7720">
            <v>16</v>
          </cell>
          <cell r="D7720">
            <v>100</v>
          </cell>
          <cell r="E7720">
            <v>1</v>
          </cell>
          <cell r="F7720">
            <v>0</v>
          </cell>
        </row>
        <row r="7721">
          <cell r="B7721">
            <v>3000883</v>
          </cell>
          <cell r="C7721">
            <v>16</v>
          </cell>
          <cell r="D7721">
            <v>100</v>
          </cell>
          <cell r="E7721">
            <v>1</v>
          </cell>
          <cell r="F7721">
            <v>0</v>
          </cell>
        </row>
        <row r="7722">
          <cell r="B7722">
            <v>3000884</v>
          </cell>
          <cell r="C7722">
            <v>16</v>
          </cell>
          <cell r="D7722">
            <v>100</v>
          </cell>
          <cell r="E7722">
            <v>1</v>
          </cell>
          <cell r="F7722">
            <v>0</v>
          </cell>
        </row>
        <row r="7723">
          <cell r="B7723">
            <v>3000885</v>
          </cell>
          <cell r="C7723">
            <v>16</v>
          </cell>
          <cell r="D7723">
            <v>100</v>
          </cell>
          <cell r="E7723">
            <v>1</v>
          </cell>
          <cell r="F7723">
            <v>0</v>
          </cell>
        </row>
        <row r="7724">
          <cell r="B7724">
            <v>3000886</v>
          </cell>
          <cell r="C7724">
            <v>16</v>
          </cell>
          <cell r="D7724">
            <v>100</v>
          </cell>
          <cell r="E7724">
            <v>1</v>
          </cell>
          <cell r="F7724">
            <v>0</v>
          </cell>
        </row>
        <row r="7725">
          <cell r="B7725">
            <v>3000887</v>
          </cell>
          <cell r="C7725">
            <v>16</v>
          </cell>
          <cell r="D7725">
            <v>100</v>
          </cell>
          <cell r="E7725">
            <v>1</v>
          </cell>
          <cell r="F7725">
            <v>0</v>
          </cell>
        </row>
        <row r="7726">
          <cell r="B7726">
            <v>3000888</v>
          </cell>
          <cell r="C7726">
            <v>16</v>
          </cell>
          <cell r="D7726">
            <v>100</v>
          </cell>
          <cell r="E7726">
            <v>1</v>
          </cell>
          <cell r="F7726">
            <v>0</v>
          </cell>
        </row>
        <row r="7727">
          <cell r="B7727">
            <v>3000889</v>
          </cell>
          <cell r="C7727">
            <v>16</v>
          </cell>
          <cell r="D7727">
            <v>100</v>
          </cell>
          <cell r="E7727">
            <v>1</v>
          </cell>
          <cell r="F7727">
            <v>0</v>
          </cell>
        </row>
        <row r="7728">
          <cell r="B7728">
            <v>3000890</v>
          </cell>
          <cell r="C7728">
            <v>16</v>
          </cell>
          <cell r="D7728">
            <v>100</v>
          </cell>
          <cell r="E7728">
            <v>1</v>
          </cell>
          <cell r="F7728">
            <v>0</v>
          </cell>
        </row>
        <row r="7729">
          <cell r="B7729">
            <v>3000891</v>
          </cell>
          <cell r="C7729">
            <v>16</v>
          </cell>
          <cell r="D7729">
            <v>100</v>
          </cell>
          <cell r="E7729">
            <v>1</v>
          </cell>
          <cell r="F7729">
            <v>0</v>
          </cell>
        </row>
        <row r="7730">
          <cell r="B7730">
            <v>3000892</v>
          </cell>
          <cell r="C7730">
            <v>16</v>
          </cell>
          <cell r="D7730">
            <v>100</v>
          </cell>
          <cell r="E7730">
            <v>1</v>
          </cell>
          <cell r="F7730">
            <v>0</v>
          </cell>
        </row>
        <row r="7731">
          <cell r="B7731">
            <v>3000893</v>
          </cell>
          <cell r="C7731">
            <v>16</v>
          </cell>
          <cell r="D7731">
            <v>100</v>
          </cell>
          <cell r="E7731">
            <v>1</v>
          </cell>
          <cell r="F7731">
            <v>0</v>
          </cell>
        </row>
        <row r="7732">
          <cell r="B7732">
            <v>3000894</v>
          </cell>
          <cell r="C7732">
            <v>16</v>
          </cell>
          <cell r="D7732">
            <v>100</v>
          </cell>
          <cell r="E7732">
            <v>1</v>
          </cell>
          <cell r="F7732">
            <v>0</v>
          </cell>
        </row>
        <row r="7733">
          <cell r="B7733">
            <v>3000895</v>
          </cell>
          <cell r="C7733">
            <v>16</v>
          </cell>
          <cell r="D7733">
            <v>100</v>
          </cell>
          <cell r="E7733">
            <v>1</v>
          </cell>
          <cell r="F7733">
            <v>0</v>
          </cell>
        </row>
        <row r="7734">
          <cell r="B7734">
            <v>3000896</v>
          </cell>
          <cell r="C7734">
            <v>16</v>
          </cell>
          <cell r="D7734">
            <v>100</v>
          </cell>
          <cell r="E7734">
            <v>1</v>
          </cell>
          <cell r="F7734">
            <v>0</v>
          </cell>
        </row>
        <row r="7735">
          <cell r="B7735">
            <v>3000897</v>
          </cell>
          <cell r="C7735">
            <v>16</v>
          </cell>
          <cell r="D7735">
            <v>100</v>
          </cell>
          <cell r="E7735">
            <v>1</v>
          </cell>
          <cell r="F7735">
            <v>0</v>
          </cell>
        </row>
        <row r="7736">
          <cell r="B7736">
            <v>3000898</v>
          </cell>
          <cell r="C7736">
            <v>16</v>
          </cell>
          <cell r="D7736">
            <v>100</v>
          </cell>
          <cell r="E7736">
            <v>1</v>
          </cell>
          <cell r="F7736">
            <v>0</v>
          </cell>
        </row>
        <row r="7737">
          <cell r="B7737">
            <v>3000899</v>
          </cell>
          <cell r="C7737">
            <v>16</v>
          </cell>
          <cell r="D7737">
            <v>100</v>
          </cell>
          <cell r="E7737">
            <v>1</v>
          </cell>
          <cell r="F7737">
            <v>0</v>
          </cell>
        </row>
        <row r="7738">
          <cell r="B7738">
            <v>3000900</v>
          </cell>
          <cell r="C7738">
            <v>16</v>
          </cell>
          <cell r="D7738">
            <v>100</v>
          </cell>
          <cell r="E7738">
            <v>1</v>
          </cell>
          <cell r="F7738">
            <v>0</v>
          </cell>
        </row>
        <row r="7739">
          <cell r="B7739">
            <v>3000901</v>
          </cell>
          <cell r="C7739">
            <v>16</v>
          </cell>
          <cell r="D7739">
            <v>100</v>
          </cell>
          <cell r="E7739">
            <v>1</v>
          </cell>
          <cell r="F7739">
            <v>0</v>
          </cell>
        </row>
        <row r="7740">
          <cell r="B7740">
            <v>3000902</v>
          </cell>
          <cell r="C7740">
            <v>16</v>
          </cell>
          <cell r="D7740">
            <v>100</v>
          </cell>
          <cell r="E7740">
            <v>1</v>
          </cell>
          <cell r="F7740">
            <v>0</v>
          </cell>
        </row>
        <row r="7741">
          <cell r="B7741">
            <v>3000903</v>
          </cell>
          <cell r="C7741">
            <v>16</v>
          </cell>
          <cell r="D7741">
            <v>100</v>
          </cell>
          <cell r="E7741">
            <v>1</v>
          </cell>
          <cell r="F7741">
            <v>0</v>
          </cell>
        </row>
        <row r="7742">
          <cell r="B7742">
            <v>3000904</v>
          </cell>
          <cell r="C7742">
            <v>16</v>
          </cell>
          <cell r="D7742">
            <v>100</v>
          </cell>
          <cell r="E7742">
            <v>1</v>
          </cell>
          <cell r="F7742">
            <v>0</v>
          </cell>
        </row>
        <row r="7743">
          <cell r="B7743">
            <v>3000905</v>
          </cell>
          <cell r="C7743">
            <v>16</v>
          </cell>
          <cell r="D7743">
            <v>100</v>
          </cell>
          <cell r="E7743">
            <v>1</v>
          </cell>
          <cell r="F7743">
            <v>0</v>
          </cell>
        </row>
        <row r="7744">
          <cell r="B7744">
            <v>3000906</v>
          </cell>
          <cell r="C7744">
            <v>16</v>
          </cell>
          <cell r="D7744">
            <v>100</v>
          </cell>
          <cell r="E7744">
            <v>1</v>
          </cell>
          <cell r="F7744">
            <v>0</v>
          </cell>
        </row>
        <row r="7745">
          <cell r="B7745">
            <v>3000907</v>
          </cell>
          <cell r="C7745">
            <v>16</v>
          </cell>
          <cell r="D7745">
            <v>100</v>
          </cell>
          <cell r="E7745">
            <v>1</v>
          </cell>
          <cell r="F7745">
            <v>0</v>
          </cell>
        </row>
        <row r="7746">
          <cell r="B7746">
            <v>3000908</v>
          </cell>
          <cell r="C7746">
            <v>16</v>
          </cell>
          <cell r="D7746">
            <v>100</v>
          </cell>
          <cell r="E7746">
            <v>1</v>
          </cell>
          <cell r="F7746">
            <v>0</v>
          </cell>
        </row>
        <row r="7747">
          <cell r="B7747">
            <v>3000909</v>
          </cell>
          <cell r="C7747">
            <v>16</v>
          </cell>
          <cell r="D7747">
            <v>100</v>
          </cell>
          <cell r="E7747">
            <v>1</v>
          </cell>
          <cell r="F7747">
            <v>0</v>
          </cell>
        </row>
        <row r="7748">
          <cell r="B7748">
            <v>3000910</v>
          </cell>
          <cell r="C7748">
            <v>16</v>
          </cell>
          <cell r="D7748">
            <v>100</v>
          </cell>
          <cell r="E7748">
            <v>1</v>
          </cell>
          <cell r="F7748">
            <v>0</v>
          </cell>
        </row>
        <row r="7749">
          <cell r="B7749">
            <v>3000911</v>
          </cell>
          <cell r="C7749">
            <v>16</v>
          </cell>
          <cell r="D7749">
            <v>100</v>
          </cell>
          <cell r="E7749">
            <v>1</v>
          </cell>
          <cell r="F7749">
            <v>0</v>
          </cell>
        </row>
        <row r="7750">
          <cell r="B7750">
            <v>3000912</v>
          </cell>
          <cell r="C7750">
            <v>16</v>
          </cell>
          <cell r="D7750">
            <v>100</v>
          </cell>
          <cell r="E7750">
            <v>1</v>
          </cell>
          <cell r="F7750">
            <v>0</v>
          </cell>
        </row>
        <row r="7751">
          <cell r="B7751">
            <v>3000913</v>
          </cell>
          <cell r="C7751">
            <v>16</v>
          </cell>
          <cell r="D7751">
            <v>100</v>
          </cell>
          <cell r="E7751">
            <v>1</v>
          </cell>
          <cell r="F7751">
            <v>0</v>
          </cell>
        </row>
        <row r="7752">
          <cell r="B7752">
            <v>3000914</v>
          </cell>
          <cell r="C7752">
            <v>16</v>
          </cell>
          <cell r="D7752">
            <v>100</v>
          </cell>
          <cell r="E7752">
            <v>1</v>
          </cell>
          <cell r="F7752">
            <v>0</v>
          </cell>
        </row>
        <row r="7753">
          <cell r="B7753">
            <v>3000915</v>
          </cell>
          <cell r="C7753">
            <v>16</v>
          </cell>
          <cell r="D7753">
            <v>100</v>
          </cell>
          <cell r="E7753">
            <v>1</v>
          </cell>
          <cell r="F7753">
            <v>0</v>
          </cell>
        </row>
        <row r="7754">
          <cell r="B7754">
            <v>3000916</v>
          </cell>
          <cell r="C7754">
            <v>16</v>
          </cell>
          <cell r="D7754">
            <v>100</v>
          </cell>
          <cell r="E7754">
            <v>1</v>
          </cell>
          <cell r="F7754">
            <v>0</v>
          </cell>
        </row>
        <row r="7755">
          <cell r="B7755">
            <v>3000917</v>
          </cell>
          <cell r="C7755">
            <v>16</v>
          </cell>
          <cell r="D7755">
            <v>100</v>
          </cell>
          <cell r="E7755">
            <v>1</v>
          </cell>
          <cell r="F7755">
            <v>0</v>
          </cell>
        </row>
        <row r="7756">
          <cell r="B7756">
            <v>3000918</v>
          </cell>
          <cell r="C7756">
            <v>16</v>
          </cell>
          <cell r="D7756">
            <v>100</v>
          </cell>
          <cell r="E7756">
            <v>1</v>
          </cell>
          <cell r="F7756">
            <v>0</v>
          </cell>
        </row>
        <row r="7757">
          <cell r="B7757">
            <v>3000919</v>
          </cell>
          <cell r="C7757">
            <v>16</v>
          </cell>
          <cell r="D7757">
            <v>100</v>
          </cell>
          <cell r="E7757">
            <v>1</v>
          </cell>
          <cell r="F7757">
            <v>0</v>
          </cell>
        </row>
        <row r="7758">
          <cell r="B7758">
            <v>3000920</v>
          </cell>
          <cell r="C7758">
            <v>16</v>
          </cell>
          <cell r="D7758">
            <v>100</v>
          </cell>
          <cell r="E7758">
            <v>1</v>
          </cell>
          <cell r="F7758">
            <v>0</v>
          </cell>
        </row>
        <row r="7759">
          <cell r="B7759">
            <v>3000921</v>
          </cell>
          <cell r="C7759">
            <v>16</v>
          </cell>
          <cell r="D7759">
            <v>100</v>
          </cell>
          <cell r="E7759">
            <v>1</v>
          </cell>
          <cell r="F7759">
            <v>0</v>
          </cell>
        </row>
        <row r="7760">
          <cell r="B7760">
            <v>3000922</v>
          </cell>
          <cell r="C7760">
            <v>16</v>
          </cell>
          <cell r="D7760">
            <v>100</v>
          </cell>
          <cell r="E7760">
            <v>1</v>
          </cell>
          <cell r="F7760">
            <v>0</v>
          </cell>
        </row>
        <row r="7761">
          <cell r="B7761">
            <v>3000923</v>
          </cell>
          <cell r="C7761">
            <v>16</v>
          </cell>
          <cell r="D7761">
            <v>100</v>
          </cell>
          <cell r="E7761">
            <v>1</v>
          </cell>
          <cell r="F7761">
            <v>0</v>
          </cell>
        </row>
        <row r="7762">
          <cell r="B7762">
            <v>3000924</v>
          </cell>
          <cell r="C7762">
            <v>16</v>
          </cell>
          <cell r="D7762">
            <v>100</v>
          </cell>
          <cell r="E7762">
            <v>1</v>
          </cell>
          <cell r="F7762">
            <v>0</v>
          </cell>
        </row>
        <row r="7763">
          <cell r="B7763">
            <v>3000925</v>
          </cell>
          <cell r="C7763">
            <v>16</v>
          </cell>
          <cell r="D7763">
            <v>100</v>
          </cell>
          <cell r="E7763">
            <v>1</v>
          </cell>
          <cell r="F7763">
            <v>0</v>
          </cell>
        </row>
        <row r="7764">
          <cell r="B7764">
            <v>3000926</v>
          </cell>
          <cell r="C7764">
            <v>16</v>
          </cell>
          <cell r="D7764">
            <v>100</v>
          </cell>
          <cell r="E7764">
            <v>1</v>
          </cell>
          <cell r="F7764">
            <v>0</v>
          </cell>
        </row>
        <row r="7765">
          <cell r="B7765">
            <v>3000927</v>
          </cell>
          <cell r="C7765">
            <v>16</v>
          </cell>
          <cell r="D7765">
            <v>100</v>
          </cell>
          <cell r="E7765">
            <v>1</v>
          </cell>
          <cell r="F7765">
            <v>0</v>
          </cell>
        </row>
        <row r="7766">
          <cell r="B7766">
            <v>3000928</v>
          </cell>
          <cell r="C7766">
            <v>16</v>
          </cell>
          <cell r="D7766">
            <v>100</v>
          </cell>
          <cell r="E7766">
            <v>1</v>
          </cell>
          <cell r="F7766">
            <v>0</v>
          </cell>
        </row>
        <row r="7767">
          <cell r="B7767">
            <v>3000929</v>
          </cell>
          <cell r="C7767">
            <v>16</v>
          </cell>
          <cell r="D7767">
            <v>100</v>
          </cell>
          <cell r="E7767">
            <v>1</v>
          </cell>
          <cell r="F7767">
            <v>0</v>
          </cell>
        </row>
        <row r="7768">
          <cell r="B7768">
            <v>3000930</v>
          </cell>
          <cell r="C7768">
            <v>16</v>
          </cell>
          <cell r="D7768">
            <v>100</v>
          </cell>
          <cell r="E7768">
            <v>1</v>
          </cell>
          <cell r="F7768">
            <v>0</v>
          </cell>
        </row>
        <row r="7769">
          <cell r="B7769">
            <v>3000931</v>
          </cell>
          <cell r="C7769">
            <v>16</v>
          </cell>
          <cell r="D7769">
            <v>100</v>
          </cell>
          <cell r="E7769">
            <v>1</v>
          </cell>
          <cell r="F7769">
            <v>0</v>
          </cell>
        </row>
        <row r="7770">
          <cell r="B7770">
            <v>3000932</v>
          </cell>
          <cell r="C7770">
            <v>16</v>
          </cell>
          <cell r="D7770">
            <v>100</v>
          </cell>
          <cell r="E7770">
            <v>1</v>
          </cell>
          <cell r="F7770">
            <v>0</v>
          </cell>
        </row>
        <row r="7771">
          <cell r="B7771">
            <v>3000933</v>
          </cell>
          <cell r="C7771">
            <v>16</v>
          </cell>
          <cell r="D7771">
            <v>100</v>
          </cell>
          <cell r="E7771">
            <v>1</v>
          </cell>
          <cell r="F7771">
            <v>0</v>
          </cell>
        </row>
        <row r="7772">
          <cell r="B7772">
            <v>3000934</v>
          </cell>
          <cell r="C7772">
            <v>16</v>
          </cell>
          <cell r="D7772">
            <v>100</v>
          </cell>
          <cell r="E7772">
            <v>1</v>
          </cell>
          <cell r="F7772">
            <v>0</v>
          </cell>
        </row>
        <row r="7773">
          <cell r="B7773">
            <v>3000935</v>
          </cell>
          <cell r="C7773">
            <v>16</v>
          </cell>
          <cell r="D7773">
            <v>100</v>
          </cell>
          <cell r="E7773">
            <v>1</v>
          </cell>
          <cell r="F7773">
            <v>0</v>
          </cell>
        </row>
        <row r="7774">
          <cell r="B7774">
            <v>3000936</v>
          </cell>
          <cell r="C7774">
            <v>16</v>
          </cell>
          <cell r="D7774">
            <v>100</v>
          </cell>
          <cell r="E7774">
            <v>1</v>
          </cell>
          <cell r="F7774">
            <v>0</v>
          </cell>
        </row>
        <row r="7775">
          <cell r="B7775">
            <v>3000937</v>
          </cell>
          <cell r="C7775">
            <v>16</v>
          </cell>
          <cell r="D7775">
            <v>100</v>
          </cell>
          <cell r="E7775">
            <v>1</v>
          </cell>
          <cell r="F7775">
            <v>0</v>
          </cell>
        </row>
        <row r="7776">
          <cell r="B7776">
            <v>3000938</v>
          </cell>
          <cell r="C7776">
            <v>16</v>
          </cell>
          <cell r="D7776">
            <v>100</v>
          </cell>
          <cell r="E7776">
            <v>1</v>
          </cell>
          <cell r="F7776">
            <v>0</v>
          </cell>
        </row>
        <row r="7777">
          <cell r="B7777">
            <v>3000939</v>
          </cell>
          <cell r="C7777">
            <v>16</v>
          </cell>
          <cell r="D7777">
            <v>100</v>
          </cell>
          <cell r="E7777">
            <v>1</v>
          </cell>
          <cell r="F7777">
            <v>0</v>
          </cell>
        </row>
        <row r="7778">
          <cell r="B7778">
            <v>3000940</v>
          </cell>
          <cell r="C7778">
            <v>16</v>
          </cell>
          <cell r="D7778">
            <v>100</v>
          </cell>
          <cell r="E7778">
            <v>1</v>
          </cell>
          <cell r="F7778">
            <v>0</v>
          </cell>
        </row>
        <row r="7779">
          <cell r="B7779">
            <v>3000941</v>
          </cell>
          <cell r="C7779">
            <v>16</v>
          </cell>
          <cell r="D7779">
            <v>100</v>
          </cell>
          <cell r="E7779">
            <v>1</v>
          </cell>
          <cell r="F7779">
            <v>0</v>
          </cell>
        </row>
        <row r="7780">
          <cell r="B7780">
            <v>3000942</v>
          </cell>
          <cell r="C7780">
            <v>16</v>
          </cell>
          <cell r="D7780">
            <v>100</v>
          </cell>
          <cell r="E7780">
            <v>1</v>
          </cell>
          <cell r="F7780">
            <v>0</v>
          </cell>
        </row>
        <row r="7781">
          <cell r="B7781">
            <v>3000943</v>
          </cell>
          <cell r="C7781">
            <v>16</v>
          </cell>
          <cell r="D7781">
            <v>100</v>
          </cell>
          <cell r="E7781">
            <v>1</v>
          </cell>
          <cell r="F7781">
            <v>0</v>
          </cell>
        </row>
        <row r="7782">
          <cell r="B7782">
            <v>3000944</v>
          </cell>
          <cell r="C7782">
            <v>16</v>
          </cell>
          <cell r="D7782">
            <v>100</v>
          </cell>
          <cell r="E7782">
            <v>1</v>
          </cell>
          <cell r="F7782">
            <v>0</v>
          </cell>
        </row>
        <row r="7783">
          <cell r="B7783">
            <v>3000945</v>
          </cell>
          <cell r="C7783">
            <v>16</v>
          </cell>
          <cell r="D7783">
            <v>100</v>
          </cell>
          <cell r="E7783">
            <v>1</v>
          </cell>
          <cell r="F7783">
            <v>0</v>
          </cell>
        </row>
        <row r="7784">
          <cell r="B7784">
            <v>3000946</v>
          </cell>
          <cell r="C7784">
            <v>16</v>
          </cell>
          <cell r="D7784">
            <v>100</v>
          </cell>
          <cell r="E7784">
            <v>1</v>
          </cell>
          <cell r="F7784">
            <v>0</v>
          </cell>
        </row>
        <row r="7785">
          <cell r="B7785">
            <v>3000947</v>
          </cell>
          <cell r="C7785">
            <v>16</v>
          </cell>
          <cell r="D7785">
            <v>100</v>
          </cell>
          <cell r="E7785">
            <v>1</v>
          </cell>
          <cell r="F7785">
            <v>0</v>
          </cell>
        </row>
        <row r="7786">
          <cell r="B7786">
            <v>3000948</v>
          </cell>
          <cell r="C7786">
            <v>16</v>
          </cell>
          <cell r="D7786">
            <v>100</v>
          </cell>
          <cell r="E7786">
            <v>1</v>
          </cell>
          <cell r="F7786">
            <v>0</v>
          </cell>
        </row>
        <row r="7787">
          <cell r="B7787">
            <v>3000949</v>
          </cell>
          <cell r="C7787">
            <v>16</v>
          </cell>
          <cell r="D7787">
            <v>100</v>
          </cell>
          <cell r="E7787">
            <v>1</v>
          </cell>
          <cell r="F7787">
            <v>0</v>
          </cell>
        </row>
        <row r="7788">
          <cell r="B7788">
            <v>3000950</v>
          </cell>
          <cell r="C7788">
            <v>16</v>
          </cell>
          <cell r="D7788">
            <v>100</v>
          </cell>
          <cell r="E7788">
            <v>1</v>
          </cell>
          <cell r="F7788">
            <v>0</v>
          </cell>
        </row>
        <row r="7789">
          <cell r="B7789">
            <v>3000951</v>
          </cell>
          <cell r="C7789">
            <v>16</v>
          </cell>
          <cell r="D7789">
            <v>100</v>
          </cell>
          <cell r="E7789">
            <v>1</v>
          </cell>
          <cell r="F7789">
            <v>0</v>
          </cell>
        </row>
        <row r="7790">
          <cell r="B7790">
            <v>3000952</v>
          </cell>
          <cell r="C7790">
            <v>16</v>
          </cell>
          <cell r="D7790">
            <v>100</v>
          </cell>
          <cell r="E7790">
            <v>1</v>
          </cell>
          <cell r="F7790">
            <v>0</v>
          </cell>
        </row>
        <row r="7791">
          <cell r="B7791">
            <v>3000953</v>
          </cell>
          <cell r="C7791">
            <v>16</v>
          </cell>
          <cell r="D7791">
            <v>100</v>
          </cell>
          <cell r="E7791">
            <v>1</v>
          </cell>
          <cell r="F7791">
            <v>0</v>
          </cell>
        </row>
        <row r="7792">
          <cell r="B7792">
            <v>3000954</v>
          </cell>
          <cell r="C7792">
            <v>16</v>
          </cell>
          <cell r="D7792">
            <v>100</v>
          </cell>
          <cell r="E7792">
            <v>1</v>
          </cell>
          <cell r="F7792">
            <v>0</v>
          </cell>
        </row>
        <row r="7793">
          <cell r="B7793">
            <v>3000955</v>
          </cell>
          <cell r="C7793">
            <v>16</v>
          </cell>
          <cell r="D7793">
            <v>100</v>
          </cell>
          <cell r="E7793">
            <v>1</v>
          </cell>
          <cell r="F7793">
            <v>0</v>
          </cell>
        </row>
        <row r="7794">
          <cell r="B7794">
            <v>3000956</v>
          </cell>
          <cell r="C7794">
            <v>16</v>
          </cell>
          <cell r="D7794">
            <v>100</v>
          </cell>
          <cell r="E7794">
            <v>1</v>
          </cell>
          <cell r="F7794">
            <v>0</v>
          </cell>
        </row>
        <row r="7795">
          <cell r="B7795">
            <v>3000957</v>
          </cell>
          <cell r="C7795">
            <v>16</v>
          </cell>
          <cell r="D7795">
            <v>100</v>
          </cell>
          <cell r="E7795">
            <v>1</v>
          </cell>
          <cell r="F7795">
            <v>0</v>
          </cell>
        </row>
        <row r="7796">
          <cell r="B7796">
            <v>3000958</v>
          </cell>
          <cell r="C7796">
            <v>16</v>
          </cell>
          <cell r="D7796">
            <v>100</v>
          </cell>
          <cell r="E7796">
            <v>1</v>
          </cell>
          <cell r="F7796">
            <v>0</v>
          </cell>
        </row>
        <row r="7797">
          <cell r="B7797">
            <v>3000959</v>
          </cell>
          <cell r="C7797">
            <v>16</v>
          </cell>
          <cell r="D7797">
            <v>100</v>
          </cell>
          <cell r="E7797">
            <v>1</v>
          </cell>
          <cell r="F7797">
            <v>0</v>
          </cell>
        </row>
        <row r="7798">
          <cell r="B7798">
            <v>3000960</v>
          </cell>
          <cell r="C7798">
            <v>16</v>
          </cell>
          <cell r="D7798">
            <v>100</v>
          </cell>
          <cell r="E7798">
            <v>1</v>
          </cell>
          <cell r="F7798">
            <v>0</v>
          </cell>
        </row>
        <row r="7799">
          <cell r="B7799">
            <v>3000961</v>
          </cell>
          <cell r="C7799">
            <v>16</v>
          </cell>
          <cell r="D7799">
            <v>100</v>
          </cell>
          <cell r="E7799">
            <v>1</v>
          </cell>
          <cell r="F7799">
            <v>0</v>
          </cell>
        </row>
        <row r="7800">
          <cell r="B7800">
            <v>3000962</v>
          </cell>
          <cell r="C7800">
            <v>16</v>
          </cell>
          <cell r="D7800">
            <v>100</v>
          </cell>
          <cell r="E7800">
            <v>1</v>
          </cell>
          <cell r="F7800">
            <v>0</v>
          </cell>
        </row>
        <row r="7801">
          <cell r="B7801">
            <v>3000963</v>
          </cell>
          <cell r="C7801">
            <v>16</v>
          </cell>
          <cell r="D7801">
            <v>100</v>
          </cell>
          <cell r="E7801">
            <v>1</v>
          </cell>
          <cell r="F7801">
            <v>0</v>
          </cell>
        </row>
        <row r="7802">
          <cell r="B7802">
            <v>3000964</v>
          </cell>
          <cell r="C7802">
            <v>16</v>
          </cell>
          <cell r="D7802">
            <v>100</v>
          </cell>
          <cell r="E7802">
            <v>1</v>
          </cell>
          <cell r="F7802">
            <v>0</v>
          </cell>
        </row>
        <row r="7803">
          <cell r="B7803">
            <v>3000965</v>
          </cell>
          <cell r="C7803">
            <v>16</v>
          </cell>
          <cell r="D7803">
            <v>100</v>
          </cell>
          <cell r="E7803">
            <v>1</v>
          </cell>
          <cell r="F7803">
            <v>0</v>
          </cell>
        </row>
        <row r="7804">
          <cell r="B7804">
            <v>3000966</v>
          </cell>
          <cell r="C7804">
            <v>16</v>
          </cell>
          <cell r="D7804">
            <v>100</v>
          </cell>
          <cell r="E7804">
            <v>1</v>
          </cell>
          <cell r="F7804">
            <v>0</v>
          </cell>
        </row>
        <row r="7805">
          <cell r="B7805">
            <v>3000967</v>
          </cell>
          <cell r="C7805">
            <v>16</v>
          </cell>
          <cell r="D7805">
            <v>100</v>
          </cell>
          <cell r="E7805">
            <v>1</v>
          </cell>
          <cell r="F7805">
            <v>0</v>
          </cell>
        </row>
        <row r="7806">
          <cell r="B7806">
            <v>3000968</v>
          </cell>
          <cell r="C7806">
            <v>16</v>
          </cell>
          <cell r="D7806">
            <v>100</v>
          </cell>
          <cell r="E7806">
            <v>1</v>
          </cell>
          <cell r="F7806">
            <v>0</v>
          </cell>
        </row>
        <row r="7807">
          <cell r="B7807">
            <v>3000969</v>
          </cell>
          <cell r="C7807">
            <v>16</v>
          </cell>
          <cell r="D7807">
            <v>100</v>
          </cell>
          <cell r="E7807">
            <v>1</v>
          </cell>
          <cell r="F7807">
            <v>0</v>
          </cell>
        </row>
        <row r="7808">
          <cell r="B7808">
            <v>3000970</v>
          </cell>
          <cell r="C7808">
            <v>16</v>
          </cell>
          <cell r="D7808">
            <v>100</v>
          </cell>
          <cell r="E7808">
            <v>1</v>
          </cell>
          <cell r="F7808">
            <v>0</v>
          </cell>
        </row>
        <row r="7809">
          <cell r="B7809">
            <v>3000971</v>
          </cell>
          <cell r="C7809">
            <v>16</v>
          </cell>
          <cell r="D7809">
            <v>100</v>
          </cell>
          <cell r="E7809">
            <v>1</v>
          </cell>
          <cell r="F7809">
            <v>0</v>
          </cell>
        </row>
        <row r="7810">
          <cell r="B7810">
            <v>3000972</v>
          </cell>
          <cell r="C7810">
            <v>16</v>
          </cell>
          <cell r="D7810">
            <v>100</v>
          </cell>
          <cell r="E7810">
            <v>1</v>
          </cell>
          <cell r="F7810">
            <v>0</v>
          </cell>
        </row>
        <row r="7811">
          <cell r="B7811">
            <v>3000973</v>
          </cell>
          <cell r="C7811">
            <v>16</v>
          </cell>
          <cell r="D7811">
            <v>100</v>
          </cell>
          <cell r="E7811">
            <v>1</v>
          </cell>
          <cell r="F7811">
            <v>0</v>
          </cell>
        </row>
        <row r="7812">
          <cell r="B7812">
            <v>3000974</v>
          </cell>
          <cell r="C7812">
            <v>16</v>
          </cell>
          <cell r="D7812">
            <v>100</v>
          </cell>
          <cell r="E7812">
            <v>1</v>
          </cell>
          <cell r="F7812">
            <v>0</v>
          </cell>
        </row>
        <row r="7813">
          <cell r="B7813">
            <v>3000975</v>
          </cell>
          <cell r="C7813">
            <v>16</v>
          </cell>
          <cell r="D7813">
            <v>100</v>
          </cell>
          <cell r="E7813">
            <v>1</v>
          </cell>
          <cell r="F7813">
            <v>0</v>
          </cell>
        </row>
        <row r="7814">
          <cell r="B7814">
            <v>3000976</v>
          </cell>
          <cell r="C7814">
            <v>16</v>
          </cell>
          <cell r="D7814">
            <v>100</v>
          </cell>
          <cell r="E7814">
            <v>1</v>
          </cell>
          <cell r="F7814">
            <v>0</v>
          </cell>
        </row>
        <row r="7815">
          <cell r="B7815">
            <v>3000977</v>
          </cell>
          <cell r="C7815">
            <v>16</v>
          </cell>
          <cell r="D7815">
            <v>100</v>
          </cell>
          <cell r="E7815">
            <v>1</v>
          </cell>
          <cell r="F7815">
            <v>0</v>
          </cell>
        </row>
        <row r="7816">
          <cell r="B7816">
            <v>3000978</v>
          </cell>
          <cell r="C7816">
            <v>16</v>
          </cell>
          <cell r="D7816">
            <v>100</v>
          </cell>
          <cell r="E7816">
            <v>1</v>
          </cell>
          <cell r="F7816">
            <v>0</v>
          </cell>
        </row>
        <row r="7817">
          <cell r="B7817">
            <v>3000979</v>
          </cell>
          <cell r="C7817">
            <v>16</v>
          </cell>
          <cell r="D7817">
            <v>100</v>
          </cell>
          <cell r="E7817">
            <v>1</v>
          </cell>
          <cell r="F7817">
            <v>0</v>
          </cell>
        </row>
        <row r="7818">
          <cell r="B7818">
            <v>3000980</v>
          </cell>
          <cell r="C7818">
            <v>16</v>
          </cell>
          <cell r="D7818">
            <v>100</v>
          </cell>
          <cell r="E7818">
            <v>1</v>
          </cell>
          <cell r="F7818">
            <v>0</v>
          </cell>
        </row>
        <row r="7819">
          <cell r="B7819">
            <v>3000981</v>
          </cell>
          <cell r="C7819">
            <v>16</v>
          </cell>
          <cell r="D7819">
            <v>100</v>
          </cell>
          <cell r="E7819">
            <v>1</v>
          </cell>
          <cell r="F7819">
            <v>0</v>
          </cell>
        </row>
        <row r="7820">
          <cell r="B7820">
            <v>3000982</v>
          </cell>
          <cell r="C7820">
            <v>16</v>
          </cell>
          <cell r="D7820">
            <v>100</v>
          </cell>
          <cell r="E7820">
            <v>1</v>
          </cell>
          <cell r="F7820">
            <v>0</v>
          </cell>
        </row>
        <row r="7821">
          <cell r="B7821">
            <v>3000983</v>
          </cell>
          <cell r="C7821">
            <v>16</v>
          </cell>
          <cell r="D7821">
            <v>100</v>
          </cell>
          <cell r="E7821">
            <v>1</v>
          </cell>
          <cell r="F7821">
            <v>0</v>
          </cell>
        </row>
        <row r="7822">
          <cell r="B7822">
            <v>3000984</v>
          </cell>
          <cell r="C7822">
            <v>16</v>
          </cell>
          <cell r="D7822">
            <v>100</v>
          </cell>
          <cell r="E7822">
            <v>1</v>
          </cell>
          <cell r="F7822">
            <v>0</v>
          </cell>
        </row>
        <row r="7823">
          <cell r="B7823">
            <v>3000985</v>
          </cell>
          <cell r="C7823">
            <v>16</v>
          </cell>
          <cell r="D7823">
            <v>100</v>
          </cell>
          <cell r="E7823">
            <v>1</v>
          </cell>
          <cell r="F7823">
            <v>0</v>
          </cell>
        </row>
        <row r="7824">
          <cell r="B7824">
            <v>3000986</v>
          </cell>
          <cell r="C7824">
            <v>16</v>
          </cell>
          <cell r="D7824">
            <v>100</v>
          </cell>
          <cell r="E7824">
            <v>1</v>
          </cell>
          <cell r="F7824">
            <v>0</v>
          </cell>
        </row>
        <row r="7825">
          <cell r="B7825">
            <v>3000987</v>
          </cell>
          <cell r="C7825">
            <v>16</v>
          </cell>
          <cell r="D7825">
            <v>100</v>
          </cell>
          <cell r="E7825">
            <v>1</v>
          </cell>
          <cell r="F7825">
            <v>0</v>
          </cell>
        </row>
        <row r="7826">
          <cell r="B7826">
            <v>3000988</v>
          </cell>
          <cell r="C7826">
            <v>16</v>
          </cell>
          <cell r="D7826">
            <v>100</v>
          </cell>
          <cell r="E7826">
            <v>1</v>
          </cell>
          <cell r="F7826">
            <v>0</v>
          </cell>
        </row>
        <row r="7827">
          <cell r="B7827">
            <v>3000989</v>
          </cell>
          <cell r="C7827">
            <v>16</v>
          </cell>
          <cell r="D7827">
            <v>100</v>
          </cell>
          <cell r="E7827">
            <v>1</v>
          </cell>
          <cell r="F7827">
            <v>0</v>
          </cell>
        </row>
        <row r="7828">
          <cell r="B7828">
            <v>3000990</v>
          </cell>
          <cell r="C7828">
            <v>16</v>
          </cell>
          <cell r="D7828">
            <v>100</v>
          </cell>
          <cell r="E7828">
            <v>1</v>
          </cell>
          <cell r="F7828">
            <v>0</v>
          </cell>
        </row>
        <row r="7829">
          <cell r="B7829">
            <v>3000991</v>
          </cell>
          <cell r="C7829">
            <v>16</v>
          </cell>
          <cell r="D7829">
            <v>100</v>
          </cell>
          <cell r="E7829">
            <v>1</v>
          </cell>
          <cell r="F7829">
            <v>0</v>
          </cell>
        </row>
        <row r="7830">
          <cell r="B7830">
            <v>3000992</v>
          </cell>
          <cell r="C7830">
            <v>16</v>
          </cell>
          <cell r="D7830">
            <v>100</v>
          </cell>
          <cell r="E7830">
            <v>1</v>
          </cell>
          <cell r="F7830">
            <v>0</v>
          </cell>
        </row>
        <row r="7831">
          <cell r="B7831">
            <v>3000993</v>
          </cell>
          <cell r="C7831">
            <v>16</v>
          </cell>
          <cell r="D7831">
            <v>100</v>
          </cell>
          <cell r="E7831">
            <v>1</v>
          </cell>
          <cell r="F7831">
            <v>0</v>
          </cell>
        </row>
        <row r="7832">
          <cell r="B7832">
            <v>3000994</v>
          </cell>
          <cell r="C7832">
            <v>16</v>
          </cell>
          <cell r="D7832">
            <v>100</v>
          </cell>
          <cell r="E7832">
            <v>1</v>
          </cell>
          <cell r="F7832">
            <v>0</v>
          </cell>
        </row>
        <row r="7833">
          <cell r="B7833">
            <v>3000995</v>
          </cell>
          <cell r="C7833">
            <v>16</v>
          </cell>
          <cell r="D7833">
            <v>100</v>
          </cell>
          <cell r="E7833">
            <v>1</v>
          </cell>
          <cell r="F7833">
            <v>0</v>
          </cell>
        </row>
        <row r="7834">
          <cell r="B7834">
            <v>3000996</v>
          </cell>
          <cell r="C7834">
            <v>16</v>
          </cell>
          <cell r="D7834">
            <v>100</v>
          </cell>
          <cell r="E7834">
            <v>1</v>
          </cell>
          <cell r="F7834">
            <v>0</v>
          </cell>
        </row>
        <row r="7835">
          <cell r="B7835">
            <v>3000997</v>
          </cell>
          <cell r="C7835">
            <v>16</v>
          </cell>
          <cell r="D7835">
            <v>100</v>
          </cell>
          <cell r="E7835">
            <v>1</v>
          </cell>
          <cell r="F7835">
            <v>0</v>
          </cell>
        </row>
        <row r="7836">
          <cell r="B7836">
            <v>3000998</v>
          </cell>
          <cell r="C7836">
            <v>16</v>
          </cell>
          <cell r="D7836">
            <v>100</v>
          </cell>
          <cell r="E7836">
            <v>1</v>
          </cell>
          <cell r="F7836">
            <v>0</v>
          </cell>
        </row>
        <row r="7837">
          <cell r="B7837">
            <v>3000999</v>
          </cell>
          <cell r="C7837">
            <v>16</v>
          </cell>
          <cell r="D7837">
            <v>100</v>
          </cell>
          <cell r="E7837">
            <v>1</v>
          </cell>
          <cell r="F7837">
            <v>0</v>
          </cell>
        </row>
        <row r="7838">
          <cell r="B7838">
            <v>3001000</v>
          </cell>
          <cell r="C7838">
            <v>16</v>
          </cell>
          <cell r="D7838">
            <v>100</v>
          </cell>
          <cell r="E7838">
            <v>1</v>
          </cell>
          <cell r="F7838">
            <v>0</v>
          </cell>
        </row>
        <row r="7839">
          <cell r="B7839">
            <v>3005001</v>
          </cell>
          <cell r="C7839">
            <v>16</v>
          </cell>
          <cell r="D7839">
            <v>100</v>
          </cell>
          <cell r="E7839">
            <v>1</v>
          </cell>
          <cell r="F7839">
            <v>2</v>
          </cell>
        </row>
        <row r="7840">
          <cell r="B7840">
            <v>3005002</v>
          </cell>
          <cell r="C7840">
            <v>16</v>
          </cell>
          <cell r="D7840">
            <v>100</v>
          </cell>
          <cell r="E7840">
            <v>1</v>
          </cell>
          <cell r="F7840">
            <v>2</v>
          </cell>
        </row>
        <row r="7841">
          <cell r="B7841">
            <v>3005003</v>
          </cell>
          <cell r="C7841">
            <v>16</v>
          </cell>
          <cell r="D7841">
            <v>100</v>
          </cell>
          <cell r="E7841">
            <v>1</v>
          </cell>
          <cell r="F7841">
            <v>2</v>
          </cell>
        </row>
        <row r="7842">
          <cell r="B7842">
            <v>3005004</v>
          </cell>
          <cell r="C7842">
            <v>16</v>
          </cell>
          <cell r="D7842">
            <v>100</v>
          </cell>
          <cell r="E7842">
            <v>1</v>
          </cell>
          <cell r="F7842">
            <v>2</v>
          </cell>
        </row>
        <row r="7843">
          <cell r="B7843">
            <v>3005005</v>
          </cell>
          <cell r="C7843">
            <v>16</v>
          </cell>
          <cell r="D7843">
            <v>100</v>
          </cell>
          <cell r="E7843">
            <v>1</v>
          </cell>
          <cell r="F7843">
            <v>2</v>
          </cell>
        </row>
        <row r="7844">
          <cell r="B7844">
            <v>3005006</v>
          </cell>
          <cell r="C7844">
            <v>16</v>
          </cell>
          <cell r="D7844">
            <v>100</v>
          </cell>
          <cell r="E7844">
            <v>1</v>
          </cell>
          <cell r="F7844">
            <v>2</v>
          </cell>
        </row>
        <row r="7845">
          <cell r="B7845">
            <v>3005007</v>
          </cell>
          <cell r="C7845">
            <v>16</v>
          </cell>
          <cell r="D7845">
            <v>100</v>
          </cell>
          <cell r="E7845">
            <v>1</v>
          </cell>
          <cell r="F7845">
            <v>2</v>
          </cell>
        </row>
        <row r="7846">
          <cell r="B7846">
            <v>3005008</v>
          </cell>
          <cell r="C7846">
            <v>16</v>
          </cell>
          <cell r="D7846">
            <v>100</v>
          </cell>
          <cell r="E7846">
            <v>1</v>
          </cell>
          <cell r="F7846">
            <v>2</v>
          </cell>
        </row>
        <row r="7847">
          <cell r="B7847">
            <v>3005009</v>
          </cell>
          <cell r="C7847">
            <v>16</v>
          </cell>
          <cell r="D7847">
            <v>100</v>
          </cell>
          <cell r="E7847">
            <v>1</v>
          </cell>
          <cell r="F7847">
            <v>2</v>
          </cell>
        </row>
        <row r="7848">
          <cell r="B7848">
            <v>3005010</v>
          </cell>
          <cell r="C7848">
            <v>16</v>
          </cell>
          <cell r="D7848">
            <v>100</v>
          </cell>
          <cell r="E7848">
            <v>1</v>
          </cell>
          <cell r="F7848">
            <v>8</v>
          </cell>
        </row>
        <row r="7849">
          <cell r="B7849">
            <v>3005011</v>
          </cell>
          <cell r="C7849">
            <v>16</v>
          </cell>
          <cell r="D7849">
            <v>100</v>
          </cell>
          <cell r="E7849">
            <v>1</v>
          </cell>
          <cell r="F7849">
            <v>2</v>
          </cell>
        </row>
        <row r="7850">
          <cell r="B7850">
            <v>3005012</v>
          </cell>
          <cell r="C7850">
            <v>16</v>
          </cell>
          <cell r="D7850">
            <v>100</v>
          </cell>
          <cell r="E7850">
            <v>1</v>
          </cell>
          <cell r="F7850">
            <v>2</v>
          </cell>
        </row>
        <row r="7851">
          <cell r="B7851">
            <v>3005013</v>
          </cell>
          <cell r="C7851">
            <v>16</v>
          </cell>
          <cell r="D7851">
            <v>100</v>
          </cell>
          <cell r="E7851">
            <v>1</v>
          </cell>
          <cell r="F7851">
            <v>2</v>
          </cell>
        </row>
        <row r="7852">
          <cell r="B7852">
            <v>3005014</v>
          </cell>
          <cell r="C7852">
            <v>16</v>
          </cell>
          <cell r="D7852">
            <v>100</v>
          </cell>
          <cell r="E7852">
            <v>1</v>
          </cell>
          <cell r="F7852">
            <v>2</v>
          </cell>
        </row>
        <row r="7853">
          <cell r="B7853">
            <v>3005015</v>
          </cell>
          <cell r="C7853">
            <v>16</v>
          </cell>
          <cell r="D7853">
            <v>100</v>
          </cell>
          <cell r="E7853">
            <v>1</v>
          </cell>
          <cell r="F7853">
            <v>2</v>
          </cell>
        </row>
        <row r="7854">
          <cell r="B7854">
            <v>3005016</v>
          </cell>
          <cell r="C7854">
            <v>16</v>
          </cell>
          <cell r="D7854">
            <v>100</v>
          </cell>
          <cell r="E7854">
            <v>1</v>
          </cell>
          <cell r="F7854">
            <v>2</v>
          </cell>
        </row>
        <row r="7855">
          <cell r="B7855">
            <v>3005017</v>
          </cell>
          <cell r="C7855">
            <v>16</v>
          </cell>
          <cell r="D7855">
            <v>100</v>
          </cell>
          <cell r="E7855">
            <v>1</v>
          </cell>
          <cell r="F7855">
            <v>2</v>
          </cell>
        </row>
        <row r="7856">
          <cell r="B7856">
            <v>3005018</v>
          </cell>
          <cell r="C7856">
            <v>16</v>
          </cell>
          <cell r="D7856">
            <v>100</v>
          </cell>
          <cell r="E7856">
            <v>1</v>
          </cell>
          <cell r="F7856">
            <v>2</v>
          </cell>
        </row>
        <row r="7857">
          <cell r="B7857">
            <v>3005019</v>
          </cell>
          <cell r="C7857">
            <v>16</v>
          </cell>
          <cell r="D7857">
            <v>100</v>
          </cell>
          <cell r="E7857">
            <v>1</v>
          </cell>
          <cell r="F7857">
            <v>2</v>
          </cell>
        </row>
        <row r="7858">
          <cell r="B7858">
            <v>3005020</v>
          </cell>
          <cell r="C7858">
            <v>16</v>
          </cell>
          <cell r="D7858">
            <v>100</v>
          </cell>
          <cell r="E7858">
            <v>1</v>
          </cell>
          <cell r="F7858">
            <v>2</v>
          </cell>
        </row>
        <row r="7859">
          <cell r="B7859">
            <v>3005021</v>
          </cell>
          <cell r="C7859">
            <v>16</v>
          </cell>
          <cell r="D7859">
            <v>100</v>
          </cell>
          <cell r="E7859">
            <v>1</v>
          </cell>
          <cell r="F7859">
            <v>2</v>
          </cell>
        </row>
        <row r="7860">
          <cell r="B7860">
            <v>3005022</v>
          </cell>
          <cell r="C7860">
            <v>16</v>
          </cell>
          <cell r="D7860">
            <v>100</v>
          </cell>
          <cell r="E7860">
            <v>1</v>
          </cell>
          <cell r="F7860">
            <v>2</v>
          </cell>
        </row>
        <row r="7861">
          <cell r="B7861">
            <v>3005023</v>
          </cell>
          <cell r="C7861">
            <v>16</v>
          </cell>
          <cell r="D7861">
            <v>100</v>
          </cell>
          <cell r="E7861">
            <v>1</v>
          </cell>
          <cell r="F7861">
            <v>2</v>
          </cell>
        </row>
        <row r="7862">
          <cell r="B7862">
            <v>3005024</v>
          </cell>
          <cell r="C7862">
            <v>16</v>
          </cell>
          <cell r="D7862">
            <v>100</v>
          </cell>
          <cell r="E7862">
            <v>1</v>
          </cell>
          <cell r="F7862">
            <v>2</v>
          </cell>
        </row>
        <row r="7863">
          <cell r="B7863">
            <v>3005025</v>
          </cell>
          <cell r="C7863">
            <v>16</v>
          </cell>
          <cell r="D7863">
            <v>100</v>
          </cell>
          <cell r="E7863">
            <v>1</v>
          </cell>
          <cell r="F7863">
            <v>8</v>
          </cell>
        </row>
        <row r="7864">
          <cell r="B7864">
            <v>3005026</v>
          </cell>
          <cell r="C7864">
            <v>16</v>
          </cell>
          <cell r="D7864">
            <v>100</v>
          </cell>
          <cell r="E7864">
            <v>1</v>
          </cell>
          <cell r="F7864">
            <v>2</v>
          </cell>
        </row>
        <row r="7865">
          <cell r="B7865">
            <v>3005027</v>
          </cell>
          <cell r="C7865">
            <v>16</v>
          </cell>
          <cell r="D7865">
            <v>100</v>
          </cell>
          <cell r="E7865">
            <v>1</v>
          </cell>
          <cell r="F7865">
            <v>2</v>
          </cell>
        </row>
        <row r="7866">
          <cell r="B7866">
            <v>3005028</v>
          </cell>
          <cell r="C7866">
            <v>16</v>
          </cell>
          <cell r="D7866">
            <v>100</v>
          </cell>
          <cell r="E7866">
            <v>1</v>
          </cell>
          <cell r="F7866">
            <v>2</v>
          </cell>
        </row>
        <row r="7867">
          <cell r="B7867">
            <v>3005029</v>
          </cell>
          <cell r="C7867">
            <v>16</v>
          </cell>
          <cell r="D7867">
            <v>100</v>
          </cell>
          <cell r="E7867">
            <v>1</v>
          </cell>
          <cell r="F7867">
            <v>2</v>
          </cell>
        </row>
        <row r="7868">
          <cell r="B7868">
            <v>3005030</v>
          </cell>
          <cell r="C7868">
            <v>16</v>
          </cell>
          <cell r="D7868">
            <v>100</v>
          </cell>
          <cell r="E7868">
            <v>1</v>
          </cell>
          <cell r="F7868">
            <v>2</v>
          </cell>
        </row>
        <row r="7869">
          <cell r="B7869">
            <v>3005031</v>
          </cell>
          <cell r="C7869">
            <v>16</v>
          </cell>
          <cell r="D7869">
            <v>100</v>
          </cell>
          <cell r="E7869">
            <v>1</v>
          </cell>
          <cell r="F7869">
            <v>2</v>
          </cell>
        </row>
        <row r="7870">
          <cell r="B7870">
            <v>3005032</v>
          </cell>
          <cell r="C7870">
            <v>16</v>
          </cell>
          <cell r="D7870">
            <v>100</v>
          </cell>
          <cell r="E7870">
            <v>1</v>
          </cell>
          <cell r="F7870">
            <v>2</v>
          </cell>
        </row>
        <row r="7871">
          <cell r="B7871">
            <v>3005033</v>
          </cell>
          <cell r="C7871">
            <v>16</v>
          </cell>
          <cell r="D7871">
            <v>100</v>
          </cell>
          <cell r="E7871">
            <v>1</v>
          </cell>
          <cell r="F7871">
            <v>2</v>
          </cell>
        </row>
        <row r="7872">
          <cell r="B7872">
            <v>3005034</v>
          </cell>
          <cell r="C7872">
            <v>16</v>
          </cell>
          <cell r="D7872">
            <v>100</v>
          </cell>
          <cell r="E7872">
            <v>1</v>
          </cell>
          <cell r="F7872">
            <v>2</v>
          </cell>
        </row>
        <row r="7873">
          <cell r="B7873">
            <v>3005035</v>
          </cell>
          <cell r="C7873">
            <v>16</v>
          </cell>
          <cell r="D7873">
            <v>100</v>
          </cell>
          <cell r="E7873">
            <v>1</v>
          </cell>
          <cell r="F7873">
            <v>2</v>
          </cell>
        </row>
        <row r="7874">
          <cell r="B7874">
            <v>3005036</v>
          </cell>
          <cell r="C7874">
            <v>16</v>
          </cell>
          <cell r="D7874">
            <v>100</v>
          </cell>
          <cell r="E7874">
            <v>1</v>
          </cell>
          <cell r="F7874">
            <v>2</v>
          </cell>
        </row>
        <row r="7875">
          <cell r="B7875">
            <v>3005037</v>
          </cell>
          <cell r="C7875">
            <v>16</v>
          </cell>
          <cell r="D7875">
            <v>100</v>
          </cell>
          <cell r="E7875">
            <v>1</v>
          </cell>
          <cell r="F7875">
            <v>2</v>
          </cell>
        </row>
        <row r="7876">
          <cell r="B7876">
            <v>3005038</v>
          </cell>
          <cell r="C7876">
            <v>16</v>
          </cell>
          <cell r="D7876">
            <v>100</v>
          </cell>
          <cell r="E7876">
            <v>1</v>
          </cell>
          <cell r="F7876">
            <v>2</v>
          </cell>
        </row>
        <row r="7877">
          <cell r="B7877">
            <v>3005039</v>
          </cell>
          <cell r="C7877">
            <v>16</v>
          </cell>
          <cell r="D7877">
            <v>100</v>
          </cell>
          <cell r="E7877">
            <v>1</v>
          </cell>
          <cell r="F7877">
            <v>2</v>
          </cell>
        </row>
        <row r="7878">
          <cell r="B7878">
            <v>3005040</v>
          </cell>
          <cell r="C7878">
            <v>16</v>
          </cell>
          <cell r="D7878">
            <v>100</v>
          </cell>
          <cell r="E7878">
            <v>1</v>
          </cell>
          <cell r="F7878">
            <v>8</v>
          </cell>
        </row>
        <row r="7879">
          <cell r="B7879">
            <v>3005041</v>
          </cell>
          <cell r="C7879">
            <v>16</v>
          </cell>
          <cell r="D7879">
            <v>100</v>
          </cell>
          <cell r="E7879">
            <v>1</v>
          </cell>
          <cell r="F7879">
            <v>2</v>
          </cell>
        </row>
        <row r="7880">
          <cell r="B7880">
            <v>3005042</v>
          </cell>
          <cell r="C7880">
            <v>16</v>
          </cell>
          <cell r="D7880">
            <v>100</v>
          </cell>
          <cell r="E7880">
            <v>1</v>
          </cell>
          <cell r="F7880">
            <v>2</v>
          </cell>
        </row>
        <row r="7881">
          <cell r="B7881">
            <v>3005043</v>
          </cell>
          <cell r="C7881">
            <v>16</v>
          </cell>
          <cell r="D7881">
            <v>100</v>
          </cell>
          <cell r="E7881">
            <v>1</v>
          </cell>
          <cell r="F7881">
            <v>2</v>
          </cell>
        </row>
        <row r="7882">
          <cell r="B7882">
            <v>3005044</v>
          </cell>
          <cell r="C7882">
            <v>16</v>
          </cell>
          <cell r="D7882">
            <v>100</v>
          </cell>
          <cell r="E7882">
            <v>1</v>
          </cell>
          <cell r="F7882">
            <v>2</v>
          </cell>
        </row>
        <row r="7883">
          <cell r="B7883">
            <v>3005045</v>
          </cell>
          <cell r="C7883">
            <v>16</v>
          </cell>
          <cell r="D7883">
            <v>100</v>
          </cell>
          <cell r="E7883">
            <v>1</v>
          </cell>
          <cell r="F7883">
            <v>2</v>
          </cell>
        </row>
        <row r="7884">
          <cell r="B7884">
            <v>3005046</v>
          </cell>
          <cell r="C7884">
            <v>16</v>
          </cell>
          <cell r="D7884">
            <v>100</v>
          </cell>
          <cell r="E7884">
            <v>1</v>
          </cell>
          <cell r="F7884">
            <v>2</v>
          </cell>
        </row>
        <row r="7885">
          <cell r="B7885">
            <v>3005047</v>
          </cell>
          <cell r="C7885">
            <v>16</v>
          </cell>
          <cell r="D7885">
            <v>100</v>
          </cell>
          <cell r="E7885">
            <v>1</v>
          </cell>
          <cell r="F7885">
            <v>2</v>
          </cell>
        </row>
        <row r="7886">
          <cell r="B7886">
            <v>3005048</v>
          </cell>
          <cell r="C7886">
            <v>16</v>
          </cell>
          <cell r="D7886">
            <v>100</v>
          </cell>
          <cell r="E7886">
            <v>1</v>
          </cell>
          <cell r="F7886">
            <v>2</v>
          </cell>
        </row>
        <row r="7887">
          <cell r="B7887">
            <v>3005049</v>
          </cell>
          <cell r="C7887">
            <v>16</v>
          </cell>
          <cell r="D7887">
            <v>100</v>
          </cell>
          <cell r="E7887">
            <v>1</v>
          </cell>
          <cell r="F7887">
            <v>2</v>
          </cell>
        </row>
        <row r="7888">
          <cell r="B7888">
            <v>3005050</v>
          </cell>
          <cell r="C7888">
            <v>16</v>
          </cell>
          <cell r="D7888">
            <v>100</v>
          </cell>
          <cell r="E7888">
            <v>1</v>
          </cell>
          <cell r="F7888">
            <v>2</v>
          </cell>
        </row>
        <row r="7889">
          <cell r="B7889">
            <v>3005051</v>
          </cell>
          <cell r="C7889">
            <v>16</v>
          </cell>
          <cell r="D7889">
            <v>100</v>
          </cell>
          <cell r="E7889">
            <v>1</v>
          </cell>
          <cell r="F7889">
            <v>2</v>
          </cell>
        </row>
        <row r="7890">
          <cell r="B7890">
            <v>3005052</v>
          </cell>
          <cell r="C7890">
            <v>16</v>
          </cell>
          <cell r="D7890">
            <v>100</v>
          </cell>
          <cell r="E7890">
            <v>1</v>
          </cell>
          <cell r="F7890">
            <v>2</v>
          </cell>
        </row>
        <row r="7891">
          <cell r="B7891">
            <v>3005053</v>
          </cell>
          <cell r="C7891">
            <v>16</v>
          </cell>
          <cell r="D7891">
            <v>100</v>
          </cell>
          <cell r="E7891">
            <v>1</v>
          </cell>
          <cell r="F7891">
            <v>2</v>
          </cell>
        </row>
        <row r="7892">
          <cell r="B7892">
            <v>3005054</v>
          </cell>
          <cell r="C7892">
            <v>16</v>
          </cell>
          <cell r="D7892">
            <v>100</v>
          </cell>
          <cell r="E7892">
            <v>1</v>
          </cell>
          <cell r="F7892">
            <v>2</v>
          </cell>
        </row>
        <row r="7893">
          <cell r="B7893">
            <v>3005055</v>
          </cell>
          <cell r="C7893">
            <v>16</v>
          </cell>
          <cell r="D7893">
            <v>100</v>
          </cell>
          <cell r="E7893">
            <v>1</v>
          </cell>
          <cell r="F7893">
            <v>8</v>
          </cell>
        </row>
        <row r="7894">
          <cell r="B7894">
            <v>3005056</v>
          </cell>
          <cell r="C7894">
            <v>16</v>
          </cell>
          <cell r="D7894">
            <v>100</v>
          </cell>
          <cell r="E7894">
            <v>1</v>
          </cell>
          <cell r="F7894">
            <v>2</v>
          </cell>
        </row>
        <row r="7895">
          <cell r="B7895">
            <v>3005057</v>
          </cell>
          <cell r="C7895">
            <v>16</v>
          </cell>
          <cell r="D7895">
            <v>100</v>
          </cell>
          <cell r="E7895">
            <v>1</v>
          </cell>
          <cell r="F7895">
            <v>2</v>
          </cell>
        </row>
        <row r="7896">
          <cell r="B7896">
            <v>3005058</v>
          </cell>
          <cell r="C7896">
            <v>16</v>
          </cell>
          <cell r="D7896">
            <v>100</v>
          </cell>
          <cell r="E7896">
            <v>1</v>
          </cell>
          <cell r="F7896">
            <v>2</v>
          </cell>
        </row>
        <row r="7897">
          <cell r="B7897">
            <v>3005059</v>
          </cell>
          <cell r="C7897">
            <v>16</v>
          </cell>
          <cell r="D7897">
            <v>100</v>
          </cell>
          <cell r="E7897">
            <v>1</v>
          </cell>
          <cell r="F7897">
            <v>2</v>
          </cell>
        </row>
        <row r="7898">
          <cell r="B7898">
            <v>3005060</v>
          </cell>
          <cell r="C7898">
            <v>16</v>
          </cell>
          <cell r="D7898">
            <v>100</v>
          </cell>
          <cell r="E7898">
            <v>1</v>
          </cell>
          <cell r="F7898">
            <v>2</v>
          </cell>
        </row>
        <row r="7899">
          <cell r="B7899">
            <v>3005061</v>
          </cell>
          <cell r="C7899">
            <v>16</v>
          </cell>
          <cell r="D7899">
            <v>100</v>
          </cell>
          <cell r="E7899">
            <v>1</v>
          </cell>
          <cell r="F7899">
            <v>2</v>
          </cell>
        </row>
        <row r="7900">
          <cell r="B7900">
            <v>3005062</v>
          </cell>
          <cell r="C7900">
            <v>16</v>
          </cell>
          <cell r="D7900">
            <v>100</v>
          </cell>
          <cell r="E7900">
            <v>1</v>
          </cell>
          <cell r="F7900">
            <v>2</v>
          </cell>
        </row>
        <row r="7901">
          <cell r="B7901">
            <v>3005063</v>
          </cell>
          <cell r="C7901">
            <v>16</v>
          </cell>
          <cell r="D7901">
            <v>100</v>
          </cell>
          <cell r="E7901">
            <v>1</v>
          </cell>
          <cell r="F7901">
            <v>2</v>
          </cell>
        </row>
        <row r="7902">
          <cell r="B7902">
            <v>3005064</v>
          </cell>
          <cell r="C7902">
            <v>16</v>
          </cell>
          <cell r="D7902">
            <v>100</v>
          </cell>
          <cell r="E7902">
            <v>1</v>
          </cell>
          <cell r="F7902">
            <v>2</v>
          </cell>
        </row>
        <row r="7903">
          <cell r="B7903">
            <v>3005065</v>
          </cell>
          <cell r="C7903">
            <v>16</v>
          </cell>
          <cell r="D7903">
            <v>100</v>
          </cell>
          <cell r="E7903">
            <v>1</v>
          </cell>
          <cell r="F7903">
            <v>2</v>
          </cell>
        </row>
        <row r="7904">
          <cell r="B7904">
            <v>3005066</v>
          </cell>
          <cell r="C7904">
            <v>16</v>
          </cell>
          <cell r="D7904">
            <v>100</v>
          </cell>
          <cell r="E7904">
            <v>1</v>
          </cell>
          <cell r="F7904">
            <v>2</v>
          </cell>
        </row>
        <row r="7905">
          <cell r="B7905">
            <v>3005067</v>
          </cell>
          <cell r="C7905">
            <v>16</v>
          </cell>
          <cell r="D7905">
            <v>100</v>
          </cell>
          <cell r="E7905">
            <v>1</v>
          </cell>
          <cell r="F7905">
            <v>2</v>
          </cell>
        </row>
        <row r="7906">
          <cell r="B7906">
            <v>3005068</v>
          </cell>
          <cell r="C7906">
            <v>16</v>
          </cell>
          <cell r="D7906">
            <v>100</v>
          </cell>
          <cell r="E7906">
            <v>1</v>
          </cell>
          <cell r="F7906">
            <v>2</v>
          </cell>
        </row>
        <row r="7907">
          <cell r="B7907">
            <v>3005069</v>
          </cell>
          <cell r="C7907">
            <v>16</v>
          </cell>
          <cell r="D7907">
            <v>100</v>
          </cell>
          <cell r="E7907">
            <v>1</v>
          </cell>
          <cell r="F7907">
            <v>2</v>
          </cell>
        </row>
        <row r="7908">
          <cell r="B7908">
            <v>3005070</v>
          </cell>
          <cell r="C7908">
            <v>16</v>
          </cell>
          <cell r="D7908">
            <v>100</v>
          </cell>
          <cell r="E7908">
            <v>1</v>
          </cell>
          <cell r="F7908">
            <v>8</v>
          </cell>
        </row>
        <row r="7909">
          <cell r="B7909">
            <v>3005071</v>
          </cell>
          <cell r="C7909">
            <v>16</v>
          </cell>
          <cell r="D7909">
            <v>100</v>
          </cell>
          <cell r="E7909">
            <v>1</v>
          </cell>
          <cell r="F7909">
            <v>2</v>
          </cell>
        </row>
        <row r="7910">
          <cell r="B7910">
            <v>3005072</v>
          </cell>
          <cell r="C7910">
            <v>16</v>
          </cell>
          <cell r="D7910">
            <v>100</v>
          </cell>
          <cell r="E7910">
            <v>1</v>
          </cell>
          <cell r="F7910">
            <v>2</v>
          </cell>
        </row>
        <row r="7911">
          <cell r="B7911">
            <v>3005073</v>
          </cell>
          <cell r="C7911">
            <v>16</v>
          </cell>
          <cell r="D7911">
            <v>100</v>
          </cell>
          <cell r="E7911">
            <v>1</v>
          </cell>
          <cell r="F7911">
            <v>2</v>
          </cell>
        </row>
        <row r="7912">
          <cell r="B7912">
            <v>3005074</v>
          </cell>
          <cell r="C7912">
            <v>16</v>
          </cell>
          <cell r="D7912">
            <v>100</v>
          </cell>
          <cell r="E7912">
            <v>1</v>
          </cell>
          <cell r="F7912">
            <v>2</v>
          </cell>
        </row>
        <row r="7913">
          <cell r="B7913">
            <v>3005075</v>
          </cell>
          <cell r="C7913">
            <v>16</v>
          </cell>
          <cell r="D7913">
            <v>100</v>
          </cell>
          <cell r="E7913">
            <v>1</v>
          </cell>
          <cell r="F7913">
            <v>2</v>
          </cell>
        </row>
        <row r="7914">
          <cell r="B7914">
            <v>3005076</v>
          </cell>
          <cell r="C7914">
            <v>16</v>
          </cell>
          <cell r="D7914">
            <v>100</v>
          </cell>
          <cell r="E7914">
            <v>1</v>
          </cell>
          <cell r="F7914">
            <v>2</v>
          </cell>
        </row>
        <row r="7915">
          <cell r="B7915">
            <v>3005077</v>
          </cell>
          <cell r="C7915">
            <v>16</v>
          </cell>
          <cell r="D7915">
            <v>100</v>
          </cell>
          <cell r="E7915">
            <v>1</v>
          </cell>
          <cell r="F7915">
            <v>2</v>
          </cell>
        </row>
        <row r="7916">
          <cell r="B7916">
            <v>3005078</v>
          </cell>
          <cell r="C7916">
            <v>16</v>
          </cell>
          <cell r="D7916">
            <v>100</v>
          </cell>
          <cell r="E7916">
            <v>1</v>
          </cell>
          <cell r="F7916">
            <v>2</v>
          </cell>
        </row>
        <row r="7917">
          <cell r="B7917">
            <v>3005079</v>
          </cell>
          <cell r="C7917">
            <v>16</v>
          </cell>
          <cell r="D7917">
            <v>100</v>
          </cell>
          <cell r="E7917">
            <v>1</v>
          </cell>
          <cell r="F7917">
            <v>2</v>
          </cell>
        </row>
        <row r="7918">
          <cell r="B7918">
            <v>3005080</v>
          </cell>
          <cell r="C7918">
            <v>16</v>
          </cell>
          <cell r="D7918">
            <v>100</v>
          </cell>
          <cell r="E7918">
            <v>1</v>
          </cell>
          <cell r="F7918">
            <v>2</v>
          </cell>
        </row>
        <row r="7919">
          <cell r="B7919">
            <v>3005081</v>
          </cell>
          <cell r="C7919">
            <v>16</v>
          </cell>
          <cell r="D7919">
            <v>100</v>
          </cell>
          <cell r="E7919">
            <v>1</v>
          </cell>
          <cell r="F7919">
            <v>2</v>
          </cell>
        </row>
        <row r="7920">
          <cell r="B7920">
            <v>3005082</v>
          </cell>
          <cell r="C7920">
            <v>16</v>
          </cell>
          <cell r="D7920">
            <v>100</v>
          </cell>
          <cell r="E7920">
            <v>1</v>
          </cell>
          <cell r="F7920">
            <v>2</v>
          </cell>
        </row>
        <row r="7921">
          <cell r="B7921">
            <v>3005083</v>
          </cell>
          <cell r="C7921">
            <v>16</v>
          </cell>
          <cell r="D7921">
            <v>100</v>
          </cell>
          <cell r="E7921">
            <v>1</v>
          </cell>
          <cell r="F7921">
            <v>2</v>
          </cell>
        </row>
        <row r="7922">
          <cell r="B7922">
            <v>3005084</v>
          </cell>
          <cell r="C7922">
            <v>16</v>
          </cell>
          <cell r="D7922">
            <v>100</v>
          </cell>
          <cell r="E7922">
            <v>1</v>
          </cell>
          <cell r="F7922">
            <v>2</v>
          </cell>
        </row>
        <row r="7923">
          <cell r="B7923">
            <v>3005085</v>
          </cell>
          <cell r="C7923">
            <v>16</v>
          </cell>
          <cell r="D7923">
            <v>100</v>
          </cell>
          <cell r="E7923">
            <v>1</v>
          </cell>
          <cell r="F7923">
            <v>8</v>
          </cell>
        </row>
        <row r="7924">
          <cell r="B7924">
            <v>3005086</v>
          </cell>
          <cell r="C7924">
            <v>16</v>
          </cell>
          <cell r="D7924">
            <v>100</v>
          </cell>
          <cell r="E7924">
            <v>1</v>
          </cell>
          <cell r="F7924">
            <v>2</v>
          </cell>
        </row>
        <row r="7925">
          <cell r="B7925">
            <v>3005087</v>
          </cell>
          <cell r="C7925">
            <v>16</v>
          </cell>
          <cell r="D7925">
            <v>100</v>
          </cell>
          <cell r="E7925">
            <v>1</v>
          </cell>
          <cell r="F7925">
            <v>2</v>
          </cell>
        </row>
        <row r="7926">
          <cell r="B7926">
            <v>3005088</v>
          </cell>
          <cell r="C7926">
            <v>16</v>
          </cell>
          <cell r="D7926">
            <v>100</v>
          </cell>
          <cell r="E7926">
            <v>1</v>
          </cell>
          <cell r="F7926">
            <v>2</v>
          </cell>
        </row>
        <row r="7927">
          <cell r="B7927">
            <v>3005089</v>
          </cell>
          <cell r="C7927">
            <v>16</v>
          </cell>
          <cell r="D7927">
            <v>100</v>
          </cell>
          <cell r="E7927">
            <v>1</v>
          </cell>
          <cell r="F7927">
            <v>2</v>
          </cell>
        </row>
        <row r="7928">
          <cell r="B7928">
            <v>3005090</v>
          </cell>
          <cell r="C7928">
            <v>16</v>
          </cell>
          <cell r="D7928">
            <v>100</v>
          </cell>
          <cell r="E7928">
            <v>1</v>
          </cell>
          <cell r="F7928">
            <v>2</v>
          </cell>
        </row>
        <row r="7929">
          <cell r="B7929">
            <v>3005091</v>
          </cell>
          <cell r="C7929">
            <v>16</v>
          </cell>
          <cell r="D7929">
            <v>100</v>
          </cell>
          <cell r="E7929">
            <v>1</v>
          </cell>
          <cell r="F7929">
            <v>2</v>
          </cell>
        </row>
        <row r="7930">
          <cell r="B7930">
            <v>3005092</v>
          </cell>
          <cell r="C7930">
            <v>16</v>
          </cell>
          <cell r="D7930">
            <v>100</v>
          </cell>
          <cell r="E7930">
            <v>1</v>
          </cell>
          <cell r="F7930">
            <v>2</v>
          </cell>
        </row>
        <row r="7931">
          <cell r="B7931">
            <v>3005093</v>
          </cell>
          <cell r="C7931">
            <v>16</v>
          </cell>
          <cell r="D7931">
            <v>100</v>
          </cell>
          <cell r="E7931">
            <v>1</v>
          </cell>
          <cell r="F7931">
            <v>2</v>
          </cell>
        </row>
        <row r="7932">
          <cell r="B7932">
            <v>3005094</v>
          </cell>
          <cell r="C7932">
            <v>16</v>
          </cell>
          <cell r="D7932">
            <v>100</v>
          </cell>
          <cell r="E7932">
            <v>1</v>
          </cell>
          <cell r="F7932">
            <v>2</v>
          </cell>
        </row>
        <row r="7933">
          <cell r="B7933">
            <v>3005095</v>
          </cell>
          <cell r="C7933">
            <v>16</v>
          </cell>
          <cell r="D7933">
            <v>100</v>
          </cell>
          <cell r="E7933">
            <v>1</v>
          </cell>
          <cell r="F7933">
            <v>2</v>
          </cell>
        </row>
        <row r="7934">
          <cell r="B7934">
            <v>3005096</v>
          </cell>
          <cell r="C7934">
            <v>16</v>
          </cell>
          <cell r="D7934">
            <v>100</v>
          </cell>
          <cell r="E7934">
            <v>1</v>
          </cell>
          <cell r="F7934">
            <v>2</v>
          </cell>
        </row>
        <row r="7935">
          <cell r="B7935">
            <v>3005097</v>
          </cell>
          <cell r="C7935">
            <v>16</v>
          </cell>
          <cell r="D7935">
            <v>100</v>
          </cell>
          <cell r="E7935">
            <v>1</v>
          </cell>
          <cell r="F7935">
            <v>2</v>
          </cell>
        </row>
        <row r="7936">
          <cell r="B7936">
            <v>3005098</v>
          </cell>
          <cell r="C7936">
            <v>16</v>
          </cell>
          <cell r="D7936">
            <v>100</v>
          </cell>
          <cell r="E7936">
            <v>1</v>
          </cell>
          <cell r="F7936">
            <v>2</v>
          </cell>
        </row>
        <row r="7937">
          <cell r="B7937">
            <v>3005099</v>
          </cell>
          <cell r="C7937">
            <v>16</v>
          </cell>
          <cell r="D7937">
            <v>100</v>
          </cell>
          <cell r="E7937">
            <v>1</v>
          </cell>
          <cell r="F7937">
            <v>2</v>
          </cell>
        </row>
        <row r="7938">
          <cell r="B7938">
            <v>3005100</v>
          </cell>
          <cell r="C7938">
            <v>16</v>
          </cell>
          <cell r="D7938">
            <v>100</v>
          </cell>
          <cell r="E7938">
            <v>1</v>
          </cell>
          <cell r="F7938">
            <v>8</v>
          </cell>
        </row>
        <row r="7939">
          <cell r="B7939">
            <v>3005101</v>
          </cell>
          <cell r="C7939">
            <v>16</v>
          </cell>
          <cell r="D7939">
            <v>100</v>
          </cell>
          <cell r="E7939">
            <v>1</v>
          </cell>
          <cell r="F7939">
            <v>2</v>
          </cell>
        </row>
        <row r="7940">
          <cell r="B7940">
            <v>3005102</v>
          </cell>
          <cell r="C7940">
            <v>16</v>
          </cell>
          <cell r="D7940">
            <v>100</v>
          </cell>
          <cell r="E7940">
            <v>1</v>
          </cell>
          <cell r="F7940">
            <v>2</v>
          </cell>
        </row>
        <row r="7941">
          <cell r="B7941">
            <v>3005103</v>
          </cell>
          <cell r="C7941">
            <v>16</v>
          </cell>
          <cell r="D7941">
            <v>100</v>
          </cell>
          <cell r="E7941">
            <v>1</v>
          </cell>
          <cell r="F7941">
            <v>2</v>
          </cell>
        </row>
        <row r="7942">
          <cell r="B7942">
            <v>3005104</v>
          </cell>
          <cell r="C7942">
            <v>16</v>
          </cell>
          <cell r="D7942">
            <v>100</v>
          </cell>
          <cell r="E7942">
            <v>1</v>
          </cell>
          <cell r="F7942">
            <v>2</v>
          </cell>
        </row>
        <row r="7943">
          <cell r="B7943">
            <v>3005105</v>
          </cell>
          <cell r="C7943">
            <v>16</v>
          </cell>
          <cell r="D7943">
            <v>100</v>
          </cell>
          <cell r="E7943">
            <v>1</v>
          </cell>
          <cell r="F7943">
            <v>2</v>
          </cell>
        </row>
        <row r="7944">
          <cell r="B7944">
            <v>3005106</v>
          </cell>
          <cell r="C7944">
            <v>16</v>
          </cell>
          <cell r="D7944">
            <v>100</v>
          </cell>
          <cell r="E7944">
            <v>1</v>
          </cell>
          <cell r="F7944">
            <v>2</v>
          </cell>
        </row>
        <row r="7945">
          <cell r="B7945">
            <v>3005107</v>
          </cell>
          <cell r="C7945">
            <v>16</v>
          </cell>
          <cell r="D7945">
            <v>100</v>
          </cell>
          <cell r="E7945">
            <v>1</v>
          </cell>
          <cell r="F7945">
            <v>2</v>
          </cell>
        </row>
        <row r="7946">
          <cell r="B7946">
            <v>3005108</v>
          </cell>
          <cell r="C7946">
            <v>16</v>
          </cell>
          <cell r="D7946">
            <v>100</v>
          </cell>
          <cell r="E7946">
            <v>1</v>
          </cell>
          <cell r="F7946">
            <v>2</v>
          </cell>
        </row>
        <row r="7947">
          <cell r="B7947">
            <v>3005109</v>
          </cell>
          <cell r="C7947">
            <v>16</v>
          </cell>
          <cell r="D7947">
            <v>100</v>
          </cell>
          <cell r="E7947">
            <v>1</v>
          </cell>
          <cell r="F7947">
            <v>2</v>
          </cell>
        </row>
        <row r="7948">
          <cell r="B7948">
            <v>3005110</v>
          </cell>
          <cell r="C7948">
            <v>16</v>
          </cell>
          <cell r="D7948">
            <v>100</v>
          </cell>
          <cell r="E7948">
            <v>1</v>
          </cell>
          <cell r="F7948">
            <v>2</v>
          </cell>
        </row>
        <row r="7949">
          <cell r="B7949">
            <v>3005111</v>
          </cell>
          <cell r="C7949">
            <v>16</v>
          </cell>
          <cell r="D7949">
            <v>100</v>
          </cell>
          <cell r="E7949">
            <v>1</v>
          </cell>
          <cell r="F7949">
            <v>2</v>
          </cell>
        </row>
        <row r="7950">
          <cell r="B7950">
            <v>3005112</v>
          </cell>
          <cell r="C7950">
            <v>16</v>
          </cell>
          <cell r="D7950">
            <v>100</v>
          </cell>
          <cell r="E7950">
            <v>1</v>
          </cell>
          <cell r="F7950">
            <v>2</v>
          </cell>
        </row>
        <row r="7951">
          <cell r="B7951">
            <v>3005113</v>
          </cell>
          <cell r="C7951">
            <v>16</v>
          </cell>
          <cell r="D7951">
            <v>100</v>
          </cell>
          <cell r="E7951">
            <v>1</v>
          </cell>
          <cell r="F7951">
            <v>2</v>
          </cell>
        </row>
        <row r="7952">
          <cell r="B7952">
            <v>3005114</v>
          </cell>
          <cell r="C7952">
            <v>16</v>
          </cell>
          <cell r="D7952">
            <v>100</v>
          </cell>
          <cell r="E7952">
            <v>1</v>
          </cell>
          <cell r="F7952">
            <v>2</v>
          </cell>
        </row>
        <row r="7953">
          <cell r="B7953">
            <v>3005115</v>
          </cell>
          <cell r="C7953">
            <v>16</v>
          </cell>
          <cell r="D7953">
            <v>100</v>
          </cell>
          <cell r="E7953">
            <v>1</v>
          </cell>
          <cell r="F7953">
            <v>8</v>
          </cell>
        </row>
        <row r="7954">
          <cell r="B7954">
            <v>3005116</v>
          </cell>
          <cell r="C7954">
            <v>16</v>
          </cell>
          <cell r="D7954">
            <v>100</v>
          </cell>
          <cell r="E7954">
            <v>1</v>
          </cell>
          <cell r="F7954">
            <v>2</v>
          </cell>
        </row>
        <row r="7955">
          <cell r="B7955">
            <v>3005117</v>
          </cell>
          <cell r="C7955">
            <v>16</v>
          </cell>
          <cell r="D7955">
            <v>100</v>
          </cell>
          <cell r="E7955">
            <v>1</v>
          </cell>
          <cell r="F7955">
            <v>2</v>
          </cell>
        </row>
        <row r="7956">
          <cell r="B7956">
            <v>3005118</v>
          </cell>
          <cell r="C7956">
            <v>16</v>
          </cell>
          <cell r="D7956">
            <v>100</v>
          </cell>
          <cell r="E7956">
            <v>1</v>
          </cell>
          <cell r="F7956">
            <v>2</v>
          </cell>
        </row>
        <row r="7957">
          <cell r="B7957">
            <v>3005119</v>
          </cell>
          <cell r="C7957">
            <v>16</v>
          </cell>
          <cell r="D7957">
            <v>100</v>
          </cell>
          <cell r="E7957">
            <v>1</v>
          </cell>
          <cell r="F7957">
            <v>2</v>
          </cell>
        </row>
        <row r="7958">
          <cell r="B7958">
            <v>3005120</v>
          </cell>
          <cell r="C7958">
            <v>16</v>
          </cell>
          <cell r="D7958">
            <v>100</v>
          </cell>
          <cell r="E7958">
            <v>1</v>
          </cell>
          <cell r="F7958">
            <v>2</v>
          </cell>
        </row>
        <row r="7959">
          <cell r="B7959">
            <v>3005121</v>
          </cell>
          <cell r="C7959">
            <v>16</v>
          </cell>
          <cell r="D7959">
            <v>100</v>
          </cell>
          <cell r="E7959">
            <v>1</v>
          </cell>
          <cell r="F7959">
            <v>2</v>
          </cell>
        </row>
        <row r="7960">
          <cell r="B7960">
            <v>3005122</v>
          </cell>
          <cell r="C7960">
            <v>16</v>
          </cell>
          <cell r="D7960">
            <v>100</v>
          </cell>
          <cell r="E7960">
            <v>1</v>
          </cell>
          <cell r="F7960">
            <v>2</v>
          </cell>
        </row>
        <row r="7961">
          <cell r="B7961">
            <v>3005123</v>
          </cell>
          <cell r="C7961">
            <v>16</v>
          </cell>
          <cell r="D7961">
            <v>100</v>
          </cell>
          <cell r="E7961">
            <v>1</v>
          </cell>
          <cell r="F7961">
            <v>2</v>
          </cell>
        </row>
        <row r="7962">
          <cell r="B7962">
            <v>3005124</v>
          </cell>
          <cell r="C7962">
            <v>16</v>
          </cell>
          <cell r="D7962">
            <v>100</v>
          </cell>
          <cell r="E7962">
            <v>1</v>
          </cell>
          <cell r="F7962">
            <v>2</v>
          </cell>
        </row>
        <row r="7963">
          <cell r="B7963">
            <v>3005125</v>
          </cell>
          <cell r="C7963">
            <v>16</v>
          </cell>
          <cell r="D7963">
            <v>100</v>
          </cell>
          <cell r="E7963">
            <v>1</v>
          </cell>
          <cell r="F7963">
            <v>2</v>
          </cell>
        </row>
        <row r="7964">
          <cell r="B7964">
            <v>3005126</v>
          </cell>
          <cell r="C7964">
            <v>16</v>
          </cell>
          <cell r="D7964">
            <v>100</v>
          </cell>
          <cell r="E7964">
            <v>1</v>
          </cell>
          <cell r="F7964">
            <v>2</v>
          </cell>
        </row>
        <row r="7965">
          <cell r="B7965">
            <v>3005127</v>
          </cell>
          <cell r="C7965">
            <v>16</v>
          </cell>
          <cell r="D7965">
            <v>100</v>
          </cell>
          <cell r="E7965">
            <v>1</v>
          </cell>
          <cell r="F7965">
            <v>2</v>
          </cell>
        </row>
        <row r="7966">
          <cell r="B7966">
            <v>3005128</v>
          </cell>
          <cell r="C7966">
            <v>16</v>
          </cell>
          <cell r="D7966">
            <v>100</v>
          </cell>
          <cell r="E7966">
            <v>1</v>
          </cell>
          <cell r="F7966">
            <v>2</v>
          </cell>
        </row>
        <row r="7967">
          <cell r="B7967">
            <v>3005129</v>
          </cell>
          <cell r="C7967">
            <v>16</v>
          </cell>
          <cell r="D7967">
            <v>100</v>
          </cell>
          <cell r="E7967">
            <v>1</v>
          </cell>
          <cell r="F7967">
            <v>2</v>
          </cell>
        </row>
        <row r="7968">
          <cell r="B7968">
            <v>3005130</v>
          </cell>
          <cell r="C7968">
            <v>16</v>
          </cell>
          <cell r="D7968">
            <v>100</v>
          </cell>
          <cell r="E7968">
            <v>1</v>
          </cell>
          <cell r="F7968">
            <v>8</v>
          </cell>
        </row>
        <row r="7969">
          <cell r="B7969">
            <v>3005131</v>
          </cell>
          <cell r="C7969">
            <v>16</v>
          </cell>
          <cell r="D7969">
            <v>100</v>
          </cell>
          <cell r="E7969">
            <v>1</v>
          </cell>
          <cell r="F7969">
            <v>2</v>
          </cell>
        </row>
        <row r="7970">
          <cell r="B7970">
            <v>3005132</v>
          </cell>
          <cell r="C7970">
            <v>16</v>
          </cell>
          <cell r="D7970">
            <v>100</v>
          </cell>
          <cell r="E7970">
            <v>1</v>
          </cell>
          <cell r="F7970">
            <v>2</v>
          </cell>
        </row>
        <row r="7971">
          <cell r="B7971">
            <v>3005133</v>
          </cell>
          <cell r="C7971">
            <v>16</v>
          </cell>
          <cell r="D7971">
            <v>100</v>
          </cell>
          <cell r="E7971">
            <v>1</v>
          </cell>
          <cell r="F7971">
            <v>2</v>
          </cell>
        </row>
        <row r="7972">
          <cell r="B7972">
            <v>3005134</v>
          </cell>
          <cell r="C7972">
            <v>16</v>
          </cell>
          <cell r="D7972">
            <v>100</v>
          </cell>
          <cell r="E7972">
            <v>1</v>
          </cell>
          <cell r="F7972">
            <v>2</v>
          </cell>
        </row>
        <row r="7973">
          <cell r="B7973">
            <v>3005135</v>
          </cell>
          <cell r="C7973">
            <v>16</v>
          </cell>
          <cell r="D7973">
            <v>100</v>
          </cell>
          <cell r="E7973">
            <v>1</v>
          </cell>
          <cell r="F7973">
            <v>2</v>
          </cell>
        </row>
        <row r="7974">
          <cell r="B7974">
            <v>3005136</v>
          </cell>
          <cell r="C7974">
            <v>16</v>
          </cell>
          <cell r="D7974">
            <v>100</v>
          </cell>
          <cell r="E7974">
            <v>1</v>
          </cell>
          <cell r="F7974">
            <v>2</v>
          </cell>
        </row>
        <row r="7975">
          <cell r="B7975">
            <v>3005137</v>
          </cell>
          <cell r="C7975">
            <v>16</v>
          </cell>
          <cell r="D7975">
            <v>100</v>
          </cell>
          <cell r="E7975">
            <v>1</v>
          </cell>
          <cell r="F7975">
            <v>2</v>
          </cell>
        </row>
        <row r="7976">
          <cell r="B7976">
            <v>3005138</v>
          </cell>
          <cell r="C7976">
            <v>16</v>
          </cell>
          <cell r="D7976">
            <v>100</v>
          </cell>
          <cell r="E7976">
            <v>1</v>
          </cell>
          <cell r="F7976">
            <v>2</v>
          </cell>
        </row>
        <row r="7977">
          <cell r="B7977">
            <v>3005139</v>
          </cell>
          <cell r="C7977">
            <v>16</v>
          </cell>
          <cell r="D7977">
            <v>100</v>
          </cell>
          <cell r="E7977">
            <v>1</v>
          </cell>
          <cell r="F7977">
            <v>2</v>
          </cell>
        </row>
        <row r="7978">
          <cell r="B7978">
            <v>3005140</v>
          </cell>
          <cell r="C7978">
            <v>16</v>
          </cell>
          <cell r="D7978">
            <v>100</v>
          </cell>
          <cell r="E7978">
            <v>1</v>
          </cell>
          <cell r="F7978">
            <v>2</v>
          </cell>
        </row>
        <row r="7979">
          <cell r="B7979">
            <v>3005141</v>
          </cell>
          <cell r="C7979">
            <v>16</v>
          </cell>
          <cell r="D7979">
            <v>100</v>
          </cell>
          <cell r="E7979">
            <v>1</v>
          </cell>
          <cell r="F7979">
            <v>2</v>
          </cell>
        </row>
        <row r="7980">
          <cell r="B7980">
            <v>3005142</v>
          </cell>
          <cell r="C7980">
            <v>16</v>
          </cell>
          <cell r="D7980">
            <v>100</v>
          </cell>
          <cell r="E7980">
            <v>1</v>
          </cell>
          <cell r="F7980">
            <v>2</v>
          </cell>
        </row>
        <row r="7981">
          <cell r="B7981">
            <v>3005143</v>
          </cell>
          <cell r="C7981">
            <v>16</v>
          </cell>
          <cell r="D7981">
            <v>100</v>
          </cell>
          <cell r="E7981">
            <v>1</v>
          </cell>
          <cell r="F7981">
            <v>2</v>
          </cell>
        </row>
        <row r="7982">
          <cell r="B7982">
            <v>3005144</v>
          </cell>
          <cell r="C7982">
            <v>16</v>
          </cell>
          <cell r="D7982">
            <v>100</v>
          </cell>
          <cell r="E7982">
            <v>1</v>
          </cell>
          <cell r="F7982">
            <v>2</v>
          </cell>
        </row>
        <row r="7983">
          <cell r="B7983">
            <v>3005145</v>
          </cell>
          <cell r="C7983">
            <v>16</v>
          </cell>
          <cell r="D7983">
            <v>100</v>
          </cell>
          <cell r="E7983">
            <v>1</v>
          </cell>
          <cell r="F7983">
            <v>8</v>
          </cell>
        </row>
        <row r="7984">
          <cell r="B7984">
            <v>3005146</v>
          </cell>
          <cell r="C7984">
            <v>16</v>
          </cell>
          <cell r="D7984">
            <v>100</v>
          </cell>
          <cell r="E7984">
            <v>1</v>
          </cell>
          <cell r="F7984">
            <v>2</v>
          </cell>
        </row>
        <row r="7985">
          <cell r="B7985">
            <v>3005147</v>
          </cell>
          <cell r="C7985">
            <v>16</v>
          </cell>
          <cell r="D7985">
            <v>100</v>
          </cell>
          <cell r="E7985">
            <v>1</v>
          </cell>
          <cell r="F7985">
            <v>2</v>
          </cell>
        </row>
        <row r="7986">
          <cell r="B7986">
            <v>3005148</v>
          </cell>
          <cell r="C7986">
            <v>16</v>
          </cell>
          <cell r="D7986">
            <v>100</v>
          </cell>
          <cell r="E7986">
            <v>1</v>
          </cell>
          <cell r="F7986">
            <v>2</v>
          </cell>
        </row>
        <row r="7987">
          <cell r="B7987">
            <v>3005149</v>
          </cell>
          <cell r="C7987">
            <v>16</v>
          </cell>
          <cell r="D7987">
            <v>100</v>
          </cell>
          <cell r="E7987">
            <v>1</v>
          </cell>
          <cell r="F7987">
            <v>2</v>
          </cell>
        </row>
        <row r="7988">
          <cell r="B7988">
            <v>3005150</v>
          </cell>
          <cell r="C7988">
            <v>16</v>
          </cell>
          <cell r="D7988">
            <v>100</v>
          </cell>
          <cell r="E7988">
            <v>1</v>
          </cell>
          <cell r="F7988">
            <v>2</v>
          </cell>
        </row>
        <row r="7989">
          <cell r="B7989">
            <v>3005151</v>
          </cell>
          <cell r="C7989">
            <v>16</v>
          </cell>
          <cell r="D7989">
            <v>100</v>
          </cell>
          <cell r="E7989">
            <v>1</v>
          </cell>
          <cell r="F7989">
            <v>2</v>
          </cell>
        </row>
        <row r="7990">
          <cell r="B7990">
            <v>3005152</v>
          </cell>
          <cell r="C7990">
            <v>16</v>
          </cell>
          <cell r="D7990">
            <v>100</v>
          </cell>
          <cell r="E7990">
            <v>1</v>
          </cell>
          <cell r="F7990">
            <v>2</v>
          </cell>
        </row>
        <row r="7991">
          <cell r="B7991">
            <v>3005153</v>
          </cell>
          <cell r="C7991">
            <v>16</v>
          </cell>
          <cell r="D7991">
            <v>100</v>
          </cell>
          <cell r="E7991">
            <v>1</v>
          </cell>
          <cell r="F7991">
            <v>2</v>
          </cell>
        </row>
        <row r="7992">
          <cell r="B7992">
            <v>3005154</v>
          </cell>
          <cell r="C7992">
            <v>16</v>
          </cell>
          <cell r="D7992">
            <v>100</v>
          </cell>
          <cell r="E7992">
            <v>1</v>
          </cell>
          <cell r="F7992">
            <v>2</v>
          </cell>
        </row>
        <row r="7993">
          <cell r="B7993">
            <v>3005155</v>
          </cell>
          <cell r="C7993">
            <v>16</v>
          </cell>
          <cell r="D7993">
            <v>100</v>
          </cell>
          <cell r="E7993">
            <v>1</v>
          </cell>
          <cell r="F7993">
            <v>2</v>
          </cell>
        </row>
        <row r="7994">
          <cell r="B7994">
            <v>3005156</v>
          </cell>
          <cell r="C7994">
            <v>16</v>
          </cell>
          <cell r="D7994">
            <v>100</v>
          </cell>
          <cell r="E7994">
            <v>1</v>
          </cell>
          <cell r="F7994">
            <v>2</v>
          </cell>
        </row>
        <row r="7995">
          <cell r="B7995">
            <v>3005157</v>
          </cell>
          <cell r="C7995">
            <v>16</v>
          </cell>
          <cell r="D7995">
            <v>100</v>
          </cell>
          <cell r="E7995">
            <v>1</v>
          </cell>
          <cell r="F7995">
            <v>2</v>
          </cell>
        </row>
        <row r="7996">
          <cell r="B7996">
            <v>3005158</v>
          </cell>
          <cell r="C7996">
            <v>16</v>
          </cell>
          <cell r="D7996">
            <v>100</v>
          </cell>
          <cell r="E7996">
            <v>1</v>
          </cell>
          <cell r="F7996">
            <v>2</v>
          </cell>
        </row>
        <row r="7997">
          <cell r="B7997">
            <v>3005159</v>
          </cell>
          <cell r="C7997">
            <v>16</v>
          </cell>
          <cell r="D7997">
            <v>100</v>
          </cell>
          <cell r="E7997">
            <v>1</v>
          </cell>
          <cell r="F7997">
            <v>2</v>
          </cell>
        </row>
        <row r="7998">
          <cell r="B7998">
            <v>3005160</v>
          </cell>
          <cell r="C7998">
            <v>16</v>
          </cell>
          <cell r="D7998">
            <v>100</v>
          </cell>
          <cell r="E7998">
            <v>1</v>
          </cell>
          <cell r="F7998">
            <v>8</v>
          </cell>
        </row>
        <row r="7999">
          <cell r="B7999">
            <v>3005161</v>
          </cell>
          <cell r="C7999">
            <v>16</v>
          </cell>
          <cell r="D7999">
            <v>100</v>
          </cell>
          <cell r="E7999">
            <v>1</v>
          </cell>
          <cell r="F7999">
            <v>2</v>
          </cell>
        </row>
        <row r="8000">
          <cell r="B8000">
            <v>3005162</v>
          </cell>
          <cell r="C8000">
            <v>16</v>
          </cell>
          <cell r="D8000">
            <v>100</v>
          </cell>
          <cell r="E8000">
            <v>1</v>
          </cell>
          <cell r="F8000">
            <v>2</v>
          </cell>
        </row>
        <row r="8001">
          <cell r="B8001">
            <v>3005163</v>
          </cell>
          <cell r="C8001">
            <v>16</v>
          </cell>
          <cell r="D8001">
            <v>100</v>
          </cell>
          <cell r="E8001">
            <v>1</v>
          </cell>
          <cell r="F8001">
            <v>2</v>
          </cell>
        </row>
        <row r="8002">
          <cell r="B8002">
            <v>3005164</v>
          </cell>
          <cell r="C8002">
            <v>16</v>
          </cell>
          <cell r="D8002">
            <v>100</v>
          </cell>
          <cell r="E8002">
            <v>1</v>
          </cell>
          <cell r="F8002">
            <v>2</v>
          </cell>
        </row>
        <row r="8003">
          <cell r="B8003">
            <v>3005165</v>
          </cell>
          <cell r="C8003">
            <v>16</v>
          </cell>
          <cell r="D8003">
            <v>100</v>
          </cell>
          <cell r="E8003">
            <v>1</v>
          </cell>
          <cell r="F8003">
            <v>2</v>
          </cell>
        </row>
        <row r="8004">
          <cell r="B8004">
            <v>3005166</v>
          </cell>
          <cell r="C8004">
            <v>16</v>
          </cell>
          <cell r="D8004">
            <v>100</v>
          </cell>
          <cell r="E8004">
            <v>1</v>
          </cell>
          <cell r="F8004">
            <v>2</v>
          </cell>
        </row>
        <row r="8005">
          <cell r="B8005">
            <v>3005167</v>
          </cell>
          <cell r="C8005">
            <v>16</v>
          </cell>
          <cell r="D8005">
            <v>100</v>
          </cell>
          <cell r="E8005">
            <v>1</v>
          </cell>
          <cell r="F8005">
            <v>2</v>
          </cell>
        </row>
        <row r="8006">
          <cell r="B8006">
            <v>3005168</v>
          </cell>
          <cell r="C8006">
            <v>16</v>
          </cell>
          <cell r="D8006">
            <v>100</v>
          </cell>
          <cell r="E8006">
            <v>1</v>
          </cell>
          <cell r="F8006">
            <v>2</v>
          </cell>
        </row>
        <row r="8007">
          <cell r="B8007">
            <v>3005169</v>
          </cell>
          <cell r="C8007">
            <v>16</v>
          </cell>
          <cell r="D8007">
            <v>100</v>
          </cell>
          <cell r="E8007">
            <v>1</v>
          </cell>
          <cell r="F8007">
            <v>2</v>
          </cell>
        </row>
        <row r="8008">
          <cell r="B8008">
            <v>3005170</v>
          </cell>
          <cell r="C8008">
            <v>16</v>
          </cell>
          <cell r="D8008">
            <v>100</v>
          </cell>
          <cell r="E8008">
            <v>1</v>
          </cell>
          <cell r="F8008">
            <v>2</v>
          </cell>
        </row>
        <row r="8009">
          <cell r="B8009">
            <v>3005171</v>
          </cell>
          <cell r="C8009">
            <v>16</v>
          </cell>
          <cell r="D8009">
            <v>100</v>
          </cell>
          <cell r="E8009">
            <v>1</v>
          </cell>
          <cell r="F8009">
            <v>2</v>
          </cell>
        </row>
        <row r="8010">
          <cell r="B8010">
            <v>3005172</v>
          </cell>
          <cell r="C8010">
            <v>16</v>
          </cell>
          <cell r="D8010">
            <v>100</v>
          </cell>
          <cell r="E8010">
            <v>1</v>
          </cell>
          <cell r="F8010">
            <v>2</v>
          </cell>
        </row>
        <row r="8011">
          <cell r="B8011">
            <v>3005173</v>
          </cell>
          <cell r="C8011">
            <v>16</v>
          </cell>
          <cell r="D8011">
            <v>100</v>
          </cell>
          <cell r="E8011">
            <v>1</v>
          </cell>
          <cell r="F8011">
            <v>2</v>
          </cell>
        </row>
        <row r="8012">
          <cell r="B8012">
            <v>3005174</v>
          </cell>
          <cell r="C8012">
            <v>16</v>
          </cell>
          <cell r="D8012">
            <v>100</v>
          </cell>
          <cell r="E8012">
            <v>1</v>
          </cell>
          <cell r="F8012">
            <v>2</v>
          </cell>
        </row>
        <row r="8013">
          <cell r="B8013">
            <v>3005175</v>
          </cell>
          <cell r="C8013">
            <v>16</v>
          </cell>
          <cell r="D8013">
            <v>100</v>
          </cell>
          <cell r="E8013">
            <v>1</v>
          </cell>
          <cell r="F8013">
            <v>8</v>
          </cell>
        </row>
        <row r="8014">
          <cell r="B8014">
            <v>3005176</v>
          </cell>
          <cell r="C8014">
            <v>16</v>
          </cell>
          <cell r="D8014">
            <v>100</v>
          </cell>
          <cell r="E8014">
            <v>1</v>
          </cell>
          <cell r="F8014">
            <v>2</v>
          </cell>
        </row>
        <row r="8015">
          <cell r="B8015">
            <v>3005177</v>
          </cell>
          <cell r="C8015">
            <v>16</v>
          </cell>
          <cell r="D8015">
            <v>100</v>
          </cell>
          <cell r="E8015">
            <v>1</v>
          </cell>
          <cell r="F8015">
            <v>2</v>
          </cell>
        </row>
        <row r="8016">
          <cell r="B8016">
            <v>3005178</v>
          </cell>
          <cell r="C8016">
            <v>16</v>
          </cell>
          <cell r="D8016">
            <v>100</v>
          </cell>
          <cell r="E8016">
            <v>1</v>
          </cell>
          <cell r="F8016">
            <v>2</v>
          </cell>
        </row>
        <row r="8017">
          <cell r="B8017">
            <v>3005179</v>
          </cell>
          <cell r="C8017">
            <v>16</v>
          </cell>
          <cell r="D8017">
            <v>100</v>
          </cell>
          <cell r="E8017">
            <v>1</v>
          </cell>
          <cell r="F8017">
            <v>2</v>
          </cell>
        </row>
        <row r="8018">
          <cell r="B8018">
            <v>3005180</v>
          </cell>
          <cell r="C8018">
            <v>16</v>
          </cell>
          <cell r="D8018">
            <v>100</v>
          </cell>
          <cell r="E8018">
            <v>1</v>
          </cell>
          <cell r="F8018">
            <v>2</v>
          </cell>
        </row>
        <row r="8019">
          <cell r="B8019">
            <v>3005181</v>
          </cell>
          <cell r="C8019">
            <v>16</v>
          </cell>
          <cell r="D8019">
            <v>100</v>
          </cell>
          <cell r="E8019">
            <v>1</v>
          </cell>
          <cell r="F8019">
            <v>2</v>
          </cell>
        </row>
        <row r="8020">
          <cell r="B8020">
            <v>3005182</v>
          </cell>
          <cell r="C8020">
            <v>16</v>
          </cell>
          <cell r="D8020">
            <v>100</v>
          </cell>
          <cell r="E8020">
            <v>1</v>
          </cell>
          <cell r="F8020">
            <v>2</v>
          </cell>
        </row>
        <row r="8021">
          <cell r="B8021">
            <v>3005183</v>
          </cell>
          <cell r="C8021">
            <v>16</v>
          </cell>
          <cell r="D8021">
            <v>100</v>
          </cell>
          <cell r="E8021">
            <v>1</v>
          </cell>
          <cell r="F8021">
            <v>2</v>
          </cell>
        </row>
        <row r="8022">
          <cell r="B8022">
            <v>3005184</v>
          </cell>
          <cell r="C8022">
            <v>16</v>
          </cell>
          <cell r="D8022">
            <v>100</v>
          </cell>
          <cell r="E8022">
            <v>1</v>
          </cell>
          <cell r="F8022">
            <v>2</v>
          </cell>
        </row>
        <row r="8023">
          <cell r="B8023">
            <v>3005185</v>
          </cell>
          <cell r="C8023">
            <v>16</v>
          </cell>
          <cell r="D8023">
            <v>100</v>
          </cell>
          <cell r="E8023">
            <v>1</v>
          </cell>
          <cell r="F8023">
            <v>2</v>
          </cell>
        </row>
        <row r="8024">
          <cell r="B8024">
            <v>3005186</v>
          </cell>
          <cell r="C8024">
            <v>16</v>
          </cell>
          <cell r="D8024">
            <v>100</v>
          </cell>
          <cell r="E8024">
            <v>1</v>
          </cell>
          <cell r="F8024">
            <v>2</v>
          </cell>
        </row>
        <row r="8025">
          <cell r="B8025">
            <v>3005187</v>
          </cell>
          <cell r="C8025">
            <v>16</v>
          </cell>
          <cell r="D8025">
            <v>100</v>
          </cell>
          <cell r="E8025">
            <v>1</v>
          </cell>
          <cell r="F8025">
            <v>2</v>
          </cell>
        </row>
        <row r="8026">
          <cell r="B8026">
            <v>3005188</v>
          </cell>
          <cell r="C8026">
            <v>16</v>
          </cell>
          <cell r="D8026">
            <v>100</v>
          </cell>
          <cell r="E8026">
            <v>1</v>
          </cell>
          <cell r="F8026">
            <v>2</v>
          </cell>
        </row>
        <row r="8027">
          <cell r="B8027">
            <v>3005189</v>
          </cell>
          <cell r="C8027">
            <v>16</v>
          </cell>
          <cell r="D8027">
            <v>100</v>
          </cell>
          <cell r="E8027">
            <v>1</v>
          </cell>
          <cell r="F8027">
            <v>2</v>
          </cell>
        </row>
        <row r="8028">
          <cell r="B8028">
            <v>3005190</v>
          </cell>
          <cell r="C8028">
            <v>16</v>
          </cell>
          <cell r="D8028">
            <v>100</v>
          </cell>
          <cell r="E8028">
            <v>1</v>
          </cell>
          <cell r="F8028">
            <v>8</v>
          </cell>
        </row>
        <row r="8029">
          <cell r="B8029">
            <v>3005191</v>
          </cell>
          <cell r="C8029">
            <v>16</v>
          </cell>
          <cell r="D8029">
            <v>100</v>
          </cell>
          <cell r="E8029">
            <v>1</v>
          </cell>
          <cell r="F8029">
            <v>2</v>
          </cell>
        </row>
        <row r="8030">
          <cell r="B8030">
            <v>3005192</v>
          </cell>
          <cell r="C8030">
            <v>16</v>
          </cell>
          <cell r="D8030">
            <v>100</v>
          </cell>
          <cell r="E8030">
            <v>1</v>
          </cell>
          <cell r="F8030">
            <v>2</v>
          </cell>
        </row>
        <row r="8031">
          <cell r="B8031">
            <v>3005193</v>
          </cell>
          <cell r="C8031">
            <v>16</v>
          </cell>
          <cell r="D8031">
            <v>100</v>
          </cell>
          <cell r="E8031">
            <v>1</v>
          </cell>
          <cell r="F8031">
            <v>2</v>
          </cell>
        </row>
        <row r="8032">
          <cell r="B8032">
            <v>3005194</v>
          </cell>
          <cell r="C8032">
            <v>16</v>
          </cell>
          <cell r="D8032">
            <v>100</v>
          </cell>
          <cell r="E8032">
            <v>1</v>
          </cell>
          <cell r="F8032">
            <v>2</v>
          </cell>
        </row>
        <row r="8033">
          <cell r="B8033">
            <v>3005195</v>
          </cell>
          <cell r="C8033">
            <v>16</v>
          </cell>
          <cell r="D8033">
            <v>100</v>
          </cell>
          <cell r="E8033">
            <v>1</v>
          </cell>
          <cell r="F8033">
            <v>2</v>
          </cell>
        </row>
        <row r="8034">
          <cell r="B8034">
            <v>3005196</v>
          </cell>
          <cell r="C8034">
            <v>16</v>
          </cell>
          <cell r="D8034">
            <v>100</v>
          </cell>
          <cell r="E8034">
            <v>1</v>
          </cell>
          <cell r="F8034">
            <v>2</v>
          </cell>
        </row>
        <row r="8035">
          <cell r="B8035">
            <v>3005197</v>
          </cell>
          <cell r="C8035">
            <v>16</v>
          </cell>
          <cell r="D8035">
            <v>100</v>
          </cell>
          <cell r="E8035">
            <v>1</v>
          </cell>
          <cell r="F8035">
            <v>2</v>
          </cell>
        </row>
        <row r="8036">
          <cell r="B8036">
            <v>3005198</v>
          </cell>
          <cell r="C8036">
            <v>16</v>
          </cell>
          <cell r="D8036">
            <v>100</v>
          </cell>
          <cell r="E8036">
            <v>1</v>
          </cell>
          <cell r="F8036">
            <v>2</v>
          </cell>
        </row>
        <row r="8037">
          <cell r="B8037">
            <v>3005199</v>
          </cell>
          <cell r="C8037">
            <v>16</v>
          </cell>
          <cell r="D8037">
            <v>100</v>
          </cell>
          <cell r="E8037">
            <v>1</v>
          </cell>
          <cell r="F8037">
            <v>2</v>
          </cell>
        </row>
        <row r="8038">
          <cell r="B8038">
            <v>3005200</v>
          </cell>
          <cell r="C8038">
            <v>16</v>
          </cell>
          <cell r="D8038">
            <v>100</v>
          </cell>
          <cell r="E8038">
            <v>1</v>
          </cell>
          <cell r="F8038">
            <v>2</v>
          </cell>
        </row>
        <row r="8039">
          <cell r="B8039">
            <v>3005201</v>
          </cell>
          <cell r="C8039">
            <v>16</v>
          </cell>
          <cell r="D8039">
            <v>100</v>
          </cell>
          <cell r="E8039">
            <v>1</v>
          </cell>
          <cell r="F8039">
            <v>2</v>
          </cell>
        </row>
        <row r="8040">
          <cell r="B8040">
            <v>3005202</v>
          </cell>
          <cell r="C8040">
            <v>16</v>
          </cell>
          <cell r="D8040">
            <v>100</v>
          </cell>
          <cell r="E8040">
            <v>1</v>
          </cell>
          <cell r="F8040">
            <v>2</v>
          </cell>
        </row>
        <row r="8041">
          <cell r="B8041">
            <v>3005203</v>
          </cell>
          <cell r="C8041">
            <v>16</v>
          </cell>
          <cell r="D8041">
            <v>100</v>
          </cell>
          <cell r="E8041">
            <v>1</v>
          </cell>
          <cell r="F8041">
            <v>2</v>
          </cell>
        </row>
        <row r="8042">
          <cell r="B8042">
            <v>3005204</v>
          </cell>
          <cell r="C8042">
            <v>16</v>
          </cell>
          <cell r="D8042">
            <v>100</v>
          </cell>
          <cell r="E8042">
            <v>1</v>
          </cell>
          <cell r="F8042">
            <v>2</v>
          </cell>
        </row>
        <row r="8043">
          <cell r="B8043">
            <v>3005205</v>
          </cell>
          <cell r="C8043">
            <v>16</v>
          </cell>
          <cell r="D8043">
            <v>100</v>
          </cell>
          <cell r="E8043">
            <v>1</v>
          </cell>
          <cell r="F8043">
            <v>8</v>
          </cell>
        </row>
        <row r="8044">
          <cell r="B8044">
            <v>3005206</v>
          </cell>
          <cell r="C8044">
            <v>16</v>
          </cell>
          <cell r="D8044">
            <v>100</v>
          </cell>
          <cell r="E8044">
            <v>1</v>
          </cell>
          <cell r="F8044">
            <v>2</v>
          </cell>
        </row>
        <row r="8045">
          <cell r="B8045">
            <v>3005207</v>
          </cell>
          <cell r="C8045">
            <v>16</v>
          </cell>
          <cell r="D8045">
            <v>100</v>
          </cell>
          <cell r="E8045">
            <v>1</v>
          </cell>
          <cell r="F8045">
            <v>2</v>
          </cell>
        </row>
        <row r="8046">
          <cell r="B8046">
            <v>3005208</v>
          </cell>
          <cell r="C8046">
            <v>16</v>
          </cell>
          <cell r="D8046">
            <v>100</v>
          </cell>
          <cell r="E8046">
            <v>1</v>
          </cell>
          <cell r="F8046">
            <v>2</v>
          </cell>
        </row>
        <row r="8047">
          <cell r="B8047">
            <v>3005209</v>
          </cell>
          <cell r="C8047">
            <v>16</v>
          </cell>
          <cell r="D8047">
            <v>100</v>
          </cell>
          <cell r="E8047">
            <v>1</v>
          </cell>
          <cell r="F8047">
            <v>2</v>
          </cell>
        </row>
        <row r="8048">
          <cell r="B8048">
            <v>3005210</v>
          </cell>
          <cell r="C8048">
            <v>16</v>
          </cell>
          <cell r="D8048">
            <v>100</v>
          </cell>
          <cell r="E8048">
            <v>1</v>
          </cell>
          <cell r="F8048">
            <v>2</v>
          </cell>
        </row>
        <row r="8049">
          <cell r="B8049">
            <v>3005211</v>
          </cell>
          <cell r="C8049">
            <v>16</v>
          </cell>
          <cell r="D8049">
            <v>100</v>
          </cell>
          <cell r="E8049">
            <v>1</v>
          </cell>
          <cell r="F8049">
            <v>2</v>
          </cell>
        </row>
        <row r="8050">
          <cell r="B8050">
            <v>3005212</v>
          </cell>
          <cell r="C8050">
            <v>16</v>
          </cell>
          <cell r="D8050">
            <v>100</v>
          </cell>
          <cell r="E8050">
            <v>1</v>
          </cell>
          <cell r="F8050">
            <v>2</v>
          </cell>
        </row>
        <row r="8051">
          <cell r="B8051">
            <v>3005213</v>
          </cell>
          <cell r="C8051">
            <v>16</v>
          </cell>
          <cell r="D8051">
            <v>100</v>
          </cell>
          <cell r="E8051">
            <v>1</v>
          </cell>
          <cell r="F8051">
            <v>2</v>
          </cell>
        </row>
        <row r="8052">
          <cell r="B8052">
            <v>3005214</v>
          </cell>
          <cell r="C8052">
            <v>16</v>
          </cell>
          <cell r="D8052">
            <v>100</v>
          </cell>
          <cell r="E8052">
            <v>1</v>
          </cell>
          <cell r="F8052">
            <v>2</v>
          </cell>
        </row>
        <row r="8053">
          <cell r="B8053">
            <v>3005215</v>
          </cell>
          <cell r="C8053">
            <v>16</v>
          </cell>
          <cell r="D8053">
            <v>100</v>
          </cell>
          <cell r="E8053">
            <v>1</v>
          </cell>
          <cell r="F8053">
            <v>2</v>
          </cell>
        </row>
        <row r="8054">
          <cell r="B8054">
            <v>3005216</v>
          </cell>
          <cell r="C8054">
            <v>16</v>
          </cell>
          <cell r="D8054">
            <v>100</v>
          </cell>
          <cell r="E8054">
            <v>1</v>
          </cell>
          <cell r="F8054">
            <v>2</v>
          </cell>
        </row>
        <row r="8055">
          <cell r="B8055">
            <v>3005217</v>
          </cell>
          <cell r="C8055">
            <v>16</v>
          </cell>
          <cell r="D8055">
            <v>100</v>
          </cell>
          <cell r="E8055">
            <v>1</v>
          </cell>
          <cell r="F8055">
            <v>2</v>
          </cell>
        </row>
        <row r="8056">
          <cell r="B8056">
            <v>3005218</v>
          </cell>
          <cell r="C8056">
            <v>16</v>
          </cell>
          <cell r="D8056">
            <v>100</v>
          </cell>
          <cell r="E8056">
            <v>1</v>
          </cell>
          <cell r="F8056">
            <v>2</v>
          </cell>
        </row>
        <row r="8057">
          <cell r="B8057">
            <v>3005219</v>
          </cell>
          <cell r="C8057">
            <v>16</v>
          </cell>
          <cell r="D8057">
            <v>100</v>
          </cell>
          <cell r="E8057">
            <v>1</v>
          </cell>
          <cell r="F8057">
            <v>2</v>
          </cell>
        </row>
        <row r="8058">
          <cell r="B8058">
            <v>3005220</v>
          </cell>
          <cell r="C8058">
            <v>16</v>
          </cell>
          <cell r="D8058">
            <v>100</v>
          </cell>
          <cell r="E8058">
            <v>1</v>
          </cell>
          <cell r="F8058">
            <v>8</v>
          </cell>
        </row>
        <row r="8059">
          <cell r="B8059">
            <v>3005221</v>
          </cell>
          <cell r="C8059">
            <v>16</v>
          </cell>
          <cell r="D8059">
            <v>100</v>
          </cell>
          <cell r="E8059">
            <v>1</v>
          </cell>
          <cell r="F8059">
            <v>2</v>
          </cell>
        </row>
        <row r="8060">
          <cell r="B8060">
            <v>3005222</v>
          </cell>
          <cell r="C8060">
            <v>16</v>
          </cell>
          <cell r="D8060">
            <v>100</v>
          </cell>
          <cell r="E8060">
            <v>1</v>
          </cell>
          <cell r="F8060">
            <v>2</v>
          </cell>
        </row>
        <row r="8061">
          <cell r="B8061">
            <v>3005223</v>
          </cell>
          <cell r="C8061">
            <v>16</v>
          </cell>
          <cell r="D8061">
            <v>100</v>
          </cell>
          <cell r="E8061">
            <v>1</v>
          </cell>
          <cell r="F8061">
            <v>2</v>
          </cell>
        </row>
        <row r="8062">
          <cell r="B8062">
            <v>3005224</v>
          </cell>
          <cell r="C8062">
            <v>16</v>
          </cell>
          <cell r="D8062">
            <v>100</v>
          </cell>
          <cell r="E8062">
            <v>1</v>
          </cell>
          <cell r="F8062">
            <v>2</v>
          </cell>
        </row>
        <row r="8063">
          <cell r="B8063">
            <v>3005225</v>
          </cell>
          <cell r="C8063">
            <v>16</v>
          </cell>
          <cell r="D8063">
            <v>100</v>
          </cell>
          <cell r="E8063">
            <v>1</v>
          </cell>
          <cell r="F8063">
            <v>2</v>
          </cell>
        </row>
        <row r="8064">
          <cell r="B8064">
            <v>3005226</v>
          </cell>
          <cell r="C8064">
            <v>16</v>
          </cell>
          <cell r="D8064">
            <v>100</v>
          </cell>
          <cell r="E8064">
            <v>1</v>
          </cell>
          <cell r="F8064">
            <v>2</v>
          </cell>
        </row>
        <row r="8065">
          <cell r="B8065">
            <v>3005227</v>
          </cell>
          <cell r="C8065">
            <v>16</v>
          </cell>
          <cell r="D8065">
            <v>100</v>
          </cell>
          <cell r="E8065">
            <v>1</v>
          </cell>
          <cell r="F8065">
            <v>2</v>
          </cell>
        </row>
        <row r="8066">
          <cell r="B8066">
            <v>3005228</v>
          </cell>
          <cell r="C8066">
            <v>16</v>
          </cell>
          <cell r="D8066">
            <v>100</v>
          </cell>
          <cell r="E8066">
            <v>1</v>
          </cell>
          <cell r="F8066">
            <v>2</v>
          </cell>
        </row>
        <row r="8067">
          <cell r="B8067">
            <v>3005229</v>
          </cell>
          <cell r="C8067">
            <v>16</v>
          </cell>
          <cell r="D8067">
            <v>100</v>
          </cell>
          <cell r="E8067">
            <v>1</v>
          </cell>
          <cell r="F8067">
            <v>2</v>
          </cell>
        </row>
        <row r="8068">
          <cell r="B8068">
            <v>3005230</v>
          </cell>
          <cell r="C8068">
            <v>16</v>
          </cell>
          <cell r="D8068">
            <v>100</v>
          </cell>
          <cell r="E8068">
            <v>1</v>
          </cell>
          <cell r="F8068">
            <v>2</v>
          </cell>
        </row>
        <row r="8069">
          <cell r="B8069">
            <v>3005231</v>
          </cell>
          <cell r="C8069">
            <v>16</v>
          </cell>
          <cell r="D8069">
            <v>100</v>
          </cell>
          <cell r="E8069">
            <v>1</v>
          </cell>
          <cell r="F8069">
            <v>2</v>
          </cell>
        </row>
        <row r="8070">
          <cell r="B8070">
            <v>3005232</v>
          </cell>
          <cell r="C8070">
            <v>16</v>
          </cell>
          <cell r="D8070">
            <v>100</v>
          </cell>
          <cell r="E8070">
            <v>1</v>
          </cell>
          <cell r="F8070">
            <v>2</v>
          </cell>
        </row>
        <row r="8071">
          <cell r="B8071">
            <v>3005233</v>
          </cell>
          <cell r="C8071">
            <v>16</v>
          </cell>
          <cell r="D8071">
            <v>100</v>
          </cell>
          <cell r="E8071">
            <v>1</v>
          </cell>
          <cell r="F8071">
            <v>2</v>
          </cell>
        </row>
        <row r="8072">
          <cell r="B8072">
            <v>3005234</v>
          </cell>
          <cell r="C8072">
            <v>16</v>
          </cell>
          <cell r="D8072">
            <v>100</v>
          </cell>
          <cell r="E8072">
            <v>1</v>
          </cell>
          <cell r="F8072">
            <v>2</v>
          </cell>
        </row>
        <row r="8073">
          <cell r="B8073">
            <v>3005235</v>
          </cell>
          <cell r="C8073">
            <v>16</v>
          </cell>
          <cell r="D8073">
            <v>100</v>
          </cell>
          <cell r="E8073">
            <v>1</v>
          </cell>
          <cell r="F8073">
            <v>8</v>
          </cell>
        </row>
        <row r="8074">
          <cell r="B8074">
            <v>3005236</v>
          </cell>
          <cell r="C8074">
            <v>16</v>
          </cell>
          <cell r="D8074">
            <v>100</v>
          </cell>
          <cell r="E8074">
            <v>1</v>
          </cell>
          <cell r="F8074">
            <v>2</v>
          </cell>
        </row>
        <row r="8075">
          <cell r="B8075">
            <v>3005237</v>
          </cell>
          <cell r="C8075">
            <v>16</v>
          </cell>
          <cell r="D8075">
            <v>100</v>
          </cell>
          <cell r="E8075">
            <v>1</v>
          </cell>
          <cell r="F8075">
            <v>2</v>
          </cell>
        </row>
        <row r="8076">
          <cell r="B8076">
            <v>3005238</v>
          </cell>
          <cell r="C8076">
            <v>16</v>
          </cell>
          <cell r="D8076">
            <v>100</v>
          </cell>
          <cell r="E8076">
            <v>1</v>
          </cell>
          <cell r="F8076">
            <v>2</v>
          </cell>
        </row>
        <row r="8077">
          <cell r="B8077">
            <v>3005239</v>
          </cell>
          <cell r="C8077">
            <v>16</v>
          </cell>
          <cell r="D8077">
            <v>100</v>
          </cell>
          <cell r="E8077">
            <v>1</v>
          </cell>
          <cell r="F8077">
            <v>2</v>
          </cell>
        </row>
        <row r="8078">
          <cell r="B8078">
            <v>3005240</v>
          </cell>
          <cell r="C8078">
            <v>16</v>
          </cell>
          <cell r="D8078">
            <v>100</v>
          </cell>
          <cell r="E8078">
            <v>1</v>
          </cell>
          <cell r="F8078">
            <v>2</v>
          </cell>
        </row>
        <row r="8079">
          <cell r="B8079">
            <v>3005241</v>
          </cell>
          <cell r="C8079">
            <v>16</v>
          </cell>
          <cell r="D8079">
            <v>100</v>
          </cell>
          <cell r="E8079">
            <v>1</v>
          </cell>
          <cell r="F8079">
            <v>2</v>
          </cell>
        </row>
        <row r="8080">
          <cell r="B8080">
            <v>3005242</v>
          </cell>
          <cell r="C8080">
            <v>16</v>
          </cell>
          <cell r="D8080">
            <v>100</v>
          </cell>
          <cell r="E8080">
            <v>1</v>
          </cell>
          <cell r="F8080">
            <v>2</v>
          </cell>
        </row>
        <row r="8081">
          <cell r="B8081">
            <v>3005243</v>
          </cell>
          <cell r="C8081">
            <v>16</v>
          </cell>
          <cell r="D8081">
            <v>100</v>
          </cell>
          <cell r="E8081">
            <v>1</v>
          </cell>
          <cell r="F8081">
            <v>2</v>
          </cell>
        </row>
        <row r="8082">
          <cell r="B8082">
            <v>3005244</v>
          </cell>
          <cell r="C8082">
            <v>16</v>
          </cell>
          <cell r="D8082">
            <v>100</v>
          </cell>
          <cell r="E8082">
            <v>1</v>
          </cell>
          <cell r="F8082">
            <v>2</v>
          </cell>
        </row>
        <row r="8083">
          <cell r="B8083">
            <v>3005245</v>
          </cell>
          <cell r="C8083">
            <v>16</v>
          </cell>
          <cell r="D8083">
            <v>100</v>
          </cell>
          <cell r="E8083">
            <v>1</v>
          </cell>
          <cell r="F8083">
            <v>2</v>
          </cell>
        </row>
        <row r="8084">
          <cell r="B8084">
            <v>3005246</v>
          </cell>
          <cell r="C8084">
            <v>16</v>
          </cell>
          <cell r="D8084">
            <v>100</v>
          </cell>
          <cell r="E8084">
            <v>1</v>
          </cell>
          <cell r="F8084">
            <v>2</v>
          </cell>
        </row>
        <row r="8085">
          <cell r="B8085">
            <v>3005247</v>
          </cell>
          <cell r="C8085">
            <v>16</v>
          </cell>
          <cell r="D8085">
            <v>100</v>
          </cell>
          <cell r="E8085">
            <v>1</v>
          </cell>
          <cell r="F8085">
            <v>2</v>
          </cell>
        </row>
        <row r="8086">
          <cell r="B8086">
            <v>3005248</v>
          </cell>
          <cell r="C8086">
            <v>16</v>
          </cell>
          <cell r="D8086">
            <v>100</v>
          </cell>
          <cell r="E8086">
            <v>1</v>
          </cell>
          <cell r="F8086">
            <v>2</v>
          </cell>
        </row>
        <row r="8087">
          <cell r="B8087">
            <v>3005249</v>
          </cell>
          <cell r="C8087">
            <v>16</v>
          </cell>
          <cell r="D8087">
            <v>100</v>
          </cell>
          <cell r="E8087">
            <v>1</v>
          </cell>
          <cell r="F8087">
            <v>2</v>
          </cell>
        </row>
        <row r="8088">
          <cell r="B8088">
            <v>3005250</v>
          </cell>
          <cell r="C8088">
            <v>16</v>
          </cell>
          <cell r="D8088">
            <v>100</v>
          </cell>
          <cell r="E8088">
            <v>1</v>
          </cell>
          <cell r="F8088">
            <v>8</v>
          </cell>
        </row>
        <row r="8089">
          <cell r="B8089">
            <v>3005251</v>
          </cell>
          <cell r="C8089">
            <v>16</v>
          </cell>
          <cell r="D8089">
            <v>100</v>
          </cell>
          <cell r="E8089">
            <v>1</v>
          </cell>
          <cell r="F8089">
            <v>2</v>
          </cell>
        </row>
        <row r="8090">
          <cell r="B8090">
            <v>3005252</v>
          </cell>
          <cell r="C8090">
            <v>16</v>
          </cell>
          <cell r="D8090">
            <v>100</v>
          </cell>
          <cell r="E8090">
            <v>1</v>
          </cell>
          <cell r="F8090">
            <v>2</v>
          </cell>
        </row>
        <row r="8091">
          <cell r="B8091">
            <v>3005253</v>
          </cell>
          <cell r="C8091">
            <v>16</v>
          </cell>
          <cell r="D8091">
            <v>100</v>
          </cell>
          <cell r="E8091">
            <v>1</v>
          </cell>
          <cell r="F8091">
            <v>2</v>
          </cell>
        </row>
        <row r="8092">
          <cell r="B8092">
            <v>3005254</v>
          </cell>
          <cell r="C8092">
            <v>16</v>
          </cell>
          <cell r="D8092">
            <v>100</v>
          </cell>
          <cell r="E8092">
            <v>1</v>
          </cell>
          <cell r="F8092">
            <v>2</v>
          </cell>
        </row>
        <row r="8093">
          <cell r="B8093">
            <v>3005255</v>
          </cell>
          <cell r="C8093">
            <v>16</v>
          </cell>
          <cell r="D8093">
            <v>100</v>
          </cell>
          <cell r="E8093">
            <v>1</v>
          </cell>
          <cell r="F8093">
            <v>2</v>
          </cell>
        </row>
        <row r="8094">
          <cell r="B8094">
            <v>3005256</v>
          </cell>
          <cell r="C8094">
            <v>16</v>
          </cell>
          <cell r="D8094">
            <v>100</v>
          </cell>
          <cell r="E8094">
            <v>1</v>
          </cell>
          <cell r="F8094">
            <v>2</v>
          </cell>
        </row>
        <row r="8095">
          <cell r="B8095">
            <v>3005257</v>
          </cell>
          <cell r="C8095">
            <v>16</v>
          </cell>
          <cell r="D8095">
            <v>100</v>
          </cell>
          <cell r="E8095">
            <v>1</v>
          </cell>
          <cell r="F8095">
            <v>2</v>
          </cell>
        </row>
        <row r="8096">
          <cell r="B8096">
            <v>3005258</v>
          </cell>
          <cell r="C8096">
            <v>16</v>
          </cell>
          <cell r="D8096">
            <v>100</v>
          </cell>
          <cell r="E8096">
            <v>1</v>
          </cell>
          <cell r="F8096">
            <v>2</v>
          </cell>
        </row>
        <row r="8097">
          <cell r="B8097">
            <v>3005259</v>
          </cell>
          <cell r="C8097">
            <v>16</v>
          </cell>
          <cell r="D8097">
            <v>100</v>
          </cell>
          <cell r="E8097">
            <v>1</v>
          </cell>
          <cell r="F8097">
            <v>2</v>
          </cell>
        </row>
        <row r="8098">
          <cell r="B8098">
            <v>3005260</v>
          </cell>
          <cell r="C8098">
            <v>16</v>
          </cell>
          <cell r="D8098">
            <v>100</v>
          </cell>
          <cell r="E8098">
            <v>1</v>
          </cell>
          <cell r="F8098">
            <v>2</v>
          </cell>
        </row>
        <row r="8099">
          <cell r="B8099">
            <v>3005261</v>
          </cell>
          <cell r="C8099">
            <v>16</v>
          </cell>
          <cell r="D8099">
            <v>100</v>
          </cell>
          <cell r="E8099">
            <v>1</v>
          </cell>
          <cell r="F8099">
            <v>2</v>
          </cell>
        </row>
        <row r="8100">
          <cell r="B8100">
            <v>3005262</v>
          </cell>
          <cell r="C8100">
            <v>16</v>
          </cell>
          <cell r="D8100">
            <v>100</v>
          </cell>
          <cell r="E8100">
            <v>1</v>
          </cell>
          <cell r="F8100">
            <v>2</v>
          </cell>
        </row>
        <row r="8101">
          <cell r="B8101">
            <v>3005263</v>
          </cell>
          <cell r="C8101">
            <v>16</v>
          </cell>
          <cell r="D8101">
            <v>100</v>
          </cell>
          <cell r="E8101">
            <v>1</v>
          </cell>
          <cell r="F8101">
            <v>2</v>
          </cell>
        </row>
        <row r="8102">
          <cell r="B8102">
            <v>3005264</v>
          </cell>
          <cell r="C8102">
            <v>16</v>
          </cell>
          <cell r="D8102">
            <v>100</v>
          </cell>
          <cell r="E8102">
            <v>1</v>
          </cell>
          <cell r="F8102">
            <v>2</v>
          </cell>
        </row>
        <row r="8103">
          <cell r="B8103">
            <v>3005265</v>
          </cell>
          <cell r="C8103">
            <v>16</v>
          </cell>
          <cell r="D8103">
            <v>100</v>
          </cell>
          <cell r="E8103">
            <v>1</v>
          </cell>
          <cell r="F8103">
            <v>8</v>
          </cell>
        </row>
        <row r="8104">
          <cell r="B8104">
            <v>3005266</v>
          </cell>
          <cell r="C8104">
            <v>16</v>
          </cell>
          <cell r="D8104">
            <v>100</v>
          </cell>
          <cell r="E8104">
            <v>1</v>
          </cell>
          <cell r="F8104">
            <v>2</v>
          </cell>
        </row>
        <row r="8105">
          <cell r="B8105">
            <v>3005267</v>
          </cell>
          <cell r="C8105">
            <v>16</v>
          </cell>
          <cell r="D8105">
            <v>100</v>
          </cell>
          <cell r="E8105">
            <v>1</v>
          </cell>
          <cell r="F8105">
            <v>2</v>
          </cell>
        </row>
        <row r="8106">
          <cell r="B8106">
            <v>3005268</v>
          </cell>
          <cell r="C8106">
            <v>16</v>
          </cell>
          <cell r="D8106">
            <v>100</v>
          </cell>
          <cell r="E8106">
            <v>1</v>
          </cell>
          <cell r="F8106">
            <v>2</v>
          </cell>
        </row>
        <row r="8107">
          <cell r="B8107">
            <v>3005269</v>
          </cell>
          <cell r="C8107">
            <v>16</v>
          </cell>
          <cell r="D8107">
            <v>100</v>
          </cell>
          <cell r="E8107">
            <v>1</v>
          </cell>
          <cell r="F8107">
            <v>2</v>
          </cell>
        </row>
        <row r="8108">
          <cell r="B8108">
            <v>3005270</v>
          </cell>
          <cell r="C8108">
            <v>16</v>
          </cell>
          <cell r="D8108">
            <v>100</v>
          </cell>
          <cell r="E8108">
            <v>1</v>
          </cell>
          <cell r="F8108">
            <v>2</v>
          </cell>
        </row>
        <row r="8109">
          <cell r="B8109">
            <v>3005271</v>
          </cell>
          <cell r="C8109">
            <v>16</v>
          </cell>
          <cell r="D8109">
            <v>100</v>
          </cell>
          <cell r="E8109">
            <v>1</v>
          </cell>
          <cell r="F8109">
            <v>2</v>
          </cell>
        </row>
        <row r="8110">
          <cell r="B8110">
            <v>3005272</v>
          </cell>
          <cell r="C8110">
            <v>16</v>
          </cell>
          <cell r="D8110">
            <v>100</v>
          </cell>
          <cell r="E8110">
            <v>1</v>
          </cell>
          <cell r="F8110">
            <v>2</v>
          </cell>
        </row>
        <row r="8111">
          <cell r="B8111">
            <v>3005273</v>
          </cell>
          <cell r="C8111">
            <v>16</v>
          </cell>
          <cell r="D8111">
            <v>100</v>
          </cell>
          <cell r="E8111">
            <v>1</v>
          </cell>
          <cell r="F8111">
            <v>2</v>
          </cell>
        </row>
        <row r="8112">
          <cell r="B8112">
            <v>3005274</v>
          </cell>
          <cell r="C8112">
            <v>16</v>
          </cell>
          <cell r="D8112">
            <v>100</v>
          </cell>
          <cell r="E8112">
            <v>1</v>
          </cell>
          <cell r="F8112">
            <v>2</v>
          </cell>
        </row>
        <row r="8113">
          <cell r="B8113">
            <v>3005275</v>
          </cell>
          <cell r="C8113">
            <v>16</v>
          </cell>
          <cell r="D8113">
            <v>100</v>
          </cell>
          <cell r="E8113">
            <v>1</v>
          </cell>
          <cell r="F8113">
            <v>2</v>
          </cell>
        </row>
        <row r="8114">
          <cell r="B8114">
            <v>3005276</v>
          </cell>
          <cell r="C8114">
            <v>16</v>
          </cell>
          <cell r="D8114">
            <v>100</v>
          </cell>
          <cell r="E8114">
            <v>1</v>
          </cell>
          <cell r="F8114">
            <v>2</v>
          </cell>
        </row>
        <row r="8115">
          <cell r="B8115">
            <v>3005277</v>
          </cell>
          <cell r="C8115">
            <v>16</v>
          </cell>
          <cell r="D8115">
            <v>100</v>
          </cell>
          <cell r="E8115">
            <v>1</v>
          </cell>
          <cell r="F8115">
            <v>2</v>
          </cell>
        </row>
        <row r="8116">
          <cell r="B8116">
            <v>3005278</v>
          </cell>
          <cell r="C8116">
            <v>16</v>
          </cell>
          <cell r="D8116">
            <v>100</v>
          </cell>
          <cell r="E8116">
            <v>1</v>
          </cell>
          <cell r="F8116">
            <v>2</v>
          </cell>
        </row>
        <row r="8117">
          <cell r="B8117">
            <v>3005279</v>
          </cell>
          <cell r="C8117">
            <v>16</v>
          </cell>
          <cell r="D8117">
            <v>100</v>
          </cell>
          <cell r="E8117">
            <v>1</v>
          </cell>
          <cell r="F8117">
            <v>2</v>
          </cell>
        </row>
        <row r="8118">
          <cell r="B8118">
            <v>3005280</v>
          </cell>
          <cell r="C8118">
            <v>16</v>
          </cell>
          <cell r="D8118">
            <v>100</v>
          </cell>
          <cell r="E8118">
            <v>1</v>
          </cell>
          <cell r="F8118">
            <v>8</v>
          </cell>
        </row>
        <row r="8119">
          <cell r="B8119">
            <v>3005281</v>
          </cell>
          <cell r="C8119">
            <v>16</v>
          </cell>
          <cell r="D8119">
            <v>100</v>
          </cell>
          <cell r="E8119">
            <v>1</v>
          </cell>
          <cell r="F8119">
            <v>2</v>
          </cell>
        </row>
        <row r="8120">
          <cell r="B8120">
            <v>3005282</v>
          </cell>
          <cell r="C8120">
            <v>16</v>
          </cell>
          <cell r="D8120">
            <v>100</v>
          </cell>
          <cell r="E8120">
            <v>1</v>
          </cell>
          <cell r="F8120">
            <v>2</v>
          </cell>
        </row>
        <row r="8121">
          <cell r="B8121">
            <v>3005283</v>
          </cell>
          <cell r="C8121">
            <v>16</v>
          </cell>
          <cell r="D8121">
            <v>100</v>
          </cell>
          <cell r="E8121">
            <v>1</v>
          </cell>
          <cell r="F8121">
            <v>2</v>
          </cell>
        </row>
        <row r="8122">
          <cell r="B8122">
            <v>3005284</v>
          </cell>
          <cell r="C8122">
            <v>16</v>
          </cell>
          <cell r="D8122">
            <v>100</v>
          </cell>
          <cell r="E8122">
            <v>1</v>
          </cell>
          <cell r="F8122">
            <v>2</v>
          </cell>
        </row>
        <row r="8123">
          <cell r="B8123">
            <v>3005285</v>
          </cell>
          <cell r="C8123">
            <v>16</v>
          </cell>
          <cell r="D8123">
            <v>100</v>
          </cell>
          <cell r="E8123">
            <v>1</v>
          </cell>
          <cell r="F8123">
            <v>2</v>
          </cell>
        </row>
        <row r="8124">
          <cell r="B8124">
            <v>3005286</v>
          </cell>
          <cell r="C8124">
            <v>16</v>
          </cell>
          <cell r="D8124">
            <v>100</v>
          </cell>
          <cell r="E8124">
            <v>1</v>
          </cell>
          <cell r="F8124">
            <v>2</v>
          </cell>
        </row>
        <row r="8125">
          <cell r="B8125">
            <v>3005287</v>
          </cell>
          <cell r="C8125">
            <v>16</v>
          </cell>
          <cell r="D8125">
            <v>100</v>
          </cell>
          <cell r="E8125">
            <v>1</v>
          </cell>
          <cell r="F8125">
            <v>2</v>
          </cell>
        </row>
        <row r="8126">
          <cell r="B8126">
            <v>3005288</v>
          </cell>
          <cell r="C8126">
            <v>16</v>
          </cell>
          <cell r="D8126">
            <v>100</v>
          </cell>
          <cell r="E8126">
            <v>1</v>
          </cell>
          <cell r="F8126">
            <v>2</v>
          </cell>
        </row>
        <row r="8127">
          <cell r="B8127">
            <v>3005289</v>
          </cell>
          <cell r="C8127">
            <v>16</v>
          </cell>
          <cell r="D8127">
            <v>100</v>
          </cell>
          <cell r="E8127">
            <v>1</v>
          </cell>
          <cell r="F8127">
            <v>2</v>
          </cell>
        </row>
        <row r="8128">
          <cell r="B8128">
            <v>3005290</v>
          </cell>
          <cell r="C8128">
            <v>16</v>
          </cell>
          <cell r="D8128">
            <v>100</v>
          </cell>
          <cell r="E8128">
            <v>1</v>
          </cell>
          <cell r="F8128">
            <v>2</v>
          </cell>
        </row>
        <row r="8129">
          <cell r="B8129">
            <v>3005291</v>
          </cell>
          <cell r="C8129">
            <v>16</v>
          </cell>
          <cell r="D8129">
            <v>100</v>
          </cell>
          <cell r="E8129">
            <v>1</v>
          </cell>
          <cell r="F8129">
            <v>2</v>
          </cell>
        </row>
        <row r="8130">
          <cell r="B8130">
            <v>3005292</v>
          </cell>
          <cell r="C8130">
            <v>16</v>
          </cell>
          <cell r="D8130">
            <v>100</v>
          </cell>
          <cell r="E8130">
            <v>1</v>
          </cell>
          <cell r="F8130">
            <v>2</v>
          </cell>
        </row>
        <row r="8131">
          <cell r="B8131">
            <v>3005293</v>
          </cell>
          <cell r="C8131">
            <v>16</v>
          </cell>
          <cell r="D8131">
            <v>100</v>
          </cell>
          <cell r="E8131">
            <v>1</v>
          </cell>
          <cell r="F8131">
            <v>2</v>
          </cell>
        </row>
        <row r="8132">
          <cell r="B8132">
            <v>3005294</v>
          </cell>
          <cell r="C8132">
            <v>16</v>
          </cell>
          <cell r="D8132">
            <v>100</v>
          </cell>
          <cell r="E8132">
            <v>1</v>
          </cell>
          <cell r="F8132">
            <v>2</v>
          </cell>
        </row>
        <row r="8133">
          <cell r="B8133">
            <v>3005295</v>
          </cell>
          <cell r="C8133">
            <v>16</v>
          </cell>
          <cell r="D8133">
            <v>100</v>
          </cell>
          <cell r="E8133">
            <v>1</v>
          </cell>
          <cell r="F8133">
            <v>8</v>
          </cell>
        </row>
        <row r="8134">
          <cell r="B8134">
            <v>3005296</v>
          </cell>
          <cell r="C8134">
            <v>16</v>
          </cell>
          <cell r="D8134">
            <v>100</v>
          </cell>
          <cell r="E8134">
            <v>1</v>
          </cell>
          <cell r="F8134">
            <v>2</v>
          </cell>
        </row>
        <row r="8135">
          <cell r="B8135">
            <v>3005297</v>
          </cell>
          <cell r="C8135">
            <v>16</v>
          </cell>
          <cell r="D8135">
            <v>100</v>
          </cell>
          <cell r="E8135">
            <v>1</v>
          </cell>
          <cell r="F8135">
            <v>2</v>
          </cell>
        </row>
        <row r="8136">
          <cell r="B8136">
            <v>3005298</v>
          </cell>
          <cell r="C8136">
            <v>16</v>
          </cell>
          <cell r="D8136">
            <v>100</v>
          </cell>
          <cell r="E8136">
            <v>1</v>
          </cell>
          <cell r="F8136">
            <v>2</v>
          </cell>
        </row>
        <row r="8137">
          <cell r="B8137">
            <v>3005299</v>
          </cell>
          <cell r="C8137">
            <v>16</v>
          </cell>
          <cell r="D8137">
            <v>100</v>
          </cell>
          <cell r="E8137">
            <v>1</v>
          </cell>
          <cell r="F8137">
            <v>2</v>
          </cell>
        </row>
        <row r="8138">
          <cell r="B8138">
            <v>3005300</v>
          </cell>
          <cell r="C8138">
            <v>16</v>
          </cell>
          <cell r="D8138">
            <v>100</v>
          </cell>
          <cell r="E8138">
            <v>1</v>
          </cell>
          <cell r="F8138">
            <v>2</v>
          </cell>
        </row>
        <row r="8139">
          <cell r="B8139">
            <v>3005301</v>
          </cell>
          <cell r="C8139">
            <v>16</v>
          </cell>
          <cell r="D8139">
            <v>100</v>
          </cell>
          <cell r="E8139">
            <v>1</v>
          </cell>
          <cell r="F8139">
            <v>2</v>
          </cell>
        </row>
        <row r="8140">
          <cell r="B8140">
            <v>3005302</v>
          </cell>
          <cell r="C8140">
            <v>16</v>
          </cell>
          <cell r="D8140">
            <v>100</v>
          </cell>
          <cell r="E8140">
            <v>1</v>
          </cell>
          <cell r="F8140">
            <v>2</v>
          </cell>
        </row>
        <row r="8141">
          <cell r="B8141">
            <v>3005303</v>
          </cell>
          <cell r="C8141">
            <v>16</v>
          </cell>
          <cell r="D8141">
            <v>100</v>
          </cell>
          <cell r="E8141">
            <v>1</v>
          </cell>
          <cell r="F8141">
            <v>2</v>
          </cell>
        </row>
        <row r="8142">
          <cell r="B8142">
            <v>3005304</v>
          </cell>
          <cell r="C8142">
            <v>16</v>
          </cell>
          <cell r="D8142">
            <v>100</v>
          </cell>
          <cell r="E8142">
            <v>1</v>
          </cell>
          <cell r="F8142">
            <v>2</v>
          </cell>
        </row>
        <row r="8143">
          <cell r="B8143">
            <v>3005305</v>
          </cell>
          <cell r="C8143">
            <v>16</v>
          </cell>
          <cell r="D8143">
            <v>100</v>
          </cell>
          <cell r="E8143">
            <v>1</v>
          </cell>
          <cell r="F8143">
            <v>2</v>
          </cell>
        </row>
        <row r="8144">
          <cell r="B8144">
            <v>3005306</v>
          </cell>
          <cell r="C8144">
            <v>16</v>
          </cell>
          <cell r="D8144">
            <v>100</v>
          </cell>
          <cell r="E8144">
            <v>1</v>
          </cell>
          <cell r="F8144">
            <v>2</v>
          </cell>
        </row>
        <row r="8145">
          <cell r="B8145">
            <v>3005307</v>
          </cell>
          <cell r="C8145">
            <v>16</v>
          </cell>
          <cell r="D8145">
            <v>100</v>
          </cell>
          <cell r="E8145">
            <v>1</v>
          </cell>
          <cell r="F8145">
            <v>2</v>
          </cell>
        </row>
        <row r="8146">
          <cell r="B8146">
            <v>3005308</v>
          </cell>
          <cell r="C8146">
            <v>16</v>
          </cell>
          <cell r="D8146">
            <v>100</v>
          </cell>
          <cell r="E8146">
            <v>1</v>
          </cell>
          <cell r="F8146">
            <v>2</v>
          </cell>
        </row>
        <row r="8147">
          <cell r="B8147">
            <v>3005309</v>
          </cell>
          <cell r="C8147">
            <v>16</v>
          </cell>
          <cell r="D8147">
            <v>100</v>
          </cell>
          <cell r="E8147">
            <v>1</v>
          </cell>
          <cell r="F8147">
            <v>2</v>
          </cell>
        </row>
        <row r="8148">
          <cell r="B8148">
            <v>3005310</v>
          </cell>
          <cell r="C8148">
            <v>16</v>
          </cell>
          <cell r="D8148">
            <v>100</v>
          </cell>
          <cell r="E8148">
            <v>1</v>
          </cell>
          <cell r="F8148">
            <v>8</v>
          </cell>
        </row>
        <row r="8149">
          <cell r="B8149">
            <v>3005311</v>
          </cell>
          <cell r="C8149">
            <v>16</v>
          </cell>
          <cell r="D8149">
            <v>100</v>
          </cell>
          <cell r="E8149">
            <v>1</v>
          </cell>
          <cell r="F8149">
            <v>2</v>
          </cell>
        </row>
        <row r="8150">
          <cell r="B8150">
            <v>3005312</v>
          </cell>
          <cell r="C8150">
            <v>16</v>
          </cell>
          <cell r="D8150">
            <v>100</v>
          </cell>
          <cell r="E8150">
            <v>1</v>
          </cell>
          <cell r="F8150">
            <v>2</v>
          </cell>
        </row>
        <row r="8151">
          <cell r="B8151">
            <v>3005313</v>
          </cell>
          <cell r="C8151">
            <v>16</v>
          </cell>
          <cell r="D8151">
            <v>100</v>
          </cell>
          <cell r="E8151">
            <v>1</v>
          </cell>
          <cell r="F8151">
            <v>2</v>
          </cell>
        </row>
        <row r="8152">
          <cell r="B8152">
            <v>3005314</v>
          </cell>
          <cell r="C8152">
            <v>16</v>
          </cell>
          <cell r="D8152">
            <v>100</v>
          </cell>
          <cell r="E8152">
            <v>1</v>
          </cell>
          <cell r="F8152">
            <v>2</v>
          </cell>
        </row>
        <row r="8153">
          <cell r="B8153">
            <v>3005315</v>
          </cell>
          <cell r="C8153">
            <v>16</v>
          </cell>
          <cell r="D8153">
            <v>100</v>
          </cell>
          <cell r="E8153">
            <v>1</v>
          </cell>
          <cell r="F8153">
            <v>2</v>
          </cell>
        </row>
        <row r="8154">
          <cell r="B8154">
            <v>3005316</v>
          </cell>
          <cell r="C8154">
            <v>16</v>
          </cell>
          <cell r="D8154">
            <v>100</v>
          </cell>
          <cell r="E8154">
            <v>1</v>
          </cell>
          <cell r="F8154">
            <v>2</v>
          </cell>
        </row>
        <row r="8155">
          <cell r="B8155">
            <v>3005317</v>
          </cell>
          <cell r="C8155">
            <v>16</v>
          </cell>
          <cell r="D8155">
            <v>100</v>
          </cell>
          <cell r="E8155">
            <v>1</v>
          </cell>
          <cell r="F8155">
            <v>2</v>
          </cell>
        </row>
        <row r="8156">
          <cell r="B8156">
            <v>3005318</v>
          </cell>
          <cell r="C8156">
            <v>16</v>
          </cell>
          <cell r="D8156">
            <v>100</v>
          </cell>
          <cell r="E8156">
            <v>1</v>
          </cell>
          <cell r="F8156">
            <v>2</v>
          </cell>
        </row>
        <row r="8157">
          <cell r="B8157">
            <v>3005319</v>
          </cell>
          <cell r="C8157">
            <v>16</v>
          </cell>
          <cell r="D8157">
            <v>100</v>
          </cell>
          <cell r="E8157">
            <v>1</v>
          </cell>
          <cell r="F8157">
            <v>2</v>
          </cell>
        </row>
        <row r="8158">
          <cell r="B8158">
            <v>3005320</v>
          </cell>
          <cell r="C8158">
            <v>16</v>
          </cell>
          <cell r="D8158">
            <v>100</v>
          </cell>
          <cell r="E8158">
            <v>1</v>
          </cell>
          <cell r="F8158">
            <v>2</v>
          </cell>
        </row>
        <row r="8159">
          <cell r="B8159">
            <v>3005321</v>
          </cell>
          <cell r="C8159">
            <v>16</v>
          </cell>
          <cell r="D8159">
            <v>100</v>
          </cell>
          <cell r="E8159">
            <v>1</v>
          </cell>
          <cell r="F8159">
            <v>2</v>
          </cell>
        </row>
        <row r="8160">
          <cell r="B8160">
            <v>3005322</v>
          </cell>
          <cell r="C8160">
            <v>16</v>
          </cell>
          <cell r="D8160">
            <v>100</v>
          </cell>
          <cell r="E8160">
            <v>1</v>
          </cell>
          <cell r="F8160">
            <v>2</v>
          </cell>
        </row>
        <row r="8161">
          <cell r="B8161">
            <v>3005323</v>
          </cell>
          <cell r="C8161">
            <v>16</v>
          </cell>
          <cell r="D8161">
            <v>100</v>
          </cell>
          <cell r="E8161">
            <v>1</v>
          </cell>
          <cell r="F8161">
            <v>2</v>
          </cell>
        </row>
        <row r="8162">
          <cell r="B8162">
            <v>3005324</v>
          </cell>
          <cell r="C8162">
            <v>16</v>
          </cell>
          <cell r="D8162">
            <v>100</v>
          </cell>
          <cell r="E8162">
            <v>1</v>
          </cell>
          <cell r="F8162">
            <v>2</v>
          </cell>
        </row>
        <row r="8163">
          <cell r="B8163">
            <v>3005325</v>
          </cell>
          <cell r="C8163">
            <v>16</v>
          </cell>
          <cell r="D8163">
            <v>100</v>
          </cell>
          <cell r="E8163">
            <v>1</v>
          </cell>
          <cell r="F8163">
            <v>8</v>
          </cell>
        </row>
        <row r="8164">
          <cell r="B8164">
            <v>3005326</v>
          </cell>
          <cell r="C8164">
            <v>16</v>
          </cell>
          <cell r="D8164">
            <v>100</v>
          </cell>
          <cell r="E8164">
            <v>1</v>
          </cell>
          <cell r="F8164">
            <v>2</v>
          </cell>
        </row>
        <row r="8165">
          <cell r="B8165">
            <v>3005327</v>
          </cell>
          <cell r="C8165">
            <v>16</v>
          </cell>
          <cell r="D8165">
            <v>100</v>
          </cell>
          <cell r="E8165">
            <v>1</v>
          </cell>
          <cell r="F8165">
            <v>2</v>
          </cell>
        </row>
        <row r="8166">
          <cell r="B8166">
            <v>3005328</v>
          </cell>
          <cell r="C8166">
            <v>16</v>
          </cell>
          <cell r="D8166">
            <v>100</v>
          </cell>
          <cell r="E8166">
            <v>1</v>
          </cell>
          <cell r="F8166">
            <v>2</v>
          </cell>
        </row>
        <row r="8167">
          <cell r="B8167">
            <v>3005329</v>
          </cell>
          <cell r="C8167">
            <v>16</v>
          </cell>
          <cell r="D8167">
            <v>100</v>
          </cell>
          <cell r="E8167">
            <v>1</v>
          </cell>
          <cell r="F8167">
            <v>2</v>
          </cell>
        </row>
        <row r="8168">
          <cell r="B8168">
            <v>3005330</v>
          </cell>
          <cell r="C8168">
            <v>16</v>
          </cell>
          <cell r="D8168">
            <v>100</v>
          </cell>
          <cell r="E8168">
            <v>1</v>
          </cell>
          <cell r="F8168">
            <v>2</v>
          </cell>
        </row>
        <row r="8169">
          <cell r="B8169">
            <v>3005331</v>
          </cell>
          <cell r="C8169">
            <v>16</v>
          </cell>
          <cell r="D8169">
            <v>100</v>
          </cell>
          <cell r="E8169">
            <v>1</v>
          </cell>
          <cell r="F8169">
            <v>2</v>
          </cell>
        </row>
        <row r="8170">
          <cell r="B8170">
            <v>3005332</v>
          </cell>
          <cell r="C8170">
            <v>16</v>
          </cell>
          <cell r="D8170">
            <v>100</v>
          </cell>
          <cell r="E8170">
            <v>1</v>
          </cell>
          <cell r="F8170">
            <v>2</v>
          </cell>
        </row>
        <row r="8171">
          <cell r="B8171">
            <v>3005333</v>
          </cell>
          <cell r="C8171">
            <v>16</v>
          </cell>
          <cell r="D8171">
            <v>100</v>
          </cell>
          <cell r="E8171">
            <v>1</v>
          </cell>
          <cell r="F8171">
            <v>2</v>
          </cell>
        </row>
        <row r="8172">
          <cell r="B8172">
            <v>3005334</v>
          </cell>
          <cell r="C8172">
            <v>16</v>
          </cell>
          <cell r="D8172">
            <v>100</v>
          </cell>
          <cell r="E8172">
            <v>1</v>
          </cell>
          <cell r="F8172">
            <v>2</v>
          </cell>
        </row>
        <row r="8173">
          <cell r="B8173">
            <v>3005335</v>
          </cell>
          <cell r="C8173">
            <v>16</v>
          </cell>
          <cell r="D8173">
            <v>100</v>
          </cell>
          <cell r="E8173">
            <v>1</v>
          </cell>
          <cell r="F8173">
            <v>2</v>
          </cell>
        </row>
        <row r="8174">
          <cell r="B8174">
            <v>3005336</v>
          </cell>
          <cell r="C8174">
            <v>16</v>
          </cell>
          <cell r="D8174">
            <v>100</v>
          </cell>
          <cell r="E8174">
            <v>1</v>
          </cell>
          <cell r="F8174">
            <v>2</v>
          </cell>
        </row>
        <row r="8175">
          <cell r="B8175">
            <v>3005337</v>
          </cell>
          <cell r="C8175">
            <v>16</v>
          </cell>
          <cell r="D8175">
            <v>100</v>
          </cell>
          <cell r="E8175">
            <v>1</v>
          </cell>
          <cell r="F8175">
            <v>2</v>
          </cell>
        </row>
        <row r="8176">
          <cell r="B8176">
            <v>3005338</v>
          </cell>
          <cell r="C8176">
            <v>16</v>
          </cell>
          <cell r="D8176">
            <v>100</v>
          </cell>
          <cell r="E8176">
            <v>1</v>
          </cell>
          <cell r="F8176">
            <v>2</v>
          </cell>
        </row>
        <row r="8177">
          <cell r="B8177">
            <v>3005339</v>
          </cell>
          <cell r="C8177">
            <v>16</v>
          </cell>
          <cell r="D8177">
            <v>100</v>
          </cell>
          <cell r="E8177">
            <v>1</v>
          </cell>
          <cell r="F8177">
            <v>2</v>
          </cell>
        </row>
        <row r="8178">
          <cell r="B8178">
            <v>3005340</v>
          </cell>
          <cell r="C8178">
            <v>16</v>
          </cell>
          <cell r="D8178">
            <v>100</v>
          </cell>
          <cell r="E8178">
            <v>1</v>
          </cell>
          <cell r="F8178">
            <v>8</v>
          </cell>
        </row>
        <row r="8179">
          <cell r="B8179">
            <v>3005341</v>
          </cell>
          <cell r="C8179">
            <v>16</v>
          </cell>
          <cell r="D8179">
            <v>100</v>
          </cell>
          <cell r="E8179">
            <v>1</v>
          </cell>
          <cell r="F8179">
            <v>2</v>
          </cell>
        </row>
        <row r="8180">
          <cell r="B8180">
            <v>3005342</v>
          </cell>
          <cell r="C8180">
            <v>16</v>
          </cell>
          <cell r="D8180">
            <v>100</v>
          </cell>
          <cell r="E8180">
            <v>1</v>
          </cell>
          <cell r="F8180">
            <v>2</v>
          </cell>
        </row>
        <row r="8181">
          <cell r="B8181">
            <v>3005343</v>
          </cell>
          <cell r="C8181">
            <v>16</v>
          </cell>
          <cell r="D8181">
            <v>100</v>
          </cell>
          <cell r="E8181">
            <v>1</v>
          </cell>
          <cell r="F8181">
            <v>2</v>
          </cell>
        </row>
        <row r="8182">
          <cell r="B8182">
            <v>3005344</v>
          </cell>
          <cell r="C8182">
            <v>16</v>
          </cell>
          <cell r="D8182">
            <v>100</v>
          </cell>
          <cell r="E8182">
            <v>1</v>
          </cell>
          <cell r="F8182">
            <v>2</v>
          </cell>
        </row>
        <row r="8183">
          <cell r="B8183">
            <v>3005345</v>
          </cell>
          <cell r="C8183">
            <v>16</v>
          </cell>
          <cell r="D8183">
            <v>100</v>
          </cell>
          <cell r="E8183">
            <v>1</v>
          </cell>
          <cell r="F8183">
            <v>2</v>
          </cell>
        </row>
        <row r="8184">
          <cell r="B8184">
            <v>3005346</v>
          </cell>
          <cell r="C8184">
            <v>16</v>
          </cell>
          <cell r="D8184">
            <v>100</v>
          </cell>
          <cell r="E8184">
            <v>1</v>
          </cell>
          <cell r="F8184">
            <v>2</v>
          </cell>
        </row>
        <row r="8185">
          <cell r="B8185">
            <v>3005347</v>
          </cell>
          <cell r="C8185">
            <v>16</v>
          </cell>
          <cell r="D8185">
            <v>100</v>
          </cell>
          <cell r="E8185">
            <v>1</v>
          </cell>
          <cell r="F8185">
            <v>2</v>
          </cell>
        </row>
        <row r="8186">
          <cell r="B8186">
            <v>3005348</v>
          </cell>
          <cell r="C8186">
            <v>16</v>
          </cell>
          <cell r="D8186">
            <v>100</v>
          </cell>
          <cell r="E8186">
            <v>1</v>
          </cell>
          <cell r="F8186">
            <v>2</v>
          </cell>
        </row>
        <row r="8187">
          <cell r="B8187">
            <v>3005349</v>
          </cell>
          <cell r="C8187">
            <v>16</v>
          </cell>
          <cell r="D8187">
            <v>100</v>
          </cell>
          <cell r="E8187">
            <v>1</v>
          </cell>
          <cell r="F8187">
            <v>2</v>
          </cell>
        </row>
        <row r="8188">
          <cell r="B8188">
            <v>3005350</v>
          </cell>
          <cell r="C8188">
            <v>16</v>
          </cell>
          <cell r="D8188">
            <v>100</v>
          </cell>
          <cell r="E8188">
            <v>1</v>
          </cell>
          <cell r="F8188">
            <v>2</v>
          </cell>
        </row>
        <row r="8189">
          <cell r="B8189">
            <v>3005351</v>
          </cell>
          <cell r="C8189">
            <v>16</v>
          </cell>
          <cell r="D8189">
            <v>100</v>
          </cell>
          <cell r="E8189">
            <v>1</v>
          </cell>
          <cell r="F8189">
            <v>2</v>
          </cell>
        </row>
        <row r="8190">
          <cell r="B8190">
            <v>3005352</v>
          </cell>
          <cell r="C8190">
            <v>16</v>
          </cell>
          <cell r="D8190">
            <v>100</v>
          </cell>
          <cell r="E8190">
            <v>1</v>
          </cell>
          <cell r="F8190">
            <v>2</v>
          </cell>
        </row>
        <row r="8191">
          <cell r="B8191">
            <v>3005353</v>
          </cell>
          <cell r="C8191">
            <v>16</v>
          </cell>
          <cell r="D8191">
            <v>100</v>
          </cell>
          <cell r="E8191">
            <v>1</v>
          </cell>
          <cell r="F8191">
            <v>2</v>
          </cell>
        </row>
        <row r="8192">
          <cell r="B8192">
            <v>3005354</v>
          </cell>
          <cell r="C8192">
            <v>16</v>
          </cell>
          <cell r="D8192">
            <v>100</v>
          </cell>
          <cell r="E8192">
            <v>1</v>
          </cell>
          <cell r="F8192">
            <v>2</v>
          </cell>
        </row>
        <row r="8193">
          <cell r="B8193">
            <v>3005355</v>
          </cell>
          <cell r="C8193">
            <v>16</v>
          </cell>
          <cell r="D8193">
            <v>100</v>
          </cell>
          <cell r="E8193">
            <v>1</v>
          </cell>
          <cell r="F8193">
            <v>8</v>
          </cell>
        </row>
        <row r="8194">
          <cell r="B8194">
            <v>3005356</v>
          </cell>
          <cell r="C8194">
            <v>16</v>
          </cell>
          <cell r="D8194">
            <v>100</v>
          </cell>
          <cell r="E8194">
            <v>1</v>
          </cell>
          <cell r="F8194">
            <v>2</v>
          </cell>
        </row>
        <row r="8195">
          <cell r="B8195">
            <v>3005357</v>
          </cell>
          <cell r="C8195">
            <v>16</v>
          </cell>
          <cell r="D8195">
            <v>100</v>
          </cell>
          <cell r="E8195">
            <v>1</v>
          </cell>
          <cell r="F8195">
            <v>2</v>
          </cell>
        </row>
        <row r="8196">
          <cell r="B8196">
            <v>3005358</v>
          </cell>
          <cell r="C8196">
            <v>16</v>
          </cell>
          <cell r="D8196">
            <v>100</v>
          </cell>
          <cell r="E8196">
            <v>1</v>
          </cell>
          <cell r="F8196">
            <v>2</v>
          </cell>
        </row>
        <row r="8197">
          <cell r="B8197">
            <v>3005359</v>
          </cell>
          <cell r="C8197">
            <v>16</v>
          </cell>
          <cell r="D8197">
            <v>100</v>
          </cell>
          <cell r="E8197">
            <v>1</v>
          </cell>
          <cell r="F8197">
            <v>2</v>
          </cell>
        </row>
        <row r="8198">
          <cell r="B8198">
            <v>3005360</v>
          </cell>
          <cell r="C8198">
            <v>16</v>
          </cell>
          <cell r="D8198">
            <v>100</v>
          </cell>
          <cell r="E8198">
            <v>1</v>
          </cell>
          <cell r="F8198">
            <v>2</v>
          </cell>
        </row>
        <row r="8199">
          <cell r="B8199">
            <v>3005361</v>
          </cell>
          <cell r="C8199">
            <v>16</v>
          </cell>
          <cell r="D8199">
            <v>100</v>
          </cell>
          <cell r="E8199">
            <v>1</v>
          </cell>
          <cell r="F8199">
            <v>2</v>
          </cell>
        </row>
        <row r="8200">
          <cell r="B8200">
            <v>3005362</v>
          </cell>
          <cell r="C8200">
            <v>16</v>
          </cell>
          <cell r="D8200">
            <v>100</v>
          </cell>
          <cell r="E8200">
            <v>1</v>
          </cell>
          <cell r="F8200">
            <v>2</v>
          </cell>
        </row>
        <row r="8201">
          <cell r="B8201">
            <v>3005363</v>
          </cell>
          <cell r="C8201">
            <v>16</v>
          </cell>
          <cell r="D8201">
            <v>100</v>
          </cell>
          <cell r="E8201">
            <v>1</v>
          </cell>
          <cell r="F8201">
            <v>2</v>
          </cell>
        </row>
        <row r="8202">
          <cell r="B8202">
            <v>3005364</v>
          </cell>
          <cell r="C8202">
            <v>16</v>
          </cell>
          <cell r="D8202">
            <v>100</v>
          </cell>
          <cell r="E8202">
            <v>1</v>
          </cell>
          <cell r="F8202">
            <v>2</v>
          </cell>
        </row>
        <row r="8203">
          <cell r="B8203">
            <v>3005365</v>
          </cell>
          <cell r="C8203">
            <v>16</v>
          </cell>
          <cell r="D8203">
            <v>100</v>
          </cell>
          <cell r="E8203">
            <v>1</v>
          </cell>
          <cell r="F8203">
            <v>2</v>
          </cell>
        </row>
        <row r="8204">
          <cell r="B8204">
            <v>3005366</v>
          </cell>
          <cell r="C8204">
            <v>16</v>
          </cell>
          <cell r="D8204">
            <v>100</v>
          </cell>
          <cell r="E8204">
            <v>1</v>
          </cell>
          <cell r="F8204">
            <v>2</v>
          </cell>
        </row>
        <row r="8205">
          <cell r="B8205">
            <v>3005367</v>
          </cell>
          <cell r="C8205">
            <v>16</v>
          </cell>
          <cell r="D8205">
            <v>100</v>
          </cell>
          <cell r="E8205">
            <v>1</v>
          </cell>
          <cell r="F8205">
            <v>2</v>
          </cell>
        </row>
        <row r="8206">
          <cell r="B8206">
            <v>3005368</v>
          </cell>
          <cell r="C8206">
            <v>16</v>
          </cell>
          <cell r="D8206">
            <v>100</v>
          </cell>
          <cell r="E8206">
            <v>1</v>
          </cell>
          <cell r="F8206">
            <v>2</v>
          </cell>
        </row>
        <row r="8207">
          <cell r="B8207">
            <v>3005369</v>
          </cell>
          <cell r="C8207">
            <v>16</v>
          </cell>
          <cell r="D8207">
            <v>100</v>
          </cell>
          <cell r="E8207">
            <v>1</v>
          </cell>
          <cell r="F8207">
            <v>2</v>
          </cell>
        </row>
        <row r="8208">
          <cell r="B8208">
            <v>3005370</v>
          </cell>
          <cell r="C8208">
            <v>16</v>
          </cell>
          <cell r="D8208">
            <v>100</v>
          </cell>
          <cell r="E8208">
            <v>1</v>
          </cell>
          <cell r="F8208">
            <v>8</v>
          </cell>
        </row>
        <row r="8209">
          <cell r="B8209">
            <v>3005371</v>
          </cell>
          <cell r="C8209">
            <v>16</v>
          </cell>
          <cell r="D8209">
            <v>100</v>
          </cell>
          <cell r="E8209">
            <v>1</v>
          </cell>
          <cell r="F8209">
            <v>2</v>
          </cell>
        </row>
        <row r="8210">
          <cell r="B8210">
            <v>3005372</v>
          </cell>
          <cell r="C8210">
            <v>16</v>
          </cell>
          <cell r="D8210">
            <v>100</v>
          </cell>
          <cell r="E8210">
            <v>1</v>
          </cell>
          <cell r="F8210">
            <v>2</v>
          </cell>
        </row>
        <row r="8211">
          <cell r="B8211">
            <v>3005373</v>
          </cell>
          <cell r="C8211">
            <v>16</v>
          </cell>
          <cell r="D8211">
            <v>100</v>
          </cell>
          <cell r="E8211">
            <v>1</v>
          </cell>
          <cell r="F8211">
            <v>2</v>
          </cell>
        </row>
        <row r="8212">
          <cell r="B8212">
            <v>3005374</v>
          </cell>
          <cell r="C8212">
            <v>16</v>
          </cell>
          <cell r="D8212">
            <v>100</v>
          </cell>
          <cell r="E8212">
            <v>1</v>
          </cell>
          <cell r="F8212">
            <v>2</v>
          </cell>
        </row>
        <row r="8213">
          <cell r="B8213">
            <v>3005375</v>
          </cell>
          <cell r="C8213">
            <v>16</v>
          </cell>
          <cell r="D8213">
            <v>100</v>
          </cell>
          <cell r="E8213">
            <v>1</v>
          </cell>
          <cell r="F8213">
            <v>2</v>
          </cell>
        </row>
        <row r="8214">
          <cell r="B8214">
            <v>3005376</v>
          </cell>
          <cell r="C8214">
            <v>16</v>
          </cell>
          <cell r="D8214">
            <v>100</v>
          </cell>
          <cell r="E8214">
            <v>1</v>
          </cell>
          <cell r="F8214">
            <v>2</v>
          </cell>
        </row>
        <row r="8215">
          <cell r="B8215">
            <v>3005377</v>
          </cell>
          <cell r="C8215">
            <v>16</v>
          </cell>
          <cell r="D8215">
            <v>100</v>
          </cell>
          <cell r="E8215">
            <v>1</v>
          </cell>
          <cell r="F8215">
            <v>2</v>
          </cell>
        </row>
        <row r="8216">
          <cell r="B8216">
            <v>3005378</v>
          </cell>
          <cell r="C8216">
            <v>16</v>
          </cell>
          <cell r="D8216">
            <v>100</v>
          </cell>
          <cell r="E8216">
            <v>1</v>
          </cell>
          <cell r="F8216">
            <v>2</v>
          </cell>
        </row>
        <row r="8217">
          <cell r="B8217">
            <v>3005379</v>
          </cell>
          <cell r="C8217">
            <v>16</v>
          </cell>
          <cell r="D8217">
            <v>100</v>
          </cell>
          <cell r="E8217">
            <v>1</v>
          </cell>
          <cell r="F8217">
            <v>2</v>
          </cell>
        </row>
        <row r="8218">
          <cell r="B8218">
            <v>3005380</v>
          </cell>
          <cell r="C8218">
            <v>16</v>
          </cell>
          <cell r="D8218">
            <v>100</v>
          </cell>
          <cell r="E8218">
            <v>1</v>
          </cell>
          <cell r="F8218">
            <v>2</v>
          </cell>
        </row>
        <row r="8219">
          <cell r="B8219">
            <v>3005381</v>
          </cell>
          <cell r="C8219">
            <v>16</v>
          </cell>
          <cell r="D8219">
            <v>100</v>
          </cell>
          <cell r="E8219">
            <v>1</v>
          </cell>
          <cell r="F8219">
            <v>2</v>
          </cell>
        </row>
        <row r="8220">
          <cell r="B8220">
            <v>3005382</v>
          </cell>
          <cell r="C8220">
            <v>16</v>
          </cell>
          <cell r="D8220">
            <v>100</v>
          </cell>
          <cell r="E8220">
            <v>1</v>
          </cell>
          <cell r="F8220">
            <v>2</v>
          </cell>
        </row>
        <row r="8221">
          <cell r="B8221">
            <v>3005383</v>
          </cell>
          <cell r="C8221">
            <v>16</v>
          </cell>
          <cell r="D8221">
            <v>100</v>
          </cell>
          <cell r="E8221">
            <v>1</v>
          </cell>
          <cell r="F8221">
            <v>2</v>
          </cell>
        </row>
        <row r="8222">
          <cell r="B8222">
            <v>3005384</v>
          </cell>
          <cell r="C8222">
            <v>16</v>
          </cell>
          <cell r="D8222">
            <v>100</v>
          </cell>
          <cell r="E8222">
            <v>1</v>
          </cell>
          <cell r="F8222">
            <v>2</v>
          </cell>
        </row>
        <row r="8223">
          <cell r="B8223">
            <v>3005385</v>
          </cell>
          <cell r="C8223">
            <v>16</v>
          </cell>
          <cell r="D8223">
            <v>100</v>
          </cell>
          <cell r="E8223">
            <v>1</v>
          </cell>
          <cell r="F8223">
            <v>8</v>
          </cell>
        </row>
        <row r="8224">
          <cell r="B8224">
            <v>3005386</v>
          </cell>
          <cell r="C8224">
            <v>16</v>
          </cell>
          <cell r="D8224">
            <v>100</v>
          </cell>
          <cell r="E8224">
            <v>1</v>
          </cell>
          <cell r="F8224">
            <v>2</v>
          </cell>
        </row>
        <row r="8225">
          <cell r="B8225">
            <v>3005387</v>
          </cell>
          <cell r="C8225">
            <v>16</v>
          </cell>
          <cell r="D8225">
            <v>100</v>
          </cell>
          <cell r="E8225">
            <v>1</v>
          </cell>
          <cell r="F8225">
            <v>2</v>
          </cell>
        </row>
        <row r="8226">
          <cell r="B8226">
            <v>3005388</v>
          </cell>
          <cell r="C8226">
            <v>16</v>
          </cell>
          <cell r="D8226">
            <v>100</v>
          </cell>
          <cell r="E8226">
            <v>1</v>
          </cell>
          <cell r="F8226">
            <v>2</v>
          </cell>
        </row>
        <row r="8227">
          <cell r="B8227">
            <v>3005389</v>
          </cell>
          <cell r="C8227">
            <v>16</v>
          </cell>
          <cell r="D8227">
            <v>100</v>
          </cell>
          <cell r="E8227">
            <v>1</v>
          </cell>
          <cell r="F8227">
            <v>2</v>
          </cell>
        </row>
        <row r="8228">
          <cell r="B8228">
            <v>3005390</v>
          </cell>
          <cell r="C8228">
            <v>16</v>
          </cell>
          <cell r="D8228">
            <v>100</v>
          </cell>
          <cell r="E8228">
            <v>1</v>
          </cell>
          <cell r="F8228">
            <v>2</v>
          </cell>
        </row>
        <row r="8229">
          <cell r="B8229">
            <v>3005391</v>
          </cell>
          <cell r="C8229">
            <v>16</v>
          </cell>
          <cell r="D8229">
            <v>100</v>
          </cell>
          <cell r="E8229">
            <v>1</v>
          </cell>
          <cell r="F8229">
            <v>2</v>
          </cell>
        </row>
        <row r="8230">
          <cell r="B8230">
            <v>3005392</v>
          </cell>
          <cell r="C8230">
            <v>16</v>
          </cell>
          <cell r="D8230">
            <v>100</v>
          </cell>
          <cell r="E8230">
            <v>1</v>
          </cell>
          <cell r="F8230">
            <v>2</v>
          </cell>
        </row>
        <row r="8231">
          <cell r="B8231">
            <v>3005393</v>
          </cell>
          <cell r="C8231">
            <v>16</v>
          </cell>
          <cell r="D8231">
            <v>100</v>
          </cell>
          <cell r="E8231">
            <v>1</v>
          </cell>
          <cell r="F8231">
            <v>2</v>
          </cell>
        </row>
        <row r="8232">
          <cell r="B8232">
            <v>3005394</v>
          </cell>
          <cell r="C8232">
            <v>16</v>
          </cell>
          <cell r="D8232">
            <v>100</v>
          </cell>
          <cell r="E8232">
            <v>1</v>
          </cell>
          <cell r="F8232">
            <v>2</v>
          </cell>
        </row>
        <row r="8233">
          <cell r="B8233">
            <v>3005395</v>
          </cell>
          <cell r="C8233">
            <v>16</v>
          </cell>
          <cell r="D8233">
            <v>100</v>
          </cell>
          <cell r="E8233">
            <v>1</v>
          </cell>
          <cell r="F8233">
            <v>2</v>
          </cell>
        </row>
        <row r="8234">
          <cell r="B8234">
            <v>3005396</v>
          </cell>
          <cell r="C8234">
            <v>16</v>
          </cell>
          <cell r="D8234">
            <v>100</v>
          </cell>
          <cell r="E8234">
            <v>1</v>
          </cell>
          <cell r="F8234">
            <v>2</v>
          </cell>
        </row>
        <row r="8235">
          <cell r="B8235">
            <v>3005397</v>
          </cell>
          <cell r="C8235">
            <v>16</v>
          </cell>
          <cell r="D8235">
            <v>100</v>
          </cell>
          <cell r="E8235">
            <v>1</v>
          </cell>
          <cell r="F8235">
            <v>2</v>
          </cell>
        </row>
        <row r="8236">
          <cell r="B8236">
            <v>3005398</v>
          </cell>
          <cell r="C8236">
            <v>16</v>
          </cell>
          <cell r="D8236">
            <v>100</v>
          </cell>
          <cell r="E8236">
            <v>1</v>
          </cell>
          <cell r="F8236">
            <v>2</v>
          </cell>
        </row>
        <row r="8237">
          <cell r="B8237">
            <v>3005399</v>
          </cell>
          <cell r="C8237">
            <v>16</v>
          </cell>
          <cell r="D8237">
            <v>100</v>
          </cell>
          <cell r="E8237">
            <v>1</v>
          </cell>
          <cell r="F8237">
            <v>2</v>
          </cell>
        </row>
        <row r="8238">
          <cell r="B8238">
            <v>3005400</v>
          </cell>
          <cell r="C8238">
            <v>16</v>
          </cell>
          <cell r="D8238">
            <v>100</v>
          </cell>
          <cell r="E8238">
            <v>1</v>
          </cell>
          <cell r="F8238">
            <v>8</v>
          </cell>
        </row>
        <row r="8239">
          <cell r="B8239">
            <v>3005401</v>
          </cell>
          <cell r="C8239">
            <v>16</v>
          </cell>
          <cell r="D8239">
            <v>100</v>
          </cell>
          <cell r="E8239">
            <v>1</v>
          </cell>
          <cell r="F8239">
            <v>2</v>
          </cell>
        </row>
        <row r="8240">
          <cell r="B8240">
            <v>3005402</v>
          </cell>
          <cell r="C8240">
            <v>16</v>
          </cell>
          <cell r="D8240">
            <v>100</v>
          </cell>
          <cell r="E8240">
            <v>1</v>
          </cell>
          <cell r="F8240">
            <v>2</v>
          </cell>
        </row>
        <row r="8241">
          <cell r="B8241">
            <v>3005403</v>
          </cell>
          <cell r="C8241">
            <v>16</v>
          </cell>
          <cell r="D8241">
            <v>100</v>
          </cell>
          <cell r="E8241">
            <v>1</v>
          </cell>
          <cell r="F8241">
            <v>2</v>
          </cell>
        </row>
        <row r="8242">
          <cell r="B8242">
            <v>3005404</v>
          </cell>
          <cell r="C8242">
            <v>16</v>
          </cell>
          <cell r="D8242">
            <v>100</v>
          </cell>
          <cell r="E8242">
            <v>1</v>
          </cell>
          <cell r="F8242">
            <v>2</v>
          </cell>
        </row>
        <row r="8243">
          <cell r="B8243">
            <v>3005405</v>
          </cell>
          <cell r="C8243">
            <v>16</v>
          </cell>
          <cell r="D8243">
            <v>100</v>
          </cell>
          <cell r="E8243">
            <v>1</v>
          </cell>
          <cell r="F8243">
            <v>2</v>
          </cell>
        </row>
        <row r="8244">
          <cell r="B8244">
            <v>3005406</v>
          </cell>
          <cell r="C8244">
            <v>16</v>
          </cell>
          <cell r="D8244">
            <v>100</v>
          </cell>
          <cell r="E8244">
            <v>1</v>
          </cell>
          <cell r="F8244">
            <v>2</v>
          </cell>
        </row>
        <row r="8245">
          <cell r="B8245">
            <v>3005407</v>
          </cell>
          <cell r="C8245">
            <v>16</v>
          </cell>
          <cell r="D8245">
            <v>100</v>
          </cell>
          <cell r="E8245">
            <v>1</v>
          </cell>
          <cell r="F8245">
            <v>2</v>
          </cell>
        </row>
        <row r="8246">
          <cell r="B8246">
            <v>3005408</v>
          </cell>
          <cell r="C8246">
            <v>16</v>
          </cell>
          <cell r="D8246">
            <v>100</v>
          </cell>
          <cell r="E8246">
            <v>1</v>
          </cell>
          <cell r="F8246">
            <v>2</v>
          </cell>
        </row>
        <row r="8247">
          <cell r="B8247">
            <v>3005409</v>
          </cell>
          <cell r="C8247">
            <v>16</v>
          </cell>
          <cell r="D8247">
            <v>100</v>
          </cell>
          <cell r="E8247">
            <v>1</v>
          </cell>
          <cell r="F8247">
            <v>2</v>
          </cell>
        </row>
        <row r="8248">
          <cell r="B8248">
            <v>3005410</v>
          </cell>
          <cell r="C8248">
            <v>16</v>
          </cell>
          <cell r="D8248">
            <v>100</v>
          </cell>
          <cell r="E8248">
            <v>1</v>
          </cell>
          <cell r="F8248">
            <v>2</v>
          </cell>
        </row>
        <row r="8249">
          <cell r="B8249">
            <v>3005411</v>
          </cell>
          <cell r="C8249">
            <v>16</v>
          </cell>
          <cell r="D8249">
            <v>100</v>
          </cell>
          <cell r="E8249">
            <v>1</v>
          </cell>
          <cell r="F8249">
            <v>2</v>
          </cell>
        </row>
        <row r="8250">
          <cell r="B8250">
            <v>3005412</v>
          </cell>
          <cell r="C8250">
            <v>16</v>
          </cell>
          <cell r="D8250">
            <v>100</v>
          </cell>
          <cell r="E8250">
            <v>1</v>
          </cell>
          <cell r="F8250">
            <v>2</v>
          </cell>
        </row>
        <row r="8251">
          <cell r="B8251">
            <v>3005413</v>
          </cell>
          <cell r="C8251">
            <v>16</v>
          </cell>
          <cell r="D8251">
            <v>100</v>
          </cell>
          <cell r="E8251">
            <v>1</v>
          </cell>
          <cell r="F8251">
            <v>2</v>
          </cell>
        </row>
        <row r="8252">
          <cell r="B8252">
            <v>3005414</v>
          </cell>
          <cell r="C8252">
            <v>16</v>
          </cell>
          <cell r="D8252">
            <v>100</v>
          </cell>
          <cell r="E8252">
            <v>1</v>
          </cell>
          <cell r="F8252">
            <v>2</v>
          </cell>
        </row>
        <row r="8253">
          <cell r="B8253">
            <v>3005415</v>
          </cell>
          <cell r="C8253">
            <v>16</v>
          </cell>
          <cell r="D8253">
            <v>100</v>
          </cell>
          <cell r="E8253">
            <v>1</v>
          </cell>
          <cell r="F8253">
            <v>8</v>
          </cell>
        </row>
        <row r="8254">
          <cell r="B8254">
            <v>3005416</v>
          </cell>
          <cell r="C8254">
            <v>16</v>
          </cell>
          <cell r="D8254">
            <v>100</v>
          </cell>
          <cell r="E8254">
            <v>1</v>
          </cell>
          <cell r="F8254">
            <v>2</v>
          </cell>
        </row>
        <row r="8255">
          <cell r="B8255">
            <v>3005417</v>
          </cell>
          <cell r="C8255">
            <v>16</v>
          </cell>
          <cell r="D8255">
            <v>100</v>
          </cell>
          <cell r="E8255">
            <v>1</v>
          </cell>
          <cell r="F8255">
            <v>2</v>
          </cell>
        </row>
        <row r="8256">
          <cell r="B8256">
            <v>3005418</v>
          </cell>
          <cell r="C8256">
            <v>16</v>
          </cell>
          <cell r="D8256">
            <v>100</v>
          </cell>
          <cell r="E8256">
            <v>1</v>
          </cell>
          <cell r="F8256">
            <v>2</v>
          </cell>
        </row>
        <row r="8257">
          <cell r="B8257">
            <v>3005419</v>
          </cell>
          <cell r="C8257">
            <v>16</v>
          </cell>
          <cell r="D8257">
            <v>100</v>
          </cell>
          <cell r="E8257">
            <v>1</v>
          </cell>
          <cell r="F8257">
            <v>2</v>
          </cell>
        </row>
        <row r="8258">
          <cell r="B8258">
            <v>3005420</v>
          </cell>
          <cell r="C8258">
            <v>16</v>
          </cell>
          <cell r="D8258">
            <v>100</v>
          </cell>
          <cell r="E8258">
            <v>1</v>
          </cell>
          <cell r="F8258">
            <v>2</v>
          </cell>
        </row>
        <row r="8259">
          <cell r="B8259">
            <v>3005421</v>
          </cell>
          <cell r="C8259">
            <v>16</v>
          </cell>
          <cell r="D8259">
            <v>100</v>
          </cell>
          <cell r="E8259">
            <v>1</v>
          </cell>
          <cell r="F8259">
            <v>2</v>
          </cell>
        </row>
        <row r="8260">
          <cell r="B8260">
            <v>3005422</v>
          </cell>
          <cell r="C8260">
            <v>16</v>
          </cell>
          <cell r="D8260">
            <v>100</v>
          </cell>
          <cell r="E8260">
            <v>1</v>
          </cell>
          <cell r="F8260">
            <v>2</v>
          </cell>
        </row>
        <row r="8261">
          <cell r="B8261">
            <v>3005423</v>
          </cell>
          <cell r="C8261">
            <v>16</v>
          </cell>
          <cell r="D8261">
            <v>100</v>
          </cell>
          <cell r="E8261">
            <v>1</v>
          </cell>
          <cell r="F8261">
            <v>2</v>
          </cell>
        </row>
        <row r="8262">
          <cell r="B8262">
            <v>3005424</v>
          </cell>
          <cell r="C8262">
            <v>16</v>
          </cell>
          <cell r="D8262">
            <v>100</v>
          </cell>
          <cell r="E8262">
            <v>1</v>
          </cell>
          <cell r="F8262">
            <v>2</v>
          </cell>
        </row>
        <row r="8263">
          <cell r="B8263">
            <v>3005425</v>
          </cell>
          <cell r="C8263">
            <v>16</v>
          </cell>
          <cell r="D8263">
            <v>100</v>
          </cell>
          <cell r="E8263">
            <v>1</v>
          </cell>
          <cell r="F8263">
            <v>2</v>
          </cell>
        </row>
        <row r="8264">
          <cell r="B8264">
            <v>3005426</v>
          </cell>
          <cell r="C8264">
            <v>16</v>
          </cell>
          <cell r="D8264">
            <v>100</v>
          </cell>
          <cell r="E8264">
            <v>1</v>
          </cell>
          <cell r="F8264">
            <v>2</v>
          </cell>
        </row>
        <row r="8265">
          <cell r="B8265">
            <v>3005427</v>
          </cell>
          <cell r="C8265">
            <v>16</v>
          </cell>
          <cell r="D8265">
            <v>100</v>
          </cell>
          <cell r="E8265">
            <v>1</v>
          </cell>
          <cell r="F8265">
            <v>2</v>
          </cell>
        </row>
        <row r="8266">
          <cell r="B8266">
            <v>3005428</v>
          </cell>
          <cell r="C8266">
            <v>16</v>
          </cell>
          <cell r="D8266">
            <v>100</v>
          </cell>
          <cell r="E8266">
            <v>1</v>
          </cell>
          <cell r="F8266">
            <v>2</v>
          </cell>
        </row>
        <row r="8267">
          <cell r="B8267">
            <v>3005429</v>
          </cell>
          <cell r="C8267">
            <v>16</v>
          </cell>
          <cell r="D8267">
            <v>100</v>
          </cell>
          <cell r="E8267">
            <v>1</v>
          </cell>
          <cell r="F8267">
            <v>2</v>
          </cell>
        </row>
        <row r="8268">
          <cell r="B8268">
            <v>3005430</v>
          </cell>
          <cell r="C8268">
            <v>16</v>
          </cell>
          <cell r="D8268">
            <v>100</v>
          </cell>
          <cell r="E8268">
            <v>1</v>
          </cell>
          <cell r="F8268">
            <v>8</v>
          </cell>
        </row>
        <row r="8269">
          <cell r="B8269">
            <v>3005431</v>
          </cell>
          <cell r="C8269">
            <v>16</v>
          </cell>
          <cell r="D8269">
            <v>100</v>
          </cell>
          <cell r="E8269">
            <v>1</v>
          </cell>
          <cell r="F8269">
            <v>2</v>
          </cell>
        </row>
        <row r="8270">
          <cell r="B8270">
            <v>3005432</v>
          </cell>
          <cell r="C8270">
            <v>16</v>
          </cell>
          <cell r="D8270">
            <v>100</v>
          </cell>
          <cell r="E8270">
            <v>1</v>
          </cell>
          <cell r="F8270">
            <v>2</v>
          </cell>
        </row>
        <row r="8271">
          <cell r="B8271">
            <v>3005433</v>
          </cell>
          <cell r="C8271">
            <v>16</v>
          </cell>
          <cell r="D8271">
            <v>100</v>
          </cell>
          <cell r="E8271">
            <v>1</v>
          </cell>
          <cell r="F8271">
            <v>2</v>
          </cell>
        </row>
        <row r="8272">
          <cell r="B8272">
            <v>3005434</v>
          </cell>
          <cell r="C8272">
            <v>16</v>
          </cell>
          <cell r="D8272">
            <v>100</v>
          </cell>
          <cell r="E8272">
            <v>1</v>
          </cell>
          <cell r="F8272">
            <v>2</v>
          </cell>
        </row>
        <row r="8273">
          <cell r="B8273">
            <v>3005435</v>
          </cell>
          <cell r="C8273">
            <v>16</v>
          </cell>
          <cell r="D8273">
            <v>100</v>
          </cell>
          <cell r="E8273">
            <v>1</v>
          </cell>
          <cell r="F8273">
            <v>2</v>
          </cell>
        </row>
        <row r="8274">
          <cell r="B8274">
            <v>3005436</v>
          </cell>
          <cell r="C8274">
            <v>16</v>
          </cell>
          <cell r="D8274">
            <v>100</v>
          </cell>
          <cell r="E8274">
            <v>1</v>
          </cell>
          <cell r="F8274">
            <v>2</v>
          </cell>
        </row>
        <row r="8275">
          <cell r="B8275">
            <v>3005437</v>
          </cell>
          <cell r="C8275">
            <v>16</v>
          </cell>
          <cell r="D8275">
            <v>100</v>
          </cell>
          <cell r="E8275">
            <v>1</v>
          </cell>
          <cell r="F8275">
            <v>2</v>
          </cell>
        </row>
        <row r="8276">
          <cell r="B8276">
            <v>3005438</v>
          </cell>
          <cell r="C8276">
            <v>16</v>
          </cell>
          <cell r="D8276">
            <v>100</v>
          </cell>
          <cell r="E8276">
            <v>1</v>
          </cell>
          <cell r="F8276">
            <v>2</v>
          </cell>
        </row>
        <row r="8277">
          <cell r="B8277">
            <v>3005439</v>
          </cell>
          <cell r="C8277">
            <v>16</v>
          </cell>
          <cell r="D8277">
            <v>100</v>
          </cell>
          <cell r="E8277">
            <v>1</v>
          </cell>
          <cell r="F8277">
            <v>2</v>
          </cell>
        </row>
        <row r="8278">
          <cell r="B8278">
            <v>3005440</v>
          </cell>
          <cell r="C8278">
            <v>16</v>
          </cell>
          <cell r="D8278">
            <v>100</v>
          </cell>
          <cell r="E8278">
            <v>1</v>
          </cell>
          <cell r="F8278">
            <v>2</v>
          </cell>
        </row>
        <row r="8279">
          <cell r="B8279">
            <v>3005441</v>
          </cell>
          <cell r="C8279">
            <v>16</v>
          </cell>
          <cell r="D8279">
            <v>100</v>
          </cell>
          <cell r="E8279">
            <v>1</v>
          </cell>
          <cell r="F8279">
            <v>2</v>
          </cell>
        </row>
        <row r="8280">
          <cell r="B8280">
            <v>3005442</v>
          </cell>
          <cell r="C8280">
            <v>16</v>
          </cell>
          <cell r="D8280">
            <v>100</v>
          </cell>
          <cell r="E8280">
            <v>1</v>
          </cell>
          <cell r="F8280">
            <v>2</v>
          </cell>
        </row>
        <row r="8281">
          <cell r="B8281">
            <v>3005443</v>
          </cell>
          <cell r="C8281">
            <v>16</v>
          </cell>
          <cell r="D8281">
            <v>100</v>
          </cell>
          <cell r="E8281">
            <v>1</v>
          </cell>
          <cell r="F8281">
            <v>2</v>
          </cell>
        </row>
        <row r="8282">
          <cell r="B8282">
            <v>3005444</v>
          </cell>
          <cell r="C8282">
            <v>16</v>
          </cell>
          <cell r="D8282">
            <v>100</v>
          </cell>
          <cell r="E8282">
            <v>1</v>
          </cell>
          <cell r="F8282">
            <v>2</v>
          </cell>
        </row>
        <row r="8283">
          <cell r="B8283">
            <v>3005445</v>
          </cell>
          <cell r="C8283">
            <v>16</v>
          </cell>
          <cell r="D8283">
            <v>100</v>
          </cell>
          <cell r="E8283">
            <v>1</v>
          </cell>
          <cell r="F8283">
            <v>8</v>
          </cell>
        </row>
        <row r="8284">
          <cell r="B8284">
            <v>3005446</v>
          </cell>
          <cell r="C8284">
            <v>16</v>
          </cell>
          <cell r="D8284">
            <v>100</v>
          </cell>
          <cell r="E8284">
            <v>1</v>
          </cell>
          <cell r="F8284">
            <v>2</v>
          </cell>
        </row>
        <row r="8285">
          <cell r="B8285">
            <v>3005447</v>
          </cell>
          <cell r="C8285">
            <v>16</v>
          </cell>
          <cell r="D8285">
            <v>100</v>
          </cell>
          <cell r="E8285">
            <v>1</v>
          </cell>
          <cell r="F8285">
            <v>2</v>
          </cell>
        </row>
        <row r="8286">
          <cell r="B8286">
            <v>3005448</v>
          </cell>
          <cell r="C8286">
            <v>16</v>
          </cell>
          <cell r="D8286">
            <v>100</v>
          </cell>
          <cell r="E8286">
            <v>1</v>
          </cell>
          <cell r="F8286">
            <v>2</v>
          </cell>
        </row>
        <row r="8287">
          <cell r="B8287">
            <v>3005449</v>
          </cell>
          <cell r="C8287">
            <v>16</v>
          </cell>
          <cell r="D8287">
            <v>100</v>
          </cell>
          <cell r="E8287">
            <v>1</v>
          </cell>
          <cell r="F8287">
            <v>2</v>
          </cell>
        </row>
        <row r="8288">
          <cell r="B8288">
            <v>3005450</v>
          </cell>
          <cell r="C8288">
            <v>16</v>
          </cell>
          <cell r="D8288">
            <v>100</v>
          </cell>
          <cell r="E8288">
            <v>1</v>
          </cell>
          <cell r="F8288">
            <v>2</v>
          </cell>
        </row>
        <row r="8289">
          <cell r="B8289">
            <v>3005451</v>
          </cell>
          <cell r="C8289">
            <v>16</v>
          </cell>
          <cell r="D8289">
            <v>100</v>
          </cell>
          <cell r="E8289">
            <v>1</v>
          </cell>
          <cell r="F8289">
            <v>2</v>
          </cell>
        </row>
        <row r="8290">
          <cell r="B8290">
            <v>3005452</v>
          </cell>
          <cell r="C8290">
            <v>16</v>
          </cell>
          <cell r="D8290">
            <v>100</v>
          </cell>
          <cell r="E8290">
            <v>1</v>
          </cell>
          <cell r="F8290">
            <v>2</v>
          </cell>
        </row>
        <row r="8291">
          <cell r="B8291">
            <v>3005453</v>
          </cell>
          <cell r="C8291">
            <v>16</v>
          </cell>
          <cell r="D8291">
            <v>100</v>
          </cell>
          <cell r="E8291">
            <v>1</v>
          </cell>
          <cell r="F8291">
            <v>2</v>
          </cell>
        </row>
        <row r="8292">
          <cell r="B8292">
            <v>3005454</v>
          </cell>
          <cell r="C8292">
            <v>16</v>
          </cell>
          <cell r="D8292">
            <v>100</v>
          </cell>
          <cell r="E8292">
            <v>1</v>
          </cell>
          <cell r="F8292">
            <v>2</v>
          </cell>
        </row>
        <row r="8293">
          <cell r="B8293">
            <v>3005455</v>
          </cell>
          <cell r="C8293">
            <v>16</v>
          </cell>
          <cell r="D8293">
            <v>100</v>
          </cell>
          <cell r="E8293">
            <v>1</v>
          </cell>
          <cell r="F8293">
            <v>2</v>
          </cell>
        </row>
        <row r="8294">
          <cell r="B8294">
            <v>3005456</v>
          </cell>
          <cell r="C8294">
            <v>16</v>
          </cell>
          <cell r="D8294">
            <v>100</v>
          </cell>
          <cell r="E8294">
            <v>1</v>
          </cell>
          <cell r="F8294">
            <v>2</v>
          </cell>
        </row>
        <row r="8295">
          <cell r="B8295">
            <v>3005457</v>
          </cell>
          <cell r="C8295">
            <v>16</v>
          </cell>
          <cell r="D8295">
            <v>100</v>
          </cell>
          <cell r="E8295">
            <v>1</v>
          </cell>
          <cell r="F8295">
            <v>2</v>
          </cell>
        </row>
        <row r="8296">
          <cell r="B8296">
            <v>3005458</v>
          </cell>
          <cell r="C8296">
            <v>16</v>
          </cell>
          <cell r="D8296">
            <v>100</v>
          </cell>
          <cell r="E8296">
            <v>1</v>
          </cell>
          <cell r="F8296">
            <v>2</v>
          </cell>
        </row>
        <row r="8297">
          <cell r="B8297">
            <v>3005459</v>
          </cell>
          <cell r="C8297">
            <v>16</v>
          </cell>
          <cell r="D8297">
            <v>100</v>
          </cell>
          <cell r="E8297">
            <v>1</v>
          </cell>
          <cell r="F8297">
            <v>2</v>
          </cell>
        </row>
        <row r="8298">
          <cell r="B8298">
            <v>3005460</v>
          </cell>
          <cell r="C8298">
            <v>16</v>
          </cell>
          <cell r="D8298">
            <v>100</v>
          </cell>
          <cell r="E8298">
            <v>1</v>
          </cell>
          <cell r="F8298">
            <v>8</v>
          </cell>
        </row>
        <row r="8299">
          <cell r="B8299">
            <v>3005461</v>
          </cell>
          <cell r="C8299">
            <v>16</v>
          </cell>
          <cell r="D8299">
            <v>100</v>
          </cell>
          <cell r="E8299">
            <v>1</v>
          </cell>
          <cell r="F8299">
            <v>2</v>
          </cell>
        </row>
        <row r="8300">
          <cell r="B8300">
            <v>3005462</v>
          </cell>
          <cell r="C8300">
            <v>16</v>
          </cell>
          <cell r="D8300">
            <v>100</v>
          </cell>
          <cell r="E8300">
            <v>1</v>
          </cell>
          <cell r="F8300">
            <v>2</v>
          </cell>
        </row>
        <row r="8301">
          <cell r="B8301">
            <v>3005463</v>
          </cell>
          <cell r="C8301">
            <v>16</v>
          </cell>
          <cell r="D8301">
            <v>100</v>
          </cell>
          <cell r="E8301">
            <v>1</v>
          </cell>
          <cell r="F8301">
            <v>2</v>
          </cell>
        </row>
        <row r="8302">
          <cell r="B8302">
            <v>3005464</v>
          </cell>
          <cell r="C8302">
            <v>16</v>
          </cell>
          <cell r="D8302">
            <v>100</v>
          </cell>
          <cell r="E8302">
            <v>1</v>
          </cell>
          <cell r="F8302">
            <v>2</v>
          </cell>
        </row>
        <row r="8303">
          <cell r="B8303">
            <v>3005465</v>
          </cell>
          <cell r="C8303">
            <v>16</v>
          </cell>
          <cell r="D8303">
            <v>100</v>
          </cell>
          <cell r="E8303">
            <v>1</v>
          </cell>
          <cell r="F8303">
            <v>2</v>
          </cell>
        </row>
        <row r="8304">
          <cell r="B8304">
            <v>3005466</v>
          </cell>
          <cell r="C8304">
            <v>16</v>
          </cell>
          <cell r="D8304">
            <v>100</v>
          </cell>
          <cell r="E8304">
            <v>1</v>
          </cell>
          <cell r="F8304">
            <v>2</v>
          </cell>
        </row>
        <row r="8305">
          <cell r="B8305">
            <v>3005467</v>
          </cell>
          <cell r="C8305">
            <v>16</v>
          </cell>
          <cell r="D8305">
            <v>100</v>
          </cell>
          <cell r="E8305">
            <v>1</v>
          </cell>
          <cell r="F8305">
            <v>2</v>
          </cell>
        </row>
        <row r="8306">
          <cell r="B8306">
            <v>3005468</v>
          </cell>
          <cell r="C8306">
            <v>16</v>
          </cell>
          <cell r="D8306">
            <v>100</v>
          </cell>
          <cell r="E8306">
            <v>1</v>
          </cell>
          <cell r="F8306">
            <v>2</v>
          </cell>
        </row>
        <row r="8307">
          <cell r="B8307">
            <v>3005469</v>
          </cell>
          <cell r="C8307">
            <v>16</v>
          </cell>
          <cell r="D8307">
            <v>100</v>
          </cell>
          <cell r="E8307">
            <v>1</v>
          </cell>
          <cell r="F8307">
            <v>2</v>
          </cell>
        </row>
        <row r="8308">
          <cell r="B8308">
            <v>3005470</v>
          </cell>
          <cell r="C8308">
            <v>16</v>
          </cell>
          <cell r="D8308">
            <v>100</v>
          </cell>
          <cell r="E8308">
            <v>1</v>
          </cell>
          <cell r="F8308">
            <v>2</v>
          </cell>
        </row>
        <row r="8309">
          <cell r="B8309">
            <v>3005471</v>
          </cell>
          <cell r="C8309">
            <v>16</v>
          </cell>
          <cell r="D8309">
            <v>100</v>
          </cell>
          <cell r="E8309">
            <v>1</v>
          </cell>
          <cell r="F8309">
            <v>2</v>
          </cell>
        </row>
        <row r="8310">
          <cell r="B8310">
            <v>3005472</v>
          </cell>
          <cell r="C8310">
            <v>16</v>
          </cell>
          <cell r="D8310">
            <v>100</v>
          </cell>
          <cell r="E8310">
            <v>1</v>
          </cell>
          <cell r="F8310">
            <v>2</v>
          </cell>
        </row>
        <row r="8311">
          <cell r="B8311">
            <v>3005473</v>
          </cell>
          <cell r="C8311">
            <v>16</v>
          </cell>
          <cell r="D8311">
            <v>100</v>
          </cell>
          <cell r="E8311">
            <v>1</v>
          </cell>
          <cell r="F8311">
            <v>2</v>
          </cell>
        </row>
        <row r="8312">
          <cell r="B8312">
            <v>3005474</v>
          </cell>
          <cell r="C8312">
            <v>16</v>
          </cell>
          <cell r="D8312">
            <v>100</v>
          </cell>
          <cell r="E8312">
            <v>1</v>
          </cell>
          <cell r="F8312">
            <v>2</v>
          </cell>
        </row>
        <row r="8313">
          <cell r="B8313">
            <v>3005475</v>
          </cell>
          <cell r="C8313">
            <v>16</v>
          </cell>
          <cell r="D8313">
            <v>100</v>
          </cell>
          <cell r="E8313">
            <v>1</v>
          </cell>
          <cell r="F8313">
            <v>8</v>
          </cell>
        </row>
        <row r="8314">
          <cell r="B8314">
            <v>3005476</v>
          </cell>
          <cell r="C8314">
            <v>16</v>
          </cell>
          <cell r="D8314">
            <v>100</v>
          </cell>
          <cell r="E8314">
            <v>1</v>
          </cell>
          <cell r="F8314">
            <v>2</v>
          </cell>
        </row>
        <row r="8315">
          <cell r="B8315">
            <v>3005477</v>
          </cell>
          <cell r="C8315">
            <v>16</v>
          </cell>
          <cell r="D8315">
            <v>100</v>
          </cell>
          <cell r="E8315">
            <v>1</v>
          </cell>
          <cell r="F8315">
            <v>2</v>
          </cell>
        </row>
        <row r="8316">
          <cell r="B8316">
            <v>3005478</v>
          </cell>
          <cell r="C8316">
            <v>16</v>
          </cell>
          <cell r="D8316">
            <v>100</v>
          </cell>
          <cell r="E8316">
            <v>1</v>
          </cell>
          <cell r="F8316">
            <v>2</v>
          </cell>
        </row>
        <row r="8317">
          <cell r="B8317">
            <v>3005479</v>
          </cell>
          <cell r="C8317">
            <v>16</v>
          </cell>
          <cell r="D8317">
            <v>100</v>
          </cell>
          <cell r="E8317">
            <v>1</v>
          </cell>
          <cell r="F8317">
            <v>2</v>
          </cell>
        </row>
        <row r="8318">
          <cell r="B8318">
            <v>3005480</v>
          </cell>
          <cell r="C8318">
            <v>16</v>
          </cell>
          <cell r="D8318">
            <v>100</v>
          </cell>
          <cell r="E8318">
            <v>1</v>
          </cell>
          <cell r="F8318">
            <v>2</v>
          </cell>
        </row>
        <row r="8319">
          <cell r="B8319">
            <v>3005481</v>
          </cell>
          <cell r="C8319">
            <v>16</v>
          </cell>
          <cell r="D8319">
            <v>100</v>
          </cell>
          <cell r="E8319">
            <v>1</v>
          </cell>
          <cell r="F8319">
            <v>2</v>
          </cell>
        </row>
        <row r="8320">
          <cell r="B8320">
            <v>3005482</v>
          </cell>
          <cell r="C8320">
            <v>16</v>
          </cell>
          <cell r="D8320">
            <v>100</v>
          </cell>
          <cell r="E8320">
            <v>1</v>
          </cell>
          <cell r="F8320">
            <v>2</v>
          </cell>
        </row>
        <row r="8321">
          <cell r="B8321">
            <v>3005483</v>
          </cell>
          <cell r="C8321">
            <v>16</v>
          </cell>
          <cell r="D8321">
            <v>100</v>
          </cell>
          <cell r="E8321">
            <v>1</v>
          </cell>
          <cell r="F8321">
            <v>2</v>
          </cell>
        </row>
        <row r="8322">
          <cell r="B8322">
            <v>3005484</v>
          </cell>
          <cell r="C8322">
            <v>16</v>
          </cell>
          <cell r="D8322">
            <v>100</v>
          </cell>
          <cell r="E8322">
            <v>1</v>
          </cell>
          <cell r="F8322">
            <v>2</v>
          </cell>
        </row>
        <row r="8323">
          <cell r="B8323">
            <v>3005485</v>
          </cell>
          <cell r="C8323">
            <v>16</v>
          </cell>
          <cell r="D8323">
            <v>100</v>
          </cell>
          <cell r="E8323">
            <v>1</v>
          </cell>
          <cell r="F8323">
            <v>2</v>
          </cell>
        </row>
        <row r="8324">
          <cell r="B8324">
            <v>3005486</v>
          </cell>
          <cell r="C8324">
            <v>16</v>
          </cell>
          <cell r="D8324">
            <v>100</v>
          </cell>
          <cell r="E8324">
            <v>1</v>
          </cell>
          <cell r="F8324">
            <v>2</v>
          </cell>
        </row>
        <row r="8325">
          <cell r="B8325">
            <v>3005487</v>
          </cell>
          <cell r="C8325">
            <v>16</v>
          </cell>
          <cell r="D8325">
            <v>100</v>
          </cell>
          <cell r="E8325">
            <v>1</v>
          </cell>
          <cell r="F8325">
            <v>2</v>
          </cell>
        </row>
        <row r="8326">
          <cell r="B8326">
            <v>3005488</v>
          </cell>
          <cell r="C8326">
            <v>16</v>
          </cell>
          <cell r="D8326">
            <v>100</v>
          </cell>
          <cell r="E8326">
            <v>1</v>
          </cell>
          <cell r="F8326">
            <v>2</v>
          </cell>
        </row>
        <row r="8327">
          <cell r="B8327">
            <v>3005489</v>
          </cell>
          <cell r="C8327">
            <v>16</v>
          </cell>
          <cell r="D8327">
            <v>100</v>
          </cell>
          <cell r="E8327">
            <v>1</v>
          </cell>
          <cell r="F8327">
            <v>2</v>
          </cell>
        </row>
        <row r="8328">
          <cell r="B8328">
            <v>3005490</v>
          </cell>
          <cell r="C8328">
            <v>16</v>
          </cell>
          <cell r="D8328">
            <v>100</v>
          </cell>
          <cell r="E8328">
            <v>1</v>
          </cell>
          <cell r="F8328">
            <v>8</v>
          </cell>
        </row>
        <row r="8329">
          <cell r="B8329">
            <v>3005491</v>
          </cell>
          <cell r="C8329">
            <v>16</v>
          </cell>
          <cell r="D8329">
            <v>100</v>
          </cell>
          <cell r="E8329">
            <v>1</v>
          </cell>
          <cell r="F8329">
            <v>2</v>
          </cell>
        </row>
        <row r="8330">
          <cell r="B8330">
            <v>3005492</v>
          </cell>
          <cell r="C8330">
            <v>16</v>
          </cell>
          <cell r="D8330">
            <v>100</v>
          </cell>
          <cell r="E8330">
            <v>1</v>
          </cell>
          <cell r="F8330">
            <v>2</v>
          </cell>
        </row>
        <row r="8331">
          <cell r="B8331">
            <v>3005493</v>
          </cell>
          <cell r="C8331">
            <v>16</v>
          </cell>
          <cell r="D8331">
            <v>100</v>
          </cell>
          <cell r="E8331">
            <v>1</v>
          </cell>
          <cell r="F8331">
            <v>2</v>
          </cell>
        </row>
        <row r="8332">
          <cell r="B8332">
            <v>3005494</v>
          </cell>
          <cell r="C8332">
            <v>16</v>
          </cell>
          <cell r="D8332">
            <v>100</v>
          </cell>
          <cell r="E8332">
            <v>1</v>
          </cell>
          <cell r="F8332">
            <v>2</v>
          </cell>
        </row>
        <row r="8333">
          <cell r="B8333">
            <v>3005495</v>
          </cell>
          <cell r="C8333">
            <v>16</v>
          </cell>
          <cell r="D8333">
            <v>100</v>
          </cell>
          <cell r="E8333">
            <v>1</v>
          </cell>
          <cell r="F8333">
            <v>2</v>
          </cell>
        </row>
        <row r="8334">
          <cell r="B8334">
            <v>3005496</v>
          </cell>
          <cell r="C8334">
            <v>16</v>
          </cell>
          <cell r="D8334">
            <v>100</v>
          </cell>
          <cell r="E8334">
            <v>1</v>
          </cell>
          <cell r="F8334">
            <v>2</v>
          </cell>
        </row>
        <row r="8335">
          <cell r="B8335">
            <v>3005497</v>
          </cell>
          <cell r="C8335">
            <v>16</v>
          </cell>
          <cell r="D8335">
            <v>100</v>
          </cell>
          <cell r="E8335">
            <v>1</v>
          </cell>
          <cell r="F8335">
            <v>2</v>
          </cell>
        </row>
        <row r="8336">
          <cell r="B8336">
            <v>3005498</v>
          </cell>
          <cell r="C8336">
            <v>16</v>
          </cell>
          <cell r="D8336">
            <v>100</v>
          </cell>
          <cell r="E8336">
            <v>1</v>
          </cell>
          <cell r="F8336">
            <v>2</v>
          </cell>
        </row>
        <row r="8337">
          <cell r="B8337">
            <v>3005499</v>
          </cell>
          <cell r="C8337">
            <v>16</v>
          </cell>
          <cell r="D8337">
            <v>100</v>
          </cell>
          <cell r="E8337">
            <v>1</v>
          </cell>
          <cell r="F8337">
            <v>2</v>
          </cell>
        </row>
        <row r="8338">
          <cell r="B8338">
            <v>3005500</v>
          </cell>
          <cell r="C8338">
            <v>16</v>
          </cell>
          <cell r="D8338">
            <v>100</v>
          </cell>
          <cell r="E8338">
            <v>1</v>
          </cell>
          <cell r="F8338">
            <v>2</v>
          </cell>
        </row>
        <row r="8339">
          <cell r="B8339">
            <v>3005501</v>
          </cell>
          <cell r="C8339">
            <v>16</v>
          </cell>
          <cell r="D8339">
            <v>100</v>
          </cell>
          <cell r="E8339">
            <v>1</v>
          </cell>
          <cell r="F8339">
            <v>2</v>
          </cell>
        </row>
        <row r="8340">
          <cell r="B8340">
            <v>3005502</v>
          </cell>
          <cell r="C8340">
            <v>16</v>
          </cell>
          <cell r="D8340">
            <v>100</v>
          </cell>
          <cell r="E8340">
            <v>1</v>
          </cell>
          <cell r="F8340">
            <v>2</v>
          </cell>
        </row>
        <row r="8341">
          <cell r="B8341">
            <v>3005503</v>
          </cell>
          <cell r="C8341">
            <v>16</v>
          </cell>
          <cell r="D8341">
            <v>100</v>
          </cell>
          <cell r="E8341">
            <v>1</v>
          </cell>
          <cell r="F8341">
            <v>2</v>
          </cell>
        </row>
        <row r="8342">
          <cell r="B8342">
            <v>3005504</v>
          </cell>
          <cell r="C8342">
            <v>16</v>
          </cell>
          <cell r="D8342">
            <v>100</v>
          </cell>
          <cell r="E8342">
            <v>1</v>
          </cell>
          <cell r="F8342">
            <v>2</v>
          </cell>
        </row>
        <row r="8343">
          <cell r="B8343">
            <v>3005505</v>
          </cell>
          <cell r="C8343">
            <v>16</v>
          </cell>
          <cell r="D8343">
            <v>100</v>
          </cell>
          <cell r="E8343">
            <v>1</v>
          </cell>
          <cell r="F8343">
            <v>8</v>
          </cell>
        </row>
        <row r="8344">
          <cell r="B8344">
            <v>3005506</v>
          </cell>
          <cell r="C8344">
            <v>16</v>
          </cell>
          <cell r="D8344">
            <v>100</v>
          </cell>
          <cell r="E8344">
            <v>1</v>
          </cell>
          <cell r="F8344">
            <v>2</v>
          </cell>
        </row>
        <row r="8345">
          <cell r="B8345">
            <v>3005507</v>
          </cell>
          <cell r="C8345">
            <v>16</v>
          </cell>
          <cell r="D8345">
            <v>100</v>
          </cell>
          <cell r="E8345">
            <v>1</v>
          </cell>
          <cell r="F8345">
            <v>2</v>
          </cell>
        </row>
        <row r="8346">
          <cell r="B8346">
            <v>3005508</v>
          </cell>
          <cell r="C8346">
            <v>16</v>
          </cell>
          <cell r="D8346">
            <v>100</v>
          </cell>
          <cell r="E8346">
            <v>1</v>
          </cell>
          <cell r="F8346">
            <v>2</v>
          </cell>
        </row>
        <row r="8347">
          <cell r="B8347">
            <v>3005509</v>
          </cell>
          <cell r="C8347">
            <v>16</v>
          </cell>
          <cell r="D8347">
            <v>100</v>
          </cell>
          <cell r="E8347">
            <v>1</v>
          </cell>
          <cell r="F8347">
            <v>2</v>
          </cell>
        </row>
        <row r="8348">
          <cell r="B8348">
            <v>3005510</v>
          </cell>
          <cell r="C8348">
            <v>16</v>
          </cell>
          <cell r="D8348">
            <v>100</v>
          </cell>
          <cell r="E8348">
            <v>1</v>
          </cell>
          <cell r="F8348">
            <v>2</v>
          </cell>
        </row>
        <row r="8349">
          <cell r="B8349">
            <v>3005511</v>
          </cell>
          <cell r="C8349">
            <v>16</v>
          </cell>
          <cell r="D8349">
            <v>100</v>
          </cell>
          <cell r="E8349">
            <v>1</v>
          </cell>
          <cell r="F8349">
            <v>2</v>
          </cell>
        </row>
        <row r="8350">
          <cell r="B8350">
            <v>3005512</v>
          </cell>
          <cell r="C8350">
            <v>16</v>
          </cell>
          <cell r="D8350">
            <v>100</v>
          </cell>
          <cell r="E8350">
            <v>1</v>
          </cell>
          <cell r="F8350">
            <v>2</v>
          </cell>
        </row>
        <row r="8351">
          <cell r="B8351">
            <v>3005513</v>
          </cell>
          <cell r="C8351">
            <v>16</v>
          </cell>
          <cell r="D8351">
            <v>100</v>
          </cell>
          <cell r="E8351">
            <v>1</v>
          </cell>
          <cell r="F8351">
            <v>2</v>
          </cell>
        </row>
        <row r="8352">
          <cell r="B8352">
            <v>3005514</v>
          </cell>
          <cell r="C8352">
            <v>16</v>
          </cell>
          <cell r="D8352">
            <v>100</v>
          </cell>
          <cell r="E8352">
            <v>1</v>
          </cell>
          <cell r="F8352">
            <v>2</v>
          </cell>
        </row>
        <row r="8353">
          <cell r="B8353">
            <v>3005515</v>
          </cell>
          <cell r="C8353">
            <v>16</v>
          </cell>
          <cell r="D8353">
            <v>100</v>
          </cell>
          <cell r="E8353">
            <v>1</v>
          </cell>
          <cell r="F8353">
            <v>2</v>
          </cell>
        </row>
        <row r="8354">
          <cell r="B8354">
            <v>3005516</v>
          </cell>
          <cell r="C8354">
            <v>16</v>
          </cell>
          <cell r="D8354">
            <v>100</v>
          </cell>
          <cell r="E8354">
            <v>1</v>
          </cell>
          <cell r="F8354">
            <v>2</v>
          </cell>
        </row>
        <row r="8355">
          <cell r="B8355">
            <v>3005517</v>
          </cell>
          <cell r="C8355">
            <v>16</v>
          </cell>
          <cell r="D8355">
            <v>100</v>
          </cell>
          <cell r="E8355">
            <v>1</v>
          </cell>
          <cell r="F8355">
            <v>2</v>
          </cell>
        </row>
        <row r="8356">
          <cell r="B8356">
            <v>3005518</v>
          </cell>
          <cell r="C8356">
            <v>16</v>
          </cell>
          <cell r="D8356">
            <v>100</v>
          </cell>
          <cell r="E8356">
            <v>1</v>
          </cell>
          <cell r="F8356">
            <v>2</v>
          </cell>
        </row>
        <row r="8357">
          <cell r="B8357">
            <v>3005519</v>
          </cell>
          <cell r="C8357">
            <v>16</v>
          </cell>
          <cell r="D8357">
            <v>100</v>
          </cell>
          <cell r="E8357">
            <v>1</v>
          </cell>
          <cell r="F8357">
            <v>2</v>
          </cell>
        </row>
        <row r="8358">
          <cell r="B8358">
            <v>3005520</v>
          </cell>
          <cell r="C8358">
            <v>16</v>
          </cell>
          <cell r="D8358">
            <v>100</v>
          </cell>
          <cell r="E8358">
            <v>1</v>
          </cell>
          <cell r="F8358">
            <v>8</v>
          </cell>
        </row>
        <row r="8359">
          <cell r="B8359">
            <v>3005521</v>
          </cell>
          <cell r="C8359">
            <v>16</v>
          </cell>
          <cell r="D8359">
            <v>100</v>
          </cell>
          <cell r="E8359">
            <v>1</v>
          </cell>
          <cell r="F8359">
            <v>2</v>
          </cell>
        </row>
        <row r="8360">
          <cell r="B8360">
            <v>3005522</v>
          </cell>
          <cell r="C8360">
            <v>16</v>
          </cell>
          <cell r="D8360">
            <v>100</v>
          </cell>
          <cell r="E8360">
            <v>1</v>
          </cell>
          <cell r="F8360">
            <v>2</v>
          </cell>
        </row>
        <row r="8361">
          <cell r="B8361">
            <v>3005523</v>
          </cell>
          <cell r="C8361">
            <v>16</v>
          </cell>
          <cell r="D8361">
            <v>100</v>
          </cell>
          <cell r="E8361">
            <v>1</v>
          </cell>
          <cell r="F8361">
            <v>2</v>
          </cell>
        </row>
        <row r="8362">
          <cell r="B8362">
            <v>3005524</v>
          </cell>
          <cell r="C8362">
            <v>16</v>
          </cell>
          <cell r="D8362">
            <v>100</v>
          </cell>
          <cell r="E8362">
            <v>1</v>
          </cell>
          <cell r="F8362">
            <v>2</v>
          </cell>
        </row>
        <row r="8363">
          <cell r="B8363">
            <v>3005525</v>
          </cell>
          <cell r="C8363">
            <v>16</v>
          </cell>
          <cell r="D8363">
            <v>100</v>
          </cell>
          <cell r="E8363">
            <v>1</v>
          </cell>
          <cell r="F8363">
            <v>2</v>
          </cell>
        </row>
        <row r="8364">
          <cell r="B8364">
            <v>3005526</v>
          </cell>
          <cell r="C8364">
            <v>16</v>
          </cell>
          <cell r="D8364">
            <v>100</v>
          </cell>
          <cell r="E8364">
            <v>1</v>
          </cell>
          <cell r="F8364">
            <v>2</v>
          </cell>
        </row>
        <row r="8365">
          <cell r="B8365">
            <v>3005527</v>
          </cell>
          <cell r="C8365">
            <v>16</v>
          </cell>
          <cell r="D8365">
            <v>100</v>
          </cell>
          <cell r="E8365">
            <v>1</v>
          </cell>
          <cell r="F8365">
            <v>2</v>
          </cell>
        </row>
        <row r="8366">
          <cell r="B8366">
            <v>3005528</v>
          </cell>
          <cell r="C8366">
            <v>16</v>
          </cell>
          <cell r="D8366">
            <v>100</v>
          </cell>
          <cell r="E8366">
            <v>1</v>
          </cell>
          <cell r="F8366">
            <v>2</v>
          </cell>
        </row>
        <row r="8367">
          <cell r="B8367">
            <v>3005529</v>
          </cell>
          <cell r="C8367">
            <v>16</v>
          </cell>
          <cell r="D8367">
            <v>100</v>
          </cell>
          <cell r="E8367">
            <v>1</v>
          </cell>
          <cell r="F8367">
            <v>2</v>
          </cell>
        </row>
        <row r="8368">
          <cell r="B8368">
            <v>3005530</v>
          </cell>
          <cell r="C8368">
            <v>16</v>
          </cell>
          <cell r="D8368">
            <v>100</v>
          </cell>
          <cell r="E8368">
            <v>1</v>
          </cell>
          <cell r="F8368">
            <v>2</v>
          </cell>
        </row>
        <row r="8369">
          <cell r="B8369">
            <v>3005531</v>
          </cell>
          <cell r="C8369">
            <v>16</v>
          </cell>
          <cell r="D8369">
            <v>100</v>
          </cell>
          <cell r="E8369">
            <v>1</v>
          </cell>
          <cell r="F8369">
            <v>2</v>
          </cell>
        </row>
        <row r="8370">
          <cell r="B8370">
            <v>3005532</v>
          </cell>
          <cell r="C8370">
            <v>16</v>
          </cell>
          <cell r="D8370">
            <v>100</v>
          </cell>
          <cell r="E8370">
            <v>1</v>
          </cell>
          <cell r="F8370">
            <v>2</v>
          </cell>
        </row>
        <row r="8371">
          <cell r="B8371">
            <v>3005533</v>
          </cell>
          <cell r="C8371">
            <v>16</v>
          </cell>
          <cell r="D8371">
            <v>100</v>
          </cell>
          <cell r="E8371">
            <v>1</v>
          </cell>
          <cell r="F8371">
            <v>2</v>
          </cell>
        </row>
        <row r="8372">
          <cell r="B8372">
            <v>3005534</v>
          </cell>
          <cell r="C8372">
            <v>16</v>
          </cell>
          <cell r="D8372">
            <v>100</v>
          </cell>
          <cell r="E8372">
            <v>1</v>
          </cell>
          <cell r="F8372">
            <v>2</v>
          </cell>
        </row>
        <row r="8373">
          <cell r="B8373">
            <v>3005535</v>
          </cell>
          <cell r="C8373">
            <v>16</v>
          </cell>
          <cell r="D8373">
            <v>100</v>
          </cell>
          <cell r="E8373">
            <v>1</v>
          </cell>
          <cell r="F8373">
            <v>8</v>
          </cell>
        </row>
        <row r="8374">
          <cell r="B8374">
            <v>3005536</v>
          </cell>
          <cell r="C8374">
            <v>16</v>
          </cell>
          <cell r="D8374">
            <v>100</v>
          </cell>
          <cell r="E8374">
            <v>1</v>
          </cell>
          <cell r="F8374">
            <v>2</v>
          </cell>
        </row>
        <row r="8375">
          <cell r="B8375">
            <v>3005537</v>
          </cell>
          <cell r="C8375">
            <v>16</v>
          </cell>
          <cell r="D8375">
            <v>100</v>
          </cell>
          <cell r="E8375">
            <v>1</v>
          </cell>
          <cell r="F8375">
            <v>2</v>
          </cell>
        </row>
        <row r="8376">
          <cell r="B8376">
            <v>3005538</v>
          </cell>
          <cell r="C8376">
            <v>16</v>
          </cell>
          <cell r="D8376">
            <v>100</v>
          </cell>
          <cell r="E8376">
            <v>1</v>
          </cell>
          <cell r="F8376">
            <v>2</v>
          </cell>
        </row>
        <row r="8377">
          <cell r="B8377">
            <v>3005539</v>
          </cell>
          <cell r="C8377">
            <v>16</v>
          </cell>
          <cell r="D8377">
            <v>100</v>
          </cell>
          <cell r="E8377">
            <v>1</v>
          </cell>
          <cell r="F8377">
            <v>2</v>
          </cell>
        </row>
        <row r="8378">
          <cell r="B8378">
            <v>3005540</v>
          </cell>
          <cell r="C8378">
            <v>16</v>
          </cell>
          <cell r="D8378">
            <v>100</v>
          </cell>
          <cell r="E8378">
            <v>1</v>
          </cell>
          <cell r="F8378">
            <v>2</v>
          </cell>
        </row>
        <row r="8379">
          <cell r="B8379">
            <v>3005541</v>
          </cell>
          <cell r="C8379">
            <v>16</v>
          </cell>
          <cell r="D8379">
            <v>100</v>
          </cell>
          <cell r="E8379">
            <v>1</v>
          </cell>
          <cell r="F8379">
            <v>2</v>
          </cell>
        </row>
        <row r="8380">
          <cell r="B8380">
            <v>3005542</v>
          </cell>
          <cell r="C8380">
            <v>16</v>
          </cell>
          <cell r="D8380">
            <v>100</v>
          </cell>
          <cell r="E8380">
            <v>1</v>
          </cell>
          <cell r="F8380">
            <v>2</v>
          </cell>
        </row>
        <row r="8381">
          <cell r="B8381">
            <v>3005543</v>
          </cell>
          <cell r="C8381">
            <v>16</v>
          </cell>
          <cell r="D8381">
            <v>100</v>
          </cell>
          <cell r="E8381">
            <v>1</v>
          </cell>
          <cell r="F8381">
            <v>2</v>
          </cell>
        </row>
        <row r="8382">
          <cell r="B8382">
            <v>3005544</v>
          </cell>
          <cell r="C8382">
            <v>16</v>
          </cell>
          <cell r="D8382">
            <v>100</v>
          </cell>
          <cell r="E8382">
            <v>1</v>
          </cell>
          <cell r="F8382">
            <v>2</v>
          </cell>
        </row>
        <row r="8383">
          <cell r="B8383">
            <v>3005545</v>
          </cell>
          <cell r="C8383">
            <v>16</v>
          </cell>
          <cell r="D8383">
            <v>100</v>
          </cell>
          <cell r="E8383">
            <v>1</v>
          </cell>
          <cell r="F8383">
            <v>2</v>
          </cell>
        </row>
        <row r="8384">
          <cell r="B8384">
            <v>3005546</v>
          </cell>
          <cell r="C8384">
            <v>16</v>
          </cell>
          <cell r="D8384">
            <v>100</v>
          </cell>
          <cell r="E8384">
            <v>1</v>
          </cell>
          <cell r="F8384">
            <v>2</v>
          </cell>
        </row>
        <row r="8385">
          <cell r="B8385">
            <v>3005547</v>
          </cell>
          <cell r="C8385">
            <v>16</v>
          </cell>
          <cell r="D8385">
            <v>100</v>
          </cell>
          <cell r="E8385">
            <v>1</v>
          </cell>
          <cell r="F8385">
            <v>2</v>
          </cell>
        </row>
        <row r="8386">
          <cell r="B8386">
            <v>3005548</v>
          </cell>
          <cell r="C8386">
            <v>16</v>
          </cell>
          <cell r="D8386">
            <v>100</v>
          </cell>
          <cell r="E8386">
            <v>1</v>
          </cell>
          <cell r="F8386">
            <v>2</v>
          </cell>
        </row>
        <row r="8387">
          <cell r="B8387">
            <v>3005549</v>
          </cell>
          <cell r="C8387">
            <v>16</v>
          </cell>
          <cell r="D8387">
            <v>100</v>
          </cell>
          <cell r="E8387">
            <v>1</v>
          </cell>
          <cell r="F8387">
            <v>2</v>
          </cell>
        </row>
        <row r="8388">
          <cell r="B8388">
            <v>3005550</v>
          </cell>
          <cell r="C8388">
            <v>16</v>
          </cell>
          <cell r="D8388">
            <v>100</v>
          </cell>
          <cell r="E8388">
            <v>1</v>
          </cell>
          <cell r="F8388">
            <v>8</v>
          </cell>
        </row>
        <row r="8389">
          <cell r="B8389">
            <v>3005551</v>
          </cell>
          <cell r="C8389">
            <v>16</v>
          </cell>
          <cell r="D8389">
            <v>100</v>
          </cell>
          <cell r="E8389">
            <v>1</v>
          </cell>
          <cell r="F8389">
            <v>2</v>
          </cell>
        </row>
        <row r="8390">
          <cell r="B8390">
            <v>3005552</v>
          </cell>
          <cell r="C8390">
            <v>16</v>
          </cell>
          <cell r="D8390">
            <v>100</v>
          </cell>
          <cell r="E8390">
            <v>1</v>
          </cell>
          <cell r="F8390">
            <v>2</v>
          </cell>
        </row>
        <row r="8391">
          <cell r="B8391">
            <v>3005553</v>
          </cell>
          <cell r="C8391">
            <v>16</v>
          </cell>
          <cell r="D8391">
            <v>100</v>
          </cell>
          <cell r="E8391">
            <v>1</v>
          </cell>
          <cell r="F8391">
            <v>2</v>
          </cell>
        </row>
        <row r="8392">
          <cell r="B8392">
            <v>3005554</v>
          </cell>
          <cell r="C8392">
            <v>16</v>
          </cell>
          <cell r="D8392">
            <v>100</v>
          </cell>
          <cell r="E8392">
            <v>1</v>
          </cell>
          <cell r="F8392">
            <v>2</v>
          </cell>
        </row>
        <row r="8393">
          <cell r="B8393">
            <v>3005555</v>
          </cell>
          <cell r="C8393">
            <v>16</v>
          </cell>
          <cell r="D8393">
            <v>100</v>
          </cell>
          <cell r="E8393">
            <v>1</v>
          </cell>
          <cell r="F8393">
            <v>2</v>
          </cell>
        </row>
        <row r="8394">
          <cell r="B8394">
            <v>3005556</v>
          </cell>
          <cell r="C8394">
            <v>16</v>
          </cell>
          <cell r="D8394">
            <v>100</v>
          </cell>
          <cell r="E8394">
            <v>1</v>
          </cell>
          <cell r="F8394">
            <v>2</v>
          </cell>
        </row>
        <row r="8395">
          <cell r="B8395">
            <v>3005557</v>
          </cell>
          <cell r="C8395">
            <v>16</v>
          </cell>
          <cell r="D8395">
            <v>100</v>
          </cell>
          <cell r="E8395">
            <v>1</v>
          </cell>
          <cell r="F8395">
            <v>2</v>
          </cell>
        </row>
        <row r="8396">
          <cell r="B8396">
            <v>3005558</v>
          </cell>
          <cell r="C8396">
            <v>16</v>
          </cell>
          <cell r="D8396">
            <v>100</v>
          </cell>
          <cell r="E8396">
            <v>1</v>
          </cell>
          <cell r="F8396">
            <v>2</v>
          </cell>
        </row>
        <row r="8397">
          <cell r="B8397">
            <v>3005559</v>
          </cell>
          <cell r="C8397">
            <v>16</v>
          </cell>
          <cell r="D8397">
            <v>100</v>
          </cell>
          <cell r="E8397">
            <v>1</v>
          </cell>
          <cell r="F8397">
            <v>2</v>
          </cell>
        </row>
        <row r="8398">
          <cell r="B8398">
            <v>3005560</v>
          </cell>
          <cell r="C8398">
            <v>16</v>
          </cell>
          <cell r="D8398">
            <v>100</v>
          </cell>
          <cell r="E8398">
            <v>1</v>
          </cell>
          <cell r="F8398">
            <v>2</v>
          </cell>
        </row>
        <row r="8399">
          <cell r="B8399">
            <v>3005561</v>
          </cell>
          <cell r="C8399">
            <v>16</v>
          </cell>
          <cell r="D8399">
            <v>100</v>
          </cell>
          <cell r="E8399">
            <v>1</v>
          </cell>
          <cell r="F8399">
            <v>2</v>
          </cell>
        </row>
        <row r="8400">
          <cell r="B8400">
            <v>3005562</v>
          </cell>
          <cell r="C8400">
            <v>16</v>
          </cell>
          <cell r="D8400">
            <v>100</v>
          </cell>
          <cell r="E8400">
            <v>1</v>
          </cell>
          <cell r="F8400">
            <v>2</v>
          </cell>
        </row>
        <row r="8401">
          <cell r="B8401">
            <v>3005563</v>
          </cell>
          <cell r="C8401">
            <v>16</v>
          </cell>
          <cell r="D8401">
            <v>100</v>
          </cell>
          <cell r="E8401">
            <v>1</v>
          </cell>
          <cell r="F8401">
            <v>2</v>
          </cell>
        </row>
        <row r="8402">
          <cell r="B8402">
            <v>3005564</v>
          </cell>
          <cell r="C8402">
            <v>16</v>
          </cell>
          <cell r="D8402">
            <v>100</v>
          </cell>
          <cell r="E8402">
            <v>1</v>
          </cell>
          <cell r="F8402">
            <v>2</v>
          </cell>
        </row>
        <row r="8403">
          <cell r="B8403">
            <v>3005565</v>
          </cell>
          <cell r="C8403">
            <v>16</v>
          </cell>
          <cell r="D8403">
            <v>100</v>
          </cell>
          <cell r="E8403">
            <v>1</v>
          </cell>
          <cell r="F8403">
            <v>8</v>
          </cell>
        </row>
        <row r="8404">
          <cell r="B8404">
            <v>3005566</v>
          </cell>
          <cell r="C8404">
            <v>16</v>
          </cell>
          <cell r="D8404">
            <v>100</v>
          </cell>
          <cell r="E8404">
            <v>1</v>
          </cell>
          <cell r="F8404">
            <v>2</v>
          </cell>
        </row>
        <row r="8405">
          <cell r="B8405">
            <v>3005567</v>
          </cell>
          <cell r="C8405">
            <v>16</v>
          </cell>
          <cell r="D8405">
            <v>100</v>
          </cell>
          <cell r="E8405">
            <v>1</v>
          </cell>
          <cell r="F8405">
            <v>2</v>
          </cell>
        </row>
        <row r="8406">
          <cell r="B8406">
            <v>3005568</v>
          </cell>
          <cell r="C8406">
            <v>16</v>
          </cell>
          <cell r="D8406">
            <v>100</v>
          </cell>
          <cell r="E8406">
            <v>1</v>
          </cell>
          <cell r="F8406">
            <v>2</v>
          </cell>
        </row>
        <row r="8407">
          <cell r="B8407">
            <v>3005569</v>
          </cell>
          <cell r="C8407">
            <v>16</v>
          </cell>
          <cell r="D8407">
            <v>100</v>
          </cell>
          <cell r="E8407">
            <v>1</v>
          </cell>
          <cell r="F8407">
            <v>2</v>
          </cell>
        </row>
        <row r="8408">
          <cell r="B8408">
            <v>3005570</v>
          </cell>
          <cell r="C8408">
            <v>16</v>
          </cell>
          <cell r="D8408">
            <v>100</v>
          </cell>
          <cell r="E8408">
            <v>1</v>
          </cell>
          <cell r="F8408">
            <v>2</v>
          </cell>
        </row>
        <row r="8409">
          <cell r="B8409">
            <v>3005571</v>
          </cell>
          <cell r="C8409">
            <v>16</v>
          </cell>
          <cell r="D8409">
            <v>100</v>
          </cell>
          <cell r="E8409">
            <v>1</v>
          </cell>
          <cell r="F8409">
            <v>2</v>
          </cell>
        </row>
        <row r="8410">
          <cell r="B8410">
            <v>3005572</v>
          </cell>
          <cell r="C8410">
            <v>16</v>
          </cell>
          <cell r="D8410">
            <v>100</v>
          </cell>
          <cell r="E8410">
            <v>1</v>
          </cell>
          <cell r="F8410">
            <v>2</v>
          </cell>
        </row>
        <row r="8411">
          <cell r="B8411">
            <v>3005573</v>
          </cell>
          <cell r="C8411">
            <v>16</v>
          </cell>
          <cell r="D8411">
            <v>100</v>
          </cell>
          <cell r="E8411">
            <v>1</v>
          </cell>
          <cell r="F8411">
            <v>2</v>
          </cell>
        </row>
        <row r="8412">
          <cell r="B8412">
            <v>3005574</v>
          </cell>
          <cell r="C8412">
            <v>16</v>
          </cell>
          <cell r="D8412">
            <v>100</v>
          </cell>
          <cell r="E8412">
            <v>1</v>
          </cell>
          <cell r="F8412">
            <v>2</v>
          </cell>
        </row>
        <row r="8413">
          <cell r="B8413">
            <v>3005575</v>
          </cell>
          <cell r="C8413">
            <v>16</v>
          </cell>
          <cell r="D8413">
            <v>100</v>
          </cell>
          <cell r="E8413">
            <v>1</v>
          </cell>
          <cell r="F8413">
            <v>2</v>
          </cell>
        </row>
        <row r="8414">
          <cell r="B8414">
            <v>3005576</v>
          </cell>
          <cell r="C8414">
            <v>16</v>
          </cell>
          <cell r="D8414">
            <v>100</v>
          </cell>
          <cell r="E8414">
            <v>1</v>
          </cell>
          <cell r="F8414">
            <v>2</v>
          </cell>
        </row>
        <row r="8415">
          <cell r="B8415">
            <v>3005577</v>
          </cell>
          <cell r="C8415">
            <v>16</v>
          </cell>
          <cell r="D8415">
            <v>100</v>
          </cell>
          <cell r="E8415">
            <v>1</v>
          </cell>
          <cell r="F8415">
            <v>2</v>
          </cell>
        </row>
        <row r="8416">
          <cell r="B8416">
            <v>3005578</v>
          </cell>
          <cell r="C8416">
            <v>16</v>
          </cell>
          <cell r="D8416">
            <v>100</v>
          </cell>
          <cell r="E8416">
            <v>1</v>
          </cell>
          <cell r="F8416">
            <v>2</v>
          </cell>
        </row>
        <row r="8417">
          <cell r="B8417">
            <v>3005579</v>
          </cell>
          <cell r="C8417">
            <v>16</v>
          </cell>
          <cell r="D8417">
            <v>100</v>
          </cell>
          <cell r="E8417">
            <v>1</v>
          </cell>
          <cell r="F8417">
            <v>2</v>
          </cell>
        </row>
        <row r="8418">
          <cell r="B8418">
            <v>3005580</v>
          </cell>
          <cell r="C8418">
            <v>16</v>
          </cell>
          <cell r="D8418">
            <v>100</v>
          </cell>
          <cell r="E8418">
            <v>1</v>
          </cell>
          <cell r="F8418">
            <v>8</v>
          </cell>
        </row>
        <row r="8419">
          <cell r="B8419">
            <v>3005581</v>
          </cell>
          <cell r="C8419">
            <v>16</v>
          </cell>
          <cell r="D8419">
            <v>100</v>
          </cell>
          <cell r="E8419">
            <v>1</v>
          </cell>
          <cell r="F8419">
            <v>2</v>
          </cell>
        </row>
        <row r="8420">
          <cell r="B8420">
            <v>3005582</v>
          </cell>
          <cell r="C8420">
            <v>16</v>
          </cell>
          <cell r="D8420">
            <v>100</v>
          </cell>
          <cell r="E8420">
            <v>1</v>
          </cell>
          <cell r="F8420">
            <v>2</v>
          </cell>
        </row>
        <row r="8421">
          <cell r="B8421">
            <v>3005583</v>
          </cell>
          <cell r="C8421">
            <v>16</v>
          </cell>
          <cell r="D8421">
            <v>100</v>
          </cell>
          <cell r="E8421">
            <v>1</v>
          </cell>
          <cell r="F8421">
            <v>2</v>
          </cell>
        </row>
        <row r="8422">
          <cell r="B8422">
            <v>3005584</v>
          </cell>
          <cell r="C8422">
            <v>16</v>
          </cell>
          <cell r="D8422">
            <v>100</v>
          </cell>
          <cell r="E8422">
            <v>1</v>
          </cell>
          <cell r="F8422">
            <v>2</v>
          </cell>
        </row>
        <row r="8423">
          <cell r="B8423">
            <v>3005585</v>
          </cell>
          <cell r="C8423">
            <v>16</v>
          </cell>
          <cell r="D8423">
            <v>100</v>
          </cell>
          <cell r="E8423">
            <v>1</v>
          </cell>
          <cell r="F8423">
            <v>2</v>
          </cell>
        </row>
        <row r="8424">
          <cell r="B8424">
            <v>3005586</v>
          </cell>
          <cell r="C8424">
            <v>16</v>
          </cell>
          <cell r="D8424">
            <v>100</v>
          </cell>
          <cell r="E8424">
            <v>1</v>
          </cell>
          <cell r="F8424">
            <v>2</v>
          </cell>
        </row>
        <row r="8425">
          <cell r="B8425">
            <v>3005587</v>
          </cell>
          <cell r="C8425">
            <v>16</v>
          </cell>
          <cell r="D8425">
            <v>100</v>
          </cell>
          <cell r="E8425">
            <v>1</v>
          </cell>
          <cell r="F8425">
            <v>2</v>
          </cell>
        </row>
        <row r="8426">
          <cell r="B8426">
            <v>3005588</v>
          </cell>
          <cell r="C8426">
            <v>16</v>
          </cell>
          <cell r="D8426">
            <v>100</v>
          </cell>
          <cell r="E8426">
            <v>1</v>
          </cell>
          <cell r="F8426">
            <v>2</v>
          </cell>
        </row>
        <row r="8427">
          <cell r="B8427">
            <v>3005589</v>
          </cell>
          <cell r="C8427">
            <v>16</v>
          </cell>
          <cell r="D8427">
            <v>100</v>
          </cell>
          <cell r="E8427">
            <v>1</v>
          </cell>
          <cell r="F8427">
            <v>2</v>
          </cell>
        </row>
        <row r="8428">
          <cell r="B8428">
            <v>3005590</v>
          </cell>
          <cell r="C8428">
            <v>16</v>
          </cell>
          <cell r="D8428">
            <v>100</v>
          </cell>
          <cell r="E8428">
            <v>1</v>
          </cell>
          <cell r="F8428">
            <v>2</v>
          </cell>
        </row>
        <row r="8429">
          <cell r="B8429">
            <v>3005591</v>
          </cell>
          <cell r="C8429">
            <v>16</v>
          </cell>
          <cell r="D8429">
            <v>100</v>
          </cell>
          <cell r="E8429">
            <v>1</v>
          </cell>
          <cell r="F8429">
            <v>2</v>
          </cell>
        </row>
        <row r="8430">
          <cell r="B8430">
            <v>3005592</v>
          </cell>
          <cell r="C8430">
            <v>16</v>
          </cell>
          <cell r="D8430">
            <v>100</v>
          </cell>
          <cell r="E8430">
            <v>1</v>
          </cell>
          <cell r="F8430">
            <v>2</v>
          </cell>
        </row>
        <row r="8431">
          <cell r="B8431">
            <v>3005593</v>
          </cell>
          <cell r="C8431">
            <v>16</v>
          </cell>
          <cell r="D8431">
            <v>100</v>
          </cell>
          <cell r="E8431">
            <v>1</v>
          </cell>
          <cell r="F8431">
            <v>2</v>
          </cell>
        </row>
        <row r="8432">
          <cell r="B8432">
            <v>3005594</v>
          </cell>
          <cell r="C8432">
            <v>16</v>
          </cell>
          <cell r="D8432">
            <v>100</v>
          </cell>
          <cell r="E8432">
            <v>1</v>
          </cell>
          <cell r="F8432">
            <v>2</v>
          </cell>
        </row>
        <row r="8433">
          <cell r="B8433">
            <v>3005595</v>
          </cell>
          <cell r="C8433">
            <v>16</v>
          </cell>
          <cell r="D8433">
            <v>100</v>
          </cell>
          <cell r="E8433">
            <v>1</v>
          </cell>
          <cell r="F8433">
            <v>8</v>
          </cell>
        </row>
        <row r="8434">
          <cell r="B8434">
            <v>3005596</v>
          </cell>
          <cell r="C8434">
            <v>16</v>
          </cell>
          <cell r="D8434">
            <v>100</v>
          </cell>
          <cell r="E8434">
            <v>1</v>
          </cell>
          <cell r="F8434">
            <v>2</v>
          </cell>
        </row>
        <row r="8435">
          <cell r="B8435">
            <v>3005597</v>
          </cell>
          <cell r="C8435">
            <v>16</v>
          </cell>
          <cell r="D8435">
            <v>100</v>
          </cell>
          <cell r="E8435">
            <v>1</v>
          </cell>
          <cell r="F8435">
            <v>2</v>
          </cell>
        </row>
        <row r="8436">
          <cell r="B8436">
            <v>3005598</v>
          </cell>
          <cell r="C8436">
            <v>16</v>
          </cell>
          <cell r="D8436">
            <v>100</v>
          </cell>
          <cell r="E8436">
            <v>1</v>
          </cell>
          <cell r="F8436">
            <v>2</v>
          </cell>
        </row>
        <row r="8437">
          <cell r="B8437">
            <v>3005599</v>
          </cell>
          <cell r="C8437">
            <v>16</v>
          </cell>
          <cell r="D8437">
            <v>100</v>
          </cell>
          <cell r="E8437">
            <v>1</v>
          </cell>
          <cell r="F8437">
            <v>2</v>
          </cell>
        </row>
        <row r="8438">
          <cell r="B8438">
            <v>3005600</v>
          </cell>
          <cell r="C8438">
            <v>16</v>
          </cell>
          <cell r="D8438">
            <v>100</v>
          </cell>
          <cell r="E8438">
            <v>1</v>
          </cell>
          <cell r="F8438">
            <v>2</v>
          </cell>
        </row>
        <row r="8439">
          <cell r="B8439">
            <v>3005601</v>
          </cell>
          <cell r="C8439">
            <v>16</v>
          </cell>
          <cell r="D8439">
            <v>100</v>
          </cell>
          <cell r="E8439">
            <v>1</v>
          </cell>
          <cell r="F8439">
            <v>2</v>
          </cell>
        </row>
        <row r="8440">
          <cell r="B8440">
            <v>3005602</v>
          </cell>
          <cell r="C8440">
            <v>16</v>
          </cell>
          <cell r="D8440">
            <v>100</v>
          </cell>
          <cell r="E8440">
            <v>1</v>
          </cell>
          <cell r="F8440">
            <v>2</v>
          </cell>
        </row>
        <row r="8441">
          <cell r="B8441">
            <v>3005603</v>
          </cell>
          <cell r="C8441">
            <v>16</v>
          </cell>
          <cell r="D8441">
            <v>100</v>
          </cell>
          <cell r="E8441">
            <v>1</v>
          </cell>
          <cell r="F8441">
            <v>2</v>
          </cell>
        </row>
        <row r="8442">
          <cell r="B8442">
            <v>3005604</v>
          </cell>
          <cell r="C8442">
            <v>16</v>
          </cell>
          <cell r="D8442">
            <v>100</v>
          </cell>
          <cell r="E8442">
            <v>1</v>
          </cell>
          <cell r="F8442">
            <v>2</v>
          </cell>
        </row>
        <row r="8443">
          <cell r="B8443">
            <v>3005605</v>
          </cell>
          <cell r="C8443">
            <v>16</v>
          </cell>
          <cell r="D8443">
            <v>100</v>
          </cell>
          <cell r="E8443">
            <v>1</v>
          </cell>
          <cell r="F8443">
            <v>2</v>
          </cell>
        </row>
        <row r="8444">
          <cell r="B8444">
            <v>3005606</v>
          </cell>
          <cell r="C8444">
            <v>16</v>
          </cell>
          <cell r="D8444">
            <v>100</v>
          </cell>
          <cell r="E8444">
            <v>1</v>
          </cell>
          <cell r="F8444">
            <v>2</v>
          </cell>
        </row>
        <row r="8445">
          <cell r="B8445">
            <v>3005607</v>
          </cell>
          <cell r="C8445">
            <v>16</v>
          </cell>
          <cell r="D8445">
            <v>100</v>
          </cell>
          <cell r="E8445">
            <v>1</v>
          </cell>
          <cell r="F8445">
            <v>2</v>
          </cell>
        </row>
        <row r="8446">
          <cell r="B8446">
            <v>3005608</v>
          </cell>
          <cell r="C8446">
            <v>16</v>
          </cell>
          <cell r="D8446">
            <v>100</v>
          </cell>
          <cell r="E8446">
            <v>1</v>
          </cell>
          <cell r="F8446">
            <v>2</v>
          </cell>
        </row>
        <row r="8447">
          <cell r="B8447">
            <v>3005609</v>
          </cell>
          <cell r="C8447">
            <v>16</v>
          </cell>
          <cell r="D8447">
            <v>100</v>
          </cell>
          <cell r="E8447">
            <v>1</v>
          </cell>
          <cell r="F8447">
            <v>2</v>
          </cell>
        </row>
        <row r="8448">
          <cell r="B8448">
            <v>3005610</v>
          </cell>
          <cell r="C8448">
            <v>16</v>
          </cell>
          <cell r="D8448">
            <v>100</v>
          </cell>
          <cell r="E8448">
            <v>1</v>
          </cell>
          <cell r="F8448">
            <v>8</v>
          </cell>
        </row>
        <row r="8449">
          <cell r="B8449">
            <v>3005611</v>
          </cell>
          <cell r="C8449">
            <v>16</v>
          </cell>
          <cell r="D8449">
            <v>100</v>
          </cell>
          <cell r="E8449">
            <v>1</v>
          </cell>
          <cell r="F8449">
            <v>2</v>
          </cell>
        </row>
        <row r="8450">
          <cell r="B8450">
            <v>3005612</v>
          </cell>
          <cell r="C8450">
            <v>16</v>
          </cell>
          <cell r="D8450">
            <v>100</v>
          </cell>
          <cell r="E8450">
            <v>1</v>
          </cell>
          <cell r="F8450">
            <v>2</v>
          </cell>
        </row>
        <row r="8451">
          <cell r="B8451">
            <v>3005613</v>
          </cell>
          <cell r="C8451">
            <v>16</v>
          </cell>
          <cell r="D8451">
            <v>100</v>
          </cell>
          <cell r="E8451">
            <v>1</v>
          </cell>
          <cell r="F8451">
            <v>2</v>
          </cell>
        </row>
        <row r="8452">
          <cell r="B8452">
            <v>3005614</v>
          </cell>
          <cell r="C8452">
            <v>16</v>
          </cell>
          <cell r="D8452">
            <v>100</v>
          </cell>
          <cell r="E8452">
            <v>1</v>
          </cell>
          <cell r="F8452">
            <v>2</v>
          </cell>
        </row>
        <row r="8453">
          <cell r="B8453">
            <v>3005615</v>
          </cell>
          <cell r="C8453">
            <v>16</v>
          </cell>
          <cell r="D8453">
            <v>100</v>
          </cell>
          <cell r="E8453">
            <v>1</v>
          </cell>
          <cell r="F8453">
            <v>2</v>
          </cell>
        </row>
        <row r="8454">
          <cell r="B8454">
            <v>3005616</v>
          </cell>
          <cell r="C8454">
            <v>16</v>
          </cell>
          <cell r="D8454">
            <v>100</v>
          </cell>
          <cell r="E8454">
            <v>1</v>
          </cell>
          <cell r="F8454">
            <v>2</v>
          </cell>
        </row>
        <row r="8455">
          <cell r="B8455">
            <v>3005617</v>
          </cell>
          <cell r="C8455">
            <v>16</v>
          </cell>
          <cell r="D8455">
            <v>100</v>
          </cell>
          <cell r="E8455">
            <v>1</v>
          </cell>
          <cell r="F8455">
            <v>2</v>
          </cell>
        </row>
        <row r="8456">
          <cell r="B8456">
            <v>3005618</v>
          </cell>
          <cell r="C8456">
            <v>16</v>
          </cell>
          <cell r="D8456">
            <v>100</v>
          </cell>
          <cell r="E8456">
            <v>1</v>
          </cell>
          <cell r="F8456">
            <v>2</v>
          </cell>
        </row>
        <row r="8457">
          <cell r="B8457">
            <v>3005619</v>
          </cell>
          <cell r="C8457">
            <v>16</v>
          </cell>
          <cell r="D8457">
            <v>100</v>
          </cell>
          <cell r="E8457">
            <v>1</v>
          </cell>
          <cell r="F8457">
            <v>2</v>
          </cell>
        </row>
        <row r="8458">
          <cell r="B8458">
            <v>3005620</v>
          </cell>
          <cell r="C8458">
            <v>16</v>
          </cell>
          <cell r="D8458">
            <v>100</v>
          </cell>
          <cell r="E8458">
            <v>1</v>
          </cell>
          <cell r="F8458">
            <v>2</v>
          </cell>
        </row>
        <row r="8459">
          <cell r="B8459">
            <v>3005621</v>
          </cell>
          <cell r="C8459">
            <v>16</v>
          </cell>
          <cell r="D8459">
            <v>100</v>
          </cell>
          <cell r="E8459">
            <v>1</v>
          </cell>
          <cell r="F8459">
            <v>2</v>
          </cell>
        </row>
        <row r="8460">
          <cell r="B8460">
            <v>3005622</v>
          </cell>
          <cell r="C8460">
            <v>16</v>
          </cell>
          <cell r="D8460">
            <v>100</v>
          </cell>
          <cell r="E8460">
            <v>1</v>
          </cell>
          <cell r="F8460">
            <v>2</v>
          </cell>
        </row>
        <row r="8461">
          <cell r="B8461">
            <v>3005623</v>
          </cell>
          <cell r="C8461">
            <v>16</v>
          </cell>
          <cell r="D8461">
            <v>100</v>
          </cell>
          <cell r="E8461">
            <v>1</v>
          </cell>
          <cell r="F8461">
            <v>2</v>
          </cell>
        </row>
        <row r="8462">
          <cell r="B8462">
            <v>3005624</v>
          </cell>
          <cell r="C8462">
            <v>16</v>
          </cell>
          <cell r="D8462">
            <v>100</v>
          </cell>
          <cell r="E8462">
            <v>1</v>
          </cell>
          <cell r="F8462">
            <v>2</v>
          </cell>
        </row>
        <row r="8463">
          <cell r="B8463">
            <v>3005625</v>
          </cell>
          <cell r="C8463">
            <v>16</v>
          </cell>
          <cell r="D8463">
            <v>100</v>
          </cell>
          <cell r="E8463">
            <v>1</v>
          </cell>
          <cell r="F8463">
            <v>8</v>
          </cell>
        </row>
        <row r="8464">
          <cell r="B8464">
            <v>3005626</v>
          </cell>
          <cell r="C8464">
            <v>16</v>
          </cell>
          <cell r="D8464">
            <v>100</v>
          </cell>
          <cell r="E8464">
            <v>1</v>
          </cell>
          <cell r="F8464">
            <v>2</v>
          </cell>
        </row>
        <row r="8465">
          <cell r="B8465">
            <v>3005627</v>
          </cell>
          <cell r="C8465">
            <v>16</v>
          </cell>
          <cell r="D8465">
            <v>100</v>
          </cell>
          <cell r="E8465">
            <v>1</v>
          </cell>
          <cell r="F8465">
            <v>2</v>
          </cell>
        </row>
        <row r="8466">
          <cell r="B8466">
            <v>3005628</v>
          </cell>
          <cell r="C8466">
            <v>16</v>
          </cell>
          <cell r="D8466">
            <v>100</v>
          </cell>
          <cell r="E8466">
            <v>1</v>
          </cell>
          <cell r="F8466">
            <v>2</v>
          </cell>
        </row>
        <row r="8467">
          <cell r="B8467">
            <v>3005629</v>
          </cell>
          <cell r="C8467">
            <v>16</v>
          </cell>
          <cell r="D8467">
            <v>100</v>
          </cell>
          <cell r="E8467">
            <v>1</v>
          </cell>
          <cell r="F8467">
            <v>2</v>
          </cell>
        </row>
        <row r="8468">
          <cell r="B8468">
            <v>3005630</v>
          </cell>
          <cell r="C8468">
            <v>16</v>
          </cell>
          <cell r="D8468">
            <v>100</v>
          </cell>
          <cell r="E8468">
            <v>1</v>
          </cell>
          <cell r="F8468">
            <v>2</v>
          </cell>
        </row>
        <row r="8469">
          <cell r="B8469">
            <v>3005631</v>
          </cell>
          <cell r="C8469">
            <v>16</v>
          </cell>
          <cell r="D8469">
            <v>100</v>
          </cell>
          <cell r="E8469">
            <v>1</v>
          </cell>
          <cell r="F8469">
            <v>2</v>
          </cell>
        </row>
        <row r="8470">
          <cell r="B8470">
            <v>3005632</v>
          </cell>
          <cell r="C8470">
            <v>16</v>
          </cell>
          <cell r="D8470">
            <v>100</v>
          </cell>
          <cell r="E8470">
            <v>1</v>
          </cell>
          <cell r="F8470">
            <v>2</v>
          </cell>
        </row>
        <row r="8471">
          <cell r="B8471">
            <v>3005633</v>
          </cell>
          <cell r="C8471">
            <v>16</v>
          </cell>
          <cell r="D8471">
            <v>100</v>
          </cell>
          <cell r="E8471">
            <v>1</v>
          </cell>
          <cell r="F8471">
            <v>2</v>
          </cell>
        </row>
        <row r="8472">
          <cell r="B8472">
            <v>3005634</v>
          </cell>
          <cell r="C8472">
            <v>16</v>
          </cell>
          <cell r="D8472">
            <v>100</v>
          </cell>
          <cell r="E8472">
            <v>1</v>
          </cell>
          <cell r="F8472">
            <v>2</v>
          </cell>
        </row>
        <row r="8473">
          <cell r="B8473">
            <v>3005635</v>
          </cell>
          <cell r="C8473">
            <v>16</v>
          </cell>
          <cell r="D8473">
            <v>100</v>
          </cell>
          <cell r="E8473">
            <v>1</v>
          </cell>
          <cell r="F8473">
            <v>2</v>
          </cell>
        </row>
        <row r="8474">
          <cell r="B8474">
            <v>3005636</v>
          </cell>
          <cell r="C8474">
            <v>16</v>
          </cell>
          <cell r="D8474">
            <v>100</v>
          </cell>
          <cell r="E8474">
            <v>1</v>
          </cell>
          <cell r="F8474">
            <v>2</v>
          </cell>
        </row>
        <row r="8475">
          <cell r="B8475">
            <v>3005637</v>
          </cell>
          <cell r="C8475">
            <v>16</v>
          </cell>
          <cell r="D8475">
            <v>100</v>
          </cell>
          <cell r="E8475">
            <v>1</v>
          </cell>
          <cell r="F8475">
            <v>2</v>
          </cell>
        </row>
        <row r="8476">
          <cell r="B8476">
            <v>3005638</v>
          </cell>
          <cell r="C8476">
            <v>16</v>
          </cell>
          <cell r="D8476">
            <v>100</v>
          </cell>
          <cell r="E8476">
            <v>1</v>
          </cell>
          <cell r="F8476">
            <v>2</v>
          </cell>
        </row>
        <row r="8477">
          <cell r="B8477">
            <v>3005639</v>
          </cell>
          <cell r="C8477">
            <v>16</v>
          </cell>
          <cell r="D8477">
            <v>100</v>
          </cell>
          <cell r="E8477">
            <v>1</v>
          </cell>
          <cell r="F8477">
            <v>2</v>
          </cell>
        </row>
        <row r="8478">
          <cell r="B8478">
            <v>3005640</v>
          </cell>
          <cell r="C8478">
            <v>16</v>
          </cell>
          <cell r="D8478">
            <v>100</v>
          </cell>
          <cell r="E8478">
            <v>1</v>
          </cell>
          <cell r="F8478">
            <v>8</v>
          </cell>
        </row>
        <row r="8479">
          <cell r="B8479">
            <v>3005641</v>
          </cell>
          <cell r="C8479">
            <v>16</v>
          </cell>
          <cell r="D8479">
            <v>100</v>
          </cell>
          <cell r="E8479">
            <v>1</v>
          </cell>
          <cell r="F8479">
            <v>2</v>
          </cell>
        </row>
        <row r="8480">
          <cell r="B8480">
            <v>3005642</v>
          </cell>
          <cell r="C8480">
            <v>16</v>
          </cell>
          <cell r="D8480">
            <v>100</v>
          </cell>
          <cell r="E8480">
            <v>1</v>
          </cell>
          <cell r="F8480">
            <v>2</v>
          </cell>
        </row>
        <row r="8481">
          <cell r="B8481">
            <v>3005643</v>
          </cell>
          <cell r="C8481">
            <v>16</v>
          </cell>
          <cell r="D8481">
            <v>100</v>
          </cell>
          <cell r="E8481">
            <v>1</v>
          </cell>
          <cell r="F8481">
            <v>2</v>
          </cell>
        </row>
        <row r="8482">
          <cell r="B8482">
            <v>3005644</v>
          </cell>
          <cell r="C8482">
            <v>16</v>
          </cell>
          <cell r="D8482">
            <v>100</v>
          </cell>
          <cell r="E8482">
            <v>1</v>
          </cell>
          <cell r="F8482">
            <v>2</v>
          </cell>
        </row>
        <row r="8483">
          <cell r="B8483">
            <v>3005645</v>
          </cell>
          <cell r="C8483">
            <v>16</v>
          </cell>
          <cell r="D8483">
            <v>100</v>
          </cell>
          <cell r="E8483">
            <v>1</v>
          </cell>
          <cell r="F8483">
            <v>2</v>
          </cell>
        </row>
        <row r="8484">
          <cell r="B8484">
            <v>3005646</v>
          </cell>
          <cell r="C8484">
            <v>16</v>
          </cell>
          <cell r="D8484">
            <v>100</v>
          </cell>
          <cell r="E8484">
            <v>1</v>
          </cell>
          <cell r="F8484">
            <v>2</v>
          </cell>
        </row>
        <row r="8485">
          <cell r="B8485">
            <v>3005647</v>
          </cell>
          <cell r="C8485">
            <v>16</v>
          </cell>
          <cell r="D8485">
            <v>100</v>
          </cell>
          <cell r="E8485">
            <v>1</v>
          </cell>
          <cell r="F8485">
            <v>2</v>
          </cell>
        </row>
        <row r="8486">
          <cell r="B8486">
            <v>3005648</v>
          </cell>
          <cell r="C8486">
            <v>16</v>
          </cell>
          <cell r="D8486">
            <v>100</v>
          </cell>
          <cell r="E8486">
            <v>1</v>
          </cell>
          <cell r="F8486">
            <v>2</v>
          </cell>
        </row>
        <row r="8487">
          <cell r="B8487">
            <v>3005649</v>
          </cell>
          <cell r="C8487">
            <v>16</v>
          </cell>
          <cell r="D8487">
            <v>100</v>
          </cell>
          <cell r="E8487">
            <v>1</v>
          </cell>
          <cell r="F8487">
            <v>2</v>
          </cell>
        </row>
        <row r="8488">
          <cell r="B8488">
            <v>3005650</v>
          </cell>
          <cell r="C8488">
            <v>16</v>
          </cell>
          <cell r="D8488">
            <v>100</v>
          </cell>
          <cell r="E8488">
            <v>1</v>
          </cell>
          <cell r="F8488">
            <v>2</v>
          </cell>
        </row>
        <row r="8489">
          <cell r="B8489">
            <v>3005651</v>
          </cell>
          <cell r="C8489">
            <v>16</v>
          </cell>
          <cell r="D8489">
            <v>100</v>
          </cell>
          <cell r="E8489">
            <v>1</v>
          </cell>
          <cell r="F8489">
            <v>2</v>
          </cell>
        </row>
        <row r="8490">
          <cell r="B8490">
            <v>3005652</v>
          </cell>
          <cell r="C8490">
            <v>16</v>
          </cell>
          <cell r="D8490">
            <v>100</v>
          </cell>
          <cell r="E8490">
            <v>1</v>
          </cell>
          <cell r="F8490">
            <v>2</v>
          </cell>
        </row>
        <row r="8491">
          <cell r="B8491">
            <v>3005653</v>
          </cell>
          <cell r="C8491">
            <v>16</v>
          </cell>
          <cell r="D8491">
            <v>100</v>
          </cell>
          <cell r="E8491">
            <v>1</v>
          </cell>
          <cell r="F8491">
            <v>2</v>
          </cell>
        </row>
        <row r="8492">
          <cell r="B8492">
            <v>3005654</v>
          </cell>
          <cell r="C8492">
            <v>16</v>
          </cell>
          <cell r="D8492">
            <v>100</v>
          </cell>
          <cell r="E8492">
            <v>1</v>
          </cell>
          <cell r="F8492">
            <v>2</v>
          </cell>
        </row>
        <row r="8493">
          <cell r="B8493">
            <v>3005655</v>
          </cell>
          <cell r="C8493">
            <v>16</v>
          </cell>
          <cell r="D8493">
            <v>100</v>
          </cell>
          <cell r="E8493">
            <v>1</v>
          </cell>
          <cell r="F8493">
            <v>8</v>
          </cell>
        </row>
        <row r="8494">
          <cell r="B8494">
            <v>3005656</v>
          </cell>
          <cell r="C8494">
            <v>16</v>
          </cell>
          <cell r="D8494">
            <v>100</v>
          </cell>
          <cell r="E8494">
            <v>1</v>
          </cell>
          <cell r="F8494">
            <v>2</v>
          </cell>
        </row>
        <row r="8495">
          <cell r="B8495">
            <v>3005657</v>
          </cell>
          <cell r="C8495">
            <v>16</v>
          </cell>
          <cell r="D8495">
            <v>100</v>
          </cell>
          <cell r="E8495">
            <v>1</v>
          </cell>
          <cell r="F8495">
            <v>2</v>
          </cell>
        </row>
        <row r="8496">
          <cell r="B8496">
            <v>3005658</v>
          </cell>
          <cell r="C8496">
            <v>16</v>
          </cell>
          <cell r="D8496">
            <v>100</v>
          </cell>
          <cell r="E8496">
            <v>1</v>
          </cell>
          <cell r="F8496">
            <v>2</v>
          </cell>
        </row>
        <row r="8497">
          <cell r="B8497">
            <v>3005659</v>
          </cell>
          <cell r="C8497">
            <v>16</v>
          </cell>
          <cell r="D8497">
            <v>100</v>
          </cell>
          <cell r="E8497">
            <v>1</v>
          </cell>
          <cell r="F8497">
            <v>2</v>
          </cell>
        </row>
        <row r="8498">
          <cell r="B8498">
            <v>3005660</v>
          </cell>
          <cell r="C8498">
            <v>16</v>
          </cell>
          <cell r="D8498">
            <v>100</v>
          </cell>
          <cell r="E8498">
            <v>1</v>
          </cell>
          <cell r="F8498">
            <v>2</v>
          </cell>
        </row>
        <row r="8499">
          <cell r="B8499">
            <v>3005661</v>
          </cell>
          <cell r="C8499">
            <v>16</v>
          </cell>
          <cell r="D8499">
            <v>100</v>
          </cell>
          <cell r="E8499">
            <v>1</v>
          </cell>
          <cell r="F8499">
            <v>2</v>
          </cell>
        </row>
        <row r="8500">
          <cell r="B8500">
            <v>3005662</v>
          </cell>
          <cell r="C8500">
            <v>16</v>
          </cell>
          <cell r="D8500">
            <v>100</v>
          </cell>
          <cell r="E8500">
            <v>1</v>
          </cell>
          <cell r="F8500">
            <v>2</v>
          </cell>
        </row>
        <row r="8501">
          <cell r="B8501">
            <v>3005663</v>
          </cell>
          <cell r="C8501">
            <v>16</v>
          </cell>
          <cell r="D8501">
            <v>100</v>
          </cell>
          <cell r="E8501">
            <v>1</v>
          </cell>
          <cell r="F8501">
            <v>2</v>
          </cell>
        </row>
        <row r="8502">
          <cell r="B8502">
            <v>3005664</v>
          </cell>
          <cell r="C8502">
            <v>16</v>
          </cell>
          <cell r="D8502">
            <v>100</v>
          </cell>
          <cell r="E8502">
            <v>1</v>
          </cell>
          <cell r="F8502">
            <v>2</v>
          </cell>
        </row>
        <row r="8503">
          <cell r="B8503">
            <v>3005665</v>
          </cell>
          <cell r="C8503">
            <v>16</v>
          </cell>
          <cell r="D8503">
            <v>100</v>
          </cell>
          <cell r="E8503">
            <v>1</v>
          </cell>
          <cell r="F8503">
            <v>2</v>
          </cell>
        </row>
        <row r="8504">
          <cell r="B8504">
            <v>3005666</v>
          </cell>
          <cell r="C8504">
            <v>16</v>
          </cell>
          <cell r="D8504">
            <v>100</v>
          </cell>
          <cell r="E8504">
            <v>1</v>
          </cell>
          <cell r="F8504">
            <v>2</v>
          </cell>
        </row>
        <row r="8505">
          <cell r="B8505">
            <v>3005667</v>
          </cell>
          <cell r="C8505">
            <v>16</v>
          </cell>
          <cell r="D8505">
            <v>100</v>
          </cell>
          <cell r="E8505">
            <v>1</v>
          </cell>
          <cell r="F8505">
            <v>2</v>
          </cell>
        </row>
        <row r="8506">
          <cell r="B8506">
            <v>3005668</v>
          </cell>
          <cell r="C8506">
            <v>16</v>
          </cell>
          <cell r="D8506">
            <v>100</v>
          </cell>
          <cell r="E8506">
            <v>1</v>
          </cell>
          <cell r="F8506">
            <v>2</v>
          </cell>
        </row>
        <row r="8507">
          <cell r="B8507">
            <v>3005669</v>
          </cell>
          <cell r="C8507">
            <v>16</v>
          </cell>
          <cell r="D8507">
            <v>100</v>
          </cell>
          <cell r="E8507">
            <v>1</v>
          </cell>
          <cell r="F8507">
            <v>2</v>
          </cell>
        </row>
        <row r="8508">
          <cell r="B8508">
            <v>3005670</v>
          </cell>
          <cell r="C8508">
            <v>16</v>
          </cell>
          <cell r="D8508">
            <v>100</v>
          </cell>
          <cell r="E8508">
            <v>1</v>
          </cell>
          <cell r="F8508">
            <v>8</v>
          </cell>
        </row>
        <row r="8509">
          <cell r="B8509">
            <v>3005671</v>
          </cell>
          <cell r="C8509">
            <v>16</v>
          </cell>
          <cell r="D8509">
            <v>100</v>
          </cell>
          <cell r="E8509">
            <v>1</v>
          </cell>
          <cell r="F8509">
            <v>2</v>
          </cell>
        </row>
        <row r="8510">
          <cell r="B8510">
            <v>3005672</v>
          </cell>
          <cell r="C8510">
            <v>16</v>
          </cell>
          <cell r="D8510">
            <v>100</v>
          </cell>
          <cell r="E8510">
            <v>1</v>
          </cell>
          <cell r="F8510">
            <v>2</v>
          </cell>
        </row>
        <row r="8511">
          <cell r="B8511">
            <v>3005673</v>
          </cell>
          <cell r="C8511">
            <v>16</v>
          </cell>
          <cell r="D8511">
            <v>100</v>
          </cell>
          <cell r="E8511">
            <v>1</v>
          </cell>
          <cell r="F8511">
            <v>2</v>
          </cell>
        </row>
        <row r="8512">
          <cell r="B8512">
            <v>3005674</v>
          </cell>
          <cell r="C8512">
            <v>16</v>
          </cell>
          <cell r="D8512">
            <v>100</v>
          </cell>
          <cell r="E8512">
            <v>1</v>
          </cell>
          <cell r="F8512">
            <v>2</v>
          </cell>
        </row>
        <row r="8513">
          <cell r="B8513">
            <v>3005675</v>
          </cell>
          <cell r="C8513">
            <v>16</v>
          </cell>
          <cell r="D8513">
            <v>100</v>
          </cell>
          <cell r="E8513">
            <v>1</v>
          </cell>
          <cell r="F8513">
            <v>2</v>
          </cell>
        </row>
        <row r="8514">
          <cell r="B8514">
            <v>3005676</v>
          </cell>
          <cell r="C8514">
            <v>16</v>
          </cell>
          <cell r="D8514">
            <v>100</v>
          </cell>
          <cell r="E8514">
            <v>1</v>
          </cell>
          <cell r="F8514">
            <v>2</v>
          </cell>
        </row>
        <row r="8515">
          <cell r="B8515">
            <v>3005677</v>
          </cell>
          <cell r="C8515">
            <v>16</v>
          </cell>
          <cell r="D8515">
            <v>100</v>
          </cell>
          <cell r="E8515">
            <v>1</v>
          </cell>
          <cell r="F8515">
            <v>2</v>
          </cell>
        </row>
        <row r="8516">
          <cell r="B8516">
            <v>3005678</v>
          </cell>
          <cell r="C8516">
            <v>16</v>
          </cell>
          <cell r="D8516">
            <v>100</v>
          </cell>
          <cell r="E8516">
            <v>1</v>
          </cell>
          <cell r="F8516">
            <v>2</v>
          </cell>
        </row>
        <row r="8517">
          <cell r="B8517">
            <v>3005679</v>
          </cell>
          <cell r="C8517">
            <v>16</v>
          </cell>
          <cell r="D8517">
            <v>100</v>
          </cell>
          <cell r="E8517">
            <v>1</v>
          </cell>
          <cell r="F8517">
            <v>2</v>
          </cell>
        </row>
        <row r="8518">
          <cell r="B8518">
            <v>3005680</v>
          </cell>
          <cell r="C8518">
            <v>16</v>
          </cell>
          <cell r="D8518">
            <v>100</v>
          </cell>
          <cell r="E8518">
            <v>1</v>
          </cell>
          <cell r="F8518">
            <v>2</v>
          </cell>
        </row>
        <row r="8519">
          <cell r="B8519">
            <v>3005681</v>
          </cell>
          <cell r="C8519">
            <v>16</v>
          </cell>
          <cell r="D8519">
            <v>100</v>
          </cell>
          <cell r="E8519">
            <v>1</v>
          </cell>
          <cell r="F8519">
            <v>2</v>
          </cell>
        </row>
        <row r="8520">
          <cell r="B8520">
            <v>3005682</v>
          </cell>
          <cell r="C8520">
            <v>16</v>
          </cell>
          <cell r="D8520">
            <v>100</v>
          </cell>
          <cell r="E8520">
            <v>1</v>
          </cell>
          <cell r="F8520">
            <v>2</v>
          </cell>
        </row>
        <row r="8521">
          <cell r="B8521">
            <v>3005683</v>
          </cell>
          <cell r="C8521">
            <v>16</v>
          </cell>
          <cell r="D8521">
            <v>100</v>
          </cell>
          <cell r="E8521">
            <v>1</v>
          </cell>
          <cell r="F8521">
            <v>2</v>
          </cell>
        </row>
        <row r="8522">
          <cell r="B8522">
            <v>3005684</v>
          </cell>
          <cell r="C8522">
            <v>16</v>
          </cell>
          <cell r="D8522">
            <v>100</v>
          </cell>
          <cell r="E8522">
            <v>1</v>
          </cell>
          <cell r="F8522">
            <v>2</v>
          </cell>
        </row>
        <row r="8523">
          <cell r="B8523">
            <v>3005685</v>
          </cell>
          <cell r="C8523">
            <v>16</v>
          </cell>
          <cell r="D8523">
            <v>100</v>
          </cell>
          <cell r="E8523">
            <v>1</v>
          </cell>
          <cell r="F8523">
            <v>8</v>
          </cell>
        </row>
        <row r="8524">
          <cell r="B8524">
            <v>3005686</v>
          </cell>
          <cell r="C8524">
            <v>16</v>
          </cell>
          <cell r="D8524">
            <v>100</v>
          </cell>
          <cell r="E8524">
            <v>1</v>
          </cell>
          <cell r="F8524">
            <v>2</v>
          </cell>
        </row>
        <row r="8525">
          <cell r="B8525">
            <v>3005687</v>
          </cell>
          <cell r="C8525">
            <v>16</v>
          </cell>
          <cell r="D8525">
            <v>100</v>
          </cell>
          <cell r="E8525">
            <v>1</v>
          </cell>
          <cell r="F8525">
            <v>2</v>
          </cell>
        </row>
        <row r="8526">
          <cell r="B8526">
            <v>3005688</v>
          </cell>
          <cell r="C8526">
            <v>16</v>
          </cell>
          <cell r="D8526">
            <v>100</v>
          </cell>
          <cell r="E8526">
            <v>1</v>
          </cell>
          <cell r="F8526">
            <v>2</v>
          </cell>
        </row>
        <row r="8527">
          <cell r="B8527">
            <v>3005689</v>
          </cell>
          <cell r="C8527">
            <v>16</v>
          </cell>
          <cell r="D8527">
            <v>100</v>
          </cell>
          <cell r="E8527">
            <v>1</v>
          </cell>
          <cell r="F8527">
            <v>2</v>
          </cell>
        </row>
        <row r="8528">
          <cell r="B8528">
            <v>3005690</v>
          </cell>
          <cell r="C8528">
            <v>16</v>
          </cell>
          <cell r="D8528">
            <v>100</v>
          </cell>
          <cell r="E8528">
            <v>1</v>
          </cell>
          <cell r="F8528">
            <v>2</v>
          </cell>
        </row>
        <row r="8529">
          <cell r="B8529">
            <v>3005691</v>
          </cell>
          <cell r="C8529">
            <v>16</v>
          </cell>
          <cell r="D8529">
            <v>100</v>
          </cell>
          <cell r="E8529">
            <v>1</v>
          </cell>
          <cell r="F8529">
            <v>2</v>
          </cell>
        </row>
        <row r="8530">
          <cell r="B8530">
            <v>3005692</v>
          </cell>
          <cell r="C8530">
            <v>16</v>
          </cell>
          <cell r="D8530">
            <v>100</v>
          </cell>
          <cell r="E8530">
            <v>1</v>
          </cell>
          <cell r="F8530">
            <v>2</v>
          </cell>
        </row>
        <row r="8531">
          <cell r="B8531">
            <v>3005693</v>
          </cell>
          <cell r="C8531">
            <v>16</v>
          </cell>
          <cell r="D8531">
            <v>100</v>
          </cell>
          <cell r="E8531">
            <v>1</v>
          </cell>
          <cell r="F8531">
            <v>2</v>
          </cell>
        </row>
        <row r="8532">
          <cell r="B8532">
            <v>3005694</v>
          </cell>
          <cell r="C8532">
            <v>16</v>
          </cell>
          <cell r="D8532">
            <v>100</v>
          </cell>
          <cell r="E8532">
            <v>1</v>
          </cell>
          <cell r="F8532">
            <v>2</v>
          </cell>
        </row>
        <row r="8533">
          <cell r="B8533">
            <v>3005695</v>
          </cell>
          <cell r="C8533">
            <v>16</v>
          </cell>
          <cell r="D8533">
            <v>100</v>
          </cell>
          <cell r="E8533">
            <v>1</v>
          </cell>
          <cell r="F8533">
            <v>2</v>
          </cell>
        </row>
        <row r="8534">
          <cell r="B8534">
            <v>3005696</v>
          </cell>
          <cell r="C8534">
            <v>16</v>
          </cell>
          <cell r="D8534">
            <v>100</v>
          </cell>
          <cell r="E8534">
            <v>1</v>
          </cell>
          <cell r="F8534">
            <v>2</v>
          </cell>
        </row>
        <row r="8535">
          <cell r="B8535">
            <v>3005697</v>
          </cell>
          <cell r="C8535">
            <v>16</v>
          </cell>
          <cell r="D8535">
            <v>100</v>
          </cell>
          <cell r="E8535">
            <v>1</v>
          </cell>
          <cell r="F8535">
            <v>2</v>
          </cell>
        </row>
        <row r="8536">
          <cell r="B8536">
            <v>3005698</v>
          </cell>
          <cell r="C8536">
            <v>16</v>
          </cell>
          <cell r="D8536">
            <v>100</v>
          </cell>
          <cell r="E8536">
            <v>1</v>
          </cell>
          <cell r="F8536">
            <v>2</v>
          </cell>
        </row>
        <row r="8537">
          <cell r="B8537">
            <v>3005699</v>
          </cell>
          <cell r="C8537">
            <v>16</v>
          </cell>
          <cell r="D8537">
            <v>100</v>
          </cell>
          <cell r="E8537">
            <v>1</v>
          </cell>
          <cell r="F8537">
            <v>2</v>
          </cell>
        </row>
        <row r="8538">
          <cell r="B8538">
            <v>3005700</v>
          </cell>
          <cell r="C8538">
            <v>16</v>
          </cell>
          <cell r="D8538">
            <v>100</v>
          </cell>
          <cell r="E8538">
            <v>1</v>
          </cell>
          <cell r="F8538">
            <v>8</v>
          </cell>
        </row>
        <row r="8539">
          <cell r="B8539">
            <v>3005701</v>
          </cell>
          <cell r="C8539">
            <v>16</v>
          </cell>
          <cell r="D8539">
            <v>100</v>
          </cell>
          <cell r="E8539">
            <v>1</v>
          </cell>
          <cell r="F8539">
            <v>2</v>
          </cell>
        </row>
        <row r="8540">
          <cell r="B8540">
            <v>3005702</v>
          </cell>
          <cell r="C8540">
            <v>16</v>
          </cell>
          <cell r="D8540">
            <v>100</v>
          </cell>
          <cell r="E8540">
            <v>1</v>
          </cell>
          <cell r="F8540">
            <v>2</v>
          </cell>
        </row>
        <row r="8541">
          <cell r="B8541">
            <v>3005703</v>
          </cell>
          <cell r="C8541">
            <v>16</v>
          </cell>
          <cell r="D8541">
            <v>100</v>
          </cell>
          <cell r="E8541">
            <v>1</v>
          </cell>
          <cell r="F8541">
            <v>2</v>
          </cell>
        </row>
        <row r="8542">
          <cell r="B8542">
            <v>3005704</v>
          </cell>
          <cell r="C8542">
            <v>16</v>
          </cell>
          <cell r="D8542">
            <v>100</v>
          </cell>
          <cell r="E8542">
            <v>1</v>
          </cell>
          <cell r="F8542">
            <v>2</v>
          </cell>
        </row>
        <row r="8543">
          <cell r="B8543">
            <v>3005705</v>
          </cell>
          <cell r="C8543">
            <v>16</v>
          </cell>
          <cell r="D8543">
            <v>100</v>
          </cell>
          <cell r="E8543">
            <v>1</v>
          </cell>
          <cell r="F8543">
            <v>2</v>
          </cell>
        </row>
        <row r="8544">
          <cell r="B8544">
            <v>3005706</v>
          </cell>
          <cell r="C8544">
            <v>16</v>
          </cell>
          <cell r="D8544">
            <v>100</v>
          </cell>
          <cell r="E8544">
            <v>1</v>
          </cell>
          <cell r="F8544">
            <v>2</v>
          </cell>
        </row>
        <row r="8545">
          <cell r="B8545">
            <v>3005707</v>
          </cell>
          <cell r="C8545">
            <v>16</v>
          </cell>
          <cell r="D8545">
            <v>100</v>
          </cell>
          <cell r="E8545">
            <v>1</v>
          </cell>
          <cell r="F8545">
            <v>2</v>
          </cell>
        </row>
        <row r="8546">
          <cell r="B8546">
            <v>3005708</v>
          </cell>
          <cell r="C8546">
            <v>16</v>
          </cell>
          <cell r="D8546">
            <v>100</v>
          </cell>
          <cell r="E8546">
            <v>1</v>
          </cell>
          <cell r="F8546">
            <v>2</v>
          </cell>
        </row>
        <row r="8547">
          <cell r="B8547">
            <v>3005709</v>
          </cell>
          <cell r="C8547">
            <v>16</v>
          </cell>
          <cell r="D8547">
            <v>100</v>
          </cell>
          <cell r="E8547">
            <v>1</v>
          </cell>
          <cell r="F8547">
            <v>2</v>
          </cell>
        </row>
        <row r="8548">
          <cell r="B8548">
            <v>3005710</v>
          </cell>
          <cell r="C8548">
            <v>16</v>
          </cell>
          <cell r="D8548">
            <v>100</v>
          </cell>
          <cell r="E8548">
            <v>1</v>
          </cell>
          <cell r="F8548">
            <v>2</v>
          </cell>
        </row>
        <row r="8549">
          <cell r="B8549">
            <v>3005711</v>
          </cell>
          <cell r="C8549">
            <v>16</v>
          </cell>
          <cell r="D8549">
            <v>100</v>
          </cell>
          <cell r="E8549">
            <v>1</v>
          </cell>
          <cell r="F8549">
            <v>2</v>
          </cell>
        </row>
        <row r="8550">
          <cell r="B8550">
            <v>3005712</v>
          </cell>
          <cell r="C8550">
            <v>16</v>
          </cell>
          <cell r="D8550">
            <v>100</v>
          </cell>
          <cell r="E8550">
            <v>1</v>
          </cell>
          <cell r="F8550">
            <v>2</v>
          </cell>
        </row>
        <row r="8551">
          <cell r="B8551">
            <v>3005713</v>
          </cell>
          <cell r="C8551">
            <v>16</v>
          </cell>
          <cell r="D8551">
            <v>100</v>
          </cell>
          <cell r="E8551">
            <v>1</v>
          </cell>
          <cell r="F8551">
            <v>2</v>
          </cell>
        </row>
        <row r="8552">
          <cell r="B8552">
            <v>3005714</v>
          </cell>
          <cell r="C8552">
            <v>16</v>
          </cell>
          <cell r="D8552">
            <v>100</v>
          </cell>
          <cell r="E8552">
            <v>1</v>
          </cell>
          <cell r="F8552">
            <v>2</v>
          </cell>
        </row>
        <row r="8553">
          <cell r="B8553">
            <v>3005715</v>
          </cell>
          <cell r="C8553">
            <v>16</v>
          </cell>
          <cell r="D8553">
            <v>100</v>
          </cell>
          <cell r="E8553">
            <v>1</v>
          </cell>
          <cell r="F8553">
            <v>8</v>
          </cell>
        </row>
        <row r="8554">
          <cell r="B8554">
            <v>3005716</v>
          </cell>
          <cell r="C8554">
            <v>16</v>
          </cell>
          <cell r="D8554">
            <v>100</v>
          </cell>
          <cell r="E8554">
            <v>1</v>
          </cell>
          <cell r="F8554">
            <v>2</v>
          </cell>
        </row>
        <row r="8555">
          <cell r="B8555">
            <v>3005717</v>
          </cell>
          <cell r="C8555">
            <v>16</v>
          </cell>
          <cell r="D8555">
            <v>100</v>
          </cell>
          <cell r="E8555">
            <v>1</v>
          </cell>
          <cell r="F8555">
            <v>2</v>
          </cell>
        </row>
        <row r="8556">
          <cell r="B8556">
            <v>3005718</v>
          </cell>
          <cell r="C8556">
            <v>16</v>
          </cell>
          <cell r="D8556">
            <v>100</v>
          </cell>
          <cell r="E8556">
            <v>1</v>
          </cell>
          <cell r="F8556">
            <v>2</v>
          </cell>
        </row>
        <row r="8557">
          <cell r="B8557">
            <v>3005719</v>
          </cell>
          <cell r="C8557">
            <v>16</v>
          </cell>
          <cell r="D8557">
            <v>100</v>
          </cell>
          <cell r="E8557">
            <v>1</v>
          </cell>
          <cell r="F8557">
            <v>2</v>
          </cell>
        </row>
        <row r="8558">
          <cell r="B8558">
            <v>3005720</v>
          </cell>
          <cell r="C8558">
            <v>16</v>
          </cell>
          <cell r="D8558">
            <v>100</v>
          </cell>
          <cell r="E8558">
            <v>1</v>
          </cell>
          <cell r="F8558">
            <v>2</v>
          </cell>
        </row>
        <row r="8559">
          <cell r="B8559">
            <v>3005721</v>
          </cell>
          <cell r="C8559">
            <v>16</v>
          </cell>
          <cell r="D8559">
            <v>100</v>
          </cell>
          <cell r="E8559">
            <v>1</v>
          </cell>
          <cell r="F8559">
            <v>2</v>
          </cell>
        </row>
        <row r="8560">
          <cell r="B8560">
            <v>3005722</v>
          </cell>
          <cell r="C8560">
            <v>16</v>
          </cell>
          <cell r="D8560">
            <v>100</v>
          </cell>
          <cell r="E8560">
            <v>1</v>
          </cell>
          <cell r="F8560">
            <v>2</v>
          </cell>
        </row>
        <row r="8561">
          <cell r="B8561">
            <v>3005723</v>
          </cell>
          <cell r="C8561">
            <v>16</v>
          </cell>
          <cell r="D8561">
            <v>100</v>
          </cell>
          <cell r="E8561">
            <v>1</v>
          </cell>
          <cell r="F8561">
            <v>2</v>
          </cell>
        </row>
        <row r="8562">
          <cell r="B8562">
            <v>3005724</v>
          </cell>
          <cell r="C8562">
            <v>16</v>
          </cell>
          <cell r="D8562">
            <v>100</v>
          </cell>
          <cell r="E8562">
            <v>1</v>
          </cell>
          <cell r="F8562">
            <v>2</v>
          </cell>
        </row>
        <row r="8563">
          <cell r="B8563">
            <v>3005725</v>
          </cell>
          <cell r="C8563">
            <v>16</v>
          </cell>
          <cell r="D8563">
            <v>100</v>
          </cell>
          <cell r="E8563">
            <v>1</v>
          </cell>
          <cell r="F8563">
            <v>2</v>
          </cell>
        </row>
        <row r="8564">
          <cell r="B8564">
            <v>3005726</v>
          </cell>
          <cell r="C8564">
            <v>16</v>
          </cell>
          <cell r="D8564">
            <v>100</v>
          </cell>
          <cell r="E8564">
            <v>1</v>
          </cell>
          <cell r="F8564">
            <v>2</v>
          </cell>
        </row>
        <row r="8565">
          <cell r="B8565">
            <v>3005727</v>
          </cell>
          <cell r="C8565">
            <v>16</v>
          </cell>
          <cell r="D8565">
            <v>100</v>
          </cell>
          <cell r="E8565">
            <v>1</v>
          </cell>
          <cell r="F8565">
            <v>2</v>
          </cell>
        </row>
        <row r="8566">
          <cell r="B8566">
            <v>3005728</v>
          </cell>
          <cell r="C8566">
            <v>16</v>
          </cell>
          <cell r="D8566">
            <v>100</v>
          </cell>
          <cell r="E8566">
            <v>1</v>
          </cell>
          <cell r="F8566">
            <v>2</v>
          </cell>
        </row>
        <row r="8567">
          <cell r="B8567">
            <v>3005729</v>
          </cell>
          <cell r="C8567">
            <v>16</v>
          </cell>
          <cell r="D8567">
            <v>100</v>
          </cell>
          <cell r="E8567">
            <v>1</v>
          </cell>
          <cell r="F8567">
            <v>2</v>
          </cell>
        </row>
        <row r="8568">
          <cell r="B8568">
            <v>3005730</v>
          </cell>
          <cell r="C8568">
            <v>16</v>
          </cell>
          <cell r="D8568">
            <v>100</v>
          </cell>
          <cell r="E8568">
            <v>1</v>
          </cell>
          <cell r="F8568">
            <v>8</v>
          </cell>
        </row>
        <row r="8569">
          <cell r="B8569">
            <v>3005731</v>
          </cell>
          <cell r="C8569">
            <v>16</v>
          </cell>
          <cell r="D8569">
            <v>100</v>
          </cell>
          <cell r="E8569">
            <v>1</v>
          </cell>
          <cell r="F8569">
            <v>2</v>
          </cell>
        </row>
        <row r="8570">
          <cell r="B8570">
            <v>3005732</v>
          </cell>
          <cell r="C8570">
            <v>16</v>
          </cell>
          <cell r="D8570">
            <v>100</v>
          </cell>
          <cell r="E8570">
            <v>1</v>
          </cell>
          <cell r="F8570">
            <v>2</v>
          </cell>
        </row>
        <row r="8571">
          <cell r="B8571">
            <v>3005733</v>
          </cell>
          <cell r="C8571">
            <v>16</v>
          </cell>
          <cell r="D8571">
            <v>100</v>
          </cell>
          <cell r="E8571">
            <v>1</v>
          </cell>
          <cell r="F8571">
            <v>2</v>
          </cell>
        </row>
        <row r="8572">
          <cell r="B8572">
            <v>3005734</v>
          </cell>
          <cell r="C8572">
            <v>16</v>
          </cell>
          <cell r="D8572">
            <v>100</v>
          </cell>
          <cell r="E8572">
            <v>1</v>
          </cell>
          <cell r="F8572">
            <v>2</v>
          </cell>
        </row>
        <row r="8573">
          <cell r="B8573">
            <v>3005735</v>
          </cell>
          <cell r="C8573">
            <v>16</v>
          </cell>
          <cell r="D8573">
            <v>100</v>
          </cell>
          <cell r="E8573">
            <v>1</v>
          </cell>
          <cell r="F8573">
            <v>2</v>
          </cell>
        </row>
        <row r="8574">
          <cell r="B8574">
            <v>3005736</v>
          </cell>
          <cell r="C8574">
            <v>16</v>
          </cell>
          <cell r="D8574">
            <v>100</v>
          </cell>
          <cell r="E8574">
            <v>1</v>
          </cell>
          <cell r="F8574">
            <v>2</v>
          </cell>
        </row>
        <row r="8575">
          <cell r="B8575">
            <v>3005737</v>
          </cell>
          <cell r="C8575">
            <v>16</v>
          </cell>
          <cell r="D8575">
            <v>100</v>
          </cell>
          <cell r="E8575">
            <v>1</v>
          </cell>
          <cell r="F8575">
            <v>2</v>
          </cell>
        </row>
        <row r="8576">
          <cell r="B8576">
            <v>3005738</v>
          </cell>
          <cell r="C8576">
            <v>16</v>
          </cell>
          <cell r="D8576">
            <v>100</v>
          </cell>
          <cell r="E8576">
            <v>1</v>
          </cell>
          <cell r="F8576">
            <v>2</v>
          </cell>
        </row>
        <row r="8577">
          <cell r="B8577">
            <v>3005739</v>
          </cell>
          <cell r="C8577">
            <v>16</v>
          </cell>
          <cell r="D8577">
            <v>100</v>
          </cell>
          <cell r="E8577">
            <v>1</v>
          </cell>
          <cell r="F8577">
            <v>2</v>
          </cell>
        </row>
        <row r="8578">
          <cell r="B8578">
            <v>3005740</v>
          </cell>
          <cell r="C8578">
            <v>16</v>
          </cell>
          <cell r="D8578">
            <v>100</v>
          </cell>
          <cell r="E8578">
            <v>1</v>
          </cell>
          <cell r="F8578">
            <v>2</v>
          </cell>
        </row>
        <row r="8579">
          <cell r="B8579">
            <v>3005741</v>
          </cell>
          <cell r="C8579">
            <v>16</v>
          </cell>
          <cell r="D8579">
            <v>100</v>
          </cell>
          <cell r="E8579">
            <v>1</v>
          </cell>
          <cell r="F8579">
            <v>2</v>
          </cell>
        </row>
        <row r="8580">
          <cell r="B8580">
            <v>3005742</v>
          </cell>
          <cell r="C8580">
            <v>16</v>
          </cell>
          <cell r="D8580">
            <v>100</v>
          </cell>
          <cell r="E8580">
            <v>1</v>
          </cell>
          <cell r="F8580">
            <v>2</v>
          </cell>
        </row>
        <row r="8581">
          <cell r="B8581">
            <v>3005743</v>
          </cell>
          <cell r="C8581">
            <v>16</v>
          </cell>
          <cell r="D8581">
            <v>100</v>
          </cell>
          <cell r="E8581">
            <v>1</v>
          </cell>
          <cell r="F8581">
            <v>2</v>
          </cell>
        </row>
        <row r="8582">
          <cell r="B8582">
            <v>3005744</v>
          </cell>
          <cell r="C8582">
            <v>16</v>
          </cell>
          <cell r="D8582">
            <v>100</v>
          </cell>
          <cell r="E8582">
            <v>1</v>
          </cell>
          <cell r="F8582">
            <v>2</v>
          </cell>
        </row>
        <row r="8583">
          <cell r="B8583">
            <v>3005745</v>
          </cell>
          <cell r="C8583">
            <v>16</v>
          </cell>
          <cell r="D8583">
            <v>100</v>
          </cell>
          <cell r="E8583">
            <v>1</v>
          </cell>
          <cell r="F8583">
            <v>8</v>
          </cell>
        </row>
        <row r="8584">
          <cell r="B8584">
            <v>3005746</v>
          </cell>
          <cell r="C8584">
            <v>16</v>
          </cell>
          <cell r="D8584">
            <v>100</v>
          </cell>
          <cell r="E8584">
            <v>1</v>
          </cell>
          <cell r="F8584">
            <v>2</v>
          </cell>
        </row>
        <row r="8585">
          <cell r="B8585">
            <v>3005747</v>
          </cell>
          <cell r="C8585">
            <v>16</v>
          </cell>
          <cell r="D8585">
            <v>100</v>
          </cell>
          <cell r="E8585">
            <v>1</v>
          </cell>
          <cell r="F8585">
            <v>2</v>
          </cell>
        </row>
        <row r="8586">
          <cell r="B8586">
            <v>3005748</v>
          </cell>
          <cell r="C8586">
            <v>16</v>
          </cell>
          <cell r="D8586">
            <v>100</v>
          </cell>
          <cell r="E8586">
            <v>1</v>
          </cell>
          <cell r="F8586">
            <v>2</v>
          </cell>
        </row>
        <row r="8587">
          <cell r="B8587">
            <v>3005749</v>
          </cell>
          <cell r="C8587">
            <v>16</v>
          </cell>
          <cell r="D8587">
            <v>100</v>
          </cell>
          <cell r="E8587">
            <v>1</v>
          </cell>
          <cell r="F8587">
            <v>2</v>
          </cell>
        </row>
        <row r="8588">
          <cell r="B8588">
            <v>3005750</v>
          </cell>
          <cell r="C8588">
            <v>16</v>
          </cell>
          <cell r="D8588">
            <v>100</v>
          </cell>
          <cell r="E8588">
            <v>1</v>
          </cell>
          <cell r="F8588">
            <v>2</v>
          </cell>
        </row>
        <row r="8589">
          <cell r="B8589">
            <v>3005751</v>
          </cell>
          <cell r="C8589">
            <v>16</v>
          </cell>
          <cell r="D8589">
            <v>100</v>
          </cell>
          <cell r="E8589">
            <v>1</v>
          </cell>
          <cell r="F8589">
            <v>2</v>
          </cell>
        </row>
        <row r="8590">
          <cell r="B8590">
            <v>3005752</v>
          </cell>
          <cell r="C8590">
            <v>16</v>
          </cell>
          <cell r="D8590">
            <v>100</v>
          </cell>
          <cell r="E8590">
            <v>1</v>
          </cell>
          <cell r="F8590">
            <v>2</v>
          </cell>
        </row>
        <row r="8591">
          <cell r="B8591">
            <v>3005753</v>
          </cell>
          <cell r="C8591">
            <v>16</v>
          </cell>
          <cell r="D8591">
            <v>100</v>
          </cell>
          <cell r="E8591">
            <v>1</v>
          </cell>
          <cell r="F8591">
            <v>2</v>
          </cell>
        </row>
        <row r="8592">
          <cell r="B8592">
            <v>3005754</v>
          </cell>
          <cell r="C8592">
            <v>16</v>
          </cell>
          <cell r="D8592">
            <v>100</v>
          </cell>
          <cell r="E8592">
            <v>1</v>
          </cell>
          <cell r="F8592">
            <v>2</v>
          </cell>
        </row>
        <row r="8593">
          <cell r="B8593">
            <v>3005755</v>
          </cell>
          <cell r="C8593">
            <v>16</v>
          </cell>
          <cell r="D8593">
            <v>100</v>
          </cell>
          <cell r="E8593">
            <v>1</v>
          </cell>
          <cell r="F8593">
            <v>2</v>
          </cell>
        </row>
        <row r="8594">
          <cell r="B8594">
            <v>3005756</v>
          </cell>
          <cell r="C8594">
            <v>16</v>
          </cell>
          <cell r="D8594">
            <v>100</v>
          </cell>
          <cell r="E8594">
            <v>1</v>
          </cell>
          <cell r="F8594">
            <v>2</v>
          </cell>
        </row>
        <row r="8595">
          <cell r="B8595">
            <v>3005757</v>
          </cell>
          <cell r="C8595">
            <v>16</v>
          </cell>
          <cell r="D8595">
            <v>100</v>
          </cell>
          <cell r="E8595">
            <v>1</v>
          </cell>
          <cell r="F8595">
            <v>2</v>
          </cell>
        </row>
        <row r="8596">
          <cell r="B8596">
            <v>3005758</v>
          </cell>
          <cell r="C8596">
            <v>16</v>
          </cell>
          <cell r="D8596">
            <v>100</v>
          </cell>
          <cell r="E8596">
            <v>1</v>
          </cell>
          <cell r="F8596">
            <v>2</v>
          </cell>
        </row>
        <row r="8597">
          <cell r="B8597">
            <v>3005759</v>
          </cell>
          <cell r="C8597">
            <v>16</v>
          </cell>
          <cell r="D8597">
            <v>100</v>
          </cell>
          <cell r="E8597">
            <v>1</v>
          </cell>
          <cell r="F8597">
            <v>2</v>
          </cell>
        </row>
        <row r="8598">
          <cell r="B8598">
            <v>3005760</v>
          </cell>
          <cell r="C8598">
            <v>16</v>
          </cell>
          <cell r="D8598">
            <v>100</v>
          </cell>
          <cell r="E8598">
            <v>1</v>
          </cell>
          <cell r="F8598">
            <v>8</v>
          </cell>
        </row>
        <row r="8599">
          <cell r="B8599">
            <v>3005761</v>
          </cell>
          <cell r="C8599">
            <v>16</v>
          </cell>
          <cell r="D8599">
            <v>100</v>
          </cell>
          <cell r="E8599">
            <v>1</v>
          </cell>
          <cell r="F8599">
            <v>2</v>
          </cell>
        </row>
        <row r="8600">
          <cell r="B8600">
            <v>3005762</v>
          </cell>
          <cell r="C8600">
            <v>16</v>
          </cell>
          <cell r="D8600">
            <v>100</v>
          </cell>
          <cell r="E8600">
            <v>1</v>
          </cell>
          <cell r="F8600">
            <v>2</v>
          </cell>
        </row>
        <row r="8601">
          <cell r="B8601">
            <v>3005763</v>
          </cell>
          <cell r="C8601">
            <v>16</v>
          </cell>
          <cell r="D8601">
            <v>100</v>
          </cell>
          <cell r="E8601">
            <v>1</v>
          </cell>
          <cell r="F8601">
            <v>2</v>
          </cell>
        </row>
        <row r="8602">
          <cell r="B8602">
            <v>3005764</v>
          </cell>
          <cell r="C8602">
            <v>16</v>
          </cell>
          <cell r="D8602">
            <v>100</v>
          </cell>
          <cell r="E8602">
            <v>1</v>
          </cell>
          <cell r="F8602">
            <v>2</v>
          </cell>
        </row>
        <row r="8603">
          <cell r="B8603">
            <v>3005765</v>
          </cell>
          <cell r="C8603">
            <v>16</v>
          </cell>
          <cell r="D8603">
            <v>100</v>
          </cell>
          <cell r="E8603">
            <v>1</v>
          </cell>
          <cell r="F8603">
            <v>2</v>
          </cell>
        </row>
        <row r="8604">
          <cell r="B8604">
            <v>3005766</v>
          </cell>
          <cell r="C8604">
            <v>16</v>
          </cell>
          <cell r="D8604">
            <v>100</v>
          </cell>
          <cell r="E8604">
            <v>1</v>
          </cell>
          <cell r="F8604">
            <v>2</v>
          </cell>
        </row>
        <row r="8605">
          <cell r="B8605">
            <v>3005767</v>
          </cell>
          <cell r="C8605">
            <v>16</v>
          </cell>
          <cell r="D8605">
            <v>100</v>
          </cell>
          <cell r="E8605">
            <v>1</v>
          </cell>
          <cell r="F8605">
            <v>2</v>
          </cell>
        </row>
        <row r="8606">
          <cell r="B8606">
            <v>3005768</v>
          </cell>
          <cell r="C8606">
            <v>16</v>
          </cell>
          <cell r="D8606">
            <v>100</v>
          </cell>
          <cell r="E8606">
            <v>1</v>
          </cell>
          <cell r="F8606">
            <v>2</v>
          </cell>
        </row>
        <row r="8607">
          <cell r="B8607">
            <v>3005769</v>
          </cell>
          <cell r="C8607">
            <v>16</v>
          </cell>
          <cell r="D8607">
            <v>100</v>
          </cell>
          <cell r="E8607">
            <v>1</v>
          </cell>
          <cell r="F8607">
            <v>2</v>
          </cell>
        </row>
        <row r="8608">
          <cell r="B8608">
            <v>3005770</v>
          </cell>
          <cell r="C8608">
            <v>16</v>
          </cell>
          <cell r="D8608">
            <v>100</v>
          </cell>
          <cell r="E8608">
            <v>1</v>
          </cell>
          <cell r="F8608">
            <v>2</v>
          </cell>
        </row>
        <row r="8609">
          <cell r="B8609">
            <v>3005771</v>
          </cell>
          <cell r="C8609">
            <v>16</v>
          </cell>
          <cell r="D8609">
            <v>100</v>
          </cell>
          <cell r="E8609">
            <v>1</v>
          </cell>
          <cell r="F8609">
            <v>2</v>
          </cell>
        </row>
        <row r="8610">
          <cell r="B8610">
            <v>3005772</v>
          </cell>
          <cell r="C8610">
            <v>16</v>
          </cell>
          <cell r="D8610">
            <v>100</v>
          </cell>
          <cell r="E8610">
            <v>1</v>
          </cell>
          <cell r="F8610">
            <v>2</v>
          </cell>
        </row>
        <row r="8611">
          <cell r="B8611">
            <v>3005773</v>
          </cell>
          <cell r="C8611">
            <v>16</v>
          </cell>
          <cell r="D8611">
            <v>100</v>
          </cell>
          <cell r="E8611">
            <v>1</v>
          </cell>
          <cell r="F8611">
            <v>2</v>
          </cell>
        </row>
        <row r="8612">
          <cell r="B8612">
            <v>3005774</v>
          </cell>
          <cell r="C8612">
            <v>16</v>
          </cell>
          <cell r="D8612">
            <v>100</v>
          </cell>
          <cell r="E8612">
            <v>1</v>
          </cell>
          <cell r="F8612">
            <v>2</v>
          </cell>
        </row>
        <row r="8613">
          <cell r="B8613">
            <v>3005775</v>
          </cell>
          <cell r="C8613">
            <v>16</v>
          </cell>
          <cell r="D8613">
            <v>100</v>
          </cell>
          <cell r="E8613">
            <v>1</v>
          </cell>
          <cell r="F8613">
            <v>8</v>
          </cell>
        </row>
        <row r="8614">
          <cell r="B8614">
            <v>3005776</v>
          </cell>
          <cell r="C8614">
            <v>16</v>
          </cell>
          <cell r="D8614">
            <v>100</v>
          </cell>
          <cell r="E8614">
            <v>1</v>
          </cell>
          <cell r="F8614">
            <v>2</v>
          </cell>
        </row>
        <row r="8615">
          <cell r="B8615">
            <v>3005777</v>
          </cell>
          <cell r="C8615">
            <v>16</v>
          </cell>
          <cell r="D8615">
            <v>100</v>
          </cell>
          <cell r="E8615">
            <v>1</v>
          </cell>
          <cell r="F8615">
            <v>2</v>
          </cell>
        </row>
        <row r="8616">
          <cell r="B8616">
            <v>3005778</v>
          </cell>
          <cell r="C8616">
            <v>16</v>
          </cell>
          <cell r="D8616">
            <v>100</v>
          </cell>
          <cell r="E8616">
            <v>1</v>
          </cell>
          <cell r="F8616">
            <v>2</v>
          </cell>
        </row>
        <row r="8617">
          <cell r="B8617">
            <v>3005779</v>
          </cell>
          <cell r="C8617">
            <v>16</v>
          </cell>
          <cell r="D8617">
            <v>100</v>
          </cell>
          <cell r="E8617">
            <v>1</v>
          </cell>
          <cell r="F8617">
            <v>2</v>
          </cell>
        </row>
        <row r="8618">
          <cell r="B8618">
            <v>3005780</v>
          </cell>
          <cell r="C8618">
            <v>16</v>
          </cell>
          <cell r="D8618">
            <v>100</v>
          </cell>
          <cell r="E8618">
            <v>1</v>
          </cell>
          <cell r="F8618">
            <v>2</v>
          </cell>
        </row>
        <row r="8619">
          <cell r="B8619">
            <v>3005781</v>
          </cell>
          <cell r="C8619">
            <v>16</v>
          </cell>
          <cell r="D8619">
            <v>100</v>
          </cell>
          <cell r="E8619">
            <v>1</v>
          </cell>
          <cell r="F8619">
            <v>2</v>
          </cell>
        </row>
        <row r="8620">
          <cell r="B8620">
            <v>3005782</v>
          </cell>
          <cell r="C8620">
            <v>16</v>
          </cell>
          <cell r="D8620">
            <v>100</v>
          </cell>
          <cell r="E8620">
            <v>1</v>
          </cell>
          <cell r="F8620">
            <v>2</v>
          </cell>
        </row>
        <row r="8621">
          <cell r="B8621">
            <v>3005783</v>
          </cell>
          <cell r="C8621">
            <v>16</v>
          </cell>
          <cell r="D8621">
            <v>100</v>
          </cell>
          <cell r="E8621">
            <v>1</v>
          </cell>
          <cell r="F8621">
            <v>2</v>
          </cell>
        </row>
        <row r="8622">
          <cell r="B8622">
            <v>3005784</v>
          </cell>
          <cell r="C8622">
            <v>16</v>
          </cell>
          <cell r="D8622">
            <v>100</v>
          </cell>
          <cell r="E8622">
            <v>1</v>
          </cell>
          <cell r="F8622">
            <v>2</v>
          </cell>
        </row>
        <row r="8623">
          <cell r="B8623">
            <v>3005785</v>
          </cell>
          <cell r="C8623">
            <v>16</v>
          </cell>
          <cell r="D8623">
            <v>100</v>
          </cell>
          <cell r="E8623">
            <v>1</v>
          </cell>
          <cell r="F8623">
            <v>2</v>
          </cell>
        </row>
        <row r="8624">
          <cell r="B8624">
            <v>3005786</v>
          </cell>
          <cell r="C8624">
            <v>16</v>
          </cell>
          <cell r="D8624">
            <v>100</v>
          </cell>
          <cell r="E8624">
            <v>1</v>
          </cell>
          <cell r="F8624">
            <v>2</v>
          </cell>
        </row>
        <row r="8625">
          <cell r="B8625">
            <v>3005787</v>
          </cell>
          <cell r="C8625">
            <v>16</v>
          </cell>
          <cell r="D8625">
            <v>100</v>
          </cell>
          <cell r="E8625">
            <v>1</v>
          </cell>
          <cell r="F8625">
            <v>2</v>
          </cell>
        </row>
        <row r="8626">
          <cell r="B8626">
            <v>3005788</v>
          </cell>
          <cell r="C8626">
            <v>16</v>
          </cell>
          <cell r="D8626">
            <v>100</v>
          </cell>
          <cell r="E8626">
            <v>1</v>
          </cell>
          <cell r="F8626">
            <v>2</v>
          </cell>
        </row>
        <row r="8627">
          <cell r="B8627">
            <v>3005789</v>
          </cell>
          <cell r="C8627">
            <v>16</v>
          </cell>
          <cell r="D8627">
            <v>100</v>
          </cell>
          <cell r="E8627">
            <v>1</v>
          </cell>
          <cell r="F8627">
            <v>2</v>
          </cell>
        </row>
        <row r="8628">
          <cell r="B8628">
            <v>3005790</v>
          </cell>
          <cell r="C8628">
            <v>16</v>
          </cell>
          <cell r="D8628">
            <v>100</v>
          </cell>
          <cell r="E8628">
            <v>1</v>
          </cell>
          <cell r="F8628">
            <v>8</v>
          </cell>
        </row>
        <row r="8629">
          <cell r="B8629">
            <v>3005791</v>
          </cell>
          <cell r="C8629">
            <v>16</v>
          </cell>
          <cell r="D8629">
            <v>100</v>
          </cell>
          <cell r="E8629">
            <v>1</v>
          </cell>
          <cell r="F8629">
            <v>2</v>
          </cell>
        </row>
        <row r="8630">
          <cell r="B8630">
            <v>3005792</v>
          </cell>
          <cell r="C8630">
            <v>16</v>
          </cell>
          <cell r="D8630">
            <v>100</v>
          </cell>
          <cell r="E8630">
            <v>1</v>
          </cell>
          <cell r="F8630">
            <v>2</v>
          </cell>
        </row>
        <row r="8631">
          <cell r="B8631">
            <v>3005793</v>
          </cell>
          <cell r="C8631">
            <v>16</v>
          </cell>
          <cell r="D8631">
            <v>100</v>
          </cell>
          <cell r="E8631">
            <v>1</v>
          </cell>
          <cell r="F8631">
            <v>2</v>
          </cell>
        </row>
        <row r="8632">
          <cell r="B8632">
            <v>3005794</v>
          </cell>
          <cell r="C8632">
            <v>16</v>
          </cell>
          <cell r="D8632">
            <v>100</v>
          </cell>
          <cell r="E8632">
            <v>1</v>
          </cell>
          <cell r="F8632">
            <v>2</v>
          </cell>
        </row>
        <row r="8633">
          <cell r="B8633">
            <v>3005795</v>
          </cell>
          <cell r="C8633">
            <v>16</v>
          </cell>
          <cell r="D8633">
            <v>100</v>
          </cell>
          <cell r="E8633">
            <v>1</v>
          </cell>
          <cell r="F8633">
            <v>2</v>
          </cell>
        </row>
        <row r="8634">
          <cell r="B8634">
            <v>3005796</v>
          </cell>
          <cell r="C8634">
            <v>16</v>
          </cell>
          <cell r="D8634">
            <v>100</v>
          </cell>
          <cell r="E8634">
            <v>1</v>
          </cell>
          <cell r="F8634">
            <v>2</v>
          </cell>
        </row>
        <row r="8635">
          <cell r="B8635">
            <v>3005797</v>
          </cell>
          <cell r="C8635">
            <v>16</v>
          </cell>
          <cell r="D8635">
            <v>100</v>
          </cell>
          <cell r="E8635">
            <v>1</v>
          </cell>
          <cell r="F8635">
            <v>2</v>
          </cell>
        </row>
        <row r="8636">
          <cell r="B8636">
            <v>3005798</v>
          </cell>
          <cell r="C8636">
            <v>16</v>
          </cell>
          <cell r="D8636">
            <v>100</v>
          </cell>
          <cell r="E8636">
            <v>1</v>
          </cell>
          <cell r="F8636">
            <v>2</v>
          </cell>
        </row>
        <row r="8637">
          <cell r="B8637">
            <v>3005799</v>
          </cell>
          <cell r="C8637">
            <v>16</v>
          </cell>
          <cell r="D8637">
            <v>100</v>
          </cell>
          <cell r="E8637">
            <v>1</v>
          </cell>
          <cell r="F8637">
            <v>2</v>
          </cell>
        </row>
        <row r="8638">
          <cell r="B8638">
            <v>3005800</v>
          </cell>
          <cell r="C8638">
            <v>16</v>
          </cell>
          <cell r="D8638">
            <v>100</v>
          </cell>
          <cell r="E8638">
            <v>1</v>
          </cell>
          <cell r="F8638">
            <v>2</v>
          </cell>
        </row>
        <row r="8639">
          <cell r="B8639">
            <v>3005801</v>
          </cell>
          <cell r="C8639">
            <v>16</v>
          </cell>
          <cell r="D8639">
            <v>100</v>
          </cell>
          <cell r="E8639">
            <v>1</v>
          </cell>
          <cell r="F8639">
            <v>2</v>
          </cell>
        </row>
        <row r="8640">
          <cell r="B8640">
            <v>3005802</v>
          </cell>
          <cell r="C8640">
            <v>16</v>
          </cell>
          <cell r="D8640">
            <v>100</v>
          </cell>
          <cell r="E8640">
            <v>1</v>
          </cell>
          <cell r="F8640">
            <v>2</v>
          </cell>
        </row>
        <row r="8641">
          <cell r="B8641">
            <v>3005803</v>
          </cell>
          <cell r="C8641">
            <v>16</v>
          </cell>
          <cell r="D8641">
            <v>100</v>
          </cell>
          <cell r="E8641">
            <v>1</v>
          </cell>
          <cell r="F8641">
            <v>2</v>
          </cell>
        </row>
        <row r="8642">
          <cell r="B8642">
            <v>3005804</v>
          </cell>
          <cell r="C8642">
            <v>16</v>
          </cell>
          <cell r="D8642">
            <v>100</v>
          </cell>
          <cell r="E8642">
            <v>1</v>
          </cell>
          <cell r="F8642">
            <v>2</v>
          </cell>
        </row>
        <row r="8643">
          <cell r="B8643">
            <v>3005805</v>
          </cell>
          <cell r="C8643">
            <v>16</v>
          </cell>
          <cell r="D8643">
            <v>100</v>
          </cell>
          <cell r="E8643">
            <v>1</v>
          </cell>
          <cell r="F8643">
            <v>8</v>
          </cell>
        </row>
        <row r="8644">
          <cell r="B8644">
            <v>3005806</v>
          </cell>
          <cell r="C8644">
            <v>16</v>
          </cell>
          <cell r="D8644">
            <v>100</v>
          </cell>
          <cell r="E8644">
            <v>1</v>
          </cell>
          <cell r="F8644">
            <v>2</v>
          </cell>
        </row>
        <row r="8645">
          <cell r="B8645">
            <v>3005807</v>
          </cell>
          <cell r="C8645">
            <v>16</v>
          </cell>
          <cell r="D8645">
            <v>100</v>
          </cell>
          <cell r="E8645">
            <v>1</v>
          </cell>
          <cell r="F8645">
            <v>2</v>
          </cell>
        </row>
        <row r="8646">
          <cell r="B8646">
            <v>3005808</v>
          </cell>
          <cell r="C8646">
            <v>16</v>
          </cell>
          <cell r="D8646">
            <v>100</v>
          </cell>
          <cell r="E8646">
            <v>1</v>
          </cell>
          <cell r="F8646">
            <v>2</v>
          </cell>
        </row>
        <row r="8647">
          <cell r="B8647">
            <v>3005809</v>
          </cell>
          <cell r="C8647">
            <v>16</v>
          </cell>
          <cell r="D8647">
            <v>100</v>
          </cell>
          <cell r="E8647">
            <v>1</v>
          </cell>
          <cell r="F8647">
            <v>2</v>
          </cell>
        </row>
        <row r="8648">
          <cell r="B8648">
            <v>3005810</v>
          </cell>
          <cell r="C8648">
            <v>16</v>
          </cell>
          <cell r="D8648">
            <v>100</v>
          </cell>
          <cell r="E8648">
            <v>1</v>
          </cell>
          <cell r="F8648">
            <v>2</v>
          </cell>
        </row>
        <row r="8649">
          <cell r="B8649">
            <v>3005811</v>
          </cell>
          <cell r="C8649">
            <v>16</v>
          </cell>
          <cell r="D8649">
            <v>100</v>
          </cell>
          <cell r="E8649">
            <v>1</v>
          </cell>
          <cell r="F8649">
            <v>2</v>
          </cell>
        </row>
        <row r="8650">
          <cell r="B8650">
            <v>3005812</v>
          </cell>
          <cell r="C8650">
            <v>16</v>
          </cell>
          <cell r="D8650">
            <v>100</v>
          </cell>
          <cell r="E8650">
            <v>1</v>
          </cell>
          <cell r="F8650">
            <v>2</v>
          </cell>
        </row>
        <row r="8651">
          <cell r="B8651">
            <v>3005813</v>
          </cell>
          <cell r="C8651">
            <v>16</v>
          </cell>
          <cell r="D8651">
            <v>100</v>
          </cell>
          <cell r="E8651">
            <v>1</v>
          </cell>
          <cell r="F8651">
            <v>2</v>
          </cell>
        </row>
        <row r="8652">
          <cell r="B8652">
            <v>3005814</v>
          </cell>
          <cell r="C8652">
            <v>16</v>
          </cell>
          <cell r="D8652">
            <v>100</v>
          </cell>
          <cell r="E8652">
            <v>1</v>
          </cell>
          <cell r="F8652">
            <v>2</v>
          </cell>
        </row>
        <row r="8653">
          <cell r="B8653">
            <v>3005815</v>
          </cell>
          <cell r="C8653">
            <v>16</v>
          </cell>
          <cell r="D8653">
            <v>100</v>
          </cell>
          <cell r="E8653">
            <v>1</v>
          </cell>
          <cell r="F8653">
            <v>2</v>
          </cell>
        </row>
        <row r="8654">
          <cell r="B8654">
            <v>3005816</v>
          </cell>
          <cell r="C8654">
            <v>16</v>
          </cell>
          <cell r="D8654">
            <v>100</v>
          </cell>
          <cell r="E8654">
            <v>1</v>
          </cell>
          <cell r="F8654">
            <v>2</v>
          </cell>
        </row>
        <row r="8655">
          <cell r="B8655">
            <v>3005817</v>
          </cell>
          <cell r="C8655">
            <v>16</v>
          </cell>
          <cell r="D8655">
            <v>100</v>
          </cell>
          <cell r="E8655">
            <v>1</v>
          </cell>
          <cell r="F8655">
            <v>2</v>
          </cell>
        </row>
        <row r="8656">
          <cell r="B8656">
            <v>3005818</v>
          </cell>
          <cell r="C8656">
            <v>16</v>
          </cell>
          <cell r="D8656">
            <v>100</v>
          </cell>
          <cell r="E8656">
            <v>1</v>
          </cell>
          <cell r="F8656">
            <v>2</v>
          </cell>
        </row>
        <row r="8657">
          <cell r="B8657">
            <v>3005819</v>
          </cell>
          <cell r="C8657">
            <v>16</v>
          </cell>
          <cell r="D8657">
            <v>100</v>
          </cell>
          <cell r="E8657">
            <v>1</v>
          </cell>
          <cell r="F8657">
            <v>2</v>
          </cell>
        </row>
        <row r="8658">
          <cell r="B8658">
            <v>3005820</v>
          </cell>
          <cell r="C8658">
            <v>16</v>
          </cell>
          <cell r="D8658">
            <v>100</v>
          </cell>
          <cell r="E8658">
            <v>1</v>
          </cell>
          <cell r="F8658">
            <v>8</v>
          </cell>
        </row>
        <row r="8659">
          <cell r="B8659">
            <v>3005821</v>
          </cell>
          <cell r="C8659">
            <v>16</v>
          </cell>
          <cell r="D8659">
            <v>100</v>
          </cell>
          <cell r="E8659">
            <v>1</v>
          </cell>
          <cell r="F8659">
            <v>2</v>
          </cell>
        </row>
        <row r="8660">
          <cell r="B8660">
            <v>3005822</v>
          </cell>
          <cell r="C8660">
            <v>16</v>
          </cell>
          <cell r="D8660">
            <v>100</v>
          </cell>
          <cell r="E8660">
            <v>1</v>
          </cell>
          <cell r="F8660">
            <v>2</v>
          </cell>
        </row>
        <row r="8661">
          <cell r="B8661">
            <v>3005823</v>
          </cell>
          <cell r="C8661">
            <v>16</v>
          </cell>
          <cell r="D8661">
            <v>100</v>
          </cell>
          <cell r="E8661">
            <v>1</v>
          </cell>
          <cell r="F8661">
            <v>2</v>
          </cell>
        </row>
        <row r="8662">
          <cell r="B8662">
            <v>3005824</v>
          </cell>
          <cell r="C8662">
            <v>16</v>
          </cell>
          <cell r="D8662">
            <v>100</v>
          </cell>
          <cell r="E8662">
            <v>1</v>
          </cell>
          <cell r="F8662">
            <v>2</v>
          </cell>
        </row>
        <row r="8663">
          <cell r="B8663">
            <v>3005825</v>
          </cell>
          <cell r="C8663">
            <v>16</v>
          </cell>
          <cell r="D8663">
            <v>100</v>
          </cell>
          <cell r="E8663">
            <v>1</v>
          </cell>
          <cell r="F8663">
            <v>2</v>
          </cell>
        </row>
        <row r="8664">
          <cell r="B8664">
            <v>3005826</v>
          </cell>
          <cell r="C8664">
            <v>16</v>
          </cell>
          <cell r="D8664">
            <v>100</v>
          </cell>
          <cell r="E8664">
            <v>1</v>
          </cell>
          <cell r="F8664">
            <v>2</v>
          </cell>
        </row>
        <row r="8665">
          <cell r="B8665">
            <v>3005827</v>
          </cell>
          <cell r="C8665">
            <v>16</v>
          </cell>
          <cell r="D8665">
            <v>100</v>
          </cell>
          <cell r="E8665">
            <v>1</v>
          </cell>
          <cell r="F8665">
            <v>2</v>
          </cell>
        </row>
        <row r="8666">
          <cell r="B8666">
            <v>3005828</v>
          </cell>
          <cell r="C8666">
            <v>16</v>
          </cell>
          <cell r="D8666">
            <v>100</v>
          </cell>
          <cell r="E8666">
            <v>1</v>
          </cell>
          <cell r="F8666">
            <v>2</v>
          </cell>
        </row>
        <row r="8667">
          <cell r="B8667">
            <v>3005829</v>
          </cell>
          <cell r="C8667">
            <v>16</v>
          </cell>
          <cell r="D8667">
            <v>100</v>
          </cell>
          <cell r="E8667">
            <v>1</v>
          </cell>
          <cell r="F8667">
            <v>2</v>
          </cell>
        </row>
        <row r="8668">
          <cell r="B8668">
            <v>3005830</v>
          </cell>
          <cell r="C8668">
            <v>16</v>
          </cell>
          <cell r="D8668">
            <v>100</v>
          </cell>
          <cell r="E8668">
            <v>1</v>
          </cell>
          <cell r="F8668">
            <v>2</v>
          </cell>
        </row>
        <row r="8669">
          <cell r="B8669">
            <v>3005831</v>
          </cell>
          <cell r="C8669">
            <v>16</v>
          </cell>
          <cell r="D8669">
            <v>100</v>
          </cell>
          <cell r="E8669">
            <v>1</v>
          </cell>
          <cell r="F8669">
            <v>2</v>
          </cell>
        </row>
        <row r="8670">
          <cell r="B8670">
            <v>3005832</v>
          </cell>
          <cell r="C8670">
            <v>16</v>
          </cell>
          <cell r="D8670">
            <v>100</v>
          </cell>
          <cell r="E8670">
            <v>1</v>
          </cell>
          <cell r="F8670">
            <v>2</v>
          </cell>
        </row>
        <row r="8671">
          <cell r="B8671">
            <v>3005833</v>
          </cell>
          <cell r="C8671">
            <v>16</v>
          </cell>
          <cell r="D8671">
            <v>100</v>
          </cell>
          <cell r="E8671">
            <v>1</v>
          </cell>
          <cell r="F8671">
            <v>2</v>
          </cell>
        </row>
        <row r="8672">
          <cell r="B8672">
            <v>3005834</v>
          </cell>
          <cell r="C8672">
            <v>16</v>
          </cell>
          <cell r="D8672">
            <v>100</v>
          </cell>
          <cell r="E8672">
            <v>1</v>
          </cell>
          <cell r="F8672">
            <v>2</v>
          </cell>
        </row>
        <row r="8673">
          <cell r="B8673">
            <v>3005835</v>
          </cell>
          <cell r="C8673">
            <v>16</v>
          </cell>
          <cell r="D8673">
            <v>100</v>
          </cell>
          <cell r="E8673">
            <v>1</v>
          </cell>
          <cell r="F8673">
            <v>8</v>
          </cell>
        </row>
        <row r="8674">
          <cell r="B8674">
            <v>3005836</v>
          </cell>
          <cell r="C8674">
            <v>16</v>
          </cell>
          <cell r="D8674">
            <v>100</v>
          </cell>
          <cell r="E8674">
            <v>1</v>
          </cell>
          <cell r="F8674">
            <v>2</v>
          </cell>
        </row>
        <row r="8675">
          <cell r="B8675">
            <v>3005837</v>
          </cell>
          <cell r="C8675">
            <v>16</v>
          </cell>
          <cell r="D8675">
            <v>100</v>
          </cell>
          <cell r="E8675">
            <v>1</v>
          </cell>
          <cell r="F8675">
            <v>2</v>
          </cell>
        </row>
        <row r="8676">
          <cell r="B8676">
            <v>3005838</v>
          </cell>
          <cell r="C8676">
            <v>16</v>
          </cell>
          <cell r="D8676">
            <v>100</v>
          </cell>
          <cell r="E8676">
            <v>1</v>
          </cell>
          <cell r="F8676">
            <v>2</v>
          </cell>
        </row>
        <row r="8677">
          <cell r="B8677">
            <v>3005839</v>
          </cell>
          <cell r="C8677">
            <v>16</v>
          </cell>
          <cell r="D8677">
            <v>100</v>
          </cell>
          <cell r="E8677">
            <v>1</v>
          </cell>
          <cell r="F8677">
            <v>2</v>
          </cell>
        </row>
        <row r="8678">
          <cell r="B8678">
            <v>3005840</v>
          </cell>
          <cell r="C8678">
            <v>16</v>
          </cell>
          <cell r="D8678">
            <v>100</v>
          </cell>
          <cell r="E8678">
            <v>1</v>
          </cell>
          <cell r="F8678">
            <v>2</v>
          </cell>
        </row>
        <row r="8679">
          <cell r="B8679">
            <v>3005841</v>
          </cell>
          <cell r="C8679">
            <v>16</v>
          </cell>
          <cell r="D8679">
            <v>100</v>
          </cell>
          <cell r="E8679">
            <v>1</v>
          </cell>
          <cell r="F8679">
            <v>2</v>
          </cell>
        </row>
        <row r="8680">
          <cell r="B8680">
            <v>3005842</v>
          </cell>
          <cell r="C8680">
            <v>16</v>
          </cell>
          <cell r="D8680">
            <v>100</v>
          </cell>
          <cell r="E8680">
            <v>1</v>
          </cell>
          <cell r="F8680">
            <v>2</v>
          </cell>
        </row>
        <row r="8681">
          <cell r="B8681">
            <v>3005843</v>
          </cell>
          <cell r="C8681">
            <v>16</v>
          </cell>
          <cell r="D8681">
            <v>100</v>
          </cell>
          <cell r="E8681">
            <v>1</v>
          </cell>
          <cell r="F8681">
            <v>2</v>
          </cell>
        </row>
        <row r="8682">
          <cell r="B8682">
            <v>3005844</v>
          </cell>
          <cell r="C8682">
            <v>16</v>
          </cell>
          <cell r="D8682">
            <v>100</v>
          </cell>
          <cell r="E8682">
            <v>1</v>
          </cell>
          <cell r="F8682">
            <v>2</v>
          </cell>
        </row>
        <row r="8683">
          <cell r="B8683">
            <v>3005845</v>
          </cell>
          <cell r="C8683">
            <v>16</v>
          </cell>
          <cell r="D8683">
            <v>100</v>
          </cell>
          <cell r="E8683">
            <v>1</v>
          </cell>
          <cell r="F8683">
            <v>2</v>
          </cell>
        </row>
        <row r="8684">
          <cell r="B8684">
            <v>3005846</v>
          </cell>
          <cell r="C8684">
            <v>16</v>
          </cell>
          <cell r="D8684">
            <v>100</v>
          </cell>
          <cell r="E8684">
            <v>1</v>
          </cell>
          <cell r="F8684">
            <v>2</v>
          </cell>
        </row>
        <row r="8685">
          <cell r="B8685">
            <v>3005847</v>
          </cell>
          <cell r="C8685">
            <v>16</v>
          </cell>
          <cell r="D8685">
            <v>100</v>
          </cell>
          <cell r="E8685">
            <v>1</v>
          </cell>
          <cell r="F8685">
            <v>2</v>
          </cell>
        </row>
        <row r="8686">
          <cell r="B8686">
            <v>3005848</v>
          </cell>
          <cell r="C8686">
            <v>16</v>
          </cell>
          <cell r="D8686">
            <v>100</v>
          </cell>
          <cell r="E8686">
            <v>1</v>
          </cell>
          <cell r="F8686">
            <v>2</v>
          </cell>
        </row>
        <row r="8687">
          <cell r="B8687">
            <v>3005849</v>
          </cell>
          <cell r="C8687">
            <v>16</v>
          </cell>
          <cell r="D8687">
            <v>100</v>
          </cell>
          <cell r="E8687">
            <v>1</v>
          </cell>
          <cell r="F8687">
            <v>2</v>
          </cell>
        </row>
        <row r="8688">
          <cell r="B8688">
            <v>3005850</v>
          </cell>
          <cell r="C8688">
            <v>16</v>
          </cell>
          <cell r="D8688">
            <v>100</v>
          </cell>
          <cell r="E8688">
            <v>1</v>
          </cell>
          <cell r="F8688">
            <v>8</v>
          </cell>
        </row>
        <row r="8689">
          <cell r="B8689">
            <v>3005851</v>
          </cell>
          <cell r="C8689">
            <v>16</v>
          </cell>
          <cell r="D8689">
            <v>100</v>
          </cell>
          <cell r="E8689">
            <v>1</v>
          </cell>
          <cell r="F8689">
            <v>2</v>
          </cell>
        </row>
        <row r="8690">
          <cell r="B8690">
            <v>3005852</v>
          </cell>
          <cell r="C8690">
            <v>16</v>
          </cell>
          <cell r="D8690">
            <v>100</v>
          </cell>
          <cell r="E8690">
            <v>1</v>
          </cell>
          <cell r="F8690">
            <v>2</v>
          </cell>
        </row>
        <row r="8691">
          <cell r="B8691">
            <v>3005853</v>
          </cell>
          <cell r="C8691">
            <v>16</v>
          </cell>
          <cell r="D8691">
            <v>100</v>
          </cell>
          <cell r="E8691">
            <v>1</v>
          </cell>
          <cell r="F8691">
            <v>2</v>
          </cell>
        </row>
        <row r="8692">
          <cell r="B8692">
            <v>3005854</v>
          </cell>
          <cell r="C8692">
            <v>16</v>
          </cell>
          <cell r="D8692">
            <v>100</v>
          </cell>
          <cell r="E8692">
            <v>1</v>
          </cell>
          <cell r="F8692">
            <v>2</v>
          </cell>
        </row>
        <row r="8693">
          <cell r="B8693">
            <v>3005855</v>
          </cell>
          <cell r="C8693">
            <v>16</v>
          </cell>
          <cell r="D8693">
            <v>100</v>
          </cell>
          <cell r="E8693">
            <v>1</v>
          </cell>
          <cell r="F8693">
            <v>2</v>
          </cell>
        </row>
        <row r="8694">
          <cell r="B8694">
            <v>3005856</v>
          </cell>
          <cell r="C8694">
            <v>16</v>
          </cell>
          <cell r="D8694">
            <v>100</v>
          </cell>
          <cell r="E8694">
            <v>1</v>
          </cell>
          <cell r="F8694">
            <v>2</v>
          </cell>
        </row>
        <row r="8695">
          <cell r="B8695">
            <v>3005857</v>
          </cell>
          <cell r="C8695">
            <v>16</v>
          </cell>
          <cell r="D8695">
            <v>100</v>
          </cell>
          <cell r="E8695">
            <v>1</v>
          </cell>
          <cell r="F8695">
            <v>2</v>
          </cell>
        </row>
        <row r="8696">
          <cell r="B8696">
            <v>3005858</v>
          </cell>
          <cell r="C8696">
            <v>16</v>
          </cell>
          <cell r="D8696">
            <v>100</v>
          </cell>
          <cell r="E8696">
            <v>1</v>
          </cell>
          <cell r="F8696">
            <v>2</v>
          </cell>
        </row>
        <row r="8697">
          <cell r="B8697">
            <v>3005859</v>
          </cell>
          <cell r="C8697">
            <v>16</v>
          </cell>
          <cell r="D8697">
            <v>100</v>
          </cell>
          <cell r="E8697">
            <v>1</v>
          </cell>
          <cell r="F8697">
            <v>2</v>
          </cell>
        </row>
        <row r="8698">
          <cell r="B8698">
            <v>3005860</v>
          </cell>
          <cell r="C8698">
            <v>16</v>
          </cell>
          <cell r="D8698">
            <v>100</v>
          </cell>
          <cell r="E8698">
            <v>1</v>
          </cell>
          <cell r="F8698">
            <v>2</v>
          </cell>
        </row>
        <row r="8699">
          <cell r="B8699">
            <v>3005861</v>
          </cell>
          <cell r="C8699">
            <v>16</v>
          </cell>
          <cell r="D8699">
            <v>100</v>
          </cell>
          <cell r="E8699">
            <v>1</v>
          </cell>
          <cell r="F8699">
            <v>2</v>
          </cell>
        </row>
        <row r="8700">
          <cell r="B8700">
            <v>3005862</v>
          </cell>
          <cell r="C8700">
            <v>16</v>
          </cell>
          <cell r="D8700">
            <v>100</v>
          </cell>
          <cell r="E8700">
            <v>1</v>
          </cell>
          <cell r="F8700">
            <v>2</v>
          </cell>
        </row>
        <row r="8701">
          <cell r="B8701">
            <v>3005863</v>
          </cell>
          <cell r="C8701">
            <v>16</v>
          </cell>
          <cell r="D8701">
            <v>100</v>
          </cell>
          <cell r="E8701">
            <v>1</v>
          </cell>
          <cell r="F8701">
            <v>2</v>
          </cell>
        </row>
        <row r="8702">
          <cell r="B8702">
            <v>3005864</v>
          </cell>
          <cell r="C8702">
            <v>16</v>
          </cell>
          <cell r="D8702">
            <v>100</v>
          </cell>
          <cell r="E8702">
            <v>1</v>
          </cell>
          <cell r="F8702">
            <v>2</v>
          </cell>
        </row>
        <row r="8703">
          <cell r="B8703">
            <v>3005865</v>
          </cell>
          <cell r="C8703">
            <v>16</v>
          </cell>
          <cell r="D8703">
            <v>100</v>
          </cell>
          <cell r="E8703">
            <v>1</v>
          </cell>
          <cell r="F8703">
            <v>8</v>
          </cell>
        </row>
        <row r="8704">
          <cell r="B8704">
            <v>3005866</v>
          </cell>
          <cell r="C8704">
            <v>16</v>
          </cell>
          <cell r="D8704">
            <v>100</v>
          </cell>
          <cell r="E8704">
            <v>1</v>
          </cell>
          <cell r="F8704">
            <v>2</v>
          </cell>
        </row>
        <row r="8705">
          <cell r="B8705">
            <v>3005867</v>
          </cell>
          <cell r="C8705">
            <v>16</v>
          </cell>
          <cell r="D8705">
            <v>100</v>
          </cell>
          <cell r="E8705">
            <v>1</v>
          </cell>
          <cell r="F8705">
            <v>2</v>
          </cell>
        </row>
        <row r="8706">
          <cell r="B8706">
            <v>3005868</v>
          </cell>
          <cell r="C8706">
            <v>16</v>
          </cell>
          <cell r="D8706">
            <v>100</v>
          </cell>
          <cell r="E8706">
            <v>1</v>
          </cell>
          <cell r="F8706">
            <v>2</v>
          </cell>
        </row>
        <row r="8707">
          <cell r="B8707">
            <v>3005869</v>
          </cell>
          <cell r="C8707">
            <v>16</v>
          </cell>
          <cell r="D8707">
            <v>100</v>
          </cell>
          <cell r="E8707">
            <v>1</v>
          </cell>
          <cell r="F8707">
            <v>2</v>
          </cell>
        </row>
        <row r="8708">
          <cell r="B8708">
            <v>3005870</v>
          </cell>
          <cell r="C8708">
            <v>16</v>
          </cell>
          <cell r="D8708">
            <v>100</v>
          </cell>
          <cell r="E8708">
            <v>1</v>
          </cell>
          <cell r="F8708">
            <v>2</v>
          </cell>
        </row>
        <row r="8709">
          <cell r="B8709">
            <v>3005871</v>
          </cell>
          <cell r="C8709">
            <v>16</v>
          </cell>
          <cell r="D8709">
            <v>100</v>
          </cell>
          <cell r="E8709">
            <v>1</v>
          </cell>
          <cell r="F8709">
            <v>2</v>
          </cell>
        </row>
        <row r="8710">
          <cell r="B8710">
            <v>3005872</v>
          </cell>
          <cell r="C8710">
            <v>16</v>
          </cell>
          <cell r="D8710">
            <v>100</v>
          </cell>
          <cell r="E8710">
            <v>1</v>
          </cell>
          <cell r="F8710">
            <v>2</v>
          </cell>
        </row>
        <row r="8711">
          <cell r="B8711">
            <v>3005873</v>
          </cell>
          <cell r="C8711">
            <v>16</v>
          </cell>
          <cell r="D8711">
            <v>100</v>
          </cell>
          <cell r="E8711">
            <v>1</v>
          </cell>
          <cell r="F8711">
            <v>2</v>
          </cell>
        </row>
        <row r="8712">
          <cell r="B8712">
            <v>3005874</v>
          </cell>
          <cell r="C8712">
            <v>16</v>
          </cell>
          <cell r="D8712">
            <v>100</v>
          </cell>
          <cell r="E8712">
            <v>1</v>
          </cell>
          <cell r="F8712">
            <v>2</v>
          </cell>
        </row>
        <row r="8713">
          <cell r="B8713">
            <v>3005875</v>
          </cell>
          <cell r="C8713">
            <v>16</v>
          </cell>
          <cell r="D8713">
            <v>100</v>
          </cell>
          <cell r="E8713">
            <v>1</v>
          </cell>
          <cell r="F8713">
            <v>2</v>
          </cell>
        </row>
        <row r="8714">
          <cell r="B8714">
            <v>3005876</v>
          </cell>
          <cell r="C8714">
            <v>16</v>
          </cell>
          <cell r="D8714">
            <v>100</v>
          </cell>
          <cell r="E8714">
            <v>1</v>
          </cell>
          <cell r="F8714">
            <v>2</v>
          </cell>
        </row>
        <row r="8715">
          <cell r="B8715">
            <v>3005877</v>
          </cell>
          <cell r="C8715">
            <v>16</v>
          </cell>
          <cell r="D8715">
            <v>100</v>
          </cell>
          <cell r="E8715">
            <v>1</v>
          </cell>
          <cell r="F8715">
            <v>2</v>
          </cell>
        </row>
        <row r="8716">
          <cell r="B8716">
            <v>3005878</v>
          </cell>
          <cell r="C8716">
            <v>16</v>
          </cell>
          <cell r="D8716">
            <v>100</v>
          </cell>
          <cell r="E8716">
            <v>1</v>
          </cell>
          <cell r="F8716">
            <v>2</v>
          </cell>
        </row>
        <row r="8717">
          <cell r="B8717">
            <v>3005879</v>
          </cell>
          <cell r="C8717">
            <v>16</v>
          </cell>
          <cell r="D8717">
            <v>100</v>
          </cell>
          <cell r="E8717">
            <v>1</v>
          </cell>
          <cell r="F8717">
            <v>2</v>
          </cell>
        </row>
        <row r="8718">
          <cell r="B8718">
            <v>3005880</v>
          </cell>
          <cell r="C8718">
            <v>16</v>
          </cell>
          <cell r="D8718">
            <v>100</v>
          </cell>
          <cell r="E8718">
            <v>1</v>
          </cell>
          <cell r="F8718">
            <v>8</v>
          </cell>
        </row>
        <row r="8719">
          <cell r="B8719">
            <v>3005881</v>
          </cell>
          <cell r="C8719">
            <v>16</v>
          </cell>
          <cell r="D8719">
            <v>100</v>
          </cell>
          <cell r="E8719">
            <v>1</v>
          </cell>
          <cell r="F8719">
            <v>2</v>
          </cell>
        </row>
        <row r="8720">
          <cell r="B8720">
            <v>3005882</v>
          </cell>
          <cell r="C8720">
            <v>16</v>
          </cell>
          <cell r="D8720">
            <v>100</v>
          </cell>
          <cell r="E8720">
            <v>1</v>
          </cell>
          <cell r="F8720">
            <v>2</v>
          </cell>
        </row>
        <row r="8721">
          <cell r="B8721">
            <v>3005883</v>
          </cell>
          <cell r="C8721">
            <v>16</v>
          </cell>
          <cell r="D8721">
            <v>100</v>
          </cell>
          <cell r="E8721">
            <v>1</v>
          </cell>
          <cell r="F8721">
            <v>2</v>
          </cell>
        </row>
        <row r="8722">
          <cell r="B8722">
            <v>3005884</v>
          </cell>
          <cell r="C8722">
            <v>16</v>
          </cell>
          <cell r="D8722">
            <v>100</v>
          </cell>
          <cell r="E8722">
            <v>1</v>
          </cell>
          <cell r="F8722">
            <v>2</v>
          </cell>
        </row>
        <row r="8723">
          <cell r="B8723">
            <v>3005885</v>
          </cell>
          <cell r="C8723">
            <v>16</v>
          </cell>
          <cell r="D8723">
            <v>100</v>
          </cell>
          <cell r="E8723">
            <v>1</v>
          </cell>
          <cell r="F8723">
            <v>2</v>
          </cell>
        </row>
        <row r="8724">
          <cell r="B8724">
            <v>3005886</v>
          </cell>
          <cell r="C8724">
            <v>16</v>
          </cell>
          <cell r="D8724">
            <v>100</v>
          </cell>
          <cell r="E8724">
            <v>1</v>
          </cell>
          <cell r="F8724">
            <v>2</v>
          </cell>
        </row>
        <row r="8725">
          <cell r="B8725">
            <v>3005887</v>
          </cell>
          <cell r="C8725">
            <v>16</v>
          </cell>
          <cell r="D8725">
            <v>100</v>
          </cell>
          <cell r="E8725">
            <v>1</v>
          </cell>
          <cell r="F8725">
            <v>2</v>
          </cell>
        </row>
        <row r="8726">
          <cell r="B8726">
            <v>3005888</v>
          </cell>
          <cell r="C8726">
            <v>16</v>
          </cell>
          <cell r="D8726">
            <v>100</v>
          </cell>
          <cell r="E8726">
            <v>1</v>
          </cell>
          <cell r="F8726">
            <v>2</v>
          </cell>
        </row>
        <row r="8727">
          <cell r="B8727">
            <v>3005889</v>
          </cell>
          <cell r="C8727">
            <v>16</v>
          </cell>
          <cell r="D8727">
            <v>100</v>
          </cell>
          <cell r="E8727">
            <v>1</v>
          </cell>
          <cell r="F8727">
            <v>2</v>
          </cell>
        </row>
        <row r="8728">
          <cell r="B8728">
            <v>3005890</v>
          </cell>
          <cell r="C8728">
            <v>16</v>
          </cell>
          <cell r="D8728">
            <v>100</v>
          </cell>
          <cell r="E8728">
            <v>1</v>
          </cell>
          <cell r="F8728">
            <v>2</v>
          </cell>
        </row>
        <row r="8729">
          <cell r="B8729">
            <v>3005891</v>
          </cell>
          <cell r="C8729">
            <v>16</v>
          </cell>
          <cell r="D8729">
            <v>100</v>
          </cell>
          <cell r="E8729">
            <v>1</v>
          </cell>
          <cell r="F8729">
            <v>2</v>
          </cell>
        </row>
        <row r="8730">
          <cell r="B8730">
            <v>3005892</v>
          </cell>
          <cell r="C8730">
            <v>16</v>
          </cell>
          <cell r="D8730">
            <v>100</v>
          </cell>
          <cell r="E8730">
            <v>1</v>
          </cell>
          <cell r="F8730">
            <v>2</v>
          </cell>
        </row>
        <row r="8731">
          <cell r="B8731">
            <v>3005893</v>
          </cell>
          <cell r="C8731">
            <v>16</v>
          </cell>
          <cell r="D8731">
            <v>100</v>
          </cell>
          <cell r="E8731">
            <v>1</v>
          </cell>
          <cell r="F8731">
            <v>2</v>
          </cell>
        </row>
        <row r="8732">
          <cell r="B8732">
            <v>3005894</v>
          </cell>
          <cell r="C8732">
            <v>16</v>
          </cell>
          <cell r="D8732">
            <v>100</v>
          </cell>
          <cell r="E8732">
            <v>1</v>
          </cell>
          <cell r="F8732">
            <v>2</v>
          </cell>
        </row>
        <row r="8733">
          <cell r="B8733">
            <v>3005895</v>
          </cell>
          <cell r="C8733">
            <v>16</v>
          </cell>
          <cell r="D8733">
            <v>100</v>
          </cell>
          <cell r="E8733">
            <v>1</v>
          </cell>
          <cell r="F8733">
            <v>8</v>
          </cell>
        </row>
        <row r="8734">
          <cell r="B8734">
            <v>3005896</v>
          </cell>
          <cell r="C8734">
            <v>16</v>
          </cell>
          <cell r="D8734">
            <v>100</v>
          </cell>
          <cell r="E8734">
            <v>1</v>
          </cell>
          <cell r="F8734">
            <v>2</v>
          </cell>
        </row>
        <row r="8735">
          <cell r="B8735">
            <v>3005897</v>
          </cell>
          <cell r="C8735">
            <v>16</v>
          </cell>
          <cell r="D8735">
            <v>100</v>
          </cell>
          <cell r="E8735">
            <v>1</v>
          </cell>
          <cell r="F8735">
            <v>2</v>
          </cell>
        </row>
        <row r="8736">
          <cell r="B8736">
            <v>3005898</v>
          </cell>
          <cell r="C8736">
            <v>16</v>
          </cell>
          <cell r="D8736">
            <v>100</v>
          </cell>
          <cell r="E8736">
            <v>1</v>
          </cell>
          <cell r="F8736">
            <v>2</v>
          </cell>
        </row>
        <row r="8737">
          <cell r="B8737">
            <v>3005899</v>
          </cell>
          <cell r="C8737">
            <v>16</v>
          </cell>
          <cell r="D8737">
            <v>100</v>
          </cell>
          <cell r="E8737">
            <v>1</v>
          </cell>
          <cell r="F8737">
            <v>2</v>
          </cell>
        </row>
        <row r="8738">
          <cell r="B8738">
            <v>3005900</v>
          </cell>
          <cell r="C8738">
            <v>16</v>
          </cell>
          <cell r="D8738">
            <v>100</v>
          </cell>
          <cell r="E8738">
            <v>1</v>
          </cell>
          <cell r="F8738">
            <v>2</v>
          </cell>
        </row>
        <row r="8739">
          <cell r="B8739">
            <v>3005901</v>
          </cell>
          <cell r="C8739">
            <v>16</v>
          </cell>
          <cell r="D8739">
            <v>100</v>
          </cell>
          <cell r="E8739">
            <v>1</v>
          </cell>
          <cell r="F8739">
            <v>2</v>
          </cell>
        </row>
        <row r="8740">
          <cell r="B8740">
            <v>3005902</v>
          </cell>
          <cell r="C8740">
            <v>16</v>
          </cell>
          <cell r="D8740">
            <v>100</v>
          </cell>
          <cell r="E8740">
            <v>1</v>
          </cell>
          <cell r="F8740">
            <v>2</v>
          </cell>
        </row>
        <row r="8741">
          <cell r="B8741">
            <v>3005903</v>
          </cell>
          <cell r="C8741">
            <v>16</v>
          </cell>
          <cell r="D8741">
            <v>100</v>
          </cell>
          <cell r="E8741">
            <v>1</v>
          </cell>
          <cell r="F8741">
            <v>2</v>
          </cell>
        </row>
        <row r="8742">
          <cell r="B8742">
            <v>3005904</v>
          </cell>
          <cell r="C8742">
            <v>16</v>
          </cell>
          <cell r="D8742">
            <v>100</v>
          </cell>
          <cell r="E8742">
            <v>1</v>
          </cell>
          <cell r="F8742">
            <v>2</v>
          </cell>
        </row>
        <row r="8743">
          <cell r="B8743">
            <v>3005905</v>
          </cell>
          <cell r="C8743">
            <v>16</v>
          </cell>
          <cell r="D8743">
            <v>100</v>
          </cell>
          <cell r="E8743">
            <v>1</v>
          </cell>
          <cell r="F8743">
            <v>2</v>
          </cell>
        </row>
        <row r="8744">
          <cell r="B8744">
            <v>3005906</v>
          </cell>
          <cell r="C8744">
            <v>16</v>
          </cell>
          <cell r="D8744">
            <v>100</v>
          </cell>
          <cell r="E8744">
            <v>1</v>
          </cell>
          <cell r="F8744">
            <v>2</v>
          </cell>
        </row>
        <row r="8745">
          <cell r="B8745">
            <v>3005907</v>
          </cell>
          <cell r="C8745">
            <v>16</v>
          </cell>
          <cell r="D8745">
            <v>100</v>
          </cell>
          <cell r="E8745">
            <v>1</v>
          </cell>
          <cell r="F8745">
            <v>2</v>
          </cell>
        </row>
        <row r="8746">
          <cell r="B8746">
            <v>3005908</v>
          </cell>
          <cell r="C8746">
            <v>16</v>
          </cell>
          <cell r="D8746">
            <v>100</v>
          </cell>
          <cell r="E8746">
            <v>1</v>
          </cell>
          <cell r="F8746">
            <v>2</v>
          </cell>
        </row>
        <row r="8747">
          <cell r="B8747">
            <v>3005909</v>
          </cell>
          <cell r="C8747">
            <v>16</v>
          </cell>
          <cell r="D8747">
            <v>100</v>
          </cell>
          <cell r="E8747">
            <v>1</v>
          </cell>
          <cell r="F8747">
            <v>2</v>
          </cell>
        </row>
        <row r="8748">
          <cell r="B8748">
            <v>3005910</v>
          </cell>
          <cell r="C8748">
            <v>16</v>
          </cell>
          <cell r="D8748">
            <v>100</v>
          </cell>
          <cell r="E8748">
            <v>1</v>
          </cell>
          <cell r="F8748">
            <v>8</v>
          </cell>
        </row>
        <row r="8749">
          <cell r="B8749">
            <v>3005911</v>
          </cell>
          <cell r="C8749">
            <v>16</v>
          </cell>
          <cell r="D8749">
            <v>100</v>
          </cell>
          <cell r="E8749">
            <v>1</v>
          </cell>
          <cell r="F8749">
            <v>2</v>
          </cell>
        </row>
        <row r="8750">
          <cell r="B8750">
            <v>3005912</v>
          </cell>
          <cell r="C8750">
            <v>16</v>
          </cell>
          <cell r="D8750">
            <v>100</v>
          </cell>
          <cell r="E8750">
            <v>1</v>
          </cell>
          <cell r="F8750">
            <v>2</v>
          </cell>
        </row>
        <row r="8751">
          <cell r="B8751">
            <v>3005913</v>
          </cell>
          <cell r="C8751">
            <v>16</v>
          </cell>
          <cell r="D8751">
            <v>100</v>
          </cell>
          <cell r="E8751">
            <v>1</v>
          </cell>
          <cell r="F8751">
            <v>2</v>
          </cell>
        </row>
        <row r="8752">
          <cell r="B8752">
            <v>3005914</v>
          </cell>
          <cell r="C8752">
            <v>16</v>
          </cell>
          <cell r="D8752">
            <v>100</v>
          </cell>
          <cell r="E8752">
            <v>1</v>
          </cell>
          <cell r="F8752">
            <v>2</v>
          </cell>
        </row>
        <row r="8753">
          <cell r="B8753">
            <v>3005915</v>
          </cell>
          <cell r="C8753">
            <v>16</v>
          </cell>
          <cell r="D8753">
            <v>100</v>
          </cell>
          <cell r="E8753">
            <v>1</v>
          </cell>
          <cell r="F8753">
            <v>2</v>
          </cell>
        </row>
        <row r="8754">
          <cell r="B8754">
            <v>3005916</v>
          </cell>
          <cell r="C8754">
            <v>16</v>
          </cell>
          <cell r="D8754">
            <v>100</v>
          </cell>
          <cell r="E8754">
            <v>1</v>
          </cell>
          <cell r="F8754">
            <v>2</v>
          </cell>
        </row>
        <row r="8755">
          <cell r="B8755">
            <v>3005917</v>
          </cell>
          <cell r="C8755">
            <v>16</v>
          </cell>
          <cell r="D8755">
            <v>100</v>
          </cell>
          <cell r="E8755">
            <v>1</v>
          </cell>
          <cell r="F8755">
            <v>2</v>
          </cell>
        </row>
        <row r="8756">
          <cell r="B8756">
            <v>3005918</v>
          </cell>
          <cell r="C8756">
            <v>16</v>
          </cell>
          <cell r="D8756">
            <v>100</v>
          </cell>
          <cell r="E8756">
            <v>1</v>
          </cell>
          <cell r="F8756">
            <v>2</v>
          </cell>
        </row>
        <row r="8757">
          <cell r="B8757">
            <v>3005919</v>
          </cell>
          <cell r="C8757">
            <v>16</v>
          </cell>
          <cell r="D8757">
            <v>100</v>
          </cell>
          <cell r="E8757">
            <v>1</v>
          </cell>
          <cell r="F8757">
            <v>2</v>
          </cell>
        </row>
        <row r="8758">
          <cell r="B8758">
            <v>3005920</v>
          </cell>
          <cell r="C8758">
            <v>16</v>
          </cell>
          <cell r="D8758">
            <v>100</v>
          </cell>
          <cell r="E8758">
            <v>1</v>
          </cell>
          <cell r="F8758">
            <v>2</v>
          </cell>
        </row>
        <row r="8759">
          <cell r="B8759">
            <v>3005921</v>
          </cell>
          <cell r="C8759">
            <v>16</v>
          </cell>
          <cell r="D8759">
            <v>100</v>
          </cell>
          <cell r="E8759">
            <v>1</v>
          </cell>
          <cell r="F8759">
            <v>2</v>
          </cell>
        </row>
        <row r="8760">
          <cell r="B8760">
            <v>3005922</v>
          </cell>
          <cell r="C8760">
            <v>16</v>
          </cell>
          <cell r="D8760">
            <v>100</v>
          </cell>
          <cell r="E8760">
            <v>1</v>
          </cell>
          <cell r="F8760">
            <v>2</v>
          </cell>
        </row>
        <row r="8761">
          <cell r="B8761">
            <v>3005923</v>
          </cell>
          <cell r="C8761">
            <v>16</v>
          </cell>
          <cell r="D8761">
            <v>100</v>
          </cell>
          <cell r="E8761">
            <v>1</v>
          </cell>
          <cell r="F8761">
            <v>2</v>
          </cell>
        </row>
        <row r="8762">
          <cell r="B8762">
            <v>3005924</v>
          </cell>
          <cell r="C8762">
            <v>16</v>
          </cell>
          <cell r="D8762">
            <v>100</v>
          </cell>
          <cell r="E8762">
            <v>1</v>
          </cell>
          <cell r="F8762">
            <v>2</v>
          </cell>
        </row>
        <row r="8763">
          <cell r="B8763">
            <v>3005925</v>
          </cell>
          <cell r="C8763">
            <v>16</v>
          </cell>
          <cell r="D8763">
            <v>100</v>
          </cell>
          <cell r="E8763">
            <v>1</v>
          </cell>
          <cell r="F8763">
            <v>8</v>
          </cell>
        </row>
        <row r="8764">
          <cell r="B8764">
            <v>3005926</v>
          </cell>
          <cell r="C8764">
            <v>16</v>
          </cell>
          <cell r="D8764">
            <v>100</v>
          </cell>
          <cell r="E8764">
            <v>1</v>
          </cell>
          <cell r="F8764">
            <v>2</v>
          </cell>
        </row>
        <row r="8765">
          <cell r="B8765">
            <v>3005927</v>
          </cell>
          <cell r="C8765">
            <v>16</v>
          </cell>
          <cell r="D8765">
            <v>100</v>
          </cell>
          <cell r="E8765">
            <v>1</v>
          </cell>
          <cell r="F8765">
            <v>2</v>
          </cell>
        </row>
        <row r="8766">
          <cell r="B8766">
            <v>3005928</v>
          </cell>
          <cell r="C8766">
            <v>16</v>
          </cell>
          <cell r="D8766">
            <v>100</v>
          </cell>
          <cell r="E8766">
            <v>1</v>
          </cell>
          <cell r="F8766">
            <v>2</v>
          </cell>
        </row>
        <row r="8767">
          <cell r="B8767">
            <v>3005929</v>
          </cell>
          <cell r="C8767">
            <v>16</v>
          </cell>
          <cell r="D8767">
            <v>100</v>
          </cell>
          <cell r="E8767">
            <v>1</v>
          </cell>
          <cell r="F8767">
            <v>2</v>
          </cell>
        </row>
        <row r="8768">
          <cell r="B8768">
            <v>3005930</v>
          </cell>
          <cell r="C8768">
            <v>16</v>
          </cell>
          <cell r="D8768">
            <v>100</v>
          </cell>
          <cell r="E8768">
            <v>1</v>
          </cell>
          <cell r="F8768">
            <v>2</v>
          </cell>
        </row>
        <row r="8769">
          <cell r="B8769">
            <v>3005931</v>
          </cell>
          <cell r="C8769">
            <v>16</v>
          </cell>
          <cell r="D8769">
            <v>100</v>
          </cell>
          <cell r="E8769">
            <v>1</v>
          </cell>
          <cell r="F8769">
            <v>2</v>
          </cell>
        </row>
        <row r="8770">
          <cell r="B8770">
            <v>3005932</v>
          </cell>
          <cell r="C8770">
            <v>16</v>
          </cell>
          <cell r="D8770">
            <v>100</v>
          </cell>
          <cell r="E8770">
            <v>1</v>
          </cell>
          <cell r="F8770">
            <v>2</v>
          </cell>
        </row>
        <row r="8771">
          <cell r="B8771">
            <v>3005933</v>
          </cell>
          <cell r="C8771">
            <v>16</v>
          </cell>
          <cell r="D8771">
            <v>100</v>
          </cell>
          <cell r="E8771">
            <v>1</v>
          </cell>
          <cell r="F8771">
            <v>2</v>
          </cell>
        </row>
        <row r="8772">
          <cell r="B8772">
            <v>3005934</v>
          </cell>
          <cell r="C8772">
            <v>16</v>
          </cell>
          <cell r="D8772">
            <v>100</v>
          </cell>
          <cell r="E8772">
            <v>1</v>
          </cell>
          <cell r="F8772">
            <v>2</v>
          </cell>
        </row>
        <row r="8773">
          <cell r="B8773">
            <v>3005935</v>
          </cell>
          <cell r="C8773">
            <v>16</v>
          </cell>
          <cell r="D8773">
            <v>100</v>
          </cell>
          <cell r="E8773">
            <v>1</v>
          </cell>
          <cell r="F8773">
            <v>2</v>
          </cell>
        </row>
        <row r="8774">
          <cell r="B8774">
            <v>3005936</v>
          </cell>
          <cell r="C8774">
            <v>16</v>
          </cell>
          <cell r="D8774">
            <v>100</v>
          </cell>
          <cell r="E8774">
            <v>1</v>
          </cell>
          <cell r="F8774">
            <v>2</v>
          </cell>
        </row>
        <row r="8775">
          <cell r="B8775">
            <v>3005937</v>
          </cell>
          <cell r="C8775">
            <v>16</v>
          </cell>
          <cell r="D8775">
            <v>100</v>
          </cell>
          <cell r="E8775">
            <v>1</v>
          </cell>
          <cell r="F8775">
            <v>2</v>
          </cell>
        </row>
        <row r="8776">
          <cell r="B8776">
            <v>3005938</v>
          </cell>
          <cell r="C8776">
            <v>16</v>
          </cell>
          <cell r="D8776">
            <v>100</v>
          </cell>
          <cell r="E8776">
            <v>1</v>
          </cell>
          <cell r="F8776">
            <v>2</v>
          </cell>
        </row>
        <row r="8777">
          <cell r="B8777">
            <v>3005939</v>
          </cell>
          <cell r="C8777">
            <v>16</v>
          </cell>
          <cell r="D8777">
            <v>100</v>
          </cell>
          <cell r="E8777">
            <v>1</v>
          </cell>
          <cell r="F8777">
            <v>2</v>
          </cell>
        </row>
        <row r="8778">
          <cell r="B8778">
            <v>3005940</v>
          </cell>
          <cell r="C8778">
            <v>16</v>
          </cell>
          <cell r="D8778">
            <v>100</v>
          </cell>
          <cell r="E8778">
            <v>1</v>
          </cell>
          <cell r="F8778">
            <v>8</v>
          </cell>
        </row>
        <row r="8779">
          <cell r="B8779">
            <v>3005941</v>
          </cell>
          <cell r="C8779">
            <v>16</v>
          </cell>
          <cell r="D8779">
            <v>100</v>
          </cell>
          <cell r="E8779">
            <v>1</v>
          </cell>
          <cell r="F8779">
            <v>2</v>
          </cell>
        </row>
        <row r="8780">
          <cell r="B8780">
            <v>3005942</v>
          </cell>
          <cell r="C8780">
            <v>16</v>
          </cell>
          <cell r="D8780">
            <v>100</v>
          </cell>
          <cell r="E8780">
            <v>1</v>
          </cell>
          <cell r="F8780">
            <v>2</v>
          </cell>
        </row>
        <row r="8781">
          <cell r="B8781">
            <v>3005943</v>
          </cell>
          <cell r="C8781">
            <v>16</v>
          </cell>
          <cell r="D8781">
            <v>100</v>
          </cell>
          <cell r="E8781">
            <v>1</v>
          </cell>
          <cell r="F8781">
            <v>2</v>
          </cell>
        </row>
        <row r="8782">
          <cell r="B8782">
            <v>3005944</v>
          </cell>
          <cell r="C8782">
            <v>16</v>
          </cell>
          <cell r="D8782">
            <v>100</v>
          </cell>
          <cell r="E8782">
            <v>1</v>
          </cell>
          <cell r="F8782">
            <v>2</v>
          </cell>
        </row>
        <row r="8783">
          <cell r="B8783">
            <v>3005945</v>
          </cell>
          <cell r="C8783">
            <v>16</v>
          </cell>
          <cell r="D8783">
            <v>100</v>
          </cell>
          <cell r="E8783">
            <v>1</v>
          </cell>
          <cell r="F8783">
            <v>2</v>
          </cell>
        </row>
        <row r="8784">
          <cell r="B8784">
            <v>3005946</v>
          </cell>
          <cell r="C8784">
            <v>16</v>
          </cell>
          <cell r="D8784">
            <v>100</v>
          </cell>
          <cell r="E8784">
            <v>1</v>
          </cell>
          <cell r="F8784">
            <v>2</v>
          </cell>
        </row>
        <row r="8785">
          <cell r="B8785">
            <v>3005947</v>
          </cell>
          <cell r="C8785">
            <v>16</v>
          </cell>
          <cell r="D8785">
            <v>100</v>
          </cell>
          <cell r="E8785">
            <v>1</v>
          </cell>
          <cell r="F8785">
            <v>2</v>
          </cell>
        </row>
        <row r="8786">
          <cell r="B8786">
            <v>3005948</v>
          </cell>
          <cell r="C8786">
            <v>16</v>
          </cell>
          <cell r="D8786">
            <v>100</v>
          </cell>
          <cell r="E8786">
            <v>1</v>
          </cell>
          <cell r="F8786">
            <v>2</v>
          </cell>
        </row>
        <row r="8787">
          <cell r="B8787">
            <v>3005949</v>
          </cell>
          <cell r="C8787">
            <v>16</v>
          </cell>
          <cell r="D8787">
            <v>100</v>
          </cell>
          <cell r="E8787">
            <v>1</v>
          </cell>
          <cell r="F8787">
            <v>2</v>
          </cell>
        </row>
        <row r="8788">
          <cell r="B8788">
            <v>3005950</v>
          </cell>
          <cell r="C8788">
            <v>16</v>
          </cell>
          <cell r="D8788">
            <v>100</v>
          </cell>
          <cell r="E8788">
            <v>1</v>
          </cell>
          <cell r="F8788">
            <v>2</v>
          </cell>
        </row>
        <row r="8789">
          <cell r="B8789">
            <v>3005951</v>
          </cell>
          <cell r="C8789">
            <v>16</v>
          </cell>
          <cell r="D8789">
            <v>100</v>
          </cell>
          <cell r="E8789">
            <v>1</v>
          </cell>
          <cell r="F8789">
            <v>2</v>
          </cell>
        </row>
        <row r="8790">
          <cell r="B8790">
            <v>3005952</v>
          </cell>
          <cell r="C8790">
            <v>16</v>
          </cell>
          <cell r="D8790">
            <v>100</v>
          </cell>
          <cell r="E8790">
            <v>1</v>
          </cell>
          <cell r="F8790">
            <v>2</v>
          </cell>
        </row>
        <row r="8791">
          <cell r="B8791">
            <v>3005953</v>
          </cell>
          <cell r="C8791">
            <v>16</v>
          </cell>
          <cell r="D8791">
            <v>100</v>
          </cell>
          <cell r="E8791">
            <v>1</v>
          </cell>
          <cell r="F8791">
            <v>2</v>
          </cell>
        </row>
        <row r="8792">
          <cell r="B8792">
            <v>3005954</v>
          </cell>
          <cell r="C8792">
            <v>16</v>
          </cell>
          <cell r="D8792">
            <v>100</v>
          </cell>
          <cell r="E8792">
            <v>1</v>
          </cell>
          <cell r="F8792">
            <v>2</v>
          </cell>
        </row>
        <row r="8793">
          <cell r="B8793">
            <v>3005955</v>
          </cell>
          <cell r="C8793">
            <v>16</v>
          </cell>
          <cell r="D8793">
            <v>100</v>
          </cell>
          <cell r="E8793">
            <v>1</v>
          </cell>
          <cell r="F8793">
            <v>8</v>
          </cell>
        </row>
        <row r="8794">
          <cell r="B8794">
            <v>3005956</v>
          </cell>
          <cell r="C8794">
            <v>16</v>
          </cell>
          <cell r="D8794">
            <v>100</v>
          </cell>
          <cell r="E8794">
            <v>1</v>
          </cell>
          <cell r="F8794">
            <v>2</v>
          </cell>
        </row>
        <row r="8795">
          <cell r="B8795">
            <v>3005957</v>
          </cell>
          <cell r="C8795">
            <v>16</v>
          </cell>
          <cell r="D8795">
            <v>100</v>
          </cell>
          <cell r="E8795">
            <v>1</v>
          </cell>
          <cell r="F8795">
            <v>2</v>
          </cell>
        </row>
        <row r="8796">
          <cell r="B8796">
            <v>3005958</v>
          </cell>
          <cell r="C8796">
            <v>16</v>
          </cell>
          <cell r="D8796">
            <v>100</v>
          </cell>
          <cell r="E8796">
            <v>1</v>
          </cell>
          <cell r="F8796">
            <v>2</v>
          </cell>
        </row>
        <row r="8797">
          <cell r="B8797">
            <v>3005959</v>
          </cell>
          <cell r="C8797">
            <v>16</v>
          </cell>
          <cell r="D8797">
            <v>100</v>
          </cell>
          <cell r="E8797">
            <v>1</v>
          </cell>
          <cell r="F8797">
            <v>2</v>
          </cell>
        </row>
        <row r="8798">
          <cell r="B8798">
            <v>3005960</v>
          </cell>
          <cell r="C8798">
            <v>16</v>
          </cell>
          <cell r="D8798">
            <v>100</v>
          </cell>
          <cell r="E8798">
            <v>1</v>
          </cell>
          <cell r="F8798">
            <v>2</v>
          </cell>
        </row>
        <row r="8799">
          <cell r="B8799">
            <v>3005961</v>
          </cell>
          <cell r="C8799">
            <v>16</v>
          </cell>
          <cell r="D8799">
            <v>100</v>
          </cell>
          <cell r="E8799">
            <v>1</v>
          </cell>
          <cell r="F8799">
            <v>2</v>
          </cell>
        </row>
        <row r="8800">
          <cell r="B8800">
            <v>3005962</v>
          </cell>
          <cell r="C8800">
            <v>16</v>
          </cell>
          <cell r="D8800">
            <v>100</v>
          </cell>
          <cell r="E8800">
            <v>1</v>
          </cell>
          <cell r="F8800">
            <v>2</v>
          </cell>
        </row>
        <row r="8801">
          <cell r="B8801">
            <v>3005963</v>
          </cell>
          <cell r="C8801">
            <v>16</v>
          </cell>
          <cell r="D8801">
            <v>100</v>
          </cell>
          <cell r="E8801">
            <v>1</v>
          </cell>
          <cell r="F8801">
            <v>2</v>
          </cell>
        </row>
        <row r="8802">
          <cell r="B8802">
            <v>3005964</v>
          </cell>
          <cell r="C8802">
            <v>16</v>
          </cell>
          <cell r="D8802">
            <v>100</v>
          </cell>
          <cell r="E8802">
            <v>1</v>
          </cell>
          <cell r="F8802">
            <v>2</v>
          </cell>
        </row>
        <row r="8803">
          <cell r="B8803">
            <v>3005965</v>
          </cell>
          <cell r="C8803">
            <v>16</v>
          </cell>
          <cell r="D8803">
            <v>100</v>
          </cell>
          <cell r="E8803">
            <v>1</v>
          </cell>
          <cell r="F8803">
            <v>2</v>
          </cell>
        </row>
        <row r="8804">
          <cell r="B8804">
            <v>3005966</v>
          </cell>
          <cell r="C8804">
            <v>16</v>
          </cell>
          <cell r="D8804">
            <v>100</v>
          </cell>
          <cell r="E8804">
            <v>1</v>
          </cell>
          <cell r="F8804">
            <v>2</v>
          </cell>
        </row>
        <row r="8805">
          <cell r="B8805">
            <v>3005967</v>
          </cell>
          <cell r="C8805">
            <v>16</v>
          </cell>
          <cell r="D8805">
            <v>100</v>
          </cell>
          <cell r="E8805">
            <v>1</v>
          </cell>
          <cell r="F8805">
            <v>2</v>
          </cell>
        </row>
        <row r="8806">
          <cell r="B8806">
            <v>3005968</v>
          </cell>
          <cell r="C8806">
            <v>16</v>
          </cell>
          <cell r="D8806">
            <v>100</v>
          </cell>
          <cell r="E8806">
            <v>1</v>
          </cell>
          <cell r="F8806">
            <v>2</v>
          </cell>
        </row>
        <row r="8807">
          <cell r="B8807">
            <v>3005969</v>
          </cell>
          <cell r="C8807">
            <v>16</v>
          </cell>
          <cell r="D8807">
            <v>100</v>
          </cell>
          <cell r="E8807">
            <v>1</v>
          </cell>
          <cell r="F8807">
            <v>2</v>
          </cell>
        </row>
        <row r="8808">
          <cell r="B8808">
            <v>3005970</v>
          </cell>
          <cell r="C8808">
            <v>16</v>
          </cell>
          <cell r="D8808">
            <v>100</v>
          </cell>
          <cell r="E8808">
            <v>1</v>
          </cell>
          <cell r="F8808">
            <v>8</v>
          </cell>
        </row>
        <row r="8809">
          <cell r="B8809">
            <v>3005971</v>
          </cell>
          <cell r="C8809">
            <v>16</v>
          </cell>
          <cell r="D8809">
            <v>100</v>
          </cell>
          <cell r="E8809">
            <v>1</v>
          </cell>
          <cell r="F8809">
            <v>2</v>
          </cell>
        </row>
        <row r="8810">
          <cell r="B8810">
            <v>3005972</v>
          </cell>
          <cell r="C8810">
            <v>16</v>
          </cell>
          <cell r="D8810">
            <v>100</v>
          </cell>
          <cell r="E8810">
            <v>1</v>
          </cell>
          <cell r="F8810">
            <v>2</v>
          </cell>
        </row>
        <row r="8811">
          <cell r="B8811">
            <v>3005973</v>
          </cell>
          <cell r="C8811">
            <v>16</v>
          </cell>
          <cell r="D8811">
            <v>100</v>
          </cell>
          <cell r="E8811">
            <v>1</v>
          </cell>
          <cell r="F8811">
            <v>2</v>
          </cell>
        </row>
        <row r="8812">
          <cell r="B8812">
            <v>3005974</v>
          </cell>
          <cell r="C8812">
            <v>16</v>
          </cell>
          <cell r="D8812">
            <v>100</v>
          </cell>
          <cell r="E8812">
            <v>1</v>
          </cell>
          <cell r="F8812">
            <v>2</v>
          </cell>
        </row>
        <row r="8813">
          <cell r="B8813">
            <v>3005975</v>
          </cell>
          <cell r="C8813">
            <v>16</v>
          </cell>
          <cell r="D8813">
            <v>100</v>
          </cell>
          <cell r="E8813">
            <v>1</v>
          </cell>
          <cell r="F8813">
            <v>2</v>
          </cell>
        </row>
        <row r="8814">
          <cell r="B8814">
            <v>3005976</v>
          </cell>
          <cell r="C8814">
            <v>16</v>
          </cell>
          <cell r="D8814">
            <v>100</v>
          </cell>
          <cell r="E8814">
            <v>1</v>
          </cell>
          <cell r="F8814">
            <v>2</v>
          </cell>
        </row>
        <row r="8815">
          <cell r="B8815">
            <v>3005977</v>
          </cell>
          <cell r="C8815">
            <v>16</v>
          </cell>
          <cell r="D8815">
            <v>100</v>
          </cell>
          <cell r="E8815">
            <v>1</v>
          </cell>
          <cell r="F8815">
            <v>2</v>
          </cell>
        </row>
        <row r="8816">
          <cell r="B8816">
            <v>3005978</v>
          </cell>
          <cell r="C8816">
            <v>16</v>
          </cell>
          <cell r="D8816">
            <v>100</v>
          </cell>
          <cell r="E8816">
            <v>1</v>
          </cell>
          <cell r="F8816">
            <v>2</v>
          </cell>
        </row>
        <row r="8817">
          <cell r="B8817">
            <v>3005979</v>
          </cell>
          <cell r="C8817">
            <v>16</v>
          </cell>
          <cell r="D8817">
            <v>100</v>
          </cell>
          <cell r="E8817">
            <v>1</v>
          </cell>
          <cell r="F8817">
            <v>2</v>
          </cell>
        </row>
        <row r="8818">
          <cell r="B8818">
            <v>3005980</v>
          </cell>
          <cell r="C8818">
            <v>16</v>
          </cell>
          <cell r="D8818">
            <v>100</v>
          </cell>
          <cell r="E8818">
            <v>1</v>
          </cell>
          <cell r="F8818">
            <v>2</v>
          </cell>
        </row>
        <row r="8819">
          <cell r="B8819">
            <v>3005981</v>
          </cell>
          <cell r="C8819">
            <v>16</v>
          </cell>
          <cell r="D8819">
            <v>100</v>
          </cell>
          <cell r="E8819">
            <v>1</v>
          </cell>
          <cell r="F8819">
            <v>2</v>
          </cell>
        </row>
        <row r="8820">
          <cell r="B8820">
            <v>3005982</v>
          </cell>
          <cell r="C8820">
            <v>16</v>
          </cell>
          <cell r="D8820">
            <v>100</v>
          </cell>
          <cell r="E8820">
            <v>1</v>
          </cell>
          <cell r="F8820">
            <v>2</v>
          </cell>
        </row>
        <row r="8821">
          <cell r="B8821">
            <v>3005983</v>
          </cell>
          <cell r="C8821">
            <v>16</v>
          </cell>
          <cell r="D8821">
            <v>100</v>
          </cell>
          <cell r="E8821">
            <v>1</v>
          </cell>
          <cell r="F8821">
            <v>2</v>
          </cell>
        </row>
        <row r="8822">
          <cell r="B8822">
            <v>3005984</v>
          </cell>
          <cell r="C8822">
            <v>16</v>
          </cell>
          <cell r="D8822">
            <v>100</v>
          </cell>
          <cell r="E8822">
            <v>1</v>
          </cell>
          <cell r="F8822">
            <v>2</v>
          </cell>
        </row>
        <row r="8823">
          <cell r="B8823">
            <v>3005985</v>
          </cell>
          <cell r="C8823">
            <v>16</v>
          </cell>
          <cell r="D8823">
            <v>100</v>
          </cell>
          <cell r="E8823">
            <v>1</v>
          </cell>
          <cell r="F8823">
            <v>8</v>
          </cell>
        </row>
        <row r="8824">
          <cell r="B8824">
            <v>3005986</v>
          </cell>
          <cell r="C8824">
            <v>16</v>
          </cell>
          <cell r="D8824">
            <v>100</v>
          </cell>
          <cell r="E8824">
            <v>1</v>
          </cell>
          <cell r="F8824">
            <v>2</v>
          </cell>
        </row>
        <row r="8825">
          <cell r="B8825">
            <v>3005987</v>
          </cell>
          <cell r="C8825">
            <v>16</v>
          </cell>
          <cell r="D8825">
            <v>100</v>
          </cell>
          <cell r="E8825">
            <v>1</v>
          </cell>
          <cell r="F8825">
            <v>2</v>
          </cell>
        </row>
        <row r="8826">
          <cell r="B8826">
            <v>3005988</v>
          </cell>
          <cell r="C8826">
            <v>16</v>
          </cell>
          <cell r="D8826">
            <v>100</v>
          </cell>
          <cell r="E8826">
            <v>1</v>
          </cell>
          <cell r="F8826">
            <v>2</v>
          </cell>
        </row>
        <row r="8827">
          <cell r="B8827">
            <v>3005989</v>
          </cell>
          <cell r="C8827">
            <v>16</v>
          </cell>
          <cell r="D8827">
            <v>100</v>
          </cell>
          <cell r="E8827">
            <v>1</v>
          </cell>
          <cell r="F8827">
            <v>2</v>
          </cell>
        </row>
        <row r="8828">
          <cell r="B8828">
            <v>3005990</v>
          </cell>
          <cell r="C8828">
            <v>16</v>
          </cell>
          <cell r="D8828">
            <v>100</v>
          </cell>
          <cell r="E8828">
            <v>1</v>
          </cell>
          <cell r="F8828">
            <v>2</v>
          </cell>
        </row>
        <row r="8829">
          <cell r="B8829">
            <v>3005991</v>
          </cell>
          <cell r="C8829">
            <v>16</v>
          </cell>
          <cell r="D8829">
            <v>100</v>
          </cell>
          <cell r="E8829">
            <v>1</v>
          </cell>
          <cell r="F8829">
            <v>2</v>
          </cell>
        </row>
        <row r="8830">
          <cell r="B8830">
            <v>3005992</v>
          </cell>
          <cell r="C8830">
            <v>16</v>
          </cell>
          <cell r="D8830">
            <v>100</v>
          </cell>
          <cell r="E8830">
            <v>1</v>
          </cell>
          <cell r="F8830">
            <v>2</v>
          </cell>
        </row>
        <row r="8831">
          <cell r="B8831">
            <v>3005993</v>
          </cell>
          <cell r="C8831">
            <v>16</v>
          </cell>
          <cell r="D8831">
            <v>100</v>
          </cell>
          <cell r="E8831">
            <v>1</v>
          </cell>
          <cell r="F8831">
            <v>2</v>
          </cell>
        </row>
        <row r="8832">
          <cell r="B8832">
            <v>3005994</v>
          </cell>
          <cell r="C8832">
            <v>16</v>
          </cell>
          <cell r="D8832">
            <v>100</v>
          </cell>
          <cell r="E8832">
            <v>1</v>
          </cell>
          <cell r="F8832">
            <v>2</v>
          </cell>
        </row>
        <row r="8833">
          <cell r="B8833">
            <v>3005995</v>
          </cell>
          <cell r="C8833">
            <v>16</v>
          </cell>
          <cell r="D8833">
            <v>100</v>
          </cell>
          <cell r="E8833">
            <v>1</v>
          </cell>
          <cell r="F8833">
            <v>2</v>
          </cell>
        </row>
        <row r="8834">
          <cell r="B8834">
            <v>3005996</v>
          </cell>
          <cell r="C8834">
            <v>16</v>
          </cell>
          <cell r="D8834">
            <v>100</v>
          </cell>
          <cell r="E8834">
            <v>1</v>
          </cell>
          <cell r="F8834">
            <v>2</v>
          </cell>
        </row>
        <row r="8835">
          <cell r="B8835">
            <v>3005997</v>
          </cell>
          <cell r="C8835">
            <v>16</v>
          </cell>
          <cell r="D8835">
            <v>100</v>
          </cell>
          <cell r="E8835">
            <v>1</v>
          </cell>
          <cell r="F8835">
            <v>2</v>
          </cell>
        </row>
        <row r="8836">
          <cell r="B8836">
            <v>3005998</v>
          </cell>
          <cell r="C8836">
            <v>16</v>
          </cell>
          <cell r="D8836">
            <v>100</v>
          </cell>
          <cell r="E8836">
            <v>1</v>
          </cell>
          <cell r="F8836">
            <v>2</v>
          </cell>
        </row>
        <row r="8837">
          <cell r="B8837">
            <v>3005999</v>
          </cell>
          <cell r="C8837">
            <v>16</v>
          </cell>
          <cell r="D8837">
            <v>100</v>
          </cell>
          <cell r="E8837">
            <v>1</v>
          </cell>
          <cell r="F8837">
            <v>2</v>
          </cell>
        </row>
        <row r="8838">
          <cell r="B8838">
            <v>3006000</v>
          </cell>
          <cell r="C8838">
            <v>16</v>
          </cell>
          <cell r="D8838">
            <v>100</v>
          </cell>
          <cell r="E8838">
            <v>1</v>
          </cell>
          <cell r="F8838">
            <v>8</v>
          </cell>
        </row>
        <row r="8839">
          <cell r="B8839">
            <v>3010001</v>
          </cell>
          <cell r="C8839">
            <v>79</v>
          </cell>
          <cell r="D8839">
            <v>100</v>
          </cell>
          <cell r="E8839">
            <v>1</v>
          </cell>
          <cell r="F8839">
            <v>100</v>
          </cell>
        </row>
        <row r="8840">
          <cell r="B8840">
            <v>3010002</v>
          </cell>
          <cell r="C8840">
            <v>79</v>
          </cell>
          <cell r="D8840">
            <v>100</v>
          </cell>
          <cell r="E8840">
            <v>1</v>
          </cell>
          <cell r="F8840">
            <v>100</v>
          </cell>
        </row>
        <row r="8841">
          <cell r="B8841">
            <v>3010003</v>
          </cell>
          <cell r="C8841">
            <v>79</v>
          </cell>
          <cell r="D8841">
            <v>100</v>
          </cell>
          <cell r="E8841">
            <v>1</v>
          </cell>
          <cell r="F8841">
            <v>100</v>
          </cell>
        </row>
        <row r="8842">
          <cell r="B8842">
            <v>3010004</v>
          </cell>
          <cell r="C8842">
            <v>79</v>
          </cell>
          <cell r="D8842">
            <v>100</v>
          </cell>
          <cell r="E8842">
            <v>1</v>
          </cell>
          <cell r="F8842">
            <v>100</v>
          </cell>
        </row>
        <row r="8843">
          <cell r="B8843">
            <v>3010005</v>
          </cell>
          <cell r="C8843">
            <v>79</v>
          </cell>
          <cell r="D8843">
            <v>100</v>
          </cell>
          <cell r="E8843">
            <v>1</v>
          </cell>
          <cell r="F8843">
            <v>100</v>
          </cell>
        </row>
        <row r="8844">
          <cell r="B8844">
            <v>3010006</v>
          </cell>
          <cell r="C8844">
            <v>79</v>
          </cell>
          <cell r="D8844">
            <v>100</v>
          </cell>
          <cell r="E8844">
            <v>1</v>
          </cell>
          <cell r="F8844">
            <v>100</v>
          </cell>
        </row>
        <row r="8845">
          <cell r="B8845">
            <v>3010007</v>
          </cell>
          <cell r="C8845">
            <v>79</v>
          </cell>
          <cell r="D8845">
            <v>100</v>
          </cell>
          <cell r="E8845">
            <v>1</v>
          </cell>
          <cell r="F8845">
            <v>100</v>
          </cell>
        </row>
        <row r="8846">
          <cell r="B8846">
            <v>3010008</v>
          </cell>
          <cell r="C8846">
            <v>79</v>
          </cell>
          <cell r="D8846">
            <v>100</v>
          </cell>
          <cell r="E8846">
            <v>1</v>
          </cell>
          <cell r="F8846">
            <v>100</v>
          </cell>
        </row>
        <row r="8847">
          <cell r="B8847">
            <v>3010009</v>
          </cell>
          <cell r="C8847">
            <v>79</v>
          </cell>
          <cell r="D8847">
            <v>100</v>
          </cell>
          <cell r="E8847">
            <v>1</v>
          </cell>
          <cell r="F8847">
            <v>100</v>
          </cell>
        </row>
        <row r="8848">
          <cell r="B8848">
            <v>3010010</v>
          </cell>
          <cell r="C8848">
            <v>79</v>
          </cell>
          <cell r="D8848">
            <v>100</v>
          </cell>
          <cell r="E8848">
            <v>1</v>
          </cell>
          <cell r="F8848">
            <v>100</v>
          </cell>
        </row>
        <row r="8849">
          <cell r="B8849">
            <v>3010011</v>
          </cell>
          <cell r="C8849">
            <v>79</v>
          </cell>
          <cell r="D8849">
            <v>100</v>
          </cell>
          <cell r="E8849">
            <v>1</v>
          </cell>
          <cell r="F8849">
            <v>100</v>
          </cell>
        </row>
        <row r="8850">
          <cell r="B8850">
            <v>3010012</v>
          </cell>
          <cell r="C8850">
            <v>79</v>
          </cell>
          <cell r="D8850">
            <v>100</v>
          </cell>
          <cell r="E8850">
            <v>1</v>
          </cell>
          <cell r="F8850">
            <v>100</v>
          </cell>
        </row>
        <row r="8851">
          <cell r="B8851">
            <v>3010013</v>
          </cell>
          <cell r="C8851">
            <v>79</v>
          </cell>
          <cell r="D8851">
            <v>100</v>
          </cell>
          <cell r="E8851">
            <v>1</v>
          </cell>
          <cell r="F8851">
            <v>100</v>
          </cell>
        </row>
        <row r="8852">
          <cell r="B8852">
            <v>3010014</v>
          </cell>
          <cell r="C8852">
            <v>79</v>
          </cell>
          <cell r="D8852">
            <v>100</v>
          </cell>
          <cell r="E8852">
            <v>1</v>
          </cell>
          <cell r="F8852">
            <v>100</v>
          </cell>
        </row>
        <row r="8853">
          <cell r="B8853">
            <v>3010015</v>
          </cell>
          <cell r="C8853">
            <v>79</v>
          </cell>
          <cell r="D8853">
            <v>100</v>
          </cell>
          <cell r="E8853">
            <v>1</v>
          </cell>
          <cell r="F8853">
            <v>100</v>
          </cell>
        </row>
        <row r="8854">
          <cell r="B8854">
            <v>3010016</v>
          </cell>
          <cell r="C8854">
            <v>79</v>
          </cell>
          <cell r="D8854">
            <v>100</v>
          </cell>
          <cell r="E8854">
            <v>1</v>
          </cell>
          <cell r="F8854">
            <v>100</v>
          </cell>
        </row>
        <row r="8855">
          <cell r="B8855">
            <v>3010017</v>
          </cell>
          <cell r="C8855">
            <v>79</v>
          </cell>
          <cell r="D8855">
            <v>100</v>
          </cell>
          <cell r="E8855">
            <v>1</v>
          </cell>
          <cell r="F8855">
            <v>100</v>
          </cell>
        </row>
        <row r="8856">
          <cell r="B8856">
            <v>3010018</v>
          </cell>
          <cell r="C8856">
            <v>79</v>
          </cell>
          <cell r="D8856">
            <v>100</v>
          </cell>
          <cell r="E8856">
            <v>1</v>
          </cell>
          <cell r="F8856">
            <v>100</v>
          </cell>
        </row>
        <row r="8857">
          <cell r="B8857">
            <v>3010019</v>
          </cell>
          <cell r="C8857">
            <v>79</v>
          </cell>
          <cell r="D8857">
            <v>100</v>
          </cell>
          <cell r="E8857">
            <v>1</v>
          </cell>
          <cell r="F8857">
            <v>100</v>
          </cell>
        </row>
        <row r="8858">
          <cell r="B8858">
            <v>3010020</v>
          </cell>
          <cell r="C8858">
            <v>79</v>
          </cell>
          <cell r="D8858">
            <v>100</v>
          </cell>
          <cell r="E8858">
            <v>1</v>
          </cell>
          <cell r="F8858">
            <v>100</v>
          </cell>
        </row>
        <row r="8859">
          <cell r="B8859">
            <v>3010021</v>
          </cell>
          <cell r="C8859">
            <v>79</v>
          </cell>
          <cell r="D8859">
            <v>100</v>
          </cell>
          <cell r="E8859">
            <v>1</v>
          </cell>
          <cell r="F8859">
            <v>100</v>
          </cell>
        </row>
        <row r="8860">
          <cell r="B8860">
            <v>3010022</v>
          </cell>
          <cell r="C8860">
            <v>79</v>
          </cell>
          <cell r="D8860">
            <v>100</v>
          </cell>
          <cell r="E8860">
            <v>1</v>
          </cell>
          <cell r="F8860">
            <v>100</v>
          </cell>
        </row>
        <row r="8861">
          <cell r="B8861">
            <v>3010023</v>
          </cell>
          <cell r="C8861">
            <v>79</v>
          </cell>
          <cell r="D8861">
            <v>100</v>
          </cell>
          <cell r="E8861">
            <v>1</v>
          </cell>
          <cell r="F8861">
            <v>100</v>
          </cell>
        </row>
        <row r="8862">
          <cell r="B8862">
            <v>3010024</v>
          </cell>
          <cell r="C8862">
            <v>79</v>
          </cell>
          <cell r="D8862">
            <v>100</v>
          </cell>
          <cell r="E8862">
            <v>1</v>
          </cell>
          <cell r="F8862">
            <v>100</v>
          </cell>
        </row>
        <row r="8863">
          <cell r="B8863">
            <v>3010025</v>
          </cell>
          <cell r="C8863">
            <v>79</v>
          </cell>
          <cell r="D8863">
            <v>100</v>
          </cell>
          <cell r="E8863">
            <v>1</v>
          </cell>
          <cell r="F8863">
            <v>100</v>
          </cell>
        </row>
        <row r="8864">
          <cell r="B8864">
            <v>3010026</v>
          </cell>
          <cell r="C8864">
            <v>79</v>
          </cell>
          <cell r="D8864">
            <v>100</v>
          </cell>
          <cell r="E8864">
            <v>1</v>
          </cell>
          <cell r="F8864">
            <v>100</v>
          </cell>
        </row>
        <row r="8865">
          <cell r="B8865">
            <v>3010027</v>
          </cell>
          <cell r="C8865">
            <v>79</v>
          </cell>
          <cell r="D8865">
            <v>100</v>
          </cell>
          <cell r="E8865">
            <v>1</v>
          </cell>
          <cell r="F8865">
            <v>100</v>
          </cell>
        </row>
        <row r="8866">
          <cell r="B8866">
            <v>3010028</v>
          </cell>
          <cell r="C8866">
            <v>79</v>
          </cell>
          <cell r="D8866">
            <v>100</v>
          </cell>
          <cell r="E8866">
            <v>1</v>
          </cell>
          <cell r="F8866">
            <v>100</v>
          </cell>
        </row>
        <row r="8867">
          <cell r="B8867">
            <v>3010029</v>
          </cell>
          <cell r="C8867">
            <v>79</v>
          </cell>
          <cell r="D8867">
            <v>100</v>
          </cell>
          <cell r="E8867">
            <v>1</v>
          </cell>
          <cell r="F8867">
            <v>100</v>
          </cell>
        </row>
        <row r="8868">
          <cell r="B8868">
            <v>3010030</v>
          </cell>
          <cell r="C8868">
            <v>79</v>
          </cell>
          <cell r="D8868">
            <v>100</v>
          </cell>
          <cell r="E8868">
            <v>1</v>
          </cell>
          <cell r="F8868">
            <v>100</v>
          </cell>
        </row>
        <row r="8869">
          <cell r="B8869">
            <v>3010031</v>
          </cell>
          <cell r="C8869">
            <v>79</v>
          </cell>
          <cell r="D8869">
            <v>100</v>
          </cell>
          <cell r="E8869">
            <v>1</v>
          </cell>
          <cell r="F8869">
            <v>100</v>
          </cell>
        </row>
        <row r="8870">
          <cell r="B8870">
            <v>3010032</v>
          </cell>
          <cell r="C8870">
            <v>79</v>
          </cell>
          <cell r="D8870">
            <v>100</v>
          </cell>
          <cell r="E8870">
            <v>1</v>
          </cell>
          <cell r="F8870">
            <v>100</v>
          </cell>
        </row>
        <row r="8871">
          <cell r="B8871">
            <v>3010033</v>
          </cell>
          <cell r="C8871">
            <v>79</v>
          </cell>
          <cell r="D8871">
            <v>100</v>
          </cell>
          <cell r="E8871">
            <v>1</v>
          </cell>
          <cell r="F8871">
            <v>100</v>
          </cell>
        </row>
        <row r="8872">
          <cell r="B8872">
            <v>3010034</v>
          </cell>
          <cell r="C8872">
            <v>79</v>
          </cell>
          <cell r="D8872">
            <v>100</v>
          </cell>
          <cell r="E8872">
            <v>1</v>
          </cell>
          <cell r="F8872">
            <v>100</v>
          </cell>
        </row>
        <row r="8873">
          <cell r="B8873">
            <v>3010035</v>
          </cell>
          <cell r="C8873">
            <v>79</v>
          </cell>
          <cell r="D8873">
            <v>100</v>
          </cell>
          <cell r="E8873">
            <v>1</v>
          </cell>
          <cell r="F8873">
            <v>100</v>
          </cell>
        </row>
        <row r="8874">
          <cell r="B8874">
            <v>3010036</v>
          </cell>
          <cell r="C8874">
            <v>79</v>
          </cell>
          <cell r="D8874">
            <v>100</v>
          </cell>
          <cell r="E8874">
            <v>1</v>
          </cell>
          <cell r="F8874">
            <v>100</v>
          </cell>
        </row>
        <row r="8875">
          <cell r="B8875">
            <v>3010037</v>
          </cell>
          <cell r="C8875">
            <v>79</v>
          </cell>
          <cell r="D8875">
            <v>100</v>
          </cell>
          <cell r="E8875">
            <v>1</v>
          </cell>
          <cell r="F8875">
            <v>100</v>
          </cell>
        </row>
        <row r="8876">
          <cell r="B8876">
            <v>3010038</v>
          </cell>
          <cell r="C8876">
            <v>79</v>
          </cell>
          <cell r="D8876">
            <v>100</v>
          </cell>
          <cell r="E8876">
            <v>1</v>
          </cell>
          <cell r="F8876">
            <v>100</v>
          </cell>
        </row>
        <row r="8877">
          <cell r="B8877">
            <v>3010039</v>
          </cell>
          <cell r="C8877">
            <v>79</v>
          </cell>
          <cell r="D8877">
            <v>100</v>
          </cell>
          <cell r="E8877">
            <v>1</v>
          </cell>
          <cell r="F8877">
            <v>100</v>
          </cell>
        </row>
        <row r="8878">
          <cell r="B8878">
            <v>3010040</v>
          </cell>
          <cell r="C8878">
            <v>79</v>
          </cell>
          <cell r="D8878">
            <v>100</v>
          </cell>
          <cell r="E8878">
            <v>1</v>
          </cell>
          <cell r="F8878">
            <v>100</v>
          </cell>
        </row>
        <row r="8879">
          <cell r="B8879">
            <v>3010041</v>
          </cell>
          <cell r="C8879">
            <v>79</v>
          </cell>
          <cell r="D8879">
            <v>100</v>
          </cell>
          <cell r="E8879">
            <v>1</v>
          </cell>
          <cell r="F8879">
            <v>100</v>
          </cell>
        </row>
        <row r="8880">
          <cell r="B8880">
            <v>3010042</v>
          </cell>
          <cell r="C8880">
            <v>79</v>
          </cell>
          <cell r="D8880">
            <v>100</v>
          </cell>
          <cell r="E8880">
            <v>1</v>
          </cell>
          <cell r="F8880">
            <v>100</v>
          </cell>
        </row>
        <row r="8881">
          <cell r="B8881">
            <v>3010043</v>
          </cell>
          <cell r="C8881">
            <v>79</v>
          </cell>
          <cell r="D8881">
            <v>100</v>
          </cell>
          <cell r="E8881">
            <v>1</v>
          </cell>
          <cell r="F8881">
            <v>100</v>
          </cell>
        </row>
        <row r="8882">
          <cell r="B8882">
            <v>3010044</v>
          </cell>
          <cell r="C8882">
            <v>79</v>
          </cell>
          <cell r="D8882">
            <v>100</v>
          </cell>
          <cell r="E8882">
            <v>1</v>
          </cell>
          <cell r="F8882">
            <v>100</v>
          </cell>
        </row>
        <row r="8883">
          <cell r="B8883">
            <v>3010045</v>
          </cell>
          <cell r="C8883">
            <v>79</v>
          </cell>
          <cell r="D8883">
            <v>100</v>
          </cell>
          <cell r="E8883">
            <v>1</v>
          </cell>
          <cell r="F8883">
            <v>100</v>
          </cell>
        </row>
        <row r="8884">
          <cell r="B8884">
            <v>3010046</v>
          </cell>
          <cell r="C8884">
            <v>79</v>
          </cell>
          <cell r="D8884">
            <v>100</v>
          </cell>
          <cell r="E8884">
            <v>1</v>
          </cell>
          <cell r="F8884">
            <v>100</v>
          </cell>
        </row>
        <row r="8885">
          <cell r="B8885">
            <v>3010047</v>
          </cell>
          <cell r="C8885">
            <v>79</v>
          </cell>
          <cell r="D8885">
            <v>100</v>
          </cell>
          <cell r="E8885">
            <v>1</v>
          </cell>
          <cell r="F8885">
            <v>100</v>
          </cell>
        </row>
        <row r="8886">
          <cell r="B8886">
            <v>3010048</v>
          </cell>
          <cell r="C8886">
            <v>79</v>
          </cell>
          <cell r="D8886">
            <v>100</v>
          </cell>
          <cell r="E8886">
            <v>1</v>
          </cell>
          <cell r="F8886">
            <v>100</v>
          </cell>
        </row>
        <row r="8887">
          <cell r="B8887">
            <v>3010049</v>
          </cell>
          <cell r="C8887">
            <v>79</v>
          </cell>
          <cell r="D8887">
            <v>100</v>
          </cell>
          <cell r="E8887">
            <v>1</v>
          </cell>
          <cell r="F8887">
            <v>100</v>
          </cell>
        </row>
        <row r="8888">
          <cell r="B8888">
            <v>3010050</v>
          </cell>
          <cell r="C8888">
            <v>79</v>
          </cell>
          <cell r="D8888">
            <v>100</v>
          </cell>
          <cell r="E8888">
            <v>1</v>
          </cell>
          <cell r="F8888">
            <v>100</v>
          </cell>
        </row>
        <row r="8889">
          <cell r="B8889">
            <v>3010051</v>
          </cell>
          <cell r="C8889">
            <v>79</v>
          </cell>
          <cell r="D8889">
            <v>100</v>
          </cell>
          <cell r="E8889">
            <v>1</v>
          </cell>
          <cell r="F8889">
            <v>100</v>
          </cell>
        </row>
        <row r="8890">
          <cell r="B8890">
            <v>3010052</v>
          </cell>
          <cell r="C8890">
            <v>79</v>
          </cell>
          <cell r="D8890">
            <v>100</v>
          </cell>
          <cell r="E8890">
            <v>1</v>
          </cell>
          <cell r="F8890">
            <v>100</v>
          </cell>
        </row>
        <row r="8891">
          <cell r="B8891">
            <v>3010053</v>
          </cell>
          <cell r="C8891">
            <v>79</v>
          </cell>
          <cell r="D8891">
            <v>100</v>
          </cell>
          <cell r="E8891">
            <v>1</v>
          </cell>
          <cell r="F8891">
            <v>100</v>
          </cell>
        </row>
        <row r="8892">
          <cell r="B8892">
            <v>3010054</v>
          </cell>
          <cell r="C8892">
            <v>79</v>
          </cell>
          <cell r="D8892">
            <v>100</v>
          </cell>
          <cell r="E8892">
            <v>1</v>
          </cell>
          <cell r="F8892">
            <v>100</v>
          </cell>
        </row>
        <row r="8893">
          <cell r="B8893">
            <v>3010055</v>
          </cell>
          <cell r="C8893">
            <v>79</v>
          </cell>
          <cell r="D8893">
            <v>100</v>
          </cell>
          <cell r="E8893">
            <v>1</v>
          </cell>
          <cell r="F8893">
            <v>100</v>
          </cell>
        </row>
        <row r="8894">
          <cell r="B8894">
            <v>3010056</v>
          </cell>
          <cell r="C8894">
            <v>79</v>
          </cell>
          <cell r="D8894">
            <v>100</v>
          </cell>
          <cell r="E8894">
            <v>1</v>
          </cell>
          <cell r="F8894">
            <v>100</v>
          </cell>
        </row>
        <row r="8895">
          <cell r="B8895">
            <v>3010057</v>
          </cell>
          <cell r="C8895">
            <v>79</v>
          </cell>
          <cell r="D8895">
            <v>100</v>
          </cell>
          <cell r="E8895">
            <v>1</v>
          </cell>
          <cell r="F8895">
            <v>100</v>
          </cell>
        </row>
        <row r="8896">
          <cell r="B8896">
            <v>3010058</v>
          </cell>
          <cell r="C8896">
            <v>79</v>
          </cell>
          <cell r="D8896">
            <v>100</v>
          </cell>
          <cell r="E8896">
            <v>1</v>
          </cell>
          <cell r="F8896">
            <v>100</v>
          </cell>
        </row>
        <row r="8897">
          <cell r="B8897">
            <v>3010059</v>
          </cell>
          <cell r="C8897">
            <v>79</v>
          </cell>
          <cell r="D8897">
            <v>100</v>
          </cell>
          <cell r="E8897">
            <v>1</v>
          </cell>
          <cell r="F8897">
            <v>100</v>
          </cell>
        </row>
        <row r="8898">
          <cell r="B8898">
            <v>3010060</v>
          </cell>
          <cell r="C8898">
            <v>79</v>
          </cell>
          <cell r="D8898">
            <v>100</v>
          </cell>
          <cell r="E8898">
            <v>1</v>
          </cell>
          <cell r="F8898">
            <v>100</v>
          </cell>
        </row>
        <row r="8899">
          <cell r="B8899">
            <v>3010061</v>
          </cell>
          <cell r="C8899">
            <v>79</v>
          </cell>
          <cell r="D8899">
            <v>100</v>
          </cell>
          <cell r="E8899">
            <v>1</v>
          </cell>
          <cell r="F8899">
            <v>100</v>
          </cell>
        </row>
        <row r="8900">
          <cell r="B8900">
            <v>3010062</v>
          </cell>
          <cell r="C8900">
            <v>79</v>
          </cell>
          <cell r="D8900">
            <v>100</v>
          </cell>
          <cell r="E8900">
            <v>1</v>
          </cell>
          <cell r="F8900">
            <v>100</v>
          </cell>
        </row>
        <row r="8901">
          <cell r="B8901">
            <v>3010063</v>
          </cell>
          <cell r="C8901">
            <v>79</v>
          </cell>
          <cell r="D8901">
            <v>100</v>
          </cell>
          <cell r="E8901">
            <v>1</v>
          </cell>
          <cell r="F8901">
            <v>100</v>
          </cell>
        </row>
        <row r="8902">
          <cell r="B8902">
            <v>3010064</v>
          </cell>
          <cell r="C8902">
            <v>79</v>
          </cell>
          <cell r="D8902">
            <v>100</v>
          </cell>
          <cell r="E8902">
            <v>1</v>
          </cell>
          <cell r="F8902">
            <v>100</v>
          </cell>
        </row>
        <row r="8903">
          <cell r="B8903">
            <v>3010065</v>
          </cell>
          <cell r="C8903">
            <v>79</v>
          </cell>
          <cell r="D8903">
            <v>100</v>
          </cell>
          <cell r="E8903">
            <v>1</v>
          </cell>
          <cell r="F8903">
            <v>100</v>
          </cell>
        </row>
        <row r="8904">
          <cell r="B8904">
            <v>3010066</v>
          </cell>
          <cell r="C8904">
            <v>79</v>
          </cell>
          <cell r="D8904">
            <v>100</v>
          </cell>
          <cell r="E8904">
            <v>1</v>
          </cell>
          <cell r="F8904">
            <v>100</v>
          </cell>
        </row>
        <row r="8905">
          <cell r="B8905">
            <v>3010067</v>
          </cell>
          <cell r="C8905">
            <v>79</v>
          </cell>
          <cell r="D8905">
            <v>100</v>
          </cell>
          <cell r="E8905">
            <v>1</v>
          </cell>
          <cell r="F8905">
            <v>100</v>
          </cell>
        </row>
        <row r="8906">
          <cell r="B8906">
            <v>3010068</v>
          </cell>
          <cell r="C8906">
            <v>79</v>
          </cell>
          <cell r="D8906">
            <v>100</v>
          </cell>
          <cell r="E8906">
            <v>1</v>
          </cell>
          <cell r="F8906">
            <v>100</v>
          </cell>
        </row>
        <row r="8907">
          <cell r="B8907">
            <v>3010069</v>
          </cell>
          <cell r="C8907">
            <v>79</v>
          </cell>
          <cell r="D8907">
            <v>100</v>
          </cell>
          <cell r="E8907">
            <v>1</v>
          </cell>
          <cell r="F8907">
            <v>100</v>
          </cell>
        </row>
        <row r="8908">
          <cell r="B8908">
            <v>3010070</v>
          </cell>
          <cell r="C8908">
            <v>79</v>
          </cell>
          <cell r="D8908">
            <v>100</v>
          </cell>
          <cell r="E8908">
            <v>1</v>
          </cell>
          <cell r="F8908">
            <v>100</v>
          </cell>
        </row>
        <row r="8909">
          <cell r="B8909">
            <v>3010071</v>
          </cell>
          <cell r="C8909">
            <v>79</v>
          </cell>
          <cell r="D8909">
            <v>100</v>
          </cell>
          <cell r="E8909">
            <v>1</v>
          </cell>
          <cell r="F8909">
            <v>100</v>
          </cell>
        </row>
        <row r="8910">
          <cell r="B8910">
            <v>3010072</v>
          </cell>
          <cell r="C8910">
            <v>79</v>
          </cell>
          <cell r="D8910">
            <v>100</v>
          </cell>
          <cell r="E8910">
            <v>1</v>
          </cell>
          <cell r="F8910">
            <v>100</v>
          </cell>
        </row>
        <row r="8911">
          <cell r="B8911">
            <v>3010073</v>
          </cell>
          <cell r="C8911">
            <v>79</v>
          </cell>
          <cell r="D8911">
            <v>100</v>
          </cell>
          <cell r="E8911">
            <v>1</v>
          </cell>
          <cell r="F8911">
            <v>100</v>
          </cell>
        </row>
        <row r="8912">
          <cell r="B8912">
            <v>3010074</v>
          </cell>
          <cell r="C8912">
            <v>79</v>
          </cell>
          <cell r="D8912">
            <v>100</v>
          </cell>
          <cell r="E8912">
            <v>1</v>
          </cell>
          <cell r="F8912">
            <v>100</v>
          </cell>
        </row>
        <row r="8913">
          <cell r="B8913">
            <v>3010075</v>
          </cell>
          <cell r="C8913">
            <v>79</v>
          </cell>
          <cell r="D8913">
            <v>100</v>
          </cell>
          <cell r="E8913">
            <v>1</v>
          </cell>
          <cell r="F8913">
            <v>100</v>
          </cell>
        </row>
        <row r="8914">
          <cell r="B8914">
            <v>3010076</v>
          </cell>
          <cell r="C8914">
            <v>79</v>
          </cell>
          <cell r="D8914">
            <v>100</v>
          </cell>
          <cell r="E8914">
            <v>1</v>
          </cell>
          <cell r="F8914">
            <v>100</v>
          </cell>
        </row>
        <row r="8915">
          <cell r="B8915">
            <v>3010077</v>
          </cell>
          <cell r="C8915">
            <v>79</v>
          </cell>
          <cell r="D8915">
            <v>100</v>
          </cell>
          <cell r="E8915">
            <v>1</v>
          </cell>
          <cell r="F8915">
            <v>100</v>
          </cell>
        </row>
        <row r="8916">
          <cell r="B8916">
            <v>3010078</v>
          </cell>
          <cell r="C8916">
            <v>79</v>
          </cell>
          <cell r="D8916">
            <v>100</v>
          </cell>
          <cell r="E8916">
            <v>1</v>
          </cell>
          <cell r="F8916">
            <v>100</v>
          </cell>
        </row>
        <row r="8917">
          <cell r="B8917">
            <v>3010079</v>
          </cell>
          <cell r="C8917">
            <v>79</v>
          </cell>
          <cell r="D8917">
            <v>100</v>
          </cell>
          <cell r="E8917">
            <v>1</v>
          </cell>
          <cell r="F8917">
            <v>100</v>
          </cell>
        </row>
        <row r="8918">
          <cell r="B8918">
            <v>3010080</v>
          </cell>
          <cell r="C8918">
            <v>79</v>
          </cell>
          <cell r="D8918">
            <v>100</v>
          </cell>
          <cell r="E8918">
            <v>1</v>
          </cell>
          <cell r="F8918">
            <v>100</v>
          </cell>
        </row>
        <row r="8919">
          <cell r="B8919">
            <v>3010081</v>
          </cell>
          <cell r="C8919">
            <v>79</v>
          </cell>
          <cell r="D8919">
            <v>100</v>
          </cell>
          <cell r="E8919">
            <v>1</v>
          </cell>
          <cell r="F8919">
            <v>100</v>
          </cell>
        </row>
        <row r="8920">
          <cell r="B8920">
            <v>3010082</v>
          </cell>
          <cell r="C8920">
            <v>79</v>
          </cell>
          <cell r="D8920">
            <v>100</v>
          </cell>
          <cell r="E8920">
            <v>1</v>
          </cell>
          <cell r="F8920">
            <v>100</v>
          </cell>
        </row>
        <row r="8921">
          <cell r="B8921">
            <v>3010083</v>
          </cell>
          <cell r="C8921">
            <v>79</v>
          </cell>
          <cell r="D8921">
            <v>100</v>
          </cell>
          <cell r="E8921">
            <v>1</v>
          </cell>
          <cell r="F8921">
            <v>100</v>
          </cell>
        </row>
        <row r="8922">
          <cell r="B8922">
            <v>3010084</v>
          </cell>
          <cell r="C8922">
            <v>79</v>
          </cell>
          <cell r="D8922">
            <v>100</v>
          </cell>
          <cell r="E8922">
            <v>1</v>
          </cell>
          <cell r="F8922">
            <v>100</v>
          </cell>
        </row>
        <row r="8923">
          <cell r="B8923">
            <v>3010085</v>
          </cell>
          <cell r="C8923">
            <v>79</v>
          </cell>
          <cell r="D8923">
            <v>100</v>
          </cell>
          <cell r="E8923">
            <v>1</v>
          </cell>
          <cell r="F8923">
            <v>100</v>
          </cell>
        </row>
        <row r="8924">
          <cell r="B8924">
            <v>3010086</v>
          </cell>
          <cell r="C8924">
            <v>79</v>
          </cell>
          <cell r="D8924">
            <v>100</v>
          </cell>
          <cell r="E8924">
            <v>1</v>
          </cell>
          <cell r="F8924">
            <v>100</v>
          </cell>
        </row>
        <row r="8925">
          <cell r="B8925">
            <v>3010087</v>
          </cell>
          <cell r="C8925">
            <v>79</v>
          </cell>
          <cell r="D8925">
            <v>100</v>
          </cell>
          <cell r="E8925">
            <v>1</v>
          </cell>
          <cell r="F8925">
            <v>100</v>
          </cell>
        </row>
        <row r="8926">
          <cell r="B8926">
            <v>3010088</v>
          </cell>
          <cell r="C8926">
            <v>79</v>
          </cell>
          <cell r="D8926">
            <v>100</v>
          </cell>
          <cell r="E8926">
            <v>1</v>
          </cell>
          <cell r="F8926">
            <v>100</v>
          </cell>
        </row>
        <row r="8927">
          <cell r="B8927">
            <v>3010089</v>
          </cell>
          <cell r="C8927">
            <v>79</v>
          </cell>
          <cell r="D8927">
            <v>100</v>
          </cell>
          <cell r="E8927">
            <v>1</v>
          </cell>
          <cell r="F8927">
            <v>100</v>
          </cell>
        </row>
        <row r="8928">
          <cell r="B8928">
            <v>3010090</v>
          </cell>
          <cell r="C8928">
            <v>79</v>
          </cell>
          <cell r="D8928">
            <v>100</v>
          </cell>
          <cell r="E8928">
            <v>1</v>
          </cell>
          <cell r="F8928">
            <v>100</v>
          </cell>
        </row>
        <row r="8929">
          <cell r="B8929">
            <v>3010091</v>
          </cell>
          <cell r="C8929">
            <v>79</v>
          </cell>
          <cell r="D8929">
            <v>100</v>
          </cell>
          <cell r="E8929">
            <v>1</v>
          </cell>
          <cell r="F8929">
            <v>100</v>
          </cell>
        </row>
        <row r="8930">
          <cell r="B8930">
            <v>3010092</v>
          </cell>
          <cell r="C8930">
            <v>79</v>
          </cell>
          <cell r="D8930">
            <v>100</v>
          </cell>
          <cell r="E8930">
            <v>1</v>
          </cell>
          <cell r="F8930">
            <v>100</v>
          </cell>
        </row>
        <row r="8931">
          <cell r="B8931">
            <v>3010093</v>
          </cell>
          <cell r="C8931">
            <v>79</v>
          </cell>
          <cell r="D8931">
            <v>100</v>
          </cell>
          <cell r="E8931">
            <v>1</v>
          </cell>
          <cell r="F8931">
            <v>100</v>
          </cell>
        </row>
        <row r="8932">
          <cell r="B8932">
            <v>3010094</v>
          </cell>
          <cell r="C8932">
            <v>79</v>
          </cell>
          <cell r="D8932">
            <v>100</v>
          </cell>
          <cell r="E8932">
            <v>1</v>
          </cell>
          <cell r="F8932">
            <v>100</v>
          </cell>
        </row>
        <row r="8933">
          <cell r="B8933">
            <v>3010095</v>
          </cell>
          <cell r="C8933">
            <v>79</v>
          </cell>
          <cell r="D8933">
            <v>100</v>
          </cell>
          <cell r="E8933">
            <v>1</v>
          </cell>
          <cell r="F8933">
            <v>100</v>
          </cell>
        </row>
        <row r="8934">
          <cell r="B8934">
            <v>3010096</v>
          </cell>
          <cell r="C8934">
            <v>79</v>
          </cell>
          <cell r="D8934">
            <v>100</v>
          </cell>
          <cell r="E8934">
            <v>1</v>
          </cell>
          <cell r="F8934">
            <v>100</v>
          </cell>
        </row>
        <row r="8935">
          <cell r="B8935">
            <v>3010097</v>
          </cell>
          <cell r="C8935">
            <v>79</v>
          </cell>
          <cell r="D8935">
            <v>100</v>
          </cell>
          <cell r="E8935">
            <v>1</v>
          </cell>
          <cell r="F8935">
            <v>100</v>
          </cell>
        </row>
        <row r="8936">
          <cell r="B8936">
            <v>3010098</v>
          </cell>
          <cell r="C8936">
            <v>79</v>
          </cell>
          <cell r="D8936">
            <v>100</v>
          </cell>
          <cell r="E8936">
            <v>1</v>
          </cell>
          <cell r="F8936">
            <v>100</v>
          </cell>
        </row>
        <row r="8937">
          <cell r="B8937">
            <v>3010099</v>
          </cell>
          <cell r="C8937">
            <v>79</v>
          </cell>
          <cell r="D8937">
            <v>100</v>
          </cell>
          <cell r="E8937">
            <v>1</v>
          </cell>
          <cell r="F8937">
            <v>100</v>
          </cell>
        </row>
        <row r="8938">
          <cell r="B8938">
            <v>3010100</v>
          </cell>
          <cell r="C8938">
            <v>79</v>
          </cell>
          <cell r="D8938">
            <v>100</v>
          </cell>
          <cell r="E8938">
            <v>1</v>
          </cell>
          <cell r="F8938">
            <v>100</v>
          </cell>
        </row>
        <row r="8939">
          <cell r="B8939">
            <v>3010101</v>
          </cell>
          <cell r="C8939">
            <v>79</v>
          </cell>
          <cell r="D8939">
            <v>100</v>
          </cell>
          <cell r="E8939">
            <v>1</v>
          </cell>
          <cell r="F8939">
            <v>100</v>
          </cell>
        </row>
        <row r="8940">
          <cell r="B8940">
            <v>3010102</v>
          </cell>
          <cell r="C8940">
            <v>79</v>
          </cell>
          <cell r="D8940">
            <v>100</v>
          </cell>
          <cell r="E8940">
            <v>1</v>
          </cell>
          <cell r="F8940">
            <v>100</v>
          </cell>
        </row>
        <row r="8941">
          <cell r="B8941">
            <v>3010103</v>
          </cell>
          <cell r="C8941">
            <v>79</v>
          </cell>
          <cell r="D8941">
            <v>100</v>
          </cell>
          <cell r="E8941">
            <v>1</v>
          </cell>
          <cell r="F8941">
            <v>100</v>
          </cell>
        </row>
        <row r="8942">
          <cell r="B8942">
            <v>3010104</v>
          </cell>
          <cell r="C8942">
            <v>79</v>
          </cell>
          <cell r="D8942">
            <v>100</v>
          </cell>
          <cell r="E8942">
            <v>1</v>
          </cell>
          <cell r="F8942">
            <v>100</v>
          </cell>
        </row>
        <row r="8943">
          <cell r="B8943">
            <v>3010105</v>
          </cell>
          <cell r="C8943">
            <v>79</v>
          </cell>
          <cell r="D8943">
            <v>100</v>
          </cell>
          <cell r="E8943">
            <v>1</v>
          </cell>
          <cell r="F8943">
            <v>100</v>
          </cell>
        </row>
        <row r="8944">
          <cell r="B8944">
            <v>3010106</v>
          </cell>
          <cell r="C8944">
            <v>79</v>
          </cell>
          <cell r="D8944">
            <v>100</v>
          </cell>
          <cell r="E8944">
            <v>1</v>
          </cell>
          <cell r="F8944">
            <v>100</v>
          </cell>
        </row>
        <row r="8945">
          <cell r="B8945">
            <v>3010107</v>
          </cell>
          <cell r="C8945">
            <v>79</v>
          </cell>
          <cell r="D8945">
            <v>100</v>
          </cell>
          <cell r="E8945">
            <v>1</v>
          </cell>
          <cell r="F8945">
            <v>100</v>
          </cell>
        </row>
        <row r="8946">
          <cell r="B8946">
            <v>3010108</v>
          </cell>
          <cell r="C8946">
            <v>79</v>
          </cell>
          <cell r="D8946">
            <v>100</v>
          </cell>
          <cell r="E8946">
            <v>1</v>
          </cell>
          <cell r="F8946">
            <v>100</v>
          </cell>
        </row>
        <row r="8947">
          <cell r="B8947">
            <v>3010109</v>
          </cell>
          <cell r="C8947">
            <v>79</v>
          </cell>
          <cell r="D8947">
            <v>100</v>
          </cell>
          <cell r="E8947">
            <v>1</v>
          </cell>
          <cell r="F8947">
            <v>100</v>
          </cell>
        </row>
        <row r="8948">
          <cell r="B8948">
            <v>3010110</v>
          </cell>
          <cell r="C8948">
            <v>79</v>
          </cell>
          <cell r="D8948">
            <v>100</v>
          </cell>
          <cell r="E8948">
            <v>1</v>
          </cell>
          <cell r="F8948">
            <v>220</v>
          </cell>
        </row>
        <row r="8949">
          <cell r="B8949">
            <v>3010111</v>
          </cell>
          <cell r="C8949">
            <v>79</v>
          </cell>
          <cell r="D8949">
            <v>100</v>
          </cell>
          <cell r="E8949">
            <v>1</v>
          </cell>
          <cell r="F8949">
            <v>220</v>
          </cell>
        </row>
        <row r="8950">
          <cell r="B8950">
            <v>3010112</v>
          </cell>
          <cell r="C8950">
            <v>79</v>
          </cell>
          <cell r="D8950">
            <v>100</v>
          </cell>
          <cell r="E8950">
            <v>1</v>
          </cell>
          <cell r="F8950">
            <v>220</v>
          </cell>
        </row>
        <row r="8951">
          <cell r="B8951">
            <v>3010113</v>
          </cell>
          <cell r="C8951">
            <v>79</v>
          </cell>
          <cell r="D8951">
            <v>100</v>
          </cell>
          <cell r="E8951">
            <v>1</v>
          </cell>
          <cell r="F8951">
            <v>220</v>
          </cell>
        </row>
        <row r="8952">
          <cell r="B8952">
            <v>3010114</v>
          </cell>
          <cell r="C8952">
            <v>79</v>
          </cell>
          <cell r="D8952">
            <v>100</v>
          </cell>
          <cell r="E8952">
            <v>1</v>
          </cell>
          <cell r="F8952">
            <v>220</v>
          </cell>
        </row>
        <row r="8953">
          <cell r="B8953">
            <v>3010115</v>
          </cell>
          <cell r="C8953">
            <v>79</v>
          </cell>
          <cell r="D8953">
            <v>100</v>
          </cell>
          <cell r="E8953">
            <v>1</v>
          </cell>
          <cell r="F8953">
            <v>220</v>
          </cell>
        </row>
        <row r="8954">
          <cell r="B8954">
            <v>3010116</v>
          </cell>
          <cell r="C8954">
            <v>79</v>
          </cell>
          <cell r="D8954">
            <v>100</v>
          </cell>
          <cell r="E8954">
            <v>1</v>
          </cell>
          <cell r="F8954">
            <v>220</v>
          </cell>
        </row>
        <row r="8955">
          <cell r="B8955">
            <v>3010117</v>
          </cell>
          <cell r="C8955">
            <v>79</v>
          </cell>
          <cell r="D8955">
            <v>100</v>
          </cell>
          <cell r="E8955">
            <v>1</v>
          </cell>
          <cell r="F8955">
            <v>220</v>
          </cell>
        </row>
        <row r="8956">
          <cell r="B8956">
            <v>3010118</v>
          </cell>
          <cell r="C8956">
            <v>79</v>
          </cell>
          <cell r="D8956">
            <v>100</v>
          </cell>
          <cell r="E8956">
            <v>1</v>
          </cell>
          <cell r="F8956">
            <v>220</v>
          </cell>
        </row>
        <row r="8957">
          <cell r="B8957">
            <v>3010119</v>
          </cell>
          <cell r="C8957">
            <v>79</v>
          </cell>
          <cell r="D8957">
            <v>100</v>
          </cell>
          <cell r="E8957">
            <v>1</v>
          </cell>
          <cell r="F8957">
            <v>220</v>
          </cell>
        </row>
        <row r="8958">
          <cell r="B8958">
            <v>3010120</v>
          </cell>
          <cell r="C8958">
            <v>79</v>
          </cell>
          <cell r="D8958">
            <v>100</v>
          </cell>
          <cell r="E8958">
            <v>1</v>
          </cell>
          <cell r="F8958">
            <v>220</v>
          </cell>
        </row>
        <row r="8959">
          <cell r="B8959">
            <v>3010121</v>
          </cell>
          <cell r="C8959">
            <v>79</v>
          </cell>
          <cell r="D8959">
            <v>100</v>
          </cell>
          <cell r="E8959">
            <v>1</v>
          </cell>
          <cell r="F8959">
            <v>220</v>
          </cell>
        </row>
        <row r="8960">
          <cell r="B8960">
            <v>3010122</v>
          </cell>
          <cell r="C8960">
            <v>79</v>
          </cell>
          <cell r="D8960">
            <v>100</v>
          </cell>
          <cell r="E8960">
            <v>1</v>
          </cell>
          <cell r="F8960">
            <v>220</v>
          </cell>
        </row>
        <row r="8961">
          <cell r="B8961">
            <v>3010123</v>
          </cell>
          <cell r="C8961">
            <v>79</v>
          </cell>
          <cell r="D8961">
            <v>100</v>
          </cell>
          <cell r="E8961">
            <v>1</v>
          </cell>
          <cell r="F8961">
            <v>220</v>
          </cell>
        </row>
        <row r="8962">
          <cell r="B8962">
            <v>3010124</v>
          </cell>
          <cell r="C8962">
            <v>79</v>
          </cell>
          <cell r="D8962">
            <v>100</v>
          </cell>
          <cell r="E8962">
            <v>1</v>
          </cell>
          <cell r="F8962">
            <v>220</v>
          </cell>
        </row>
        <row r="8963">
          <cell r="B8963">
            <v>3010125</v>
          </cell>
          <cell r="C8963">
            <v>79</v>
          </cell>
          <cell r="D8963">
            <v>100</v>
          </cell>
          <cell r="E8963">
            <v>1</v>
          </cell>
          <cell r="F8963">
            <v>220</v>
          </cell>
        </row>
        <row r="8964">
          <cell r="B8964">
            <v>3010126</v>
          </cell>
          <cell r="C8964">
            <v>79</v>
          </cell>
          <cell r="D8964">
            <v>100</v>
          </cell>
          <cell r="E8964">
            <v>1</v>
          </cell>
          <cell r="F8964">
            <v>220</v>
          </cell>
        </row>
        <row r="8965">
          <cell r="B8965">
            <v>3010127</v>
          </cell>
          <cell r="C8965">
            <v>79</v>
          </cell>
          <cell r="D8965">
            <v>100</v>
          </cell>
          <cell r="E8965">
            <v>1</v>
          </cell>
          <cell r="F8965">
            <v>220</v>
          </cell>
        </row>
        <row r="8966">
          <cell r="B8966">
            <v>3010128</v>
          </cell>
          <cell r="C8966">
            <v>79</v>
          </cell>
          <cell r="D8966">
            <v>100</v>
          </cell>
          <cell r="E8966">
            <v>1</v>
          </cell>
          <cell r="F8966">
            <v>220</v>
          </cell>
        </row>
        <row r="8967">
          <cell r="B8967">
            <v>3010129</v>
          </cell>
          <cell r="C8967">
            <v>79</v>
          </cell>
          <cell r="D8967">
            <v>100</v>
          </cell>
          <cell r="E8967">
            <v>1</v>
          </cell>
          <cell r="F8967">
            <v>220</v>
          </cell>
        </row>
        <row r="8968">
          <cell r="B8968">
            <v>3010130</v>
          </cell>
          <cell r="C8968">
            <v>79</v>
          </cell>
          <cell r="D8968">
            <v>100</v>
          </cell>
          <cell r="E8968">
            <v>1</v>
          </cell>
          <cell r="F8968">
            <v>220</v>
          </cell>
        </row>
        <row r="8969">
          <cell r="B8969">
            <v>3010131</v>
          </cell>
          <cell r="C8969">
            <v>79</v>
          </cell>
          <cell r="D8969">
            <v>100</v>
          </cell>
          <cell r="E8969">
            <v>1</v>
          </cell>
          <cell r="F8969">
            <v>220</v>
          </cell>
        </row>
        <row r="8970">
          <cell r="B8970">
            <v>3010132</v>
          </cell>
          <cell r="C8970">
            <v>79</v>
          </cell>
          <cell r="D8970">
            <v>100</v>
          </cell>
          <cell r="E8970">
            <v>1</v>
          </cell>
          <cell r="F8970">
            <v>220</v>
          </cell>
        </row>
        <row r="8971">
          <cell r="B8971">
            <v>3010133</v>
          </cell>
          <cell r="C8971">
            <v>79</v>
          </cell>
          <cell r="D8971">
            <v>100</v>
          </cell>
          <cell r="E8971">
            <v>1</v>
          </cell>
          <cell r="F8971">
            <v>220</v>
          </cell>
        </row>
        <row r="8972">
          <cell r="B8972">
            <v>3010134</v>
          </cell>
          <cell r="C8972">
            <v>79</v>
          </cell>
          <cell r="D8972">
            <v>100</v>
          </cell>
          <cell r="E8972">
            <v>1</v>
          </cell>
          <cell r="F8972">
            <v>220</v>
          </cell>
        </row>
        <row r="8973">
          <cell r="B8973">
            <v>3010135</v>
          </cell>
          <cell r="C8973">
            <v>79</v>
          </cell>
          <cell r="D8973">
            <v>100</v>
          </cell>
          <cell r="E8973">
            <v>1</v>
          </cell>
          <cell r="F8973">
            <v>220</v>
          </cell>
        </row>
        <row r="8974">
          <cell r="B8974">
            <v>3010136</v>
          </cell>
          <cell r="C8974">
            <v>79</v>
          </cell>
          <cell r="D8974">
            <v>100</v>
          </cell>
          <cell r="E8974">
            <v>1</v>
          </cell>
          <cell r="F8974">
            <v>220</v>
          </cell>
        </row>
        <row r="8975">
          <cell r="B8975">
            <v>3010137</v>
          </cell>
          <cell r="C8975">
            <v>79</v>
          </cell>
          <cell r="D8975">
            <v>100</v>
          </cell>
          <cell r="E8975">
            <v>1</v>
          </cell>
          <cell r="F8975">
            <v>220</v>
          </cell>
        </row>
        <row r="8976">
          <cell r="B8976">
            <v>3010138</v>
          </cell>
          <cell r="C8976">
            <v>79</v>
          </cell>
          <cell r="D8976">
            <v>100</v>
          </cell>
          <cell r="E8976">
            <v>1</v>
          </cell>
          <cell r="F8976">
            <v>220</v>
          </cell>
        </row>
        <row r="8977">
          <cell r="B8977">
            <v>3010139</v>
          </cell>
          <cell r="C8977">
            <v>79</v>
          </cell>
          <cell r="D8977">
            <v>100</v>
          </cell>
          <cell r="E8977">
            <v>1</v>
          </cell>
          <cell r="F8977">
            <v>220</v>
          </cell>
        </row>
        <row r="8978">
          <cell r="B8978">
            <v>3010140</v>
          </cell>
          <cell r="C8978">
            <v>79</v>
          </cell>
          <cell r="D8978">
            <v>100</v>
          </cell>
          <cell r="E8978">
            <v>1</v>
          </cell>
          <cell r="F8978">
            <v>220</v>
          </cell>
        </row>
        <row r="8979">
          <cell r="B8979">
            <v>3010141</v>
          </cell>
          <cell r="C8979">
            <v>79</v>
          </cell>
          <cell r="D8979">
            <v>100</v>
          </cell>
          <cell r="E8979">
            <v>1</v>
          </cell>
          <cell r="F8979">
            <v>220</v>
          </cell>
        </row>
        <row r="8980">
          <cell r="B8980">
            <v>3010142</v>
          </cell>
          <cell r="C8980">
            <v>79</v>
          </cell>
          <cell r="D8980">
            <v>100</v>
          </cell>
          <cell r="E8980">
            <v>1</v>
          </cell>
          <cell r="F8980">
            <v>220</v>
          </cell>
        </row>
        <row r="8981">
          <cell r="B8981">
            <v>3010143</v>
          </cell>
          <cell r="C8981">
            <v>79</v>
          </cell>
          <cell r="D8981">
            <v>100</v>
          </cell>
          <cell r="E8981">
            <v>1</v>
          </cell>
          <cell r="F8981">
            <v>220</v>
          </cell>
        </row>
        <row r="8982">
          <cell r="B8982">
            <v>3010144</v>
          </cell>
          <cell r="C8982">
            <v>79</v>
          </cell>
          <cell r="D8982">
            <v>100</v>
          </cell>
          <cell r="E8982">
            <v>1</v>
          </cell>
          <cell r="F8982">
            <v>220</v>
          </cell>
        </row>
        <row r="8983">
          <cell r="B8983">
            <v>3010145</v>
          </cell>
          <cell r="C8983">
            <v>79</v>
          </cell>
          <cell r="D8983">
            <v>100</v>
          </cell>
          <cell r="E8983">
            <v>1</v>
          </cell>
          <cell r="F8983">
            <v>220</v>
          </cell>
        </row>
        <row r="8984">
          <cell r="B8984">
            <v>3010146</v>
          </cell>
          <cell r="C8984">
            <v>79</v>
          </cell>
          <cell r="D8984">
            <v>100</v>
          </cell>
          <cell r="E8984">
            <v>1</v>
          </cell>
          <cell r="F8984">
            <v>220</v>
          </cell>
        </row>
        <row r="8985">
          <cell r="B8985">
            <v>3010147</v>
          </cell>
          <cell r="C8985">
            <v>79</v>
          </cell>
          <cell r="D8985">
            <v>100</v>
          </cell>
          <cell r="E8985">
            <v>1</v>
          </cell>
          <cell r="F8985">
            <v>220</v>
          </cell>
        </row>
        <row r="8986">
          <cell r="B8986">
            <v>3010148</v>
          </cell>
          <cell r="C8986">
            <v>79</v>
          </cell>
          <cell r="D8986">
            <v>100</v>
          </cell>
          <cell r="E8986">
            <v>1</v>
          </cell>
          <cell r="F8986">
            <v>220</v>
          </cell>
        </row>
        <row r="8987">
          <cell r="B8987">
            <v>3010149</v>
          </cell>
          <cell r="C8987">
            <v>79</v>
          </cell>
          <cell r="D8987">
            <v>100</v>
          </cell>
          <cell r="E8987">
            <v>1</v>
          </cell>
          <cell r="F8987">
            <v>220</v>
          </cell>
        </row>
        <row r="8988">
          <cell r="B8988">
            <v>3010150</v>
          </cell>
          <cell r="C8988">
            <v>79</v>
          </cell>
          <cell r="D8988">
            <v>100</v>
          </cell>
          <cell r="E8988">
            <v>1</v>
          </cell>
          <cell r="F8988">
            <v>220</v>
          </cell>
        </row>
        <row r="8989">
          <cell r="B8989">
            <v>3010151</v>
          </cell>
          <cell r="C8989">
            <v>79</v>
          </cell>
          <cell r="D8989">
            <v>100</v>
          </cell>
          <cell r="E8989">
            <v>1</v>
          </cell>
          <cell r="F8989">
            <v>220</v>
          </cell>
        </row>
        <row r="8990">
          <cell r="B8990">
            <v>3010152</v>
          </cell>
          <cell r="C8990">
            <v>79</v>
          </cell>
          <cell r="D8990">
            <v>100</v>
          </cell>
          <cell r="E8990">
            <v>1</v>
          </cell>
          <cell r="F8990">
            <v>220</v>
          </cell>
        </row>
        <row r="8991">
          <cell r="B8991">
            <v>3010153</v>
          </cell>
          <cell r="C8991">
            <v>79</v>
          </cell>
          <cell r="D8991">
            <v>100</v>
          </cell>
          <cell r="E8991">
            <v>1</v>
          </cell>
          <cell r="F8991">
            <v>220</v>
          </cell>
        </row>
        <row r="8992">
          <cell r="B8992">
            <v>3010154</v>
          </cell>
          <cell r="C8992">
            <v>79</v>
          </cell>
          <cell r="D8992">
            <v>100</v>
          </cell>
          <cell r="E8992">
            <v>1</v>
          </cell>
          <cell r="F8992">
            <v>220</v>
          </cell>
        </row>
        <row r="8993">
          <cell r="B8993">
            <v>3010155</v>
          </cell>
          <cell r="C8993">
            <v>79</v>
          </cell>
          <cell r="D8993">
            <v>100</v>
          </cell>
          <cell r="E8993">
            <v>1</v>
          </cell>
          <cell r="F8993">
            <v>220</v>
          </cell>
        </row>
        <row r="8994">
          <cell r="B8994">
            <v>3010156</v>
          </cell>
          <cell r="C8994">
            <v>79</v>
          </cell>
          <cell r="D8994">
            <v>100</v>
          </cell>
          <cell r="E8994">
            <v>1</v>
          </cell>
          <cell r="F8994">
            <v>220</v>
          </cell>
        </row>
        <row r="8995">
          <cell r="B8995">
            <v>3010157</v>
          </cell>
          <cell r="C8995">
            <v>79</v>
          </cell>
          <cell r="D8995">
            <v>100</v>
          </cell>
          <cell r="E8995">
            <v>1</v>
          </cell>
          <cell r="F8995">
            <v>220</v>
          </cell>
        </row>
        <row r="8996">
          <cell r="B8996">
            <v>3010158</v>
          </cell>
          <cell r="C8996">
            <v>79</v>
          </cell>
          <cell r="D8996">
            <v>100</v>
          </cell>
          <cell r="E8996">
            <v>1</v>
          </cell>
          <cell r="F8996">
            <v>220</v>
          </cell>
        </row>
        <row r="8997">
          <cell r="B8997">
            <v>3010159</v>
          </cell>
          <cell r="C8997">
            <v>79</v>
          </cell>
          <cell r="D8997">
            <v>100</v>
          </cell>
          <cell r="E8997">
            <v>1</v>
          </cell>
          <cell r="F8997">
            <v>220</v>
          </cell>
        </row>
        <row r="8998">
          <cell r="B8998">
            <v>3010160</v>
          </cell>
          <cell r="C8998">
            <v>79</v>
          </cell>
          <cell r="D8998">
            <v>100</v>
          </cell>
          <cell r="E8998">
            <v>1</v>
          </cell>
          <cell r="F8998">
            <v>220</v>
          </cell>
        </row>
        <row r="8999">
          <cell r="B8999">
            <v>3010161</v>
          </cell>
          <cell r="C8999">
            <v>79</v>
          </cell>
          <cell r="D8999">
            <v>100</v>
          </cell>
          <cell r="E8999">
            <v>1</v>
          </cell>
          <cell r="F8999">
            <v>220</v>
          </cell>
        </row>
        <row r="9000">
          <cell r="B9000">
            <v>3010162</v>
          </cell>
          <cell r="C9000">
            <v>79</v>
          </cell>
          <cell r="D9000">
            <v>100</v>
          </cell>
          <cell r="E9000">
            <v>1</v>
          </cell>
          <cell r="F9000">
            <v>220</v>
          </cell>
        </row>
        <row r="9001">
          <cell r="B9001">
            <v>3010163</v>
          </cell>
          <cell r="C9001">
            <v>79</v>
          </cell>
          <cell r="D9001">
            <v>100</v>
          </cell>
          <cell r="E9001">
            <v>1</v>
          </cell>
          <cell r="F9001">
            <v>220</v>
          </cell>
        </row>
        <row r="9002">
          <cell r="B9002">
            <v>3010164</v>
          </cell>
          <cell r="C9002">
            <v>79</v>
          </cell>
          <cell r="D9002">
            <v>100</v>
          </cell>
          <cell r="E9002">
            <v>1</v>
          </cell>
          <cell r="F9002">
            <v>220</v>
          </cell>
        </row>
        <row r="9003">
          <cell r="B9003">
            <v>3010165</v>
          </cell>
          <cell r="C9003">
            <v>79</v>
          </cell>
          <cell r="D9003">
            <v>100</v>
          </cell>
          <cell r="E9003">
            <v>1</v>
          </cell>
          <cell r="F9003">
            <v>220</v>
          </cell>
        </row>
        <row r="9004">
          <cell r="B9004">
            <v>3010166</v>
          </cell>
          <cell r="C9004">
            <v>79</v>
          </cell>
          <cell r="D9004">
            <v>100</v>
          </cell>
          <cell r="E9004">
            <v>1</v>
          </cell>
          <cell r="F9004">
            <v>220</v>
          </cell>
        </row>
        <row r="9005">
          <cell r="B9005">
            <v>3010167</v>
          </cell>
          <cell r="C9005">
            <v>79</v>
          </cell>
          <cell r="D9005">
            <v>100</v>
          </cell>
          <cell r="E9005">
            <v>1</v>
          </cell>
          <cell r="F9005">
            <v>220</v>
          </cell>
        </row>
        <row r="9006">
          <cell r="B9006">
            <v>3010168</v>
          </cell>
          <cell r="C9006">
            <v>79</v>
          </cell>
          <cell r="D9006">
            <v>100</v>
          </cell>
          <cell r="E9006">
            <v>1</v>
          </cell>
          <cell r="F9006">
            <v>220</v>
          </cell>
        </row>
        <row r="9007">
          <cell r="B9007">
            <v>3010169</v>
          </cell>
          <cell r="C9007">
            <v>79</v>
          </cell>
          <cell r="D9007">
            <v>100</v>
          </cell>
          <cell r="E9007">
            <v>1</v>
          </cell>
          <cell r="F9007">
            <v>220</v>
          </cell>
        </row>
        <row r="9008">
          <cell r="B9008">
            <v>3010170</v>
          </cell>
          <cell r="C9008">
            <v>79</v>
          </cell>
          <cell r="D9008">
            <v>100</v>
          </cell>
          <cell r="E9008">
            <v>1</v>
          </cell>
          <cell r="F9008">
            <v>220</v>
          </cell>
        </row>
        <row r="9009">
          <cell r="B9009">
            <v>3010171</v>
          </cell>
          <cell r="C9009">
            <v>79</v>
          </cell>
          <cell r="D9009">
            <v>100</v>
          </cell>
          <cell r="E9009">
            <v>1</v>
          </cell>
          <cell r="F9009">
            <v>220</v>
          </cell>
        </row>
        <row r="9010">
          <cell r="B9010">
            <v>3010172</v>
          </cell>
          <cell r="C9010">
            <v>79</v>
          </cell>
          <cell r="D9010">
            <v>100</v>
          </cell>
          <cell r="E9010">
            <v>1</v>
          </cell>
          <cell r="F9010">
            <v>220</v>
          </cell>
        </row>
        <row r="9011">
          <cell r="B9011">
            <v>3010173</v>
          </cell>
          <cell r="C9011">
            <v>79</v>
          </cell>
          <cell r="D9011">
            <v>100</v>
          </cell>
          <cell r="E9011">
            <v>1</v>
          </cell>
          <cell r="F9011">
            <v>220</v>
          </cell>
        </row>
        <row r="9012">
          <cell r="B9012">
            <v>3010174</v>
          </cell>
          <cell r="C9012">
            <v>79</v>
          </cell>
          <cell r="D9012">
            <v>100</v>
          </cell>
          <cell r="E9012">
            <v>1</v>
          </cell>
          <cell r="F9012">
            <v>220</v>
          </cell>
        </row>
        <row r="9013">
          <cell r="B9013">
            <v>3010175</v>
          </cell>
          <cell r="C9013">
            <v>79</v>
          </cell>
          <cell r="D9013">
            <v>100</v>
          </cell>
          <cell r="E9013">
            <v>1</v>
          </cell>
          <cell r="F9013">
            <v>220</v>
          </cell>
        </row>
        <row r="9014">
          <cell r="B9014">
            <v>3010176</v>
          </cell>
          <cell r="C9014">
            <v>79</v>
          </cell>
          <cell r="D9014">
            <v>100</v>
          </cell>
          <cell r="E9014">
            <v>1</v>
          </cell>
          <cell r="F9014">
            <v>220</v>
          </cell>
        </row>
        <row r="9015">
          <cell r="B9015">
            <v>3010177</v>
          </cell>
          <cell r="C9015">
            <v>79</v>
          </cell>
          <cell r="D9015">
            <v>100</v>
          </cell>
          <cell r="E9015">
            <v>1</v>
          </cell>
          <cell r="F9015">
            <v>220</v>
          </cell>
        </row>
        <row r="9016">
          <cell r="B9016">
            <v>3010178</v>
          </cell>
          <cell r="C9016">
            <v>79</v>
          </cell>
          <cell r="D9016">
            <v>100</v>
          </cell>
          <cell r="E9016">
            <v>1</v>
          </cell>
          <cell r="F9016">
            <v>220</v>
          </cell>
        </row>
        <row r="9017">
          <cell r="B9017">
            <v>3010179</v>
          </cell>
          <cell r="C9017">
            <v>79</v>
          </cell>
          <cell r="D9017">
            <v>100</v>
          </cell>
          <cell r="E9017">
            <v>1</v>
          </cell>
          <cell r="F9017">
            <v>220</v>
          </cell>
        </row>
        <row r="9018">
          <cell r="B9018">
            <v>3010180</v>
          </cell>
          <cell r="C9018">
            <v>79</v>
          </cell>
          <cell r="D9018">
            <v>100</v>
          </cell>
          <cell r="E9018">
            <v>1</v>
          </cell>
          <cell r="F9018">
            <v>220</v>
          </cell>
        </row>
        <row r="9019">
          <cell r="B9019">
            <v>3010181</v>
          </cell>
          <cell r="C9019">
            <v>79</v>
          </cell>
          <cell r="D9019">
            <v>100</v>
          </cell>
          <cell r="E9019">
            <v>1</v>
          </cell>
          <cell r="F9019">
            <v>220</v>
          </cell>
        </row>
        <row r="9020">
          <cell r="B9020">
            <v>3010182</v>
          </cell>
          <cell r="C9020">
            <v>79</v>
          </cell>
          <cell r="D9020">
            <v>100</v>
          </cell>
          <cell r="E9020">
            <v>1</v>
          </cell>
          <cell r="F9020">
            <v>220</v>
          </cell>
        </row>
        <row r="9021">
          <cell r="B9021">
            <v>3010183</v>
          </cell>
          <cell r="C9021">
            <v>79</v>
          </cell>
          <cell r="D9021">
            <v>100</v>
          </cell>
          <cell r="E9021">
            <v>1</v>
          </cell>
          <cell r="F9021">
            <v>220</v>
          </cell>
        </row>
        <row r="9022">
          <cell r="B9022">
            <v>3010184</v>
          </cell>
          <cell r="C9022">
            <v>79</v>
          </cell>
          <cell r="D9022">
            <v>100</v>
          </cell>
          <cell r="E9022">
            <v>1</v>
          </cell>
          <cell r="F9022">
            <v>220</v>
          </cell>
        </row>
        <row r="9023">
          <cell r="B9023">
            <v>3010185</v>
          </cell>
          <cell r="C9023">
            <v>79</v>
          </cell>
          <cell r="D9023">
            <v>100</v>
          </cell>
          <cell r="E9023">
            <v>1</v>
          </cell>
          <cell r="F9023">
            <v>220</v>
          </cell>
        </row>
        <row r="9024">
          <cell r="B9024">
            <v>3010186</v>
          </cell>
          <cell r="C9024">
            <v>79</v>
          </cell>
          <cell r="D9024">
            <v>100</v>
          </cell>
          <cell r="E9024">
            <v>1</v>
          </cell>
          <cell r="F9024">
            <v>220</v>
          </cell>
        </row>
        <row r="9025">
          <cell r="B9025">
            <v>3010187</v>
          </cell>
          <cell r="C9025">
            <v>79</v>
          </cell>
          <cell r="D9025">
            <v>100</v>
          </cell>
          <cell r="E9025">
            <v>1</v>
          </cell>
          <cell r="F9025">
            <v>220</v>
          </cell>
        </row>
        <row r="9026">
          <cell r="B9026">
            <v>3010188</v>
          </cell>
          <cell r="C9026">
            <v>79</v>
          </cell>
          <cell r="D9026">
            <v>100</v>
          </cell>
          <cell r="E9026">
            <v>1</v>
          </cell>
          <cell r="F9026">
            <v>220</v>
          </cell>
        </row>
        <row r="9027">
          <cell r="B9027">
            <v>3010189</v>
          </cell>
          <cell r="C9027">
            <v>79</v>
          </cell>
          <cell r="D9027">
            <v>100</v>
          </cell>
          <cell r="E9027">
            <v>1</v>
          </cell>
          <cell r="F9027">
            <v>220</v>
          </cell>
        </row>
        <row r="9028">
          <cell r="B9028">
            <v>3010190</v>
          </cell>
          <cell r="C9028">
            <v>79</v>
          </cell>
          <cell r="D9028">
            <v>100</v>
          </cell>
          <cell r="E9028">
            <v>1</v>
          </cell>
          <cell r="F9028">
            <v>220</v>
          </cell>
        </row>
        <row r="9029">
          <cell r="B9029">
            <v>3010191</v>
          </cell>
          <cell r="C9029">
            <v>79</v>
          </cell>
          <cell r="D9029">
            <v>100</v>
          </cell>
          <cell r="E9029">
            <v>1</v>
          </cell>
          <cell r="F9029">
            <v>220</v>
          </cell>
        </row>
        <row r="9030">
          <cell r="B9030">
            <v>3010192</v>
          </cell>
          <cell r="C9030">
            <v>79</v>
          </cell>
          <cell r="D9030">
            <v>100</v>
          </cell>
          <cell r="E9030">
            <v>1</v>
          </cell>
          <cell r="F9030">
            <v>220</v>
          </cell>
        </row>
        <row r="9031">
          <cell r="B9031">
            <v>3010193</v>
          </cell>
          <cell r="C9031">
            <v>79</v>
          </cell>
          <cell r="D9031">
            <v>100</v>
          </cell>
          <cell r="E9031">
            <v>1</v>
          </cell>
          <cell r="F9031">
            <v>220</v>
          </cell>
        </row>
        <row r="9032">
          <cell r="B9032">
            <v>3010194</v>
          </cell>
          <cell r="C9032">
            <v>79</v>
          </cell>
          <cell r="D9032">
            <v>100</v>
          </cell>
          <cell r="E9032">
            <v>1</v>
          </cell>
          <cell r="F9032">
            <v>220</v>
          </cell>
        </row>
        <row r="9033">
          <cell r="B9033">
            <v>3010195</v>
          </cell>
          <cell r="C9033">
            <v>79</v>
          </cell>
          <cell r="D9033">
            <v>100</v>
          </cell>
          <cell r="E9033">
            <v>1</v>
          </cell>
          <cell r="F9033">
            <v>220</v>
          </cell>
        </row>
        <row r="9034">
          <cell r="B9034">
            <v>3010196</v>
          </cell>
          <cell r="C9034">
            <v>79</v>
          </cell>
          <cell r="D9034">
            <v>100</v>
          </cell>
          <cell r="E9034">
            <v>1</v>
          </cell>
          <cell r="F9034">
            <v>220</v>
          </cell>
        </row>
        <row r="9035">
          <cell r="B9035">
            <v>3010197</v>
          </cell>
          <cell r="C9035">
            <v>79</v>
          </cell>
          <cell r="D9035">
            <v>100</v>
          </cell>
          <cell r="E9035">
            <v>1</v>
          </cell>
          <cell r="F9035">
            <v>220</v>
          </cell>
        </row>
        <row r="9036">
          <cell r="B9036">
            <v>3010198</v>
          </cell>
          <cell r="C9036">
            <v>79</v>
          </cell>
          <cell r="D9036">
            <v>100</v>
          </cell>
          <cell r="E9036">
            <v>1</v>
          </cell>
          <cell r="F9036">
            <v>220</v>
          </cell>
        </row>
        <row r="9037">
          <cell r="B9037">
            <v>3010199</v>
          </cell>
          <cell r="C9037">
            <v>79</v>
          </cell>
          <cell r="D9037">
            <v>100</v>
          </cell>
          <cell r="E9037">
            <v>1</v>
          </cell>
          <cell r="F9037">
            <v>220</v>
          </cell>
        </row>
        <row r="9038">
          <cell r="B9038">
            <v>3010200</v>
          </cell>
          <cell r="C9038">
            <v>79</v>
          </cell>
          <cell r="D9038">
            <v>100</v>
          </cell>
          <cell r="E9038">
            <v>1</v>
          </cell>
          <cell r="F9038">
            <v>220</v>
          </cell>
        </row>
        <row r="9039">
          <cell r="B9039">
            <v>3010201</v>
          </cell>
          <cell r="C9039">
            <v>79</v>
          </cell>
          <cell r="D9039">
            <v>100</v>
          </cell>
          <cell r="E9039">
            <v>1</v>
          </cell>
          <cell r="F9039">
            <v>220</v>
          </cell>
        </row>
        <row r="9040">
          <cell r="B9040">
            <v>3010202</v>
          </cell>
          <cell r="C9040">
            <v>79</v>
          </cell>
          <cell r="D9040">
            <v>100</v>
          </cell>
          <cell r="E9040">
            <v>1</v>
          </cell>
          <cell r="F9040">
            <v>220</v>
          </cell>
        </row>
        <row r="9041">
          <cell r="B9041">
            <v>3010203</v>
          </cell>
          <cell r="C9041">
            <v>79</v>
          </cell>
          <cell r="D9041">
            <v>100</v>
          </cell>
          <cell r="E9041">
            <v>1</v>
          </cell>
          <cell r="F9041">
            <v>220</v>
          </cell>
        </row>
        <row r="9042">
          <cell r="B9042">
            <v>3010204</v>
          </cell>
          <cell r="C9042">
            <v>79</v>
          </cell>
          <cell r="D9042">
            <v>100</v>
          </cell>
          <cell r="E9042">
            <v>1</v>
          </cell>
          <cell r="F9042">
            <v>220</v>
          </cell>
        </row>
        <row r="9043">
          <cell r="B9043">
            <v>3010205</v>
          </cell>
          <cell r="C9043">
            <v>79</v>
          </cell>
          <cell r="D9043">
            <v>100</v>
          </cell>
          <cell r="E9043">
            <v>1</v>
          </cell>
          <cell r="F9043">
            <v>220</v>
          </cell>
        </row>
        <row r="9044">
          <cell r="B9044">
            <v>3010206</v>
          </cell>
          <cell r="C9044">
            <v>79</v>
          </cell>
          <cell r="D9044">
            <v>100</v>
          </cell>
          <cell r="E9044">
            <v>1</v>
          </cell>
          <cell r="F9044">
            <v>220</v>
          </cell>
        </row>
        <row r="9045">
          <cell r="B9045">
            <v>3010207</v>
          </cell>
          <cell r="C9045">
            <v>79</v>
          </cell>
          <cell r="D9045">
            <v>100</v>
          </cell>
          <cell r="E9045">
            <v>1</v>
          </cell>
          <cell r="F9045">
            <v>220</v>
          </cell>
        </row>
        <row r="9046">
          <cell r="B9046">
            <v>3010208</v>
          </cell>
          <cell r="C9046">
            <v>79</v>
          </cell>
          <cell r="D9046">
            <v>100</v>
          </cell>
          <cell r="E9046">
            <v>1</v>
          </cell>
          <cell r="F9046">
            <v>220</v>
          </cell>
        </row>
        <row r="9047">
          <cell r="B9047">
            <v>3010209</v>
          </cell>
          <cell r="C9047">
            <v>79</v>
          </cell>
          <cell r="D9047">
            <v>100</v>
          </cell>
          <cell r="E9047">
            <v>1</v>
          </cell>
          <cell r="F9047">
            <v>220</v>
          </cell>
        </row>
        <row r="9048">
          <cell r="B9048">
            <v>3010210</v>
          </cell>
          <cell r="C9048">
            <v>79</v>
          </cell>
          <cell r="D9048">
            <v>100</v>
          </cell>
          <cell r="E9048">
            <v>1</v>
          </cell>
          <cell r="F9048">
            <v>220</v>
          </cell>
        </row>
        <row r="9049">
          <cell r="B9049">
            <v>3010211</v>
          </cell>
          <cell r="C9049">
            <v>79</v>
          </cell>
          <cell r="D9049">
            <v>100</v>
          </cell>
          <cell r="E9049">
            <v>1</v>
          </cell>
          <cell r="F9049">
            <v>220</v>
          </cell>
        </row>
        <row r="9050">
          <cell r="B9050">
            <v>3010212</v>
          </cell>
          <cell r="C9050">
            <v>79</v>
          </cell>
          <cell r="D9050">
            <v>100</v>
          </cell>
          <cell r="E9050">
            <v>1</v>
          </cell>
          <cell r="F9050">
            <v>220</v>
          </cell>
        </row>
        <row r="9051">
          <cell r="B9051">
            <v>3010213</v>
          </cell>
          <cell r="C9051">
            <v>79</v>
          </cell>
          <cell r="D9051">
            <v>100</v>
          </cell>
          <cell r="E9051">
            <v>1</v>
          </cell>
          <cell r="F9051">
            <v>220</v>
          </cell>
        </row>
        <row r="9052">
          <cell r="B9052">
            <v>3010214</v>
          </cell>
          <cell r="C9052">
            <v>79</v>
          </cell>
          <cell r="D9052">
            <v>100</v>
          </cell>
          <cell r="E9052">
            <v>1</v>
          </cell>
          <cell r="F9052">
            <v>220</v>
          </cell>
        </row>
        <row r="9053">
          <cell r="B9053">
            <v>3010215</v>
          </cell>
          <cell r="C9053">
            <v>79</v>
          </cell>
          <cell r="D9053">
            <v>100</v>
          </cell>
          <cell r="E9053">
            <v>1</v>
          </cell>
          <cell r="F9053">
            <v>220</v>
          </cell>
        </row>
        <row r="9054">
          <cell r="B9054">
            <v>3010216</v>
          </cell>
          <cell r="C9054">
            <v>79</v>
          </cell>
          <cell r="D9054">
            <v>100</v>
          </cell>
          <cell r="E9054">
            <v>1</v>
          </cell>
          <cell r="F9054">
            <v>220</v>
          </cell>
        </row>
        <row r="9055">
          <cell r="B9055">
            <v>3010217</v>
          </cell>
          <cell r="C9055">
            <v>79</v>
          </cell>
          <cell r="D9055">
            <v>100</v>
          </cell>
          <cell r="E9055">
            <v>1</v>
          </cell>
          <cell r="F9055">
            <v>220</v>
          </cell>
        </row>
        <row r="9056">
          <cell r="B9056">
            <v>3010218</v>
          </cell>
          <cell r="C9056">
            <v>79</v>
          </cell>
          <cell r="D9056">
            <v>100</v>
          </cell>
          <cell r="E9056">
            <v>1</v>
          </cell>
          <cell r="F9056">
            <v>220</v>
          </cell>
        </row>
        <row r="9057">
          <cell r="B9057">
            <v>3010219</v>
          </cell>
          <cell r="C9057">
            <v>79</v>
          </cell>
          <cell r="D9057">
            <v>100</v>
          </cell>
          <cell r="E9057">
            <v>1</v>
          </cell>
          <cell r="F9057">
            <v>220</v>
          </cell>
        </row>
        <row r="9058">
          <cell r="B9058">
            <v>3010220</v>
          </cell>
          <cell r="C9058">
            <v>79</v>
          </cell>
          <cell r="D9058">
            <v>100</v>
          </cell>
          <cell r="E9058">
            <v>1</v>
          </cell>
          <cell r="F9058">
            <v>220</v>
          </cell>
        </row>
        <row r="9059">
          <cell r="B9059">
            <v>3010221</v>
          </cell>
          <cell r="C9059">
            <v>79</v>
          </cell>
          <cell r="D9059">
            <v>100</v>
          </cell>
          <cell r="E9059">
            <v>1</v>
          </cell>
          <cell r="F9059">
            <v>220</v>
          </cell>
        </row>
        <row r="9060">
          <cell r="B9060">
            <v>3010222</v>
          </cell>
          <cell r="C9060">
            <v>79</v>
          </cell>
          <cell r="D9060">
            <v>100</v>
          </cell>
          <cell r="E9060">
            <v>1</v>
          </cell>
          <cell r="F9060">
            <v>220</v>
          </cell>
        </row>
        <row r="9061">
          <cell r="B9061">
            <v>3010223</v>
          </cell>
          <cell r="C9061">
            <v>79</v>
          </cell>
          <cell r="D9061">
            <v>100</v>
          </cell>
          <cell r="E9061">
            <v>1</v>
          </cell>
          <cell r="F9061">
            <v>220</v>
          </cell>
        </row>
        <row r="9062">
          <cell r="B9062">
            <v>3010224</v>
          </cell>
          <cell r="C9062">
            <v>79</v>
          </cell>
          <cell r="D9062">
            <v>100</v>
          </cell>
          <cell r="E9062">
            <v>1</v>
          </cell>
          <cell r="F9062">
            <v>220</v>
          </cell>
        </row>
        <row r="9063">
          <cell r="B9063">
            <v>3010225</v>
          </cell>
          <cell r="C9063">
            <v>79</v>
          </cell>
          <cell r="D9063">
            <v>100</v>
          </cell>
          <cell r="E9063">
            <v>1</v>
          </cell>
          <cell r="F9063">
            <v>220</v>
          </cell>
        </row>
        <row r="9064">
          <cell r="B9064">
            <v>3010226</v>
          </cell>
          <cell r="C9064">
            <v>79</v>
          </cell>
          <cell r="D9064">
            <v>100</v>
          </cell>
          <cell r="E9064">
            <v>1</v>
          </cell>
          <cell r="F9064">
            <v>220</v>
          </cell>
        </row>
        <row r="9065">
          <cell r="B9065">
            <v>3010227</v>
          </cell>
          <cell r="C9065">
            <v>79</v>
          </cell>
          <cell r="D9065">
            <v>100</v>
          </cell>
          <cell r="E9065">
            <v>1</v>
          </cell>
          <cell r="F9065">
            <v>220</v>
          </cell>
        </row>
        <row r="9066">
          <cell r="B9066">
            <v>3010228</v>
          </cell>
          <cell r="C9066">
            <v>79</v>
          </cell>
          <cell r="D9066">
            <v>100</v>
          </cell>
          <cell r="E9066">
            <v>1</v>
          </cell>
          <cell r="F9066">
            <v>220</v>
          </cell>
        </row>
        <row r="9067">
          <cell r="B9067">
            <v>3010229</v>
          </cell>
          <cell r="C9067">
            <v>79</v>
          </cell>
          <cell r="D9067">
            <v>100</v>
          </cell>
          <cell r="E9067">
            <v>1</v>
          </cell>
          <cell r="F9067">
            <v>220</v>
          </cell>
        </row>
        <row r="9068">
          <cell r="B9068">
            <v>3010230</v>
          </cell>
          <cell r="C9068">
            <v>79</v>
          </cell>
          <cell r="D9068">
            <v>100</v>
          </cell>
          <cell r="E9068">
            <v>1</v>
          </cell>
          <cell r="F9068">
            <v>220</v>
          </cell>
        </row>
        <row r="9069">
          <cell r="B9069">
            <v>3010231</v>
          </cell>
          <cell r="C9069">
            <v>79</v>
          </cell>
          <cell r="D9069">
            <v>100</v>
          </cell>
          <cell r="E9069">
            <v>1</v>
          </cell>
          <cell r="F9069">
            <v>220</v>
          </cell>
        </row>
        <row r="9070">
          <cell r="B9070">
            <v>3010232</v>
          </cell>
          <cell r="C9070">
            <v>79</v>
          </cell>
          <cell r="D9070">
            <v>100</v>
          </cell>
          <cell r="E9070">
            <v>1</v>
          </cell>
          <cell r="F9070">
            <v>220</v>
          </cell>
        </row>
        <row r="9071">
          <cell r="B9071">
            <v>3010233</v>
          </cell>
          <cell r="C9071">
            <v>79</v>
          </cell>
          <cell r="D9071">
            <v>100</v>
          </cell>
          <cell r="E9071">
            <v>1</v>
          </cell>
          <cell r="F9071">
            <v>220</v>
          </cell>
        </row>
        <row r="9072">
          <cell r="B9072">
            <v>3010234</v>
          </cell>
          <cell r="C9072">
            <v>79</v>
          </cell>
          <cell r="D9072">
            <v>100</v>
          </cell>
          <cell r="E9072">
            <v>1</v>
          </cell>
          <cell r="F9072">
            <v>220</v>
          </cell>
        </row>
        <row r="9073">
          <cell r="B9073">
            <v>3010235</v>
          </cell>
          <cell r="C9073">
            <v>79</v>
          </cell>
          <cell r="D9073">
            <v>100</v>
          </cell>
          <cell r="E9073">
            <v>1</v>
          </cell>
          <cell r="F9073">
            <v>220</v>
          </cell>
        </row>
        <row r="9074">
          <cell r="B9074">
            <v>3010236</v>
          </cell>
          <cell r="C9074">
            <v>79</v>
          </cell>
          <cell r="D9074">
            <v>100</v>
          </cell>
          <cell r="E9074">
            <v>1</v>
          </cell>
          <cell r="F9074">
            <v>220</v>
          </cell>
        </row>
        <row r="9075">
          <cell r="B9075">
            <v>3010237</v>
          </cell>
          <cell r="C9075">
            <v>79</v>
          </cell>
          <cell r="D9075">
            <v>100</v>
          </cell>
          <cell r="E9075">
            <v>1</v>
          </cell>
          <cell r="F9075">
            <v>220</v>
          </cell>
        </row>
        <row r="9076">
          <cell r="B9076">
            <v>3010238</v>
          </cell>
          <cell r="C9076">
            <v>79</v>
          </cell>
          <cell r="D9076">
            <v>100</v>
          </cell>
          <cell r="E9076">
            <v>1</v>
          </cell>
          <cell r="F9076">
            <v>220</v>
          </cell>
        </row>
        <row r="9077">
          <cell r="B9077">
            <v>3010239</v>
          </cell>
          <cell r="C9077">
            <v>79</v>
          </cell>
          <cell r="D9077">
            <v>100</v>
          </cell>
          <cell r="E9077">
            <v>1</v>
          </cell>
          <cell r="F9077">
            <v>220</v>
          </cell>
        </row>
        <row r="9078">
          <cell r="B9078">
            <v>3010240</v>
          </cell>
          <cell r="C9078">
            <v>79</v>
          </cell>
          <cell r="D9078">
            <v>100</v>
          </cell>
          <cell r="E9078">
            <v>1</v>
          </cell>
          <cell r="F9078">
            <v>220</v>
          </cell>
        </row>
        <row r="9079">
          <cell r="B9079">
            <v>3010241</v>
          </cell>
          <cell r="C9079">
            <v>79</v>
          </cell>
          <cell r="D9079">
            <v>100</v>
          </cell>
          <cell r="E9079">
            <v>1</v>
          </cell>
          <cell r="F9079">
            <v>220</v>
          </cell>
        </row>
        <row r="9080">
          <cell r="B9080">
            <v>3010242</v>
          </cell>
          <cell r="C9080">
            <v>79</v>
          </cell>
          <cell r="D9080">
            <v>100</v>
          </cell>
          <cell r="E9080">
            <v>1</v>
          </cell>
          <cell r="F9080">
            <v>220</v>
          </cell>
        </row>
        <row r="9081">
          <cell r="B9081">
            <v>3010243</v>
          </cell>
          <cell r="C9081">
            <v>79</v>
          </cell>
          <cell r="D9081">
            <v>100</v>
          </cell>
          <cell r="E9081">
            <v>1</v>
          </cell>
          <cell r="F9081">
            <v>220</v>
          </cell>
        </row>
        <row r="9082">
          <cell r="B9082">
            <v>3010244</v>
          </cell>
          <cell r="C9082">
            <v>79</v>
          </cell>
          <cell r="D9082">
            <v>100</v>
          </cell>
          <cell r="E9082">
            <v>1</v>
          </cell>
          <cell r="F9082">
            <v>220</v>
          </cell>
        </row>
        <row r="9083">
          <cell r="B9083">
            <v>3010245</v>
          </cell>
          <cell r="C9083">
            <v>79</v>
          </cell>
          <cell r="D9083">
            <v>100</v>
          </cell>
          <cell r="E9083">
            <v>1</v>
          </cell>
          <cell r="F9083">
            <v>220</v>
          </cell>
        </row>
        <row r="9084">
          <cell r="B9084">
            <v>3010246</v>
          </cell>
          <cell r="C9084">
            <v>79</v>
          </cell>
          <cell r="D9084">
            <v>100</v>
          </cell>
          <cell r="E9084">
            <v>1</v>
          </cell>
          <cell r="F9084">
            <v>220</v>
          </cell>
        </row>
        <row r="9085">
          <cell r="B9085">
            <v>3010247</v>
          </cell>
          <cell r="C9085">
            <v>79</v>
          </cell>
          <cell r="D9085">
            <v>100</v>
          </cell>
          <cell r="E9085">
            <v>1</v>
          </cell>
          <cell r="F9085">
            <v>220</v>
          </cell>
        </row>
        <row r="9086">
          <cell r="B9086">
            <v>3010248</v>
          </cell>
          <cell r="C9086">
            <v>79</v>
          </cell>
          <cell r="D9086">
            <v>100</v>
          </cell>
          <cell r="E9086">
            <v>1</v>
          </cell>
          <cell r="F9086">
            <v>220</v>
          </cell>
        </row>
        <row r="9087">
          <cell r="B9087">
            <v>3010249</v>
          </cell>
          <cell r="C9087">
            <v>79</v>
          </cell>
          <cell r="D9087">
            <v>100</v>
          </cell>
          <cell r="E9087">
            <v>1</v>
          </cell>
          <cell r="F9087">
            <v>220</v>
          </cell>
        </row>
        <row r="9088">
          <cell r="B9088">
            <v>3010250</v>
          </cell>
          <cell r="C9088">
            <v>79</v>
          </cell>
          <cell r="D9088">
            <v>100</v>
          </cell>
          <cell r="E9088">
            <v>1</v>
          </cell>
          <cell r="F9088">
            <v>220</v>
          </cell>
        </row>
        <row r="9089">
          <cell r="B9089">
            <v>3010251</v>
          </cell>
          <cell r="C9089">
            <v>79</v>
          </cell>
          <cell r="D9089">
            <v>100</v>
          </cell>
          <cell r="E9089">
            <v>1</v>
          </cell>
          <cell r="F9089">
            <v>220</v>
          </cell>
        </row>
        <row r="9090">
          <cell r="B9090">
            <v>3010252</v>
          </cell>
          <cell r="C9090">
            <v>79</v>
          </cell>
          <cell r="D9090">
            <v>100</v>
          </cell>
          <cell r="E9090">
            <v>1</v>
          </cell>
          <cell r="F9090">
            <v>220</v>
          </cell>
        </row>
        <row r="9091">
          <cell r="B9091">
            <v>3010253</v>
          </cell>
          <cell r="C9091">
            <v>79</v>
          </cell>
          <cell r="D9091">
            <v>100</v>
          </cell>
          <cell r="E9091">
            <v>1</v>
          </cell>
          <cell r="F9091">
            <v>220</v>
          </cell>
        </row>
        <row r="9092">
          <cell r="B9092">
            <v>3010254</v>
          </cell>
          <cell r="C9092">
            <v>79</v>
          </cell>
          <cell r="D9092">
            <v>100</v>
          </cell>
          <cell r="E9092">
            <v>1</v>
          </cell>
          <cell r="F9092">
            <v>220</v>
          </cell>
        </row>
        <row r="9093">
          <cell r="B9093">
            <v>3010255</v>
          </cell>
          <cell r="C9093">
            <v>79</v>
          </cell>
          <cell r="D9093">
            <v>100</v>
          </cell>
          <cell r="E9093">
            <v>1</v>
          </cell>
          <cell r="F9093">
            <v>220</v>
          </cell>
        </row>
        <row r="9094">
          <cell r="B9094">
            <v>3010256</v>
          </cell>
          <cell r="C9094">
            <v>79</v>
          </cell>
          <cell r="D9094">
            <v>100</v>
          </cell>
          <cell r="E9094">
            <v>1</v>
          </cell>
          <cell r="F9094">
            <v>220</v>
          </cell>
        </row>
        <row r="9095">
          <cell r="B9095">
            <v>3010257</v>
          </cell>
          <cell r="C9095">
            <v>79</v>
          </cell>
          <cell r="D9095">
            <v>100</v>
          </cell>
          <cell r="E9095">
            <v>1</v>
          </cell>
          <cell r="F9095">
            <v>220</v>
          </cell>
        </row>
        <row r="9096">
          <cell r="B9096">
            <v>3010258</v>
          </cell>
          <cell r="C9096">
            <v>79</v>
          </cell>
          <cell r="D9096">
            <v>100</v>
          </cell>
          <cell r="E9096">
            <v>1</v>
          </cell>
          <cell r="F9096">
            <v>220</v>
          </cell>
        </row>
        <row r="9097">
          <cell r="B9097">
            <v>3010259</v>
          </cell>
          <cell r="C9097">
            <v>79</v>
          </cell>
          <cell r="D9097">
            <v>100</v>
          </cell>
          <cell r="E9097">
            <v>1</v>
          </cell>
          <cell r="F9097">
            <v>220</v>
          </cell>
        </row>
        <row r="9098">
          <cell r="B9098">
            <v>3010260</v>
          </cell>
          <cell r="C9098">
            <v>79</v>
          </cell>
          <cell r="D9098">
            <v>100</v>
          </cell>
          <cell r="E9098">
            <v>1</v>
          </cell>
          <cell r="F9098">
            <v>220</v>
          </cell>
        </row>
        <row r="9099">
          <cell r="B9099">
            <v>3010261</v>
          </cell>
          <cell r="C9099">
            <v>79</v>
          </cell>
          <cell r="D9099">
            <v>100</v>
          </cell>
          <cell r="E9099">
            <v>1</v>
          </cell>
          <cell r="F9099">
            <v>220</v>
          </cell>
        </row>
        <row r="9100">
          <cell r="B9100">
            <v>3010262</v>
          </cell>
          <cell r="C9100">
            <v>79</v>
          </cell>
          <cell r="D9100">
            <v>100</v>
          </cell>
          <cell r="E9100">
            <v>1</v>
          </cell>
          <cell r="F9100">
            <v>220</v>
          </cell>
        </row>
        <row r="9101">
          <cell r="B9101">
            <v>3010263</v>
          </cell>
          <cell r="C9101">
            <v>79</v>
          </cell>
          <cell r="D9101">
            <v>100</v>
          </cell>
          <cell r="E9101">
            <v>1</v>
          </cell>
          <cell r="F9101">
            <v>220</v>
          </cell>
        </row>
        <row r="9102">
          <cell r="B9102">
            <v>3010264</v>
          </cell>
          <cell r="C9102">
            <v>79</v>
          </cell>
          <cell r="D9102">
            <v>100</v>
          </cell>
          <cell r="E9102">
            <v>1</v>
          </cell>
          <cell r="F9102">
            <v>220</v>
          </cell>
        </row>
        <row r="9103">
          <cell r="B9103">
            <v>3010265</v>
          </cell>
          <cell r="C9103">
            <v>79</v>
          </cell>
          <cell r="D9103">
            <v>100</v>
          </cell>
          <cell r="E9103">
            <v>1</v>
          </cell>
          <cell r="F9103">
            <v>220</v>
          </cell>
        </row>
        <row r="9104">
          <cell r="B9104">
            <v>3010266</v>
          </cell>
          <cell r="C9104">
            <v>79</v>
          </cell>
          <cell r="D9104">
            <v>100</v>
          </cell>
          <cell r="E9104">
            <v>1</v>
          </cell>
          <cell r="F9104">
            <v>220</v>
          </cell>
        </row>
        <row r="9105">
          <cell r="B9105">
            <v>3010267</v>
          </cell>
          <cell r="C9105">
            <v>79</v>
          </cell>
          <cell r="D9105">
            <v>100</v>
          </cell>
          <cell r="E9105">
            <v>1</v>
          </cell>
          <cell r="F9105">
            <v>220</v>
          </cell>
        </row>
        <row r="9106">
          <cell r="B9106">
            <v>3010268</v>
          </cell>
          <cell r="C9106">
            <v>79</v>
          </cell>
          <cell r="D9106">
            <v>100</v>
          </cell>
          <cell r="E9106">
            <v>1</v>
          </cell>
          <cell r="F9106">
            <v>220</v>
          </cell>
        </row>
        <row r="9107">
          <cell r="B9107">
            <v>3010269</v>
          </cell>
          <cell r="C9107">
            <v>79</v>
          </cell>
          <cell r="D9107">
            <v>100</v>
          </cell>
          <cell r="E9107">
            <v>1</v>
          </cell>
          <cell r="F9107">
            <v>220</v>
          </cell>
        </row>
        <row r="9108">
          <cell r="B9108">
            <v>3010270</v>
          </cell>
          <cell r="C9108">
            <v>79</v>
          </cell>
          <cell r="D9108">
            <v>100</v>
          </cell>
          <cell r="E9108">
            <v>1</v>
          </cell>
          <cell r="F9108">
            <v>220</v>
          </cell>
        </row>
        <row r="9109">
          <cell r="B9109">
            <v>3010271</v>
          </cell>
          <cell r="C9109">
            <v>79</v>
          </cell>
          <cell r="D9109">
            <v>100</v>
          </cell>
          <cell r="E9109">
            <v>1</v>
          </cell>
          <cell r="F9109">
            <v>220</v>
          </cell>
        </row>
        <row r="9110">
          <cell r="B9110">
            <v>3010272</v>
          </cell>
          <cell r="C9110">
            <v>79</v>
          </cell>
          <cell r="D9110">
            <v>100</v>
          </cell>
          <cell r="E9110">
            <v>1</v>
          </cell>
          <cell r="F9110">
            <v>220</v>
          </cell>
        </row>
        <row r="9111">
          <cell r="B9111">
            <v>3010273</v>
          </cell>
          <cell r="C9111">
            <v>79</v>
          </cell>
          <cell r="D9111">
            <v>100</v>
          </cell>
          <cell r="E9111">
            <v>1</v>
          </cell>
          <cell r="F9111">
            <v>220</v>
          </cell>
        </row>
        <row r="9112">
          <cell r="B9112">
            <v>3010274</v>
          </cell>
          <cell r="C9112">
            <v>79</v>
          </cell>
          <cell r="D9112">
            <v>100</v>
          </cell>
          <cell r="E9112">
            <v>1</v>
          </cell>
          <cell r="F9112">
            <v>220</v>
          </cell>
        </row>
        <row r="9113">
          <cell r="B9113">
            <v>3010275</v>
          </cell>
          <cell r="C9113">
            <v>79</v>
          </cell>
          <cell r="D9113">
            <v>100</v>
          </cell>
          <cell r="E9113">
            <v>1</v>
          </cell>
          <cell r="F9113">
            <v>220</v>
          </cell>
        </row>
        <row r="9114">
          <cell r="B9114">
            <v>3010276</v>
          </cell>
          <cell r="C9114">
            <v>79</v>
          </cell>
          <cell r="D9114">
            <v>100</v>
          </cell>
          <cell r="E9114">
            <v>1</v>
          </cell>
          <cell r="F9114">
            <v>220</v>
          </cell>
        </row>
        <row r="9115">
          <cell r="B9115">
            <v>3010277</v>
          </cell>
          <cell r="C9115">
            <v>79</v>
          </cell>
          <cell r="D9115">
            <v>100</v>
          </cell>
          <cell r="E9115">
            <v>1</v>
          </cell>
          <cell r="F9115">
            <v>220</v>
          </cell>
        </row>
        <row r="9116">
          <cell r="B9116">
            <v>3010278</v>
          </cell>
          <cell r="C9116">
            <v>79</v>
          </cell>
          <cell r="D9116">
            <v>100</v>
          </cell>
          <cell r="E9116">
            <v>1</v>
          </cell>
          <cell r="F9116">
            <v>220</v>
          </cell>
        </row>
        <row r="9117">
          <cell r="B9117">
            <v>3010279</v>
          </cell>
          <cell r="C9117">
            <v>79</v>
          </cell>
          <cell r="D9117">
            <v>100</v>
          </cell>
          <cell r="E9117">
            <v>1</v>
          </cell>
          <cell r="F9117">
            <v>220</v>
          </cell>
        </row>
        <row r="9118">
          <cell r="B9118">
            <v>3010280</v>
          </cell>
          <cell r="C9118">
            <v>79</v>
          </cell>
          <cell r="D9118">
            <v>100</v>
          </cell>
          <cell r="E9118">
            <v>1</v>
          </cell>
          <cell r="F9118">
            <v>220</v>
          </cell>
        </row>
        <row r="9119">
          <cell r="B9119">
            <v>3010281</v>
          </cell>
          <cell r="C9119">
            <v>79</v>
          </cell>
          <cell r="D9119">
            <v>100</v>
          </cell>
          <cell r="E9119">
            <v>1</v>
          </cell>
          <cell r="F9119">
            <v>220</v>
          </cell>
        </row>
        <row r="9120">
          <cell r="B9120">
            <v>3010282</v>
          </cell>
          <cell r="C9120">
            <v>79</v>
          </cell>
          <cell r="D9120">
            <v>100</v>
          </cell>
          <cell r="E9120">
            <v>1</v>
          </cell>
          <cell r="F9120">
            <v>220</v>
          </cell>
        </row>
        <row r="9121">
          <cell r="B9121">
            <v>3010283</v>
          </cell>
          <cell r="C9121">
            <v>79</v>
          </cell>
          <cell r="D9121">
            <v>100</v>
          </cell>
          <cell r="E9121">
            <v>1</v>
          </cell>
          <cell r="F9121">
            <v>220</v>
          </cell>
        </row>
        <row r="9122">
          <cell r="B9122">
            <v>3010284</v>
          </cell>
          <cell r="C9122">
            <v>79</v>
          </cell>
          <cell r="D9122">
            <v>100</v>
          </cell>
          <cell r="E9122">
            <v>1</v>
          </cell>
          <cell r="F9122">
            <v>220</v>
          </cell>
        </row>
        <row r="9123">
          <cell r="B9123">
            <v>3010285</v>
          </cell>
          <cell r="C9123">
            <v>79</v>
          </cell>
          <cell r="D9123">
            <v>100</v>
          </cell>
          <cell r="E9123">
            <v>1</v>
          </cell>
          <cell r="F9123">
            <v>220</v>
          </cell>
        </row>
        <row r="9124">
          <cell r="B9124">
            <v>3010286</v>
          </cell>
          <cell r="C9124">
            <v>79</v>
          </cell>
          <cell r="D9124">
            <v>100</v>
          </cell>
          <cell r="E9124">
            <v>1</v>
          </cell>
          <cell r="F9124">
            <v>220</v>
          </cell>
        </row>
        <row r="9125">
          <cell r="B9125">
            <v>3010287</v>
          </cell>
          <cell r="C9125">
            <v>79</v>
          </cell>
          <cell r="D9125">
            <v>100</v>
          </cell>
          <cell r="E9125">
            <v>1</v>
          </cell>
          <cell r="F9125">
            <v>220</v>
          </cell>
        </row>
        <row r="9126">
          <cell r="B9126">
            <v>3010288</v>
          </cell>
          <cell r="C9126">
            <v>79</v>
          </cell>
          <cell r="D9126">
            <v>100</v>
          </cell>
          <cell r="E9126">
            <v>1</v>
          </cell>
          <cell r="F9126">
            <v>220</v>
          </cell>
        </row>
        <row r="9127">
          <cell r="B9127">
            <v>3010289</v>
          </cell>
          <cell r="C9127">
            <v>79</v>
          </cell>
          <cell r="D9127">
            <v>100</v>
          </cell>
          <cell r="E9127">
            <v>1</v>
          </cell>
          <cell r="F9127">
            <v>220</v>
          </cell>
        </row>
        <row r="9128">
          <cell r="B9128">
            <v>3010290</v>
          </cell>
          <cell r="C9128">
            <v>79</v>
          </cell>
          <cell r="D9128">
            <v>100</v>
          </cell>
          <cell r="E9128">
            <v>1</v>
          </cell>
          <cell r="F9128">
            <v>220</v>
          </cell>
        </row>
        <row r="9129">
          <cell r="B9129">
            <v>3010291</v>
          </cell>
          <cell r="C9129">
            <v>79</v>
          </cell>
          <cell r="D9129">
            <v>100</v>
          </cell>
          <cell r="E9129">
            <v>1</v>
          </cell>
          <cell r="F9129">
            <v>220</v>
          </cell>
        </row>
        <row r="9130">
          <cell r="B9130">
            <v>3010292</v>
          </cell>
          <cell r="C9130">
            <v>79</v>
          </cell>
          <cell r="D9130">
            <v>100</v>
          </cell>
          <cell r="E9130">
            <v>1</v>
          </cell>
          <cell r="F9130">
            <v>220</v>
          </cell>
        </row>
        <row r="9131">
          <cell r="B9131">
            <v>3010293</v>
          </cell>
          <cell r="C9131">
            <v>79</v>
          </cell>
          <cell r="D9131">
            <v>100</v>
          </cell>
          <cell r="E9131">
            <v>1</v>
          </cell>
          <cell r="F9131">
            <v>220</v>
          </cell>
        </row>
        <row r="9132">
          <cell r="B9132">
            <v>3010294</v>
          </cell>
          <cell r="C9132">
            <v>79</v>
          </cell>
          <cell r="D9132">
            <v>100</v>
          </cell>
          <cell r="E9132">
            <v>1</v>
          </cell>
          <cell r="F9132">
            <v>220</v>
          </cell>
        </row>
        <row r="9133">
          <cell r="B9133">
            <v>3010295</v>
          </cell>
          <cell r="C9133">
            <v>79</v>
          </cell>
          <cell r="D9133">
            <v>100</v>
          </cell>
          <cell r="E9133">
            <v>1</v>
          </cell>
          <cell r="F9133">
            <v>220</v>
          </cell>
        </row>
        <row r="9134">
          <cell r="B9134">
            <v>3010296</v>
          </cell>
          <cell r="C9134">
            <v>79</v>
          </cell>
          <cell r="D9134">
            <v>100</v>
          </cell>
          <cell r="E9134">
            <v>1</v>
          </cell>
          <cell r="F9134">
            <v>220</v>
          </cell>
        </row>
        <row r="9135">
          <cell r="B9135">
            <v>3010297</v>
          </cell>
          <cell r="C9135">
            <v>79</v>
          </cell>
          <cell r="D9135">
            <v>100</v>
          </cell>
          <cell r="E9135">
            <v>1</v>
          </cell>
          <cell r="F9135">
            <v>220</v>
          </cell>
        </row>
        <row r="9136">
          <cell r="B9136">
            <v>3010298</v>
          </cell>
          <cell r="C9136">
            <v>79</v>
          </cell>
          <cell r="D9136">
            <v>100</v>
          </cell>
          <cell r="E9136">
            <v>1</v>
          </cell>
          <cell r="F9136">
            <v>220</v>
          </cell>
        </row>
        <row r="9137">
          <cell r="B9137">
            <v>3010299</v>
          </cell>
          <cell r="C9137">
            <v>79</v>
          </cell>
          <cell r="D9137">
            <v>100</v>
          </cell>
          <cell r="E9137">
            <v>1</v>
          </cell>
          <cell r="F9137">
            <v>220</v>
          </cell>
        </row>
        <row r="9138">
          <cell r="B9138">
            <v>3010300</v>
          </cell>
          <cell r="C9138">
            <v>79</v>
          </cell>
          <cell r="D9138">
            <v>100</v>
          </cell>
          <cell r="E9138">
            <v>1</v>
          </cell>
          <cell r="F9138">
            <v>220</v>
          </cell>
        </row>
        <row r="9139">
          <cell r="B9139">
            <v>3010301</v>
          </cell>
          <cell r="C9139">
            <v>79</v>
          </cell>
          <cell r="D9139">
            <v>100</v>
          </cell>
          <cell r="E9139">
            <v>1</v>
          </cell>
          <cell r="F9139">
            <v>220</v>
          </cell>
        </row>
        <row r="9140">
          <cell r="B9140">
            <v>3010302</v>
          </cell>
          <cell r="C9140">
            <v>79</v>
          </cell>
          <cell r="D9140">
            <v>100</v>
          </cell>
          <cell r="E9140">
            <v>1</v>
          </cell>
          <cell r="F9140">
            <v>220</v>
          </cell>
        </row>
        <row r="9141">
          <cell r="B9141">
            <v>3010303</v>
          </cell>
          <cell r="C9141">
            <v>79</v>
          </cell>
          <cell r="D9141">
            <v>100</v>
          </cell>
          <cell r="E9141">
            <v>1</v>
          </cell>
          <cell r="F9141">
            <v>220</v>
          </cell>
        </row>
        <row r="9142">
          <cell r="B9142">
            <v>3010304</v>
          </cell>
          <cell r="C9142">
            <v>79</v>
          </cell>
          <cell r="D9142">
            <v>100</v>
          </cell>
          <cell r="E9142">
            <v>1</v>
          </cell>
          <cell r="F9142">
            <v>220</v>
          </cell>
        </row>
        <row r="9143">
          <cell r="B9143">
            <v>3010305</v>
          </cell>
          <cell r="C9143">
            <v>79</v>
          </cell>
          <cell r="D9143">
            <v>100</v>
          </cell>
          <cell r="E9143">
            <v>1</v>
          </cell>
          <cell r="F9143">
            <v>220</v>
          </cell>
        </row>
        <row r="9144">
          <cell r="B9144">
            <v>3010306</v>
          </cell>
          <cell r="C9144">
            <v>79</v>
          </cell>
          <cell r="D9144">
            <v>100</v>
          </cell>
          <cell r="E9144">
            <v>1</v>
          </cell>
          <cell r="F9144">
            <v>220</v>
          </cell>
        </row>
        <row r="9145">
          <cell r="B9145">
            <v>3010307</v>
          </cell>
          <cell r="C9145">
            <v>79</v>
          </cell>
          <cell r="D9145">
            <v>100</v>
          </cell>
          <cell r="E9145">
            <v>1</v>
          </cell>
          <cell r="F9145">
            <v>220</v>
          </cell>
        </row>
        <row r="9146">
          <cell r="B9146">
            <v>3010308</v>
          </cell>
          <cell r="C9146">
            <v>79</v>
          </cell>
          <cell r="D9146">
            <v>100</v>
          </cell>
          <cell r="E9146">
            <v>1</v>
          </cell>
          <cell r="F9146">
            <v>220</v>
          </cell>
        </row>
        <row r="9147">
          <cell r="B9147">
            <v>3010309</v>
          </cell>
          <cell r="C9147">
            <v>79</v>
          </cell>
          <cell r="D9147">
            <v>100</v>
          </cell>
          <cell r="E9147">
            <v>1</v>
          </cell>
          <cell r="F9147">
            <v>220</v>
          </cell>
        </row>
        <row r="9148">
          <cell r="B9148">
            <v>3010310</v>
          </cell>
          <cell r="C9148">
            <v>79</v>
          </cell>
          <cell r="D9148">
            <v>100</v>
          </cell>
          <cell r="E9148">
            <v>1</v>
          </cell>
          <cell r="F9148">
            <v>220</v>
          </cell>
        </row>
        <row r="9149">
          <cell r="B9149">
            <v>3010311</v>
          </cell>
          <cell r="C9149">
            <v>79</v>
          </cell>
          <cell r="D9149">
            <v>100</v>
          </cell>
          <cell r="E9149">
            <v>1</v>
          </cell>
          <cell r="F9149">
            <v>220</v>
          </cell>
        </row>
        <row r="9150">
          <cell r="B9150">
            <v>3010312</v>
          </cell>
          <cell r="C9150">
            <v>79</v>
          </cell>
          <cell r="D9150">
            <v>100</v>
          </cell>
          <cell r="E9150">
            <v>1</v>
          </cell>
          <cell r="F9150">
            <v>220</v>
          </cell>
        </row>
        <row r="9151">
          <cell r="B9151">
            <v>3010313</v>
          </cell>
          <cell r="C9151">
            <v>79</v>
          </cell>
          <cell r="D9151">
            <v>100</v>
          </cell>
          <cell r="E9151">
            <v>1</v>
          </cell>
          <cell r="F9151">
            <v>220</v>
          </cell>
        </row>
        <row r="9152">
          <cell r="B9152">
            <v>3010314</v>
          </cell>
          <cell r="C9152">
            <v>79</v>
          </cell>
          <cell r="D9152">
            <v>100</v>
          </cell>
          <cell r="E9152">
            <v>1</v>
          </cell>
          <cell r="F9152">
            <v>220</v>
          </cell>
        </row>
        <row r="9153">
          <cell r="B9153">
            <v>3010315</v>
          </cell>
          <cell r="C9153">
            <v>79</v>
          </cell>
          <cell r="D9153">
            <v>100</v>
          </cell>
          <cell r="E9153">
            <v>1</v>
          </cell>
          <cell r="F9153">
            <v>220</v>
          </cell>
        </row>
        <row r="9154">
          <cell r="B9154">
            <v>3010316</v>
          </cell>
          <cell r="C9154">
            <v>79</v>
          </cell>
          <cell r="D9154">
            <v>100</v>
          </cell>
          <cell r="E9154">
            <v>1</v>
          </cell>
          <cell r="F9154">
            <v>220</v>
          </cell>
        </row>
        <row r="9155">
          <cell r="B9155">
            <v>3010317</v>
          </cell>
          <cell r="C9155">
            <v>79</v>
          </cell>
          <cell r="D9155">
            <v>100</v>
          </cell>
          <cell r="E9155">
            <v>1</v>
          </cell>
          <cell r="F9155">
            <v>220</v>
          </cell>
        </row>
        <row r="9156">
          <cell r="B9156">
            <v>3010318</v>
          </cell>
          <cell r="C9156">
            <v>79</v>
          </cell>
          <cell r="D9156">
            <v>100</v>
          </cell>
          <cell r="E9156">
            <v>1</v>
          </cell>
          <cell r="F9156">
            <v>220</v>
          </cell>
        </row>
        <row r="9157">
          <cell r="B9157">
            <v>3010319</v>
          </cell>
          <cell r="C9157">
            <v>79</v>
          </cell>
          <cell r="D9157">
            <v>100</v>
          </cell>
          <cell r="E9157">
            <v>1</v>
          </cell>
          <cell r="F9157">
            <v>220</v>
          </cell>
        </row>
        <row r="9158">
          <cell r="B9158">
            <v>3010320</v>
          </cell>
          <cell r="C9158">
            <v>79</v>
          </cell>
          <cell r="D9158">
            <v>100</v>
          </cell>
          <cell r="E9158">
            <v>1</v>
          </cell>
          <cell r="F9158">
            <v>220</v>
          </cell>
        </row>
        <row r="9159">
          <cell r="B9159">
            <v>3010321</v>
          </cell>
          <cell r="C9159">
            <v>79</v>
          </cell>
          <cell r="D9159">
            <v>100</v>
          </cell>
          <cell r="E9159">
            <v>1</v>
          </cell>
          <cell r="F9159">
            <v>220</v>
          </cell>
        </row>
        <row r="9160">
          <cell r="B9160">
            <v>3010322</v>
          </cell>
          <cell r="C9160">
            <v>79</v>
          </cell>
          <cell r="D9160">
            <v>100</v>
          </cell>
          <cell r="E9160">
            <v>1</v>
          </cell>
          <cell r="F9160">
            <v>220</v>
          </cell>
        </row>
        <row r="9161">
          <cell r="B9161">
            <v>3010323</v>
          </cell>
          <cell r="C9161">
            <v>79</v>
          </cell>
          <cell r="D9161">
            <v>100</v>
          </cell>
          <cell r="E9161">
            <v>1</v>
          </cell>
          <cell r="F9161">
            <v>220</v>
          </cell>
        </row>
        <row r="9162">
          <cell r="B9162">
            <v>3010324</v>
          </cell>
          <cell r="C9162">
            <v>79</v>
          </cell>
          <cell r="D9162">
            <v>100</v>
          </cell>
          <cell r="E9162">
            <v>1</v>
          </cell>
          <cell r="F9162">
            <v>220</v>
          </cell>
        </row>
        <row r="9163">
          <cell r="B9163">
            <v>3010325</v>
          </cell>
          <cell r="C9163">
            <v>79</v>
          </cell>
          <cell r="D9163">
            <v>100</v>
          </cell>
          <cell r="E9163">
            <v>1</v>
          </cell>
          <cell r="F9163">
            <v>220</v>
          </cell>
        </row>
        <row r="9164">
          <cell r="B9164">
            <v>3010326</v>
          </cell>
          <cell r="C9164">
            <v>79</v>
          </cell>
          <cell r="D9164">
            <v>100</v>
          </cell>
          <cell r="E9164">
            <v>1</v>
          </cell>
          <cell r="F9164">
            <v>220</v>
          </cell>
        </row>
        <row r="9165">
          <cell r="B9165">
            <v>3010327</v>
          </cell>
          <cell r="C9165">
            <v>79</v>
          </cell>
          <cell r="D9165">
            <v>100</v>
          </cell>
          <cell r="E9165">
            <v>1</v>
          </cell>
          <cell r="F9165">
            <v>220</v>
          </cell>
        </row>
        <row r="9166">
          <cell r="B9166">
            <v>3010328</v>
          </cell>
          <cell r="C9166">
            <v>79</v>
          </cell>
          <cell r="D9166">
            <v>100</v>
          </cell>
          <cell r="E9166">
            <v>1</v>
          </cell>
          <cell r="F9166">
            <v>220</v>
          </cell>
        </row>
        <row r="9167">
          <cell r="B9167">
            <v>3010329</v>
          </cell>
          <cell r="C9167">
            <v>79</v>
          </cell>
          <cell r="D9167">
            <v>100</v>
          </cell>
          <cell r="E9167">
            <v>1</v>
          </cell>
          <cell r="F9167">
            <v>220</v>
          </cell>
        </row>
        <row r="9168">
          <cell r="B9168">
            <v>3010330</v>
          </cell>
          <cell r="C9168">
            <v>79</v>
          </cell>
          <cell r="D9168">
            <v>100</v>
          </cell>
          <cell r="E9168">
            <v>1</v>
          </cell>
          <cell r="F9168">
            <v>220</v>
          </cell>
        </row>
        <row r="9169">
          <cell r="B9169">
            <v>3010331</v>
          </cell>
          <cell r="C9169">
            <v>79</v>
          </cell>
          <cell r="D9169">
            <v>100</v>
          </cell>
          <cell r="E9169">
            <v>1</v>
          </cell>
          <cell r="F9169">
            <v>220</v>
          </cell>
        </row>
        <row r="9170">
          <cell r="B9170">
            <v>3010332</v>
          </cell>
          <cell r="C9170">
            <v>79</v>
          </cell>
          <cell r="D9170">
            <v>100</v>
          </cell>
          <cell r="E9170">
            <v>1</v>
          </cell>
          <cell r="F9170">
            <v>220</v>
          </cell>
        </row>
        <row r="9171">
          <cell r="B9171">
            <v>3010333</v>
          </cell>
          <cell r="C9171">
            <v>79</v>
          </cell>
          <cell r="D9171">
            <v>100</v>
          </cell>
          <cell r="E9171">
            <v>1</v>
          </cell>
          <cell r="F9171">
            <v>220</v>
          </cell>
        </row>
        <row r="9172">
          <cell r="B9172">
            <v>3010334</v>
          </cell>
          <cell r="C9172">
            <v>79</v>
          </cell>
          <cell r="D9172">
            <v>100</v>
          </cell>
          <cell r="E9172">
            <v>1</v>
          </cell>
          <cell r="F9172">
            <v>220</v>
          </cell>
        </row>
        <row r="9173">
          <cell r="B9173">
            <v>3010335</v>
          </cell>
          <cell r="C9173">
            <v>79</v>
          </cell>
          <cell r="D9173">
            <v>100</v>
          </cell>
          <cell r="E9173">
            <v>1</v>
          </cell>
          <cell r="F9173">
            <v>220</v>
          </cell>
        </row>
        <row r="9174">
          <cell r="B9174">
            <v>3010336</v>
          </cell>
          <cell r="C9174">
            <v>79</v>
          </cell>
          <cell r="D9174">
            <v>100</v>
          </cell>
          <cell r="E9174">
            <v>1</v>
          </cell>
          <cell r="F9174">
            <v>220</v>
          </cell>
        </row>
        <row r="9175">
          <cell r="B9175">
            <v>3010337</v>
          </cell>
          <cell r="C9175">
            <v>79</v>
          </cell>
          <cell r="D9175">
            <v>100</v>
          </cell>
          <cell r="E9175">
            <v>1</v>
          </cell>
          <cell r="F9175">
            <v>220</v>
          </cell>
        </row>
        <row r="9176">
          <cell r="B9176">
            <v>3010338</v>
          </cell>
          <cell r="C9176">
            <v>79</v>
          </cell>
          <cell r="D9176">
            <v>100</v>
          </cell>
          <cell r="E9176">
            <v>1</v>
          </cell>
          <cell r="F9176">
            <v>220</v>
          </cell>
        </row>
        <row r="9177">
          <cell r="B9177">
            <v>3010339</v>
          </cell>
          <cell r="C9177">
            <v>79</v>
          </cell>
          <cell r="D9177">
            <v>100</v>
          </cell>
          <cell r="E9177">
            <v>1</v>
          </cell>
          <cell r="F9177">
            <v>220</v>
          </cell>
        </row>
        <row r="9178">
          <cell r="B9178">
            <v>3010340</v>
          </cell>
          <cell r="C9178">
            <v>79</v>
          </cell>
          <cell r="D9178">
            <v>100</v>
          </cell>
          <cell r="E9178">
            <v>1</v>
          </cell>
          <cell r="F9178">
            <v>220</v>
          </cell>
        </row>
        <row r="9179">
          <cell r="B9179">
            <v>3010341</v>
          </cell>
          <cell r="C9179">
            <v>79</v>
          </cell>
          <cell r="D9179">
            <v>100</v>
          </cell>
          <cell r="E9179">
            <v>1</v>
          </cell>
          <cell r="F9179">
            <v>220</v>
          </cell>
        </row>
        <row r="9180">
          <cell r="B9180">
            <v>3010342</v>
          </cell>
          <cell r="C9180">
            <v>79</v>
          </cell>
          <cell r="D9180">
            <v>100</v>
          </cell>
          <cell r="E9180">
            <v>1</v>
          </cell>
          <cell r="F9180">
            <v>220</v>
          </cell>
        </row>
        <row r="9181">
          <cell r="B9181">
            <v>3010343</v>
          </cell>
          <cell r="C9181">
            <v>79</v>
          </cell>
          <cell r="D9181">
            <v>100</v>
          </cell>
          <cell r="E9181">
            <v>1</v>
          </cell>
          <cell r="F9181">
            <v>220</v>
          </cell>
        </row>
        <row r="9182">
          <cell r="B9182">
            <v>3010344</v>
          </cell>
          <cell r="C9182">
            <v>79</v>
          </cell>
          <cell r="D9182">
            <v>100</v>
          </cell>
          <cell r="E9182">
            <v>1</v>
          </cell>
          <cell r="F9182">
            <v>220</v>
          </cell>
        </row>
        <row r="9183">
          <cell r="B9183">
            <v>3010345</v>
          </cell>
          <cell r="C9183">
            <v>79</v>
          </cell>
          <cell r="D9183">
            <v>100</v>
          </cell>
          <cell r="E9183">
            <v>1</v>
          </cell>
          <cell r="F9183">
            <v>220</v>
          </cell>
        </row>
        <row r="9184">
          <cell r="B9184">
            <v>3010346</v>
          </cell>
          <cell r="C9184">
            <v>79</v>
          </cell>
          <cell r="D9184">
            <v>100</v>
          </cell>
          <cell r="E9184">
            <v>1</v>
          </cell>
          <cell r="F9184">
            <v>220</v>
          </cell>
        </row>
        <row r="9185">
          <cell r="B9185">
            <v>3010347</v>
          </cell>
          <cell r="C9185">
            <v>79</v>
          </cell>
          <cell r="D9185">
            <v>100</v>
          </cell>
          <cell r="E9185">
            <v>1</v>
          </cell>
          <cell r="F9185">
            <v>220</v>
          </cell>
        </row>
        <row r="9186">
          <cell r="B9186">
            <v>3010348</v>
          </cell>
          <cell r="C9186">
            <v>79</v>
          </cell>
          <cell r="D9186">
            <v>100</v>
          </cell>
          <cell r="E9186">
            <v>1</v>
          </cell>
          <cell r="F9186">
            <v>220</v>
          </cell>
        </row>
        <row r="9187">
          <cell r="B9187">
            <v>3010349</v>
          </cell>
          <cell r="C9187">
            <v>79</v>
          </cell>
          <cell r="D9187">
            <v>100</v>
          </cell>
          <cell r="E9187">
            <v>1</v>
          </cell>
          <cell r="F9187">
            <v>220</v>
          </cell>
        </row>
        <row r="9188">
          <cell r="B9188">
            <v>3010350</v>
          </cell>
          <cell r="C9188">
            <v>79</v>
          </cell>
          <cell r="D9188">
            <v>100</v>
          </cell>
          <cell r="E9188">
            <v>1</v>
          </cell>
          <cell r="F9188">
            <v>220</v>
          </cell>
        </row>
        <row r="9189">
          <cell r="B9189">
            <v>3010351</v>
          </cell>
          <cell r="C9189">
            <v>79</v>
          </cell>
          <cell r="D9189">
            <v>100</v>
          </cell>
          <cell r="E9189">
            <v>1</v>
          </cell>
          <cell r="F9189">
            <v>220</v>
          </cell>
        </row>
        <row r="9190">
          <cell r="B9190">
            <v>3010352</v>
          </cell>
          <cell r="C9190">
            <v>79</v>
          </cell>
          <cell r="D9190">
            <v>100</v>
          </cell>
          <cell r="E9190">
            <v>1</v>
          </cell>
          <cell r="F9190">
            <v>220</v>
          </cell>
        </row>
        <row r="9191">
          <cell r="B9191">
            <v>3010353</v>
          </cell>
          <cell r="C9191">
            <v>79</v>
          </cell>
          <cell r="D9191">
            <v>100</v>
          </cell>
          <cell r="E9191">
            <v>1</v>
          </cell>
          <cell r="F9191">
            <v>220</v>
          </cell>
        </row>
        <row r="9192">
          <cell r="B9192">
            <v>3010354</v>
          </cell>
          <cell r="C9192">
            <v>79</v>
          </cell>
          <cell r="D9192">
            <v>100</v>
          </cell>
          <cell r="E9192">
            <v>1</v>
          </cell>
          <cell r="F9192">
            <v>220</v>
          </cell>
        </row>
        <row r="9193">
          <cell r="B9193">
            <v>3010355</v>
          </cell>
          <cell r="C9193">
            <v>79</v>
          </cell>
          <cell r="D9193">
            <v>100</v>
          </cell>
          <cell r="E9193">
            <v>1</v>
          </cell>
          <cell r="F9193">
            <v>220</v>
          </cell>
        </row>
        <row r="9194">
          <cell r="B9194">
            <v>3010356</v>
          </cell>
          <cell r="C9194">
            <v>79</v>
          </cell>
          <cell r="D9194">
            <v>100</v>
          </cell>
          <cell r="E9194">
            <v>1</v>
          </cell>
          <cell r="F9194">
            <v>220</v>
          </cell>
        </row>
        <row r="9195">
          <cell r="B9195">
            <v>3010357</v>
          </cell>
          <cell r="C9195">
            <v>79</v>
          </cell>
          <cell r="D9195">
            <v>100</v>
          </cell>
          <cell r="E9195">
            <v>1</v>
          </cell>
          <cell r="F9195">
            <v>220</v>
          </cell>
        </row>
        <row r="9196">
          <cell r="B9196">
            <v>3010358</v>
          </cell>
          <cell r="C9196">
            <v>79</v>
          </cell>
          <cell r="D9196">
            <v>100</v>
          </cell>
          <cell r="E9196">
            <v>1</v>
          </cell>
          <cell r="F9196">
            <v>220</v>
          </cell>
        </row>
        <row r="9197">
          <cell r="B9197">
            <v>3010359</v>
          </cell>
          <cell r="C9197">
            <v>79</v>
          </cell>
          <cell r="D9197">
            <v>100</v>
          </cell>
          <cell r="E9197">
            <v>1</v>
          </cell>
          <cell r="F9197">
            <v>220</v>
          </cell>
        </row>
        <row r="9198">
          <cell r="B9198">
            <v>3010360</v>
          </cell>
          <cell r="C9198">
            <v>79</v>
          </cell>
          <cell r="D9198">
            <v>100</v>
          </cell>
          <cell r="E9198">
            <v>1</v>
          </cell>
          <cell r="F9198">
            <v>220</v>
          </cell>
        </row>
        <row r="9199">
          <cell r="B9199">
            <v>3010361</v>
          </cell>
          <cell r="C9199">
            <v>79</v>
          </cell>
          <cell r="D9199">
            <v>100</v>
          </cell>
          <cell r="E9199">
            <v>1</v>
          </cell>
          <cell r="F9199">
            <v>220</v>
          </cell>
        </row>
        <row r="9200">
          <cell r="B9200">
            <v>3010362</v>
          </cell>
          <cell r="C9200">
            <v>79</v>
          </cell>
          <cell r="D9200">
            <v>100</v>
          </cell>
          <cell r="E9200">
            <v>1</v>
          </cell>
          <cell r="F9200">
            <v>220</v>
          </cell>
        </row>
        <row r="9201">
          <cell r="B9201">
            <v>3010363</v>
          </cell>
          <cell r="C9201">
            <v>79</v>
          </cell>
          <cell r="D9201">
            <v>100</v>
          </cell>
          <cell r="E9201">
            <v>1</v>
          </cell>
          <cell r="F9201">
            <v>220</v>
          </cell>
        </row>
        <row r="9202">
          <cell r="B9202">
            <v>3010364</v>
          </cell>
          <cell r="C9202">
            <v>79</v>
          </cell>
          <cell r="D9202">
            <v>100</v>
          </cell>
          <cell r="E9202">
            <v>1</v>
          </cell>
          <cell r="F9202">
            <v>220</v>
          </cell>
        </row>
        <row r="9203">
          <cell r="B9203">
            <v>3010365</v>
          </cell>
          <cell r="C9203">
            <v>79</v>
          </cell>
          <cell r="D9203">
            <v>100</v>
          </cell>
          <cell r="E9203">
            <v>1</v>
          </cell>
          <cell r="F9203">
            <v>220</v>
          </cell>
        </row>
        <row r="9204">
          <cell r="B9204">
            <v>3010366</v>
          </cell>
          <cell r="C9204">
            <v>79</v>
          </cell>
          <cell r="D9204">
            <v>100</v>
          </cell>
          <cell r="E9204">
            <v>1</v>
          </cell>
          <cell r="F9204">
            <v>220</v>
          </cell>
        </row>
        <row r="9205">
          <cell r="B9205">
            <v>3010367</v>
          </cell>
          <cell r="C9205">
            <v>79</v>
          </cell>
          <cell r="D9205">
            <v>100</v>
          </cell>
          <cell r="E9205">
            <v>1</v>
          </cell>
          <cell r="F9205">
            <v>220</v>
          </cell>
        </row>
        <row r="9206">
          <cell r="B9206">
            <v>3010368</v>
          </cell>
          <cell r="C9206">
            <v>79</v>
          </cell>
          <cell r="D9206">
            <v>100</v>
          </cell>
          <cell r="E9206">
            <v>1</v>
          </cell>
          <cell r="F9206">
            <v>220</v>
          </cell>
        </row>
        <row r="9207">
          <cell r="B9207">
            <v>3010369</v>
          </cell>
          <cell r="C9207">
            <v>79</v>
          </cell>
          <cell r="D9207">
            <v>100</v>
          </cell>
          <cell r="E9207">
            <v>1</v>
          </cell>
          <cell r="F9207">
            <v>220</v>
          </cell>
        </row>
        <row r="9208">
          <cell r="B9208">
            <v>3010370</v>
          </cell>
          <cell r="C9208">
            <v>79</v>
          </cell>
          <cell r="D9208">
            <v>100</v>
          </cell>
          <cell r="E9208">
            <v>1</v>
          </cell>
          <cell r="F9208">
            <v>220</v>
          </cell>
        </row>
        <row r="9209">
          <cell r="B9209">
            <v>3010371</v>
          </cell>
          <cell r="C9209">
            <v>79</v>
          </cell>
          <cell r="D9209">
            <v>100</v>
          </cell>
          <cell r="E9209">
            <v>1</v>
          </cell>
          <cell r="F9209">
            <v>220</v>
          </cell>
        </row>
        <row r="9210">
          <cell r="B9210">
            <v>3010372</v>
          </cell>
          <cell r="C9210">
            <v>79</v>
          </cell>
          <cell r="D9210">
            <v>100</v>
          </cell>
          <cell r="E9210">
            <v>1</v>
          </cell>
          <cell r="F9210">
            <v>220</v>
          </cell>
        </row>
        <row r="9211">
          <cell r="B9211">
            <v>3010373</v>
          </cell>
          <cell r="C9211">
            <v>79</v>
          </cell>
          <cell r="D9211">
            <v>100</v>
          </cell>
          <cell r="E9211">
            <v>1</v>
          </cell>
          <cell r="F9211">
            <v>220</v>
          </cell>
        </row>
        <row r="9212">
          <cell r="B9212">
            <v>3010374</v>
          </cell>
          <cell r="C9212">
            <v>79</v>
          </cell>
          <cell r="D9212">
            <v>100</v>
          </cell>
          <cell r="E9212">
            <v>1</v>
          </cell>
          <cell r="F9212">
            <v>220</v>
          </cell>
        </row>
        <row r="9213">
          <cell r="B9213">
            <v>3010375</v>
          </cell>
          <cell r="C9213">
            <v>79</v>
          </cell>
          <cell r="D9213">
            <v>100</v>
          </cell>
          <cell r="E9213">
            <v>1</v>
          </cell>
          <cell r="F9213">
            <v>220</v>
          </cell>
        </row>
        <row r="9214">
          <cell r="B9214">
            <v>3010376</v>
          </cell>
          <cell r="C9214">
            <v>79</v>
          </cell>
          <cell r="D9214">
            <v>100</v>
          </cell>
          <cell r="E9214">
            <v>1</v>
          </cell>
          <cell r="F9214">
            <v>220</v>
          </cell>
        </row>
        <row r="9215">
          <cell r="B9215">
            <v>3010377</v>
          </cell>
          <cell r="C9215">
            <v>79</v>
          </cell>
          <cell r="D9215">
            <v>100</v>
          </cell>
          <cell r="E9215">
            <v>1</v>
          </cell>
          <cell r="F9215">
            <v>220</v>
          </cell>
        </row>
        <row r="9216">
          <cell r="B9216">
            <v>3010378</v>
          </cell>
          <cell r="C9216">
            <v>79</v>
          </cell>
          <cell r="D9216">
            <v>100</v>
          </cell>
          <cell r="E9216">
            <v>1</v>
          </cell>
          <cell r="F9216">
            <v>220</v>
          </cell>
        </row>
        <row r="9217">
          <cell r="B9217">
            <v>3010379</v>
          </cell>
          <cell r="C9217">
            <v>79</v>
          </cell>
          <cell r="D9217">
            <v>100</v>
          </cell>
          <cell r="E9217">
            <v>1</v>
          </cell>
          <cell r="F9217">
            <v>220</v>
          </cell>
        </row>
        <row r="9218">
          <cell r="B9218">
            <v>3010380</v>
          </cell>
          <cell r="C9218">
            <v>79</v>
          </cell>
          <cell r="D9218">
            <v>100</v>
          </cell>
          <cell r="E9218">
            <v>1</v>
          </cell>
          <cell r="F9218">
            <v>220</v>
          </cell>
        </row>
        <row r="9219">
          <cell r="B9219">
            <v>3010381</v>
          </cell>
          <cell r="C9219">
            <v>79</v>
          </cell>
          <cell r="D9219">
            <v>100</v>
          </cell>
          <cell r="E9219">
            <v>1</v>
          </cell>
          <cell r="F9219">
            <v>220</v>
          </cell>
        </row>
        <row r="9220">
          <cell r="B9220">
            <v>3010382</v>
          </cell>
          <cell r="C9220">
            <v>79</v>
          </cell>
          <cell r="D9220">
            <v>100</v>
          </cell>
          <cell r="E9220">
            <v>1</v>
          </cell>
          <cell r="F9220">
            <v>220</v>
          </cell>
        </row>
        <row r="9221">
          <cell r="B9221">
            <v>3010383</v>
          </cell>
          <cell r="C9221">
            <v>79</v>
          </cell>
          <cell r="D9221">
            <v>100</v>
          </cell>
          <cell r="E9221">
            <v>1</v>
          </cell>
          <cell r="F9221">
            <v>220</v>
          </cell>
        </row>
        <row r="9222">
          <cell r="B9222">
            <v>3010384</v>
          </cell>
          <cell r="C9222">
            <v>79</v>
          </cell>
          <cell r="D9222">
            <v>100</v>
          </cell>
          <cell r="E9222">
            <v>1</v>
          </cell>
          <cell r="F9222">
            <v>220</v>
          </cell>
        </row>
        <row r="9223">
          <cell r="B9223">
            <v>3010385</v>
          </cell>
          <cell r="C9223">
            <v>79</v>
          </cell>
          <cell r="D9223">
            <v>100</v>
          </cell>
          <cell r="E9223">
            <v>1</v>
          </cell>
          <cell r="F9223">
            <v>220</v>
          </cell>
        </row>
        <row r="9224">
          <cell r="B9224">
            <v>3010386</v>
          </cell>
          <cell r="C9224">
            <v>79</v>
          </cell>
          <cell r="D9224">
            <v>100</v>
          </cell>
          <cell r="E9224">
            <v>1</v>
          </cell>
          <cell r="F9224">
            <v>220</v>
          </cell>
        </row>
        <row r="9225">
          <cell r="B9225">
            <v>3010387</v>
          </cell>
          <cell r="C9225">
            <v>79</v>
          </cell>
          <cell r="D9225">
            <v>100</v>
          </cell>
          <cell r="E9225">
            <v>1</v>
          </cell>
          <cell r="F9225">
            <v>220</v>
          </cell>
        </row>
        <row r="9226">
          <cell r="B9226">
            <v>3010388</v>
          </cell>
          <cell r="C9226">
            <v>79</v>
          </cell>
          <cell r="D9226">
            <v>100</v>
          </cell>
          <cell r="E9226">
            <v>1</v>
          </cell>
          <cell r="F9226">
            <v>220</v>
          </cell>
        </row>
        <row r="9227">
          <cell r="B9227">
            <v>3010389</v>
          </cell>
          <cell r="C9227">
            <v>79</v>
          </cell>
          <cell r="D9227">
            <v>100</v>
          </cell>
          <cell r="E9227">
            <v>1</v>
          </cell>
          <cell r="F9227">
            <v>220</v>
          </cell>
        </row>
        <row r="9228">
          <cell r="B9228">
            <v>3010390</v>
          </cell>
          <cell r="C9228">
            <v>79</v>
          </cell>
          <cell r="D9228">
            <v>100</v>
          </cell>
          <cell r="E9228">
            <v>1</v>
          </cell>
          <cell r="F9228">
            <v>220</v>
          </cell>
        </row>
        <row r="9229">
          <cell r="B9229">
            <v>3010391</v>
          </cell>
          <cell r="C9229">
            <v>79</v>
          </cell>
          <cell r="D9229">
            <v>100</v>
          </cell>
          <cell r="E9229">
            <v>1</v>
          </cell>
          <cell r="F9229">
            <v>220</v>
          </cell>
        </row>
        <row r="9230">
          <cell r="B9230">
            <v>3010392</v>
          </cell>
          <cell r="C9230">
            <v>79</v>
          </cell>
          <cell r="D9230">
            <v>100</v>
          </cell>
          <cell r="E9230">
            <v>1</v>
          </cell>
          <cell r="F9230">
            <v>220</v>
          </cell>
        </row>
        <row r="9231">
          <cell r="B9231">
            <v>3010393</v>
          </cell>
          <cell r="C9231">
            <v>79</v>
          </cell>
          <cell r="D9231">
            <v>100</v>
          </cell>
          <cell r="E9231">
            <v>1</v>
          </cell>
          <cell r="F9231">
            <v>220</v>
          </cell>
        </row>
        <row r="9232">
          <cell r="B9232">
            <v>3010394</v>
          </cell>
          <cell r="C9232">
            <v>79</v>
          </cell>
          <cell r="D9232">
            <v>100</v>
          </cell>
          <cell r="E9232">
            <v>1</v>
          </cell>
          <cell r="F9232">
            <v>220</v>
          </cell>
        </row>
        <row r="9233">
          <cell r="B9233">
            <v>3010395</v>
          </cell>
          <cell r="C9233">
            <v>79</v>
          </cell>
          <cell r="D9233">
            <v>100</v>
          </cell>
          <cell r="E9233">
            <v>1</v>
          </cell>
          <cell r="F9233">
            <v>220</v>
          </cell>
        </row>
        <row r="9234">
          <cell r="B9234">
            <v>3010396</v>
          </cell>
          <cell r="C9234">
            <v>79</v>
          </cell>
          <cell r="D9234">
            <v>100</v>
          </cell>
          <cell r="E9234">
            <v>1</v>
          </cell>
          <cell r="F9234">
            <v>220</v>
          </cell>
        </row>
        <row r="9235">
          <cell r="B9235">
            <v>3010397</v>
          </cell>
          <cell r="C9235">
            <v>79</v>
          </cell>
          <cell r="D9235">
            <v>100</v>
          </cell>
          <cell r="E9235">
            <v>1</v>
          </cell>
          <cell r="F9235">
            <v>220</v>
          </cell>
        </row>
        <row r="9236">
          <cell r="B9236">
            <v>3010398</v>
          </cell>
          <cell r="C9236">
            <v>79</v>
          </cell>
          <cell r="D9236">
            <v>100</v>
          </cell>
          <cell r="E9236">
            <v>1</v>
          </cell>
          <cell r="F9236">
            <v>220</v>
          </cell>
        </row>
        <row r="9237">
          <cell r="B9237">
            <v>3010399</v>
          </cell>
          <cell r="C9237">
            <v>79</v>
          </cell>
          <cell r="D9237">
            <v>100</v>
          </cell>
          <cell r="E9237">
            <v>1</v>
          </cell>
          <cell r="F9237">
            <v>220</v>
          </cell>
        </row>
        <row r="9238">
          <cell r="B9238">
            <v>3010400</v>
          </cell>
          <cell r="C9238">
            <v>79</v>
          </cell>
          <cell r="D9238">
            <v>100</v>
          </cell>
          <cell r="E9238">
            <v>1</v>
          </cell>
          <cell r="F9238">
            <v>220</v>
          </cell>
        </row>
        <row r="9239">
          <cell r="B9239">
            <v>3010401</v>
          </cell>
          <cell r="C9239">
            <v>79</v>
          </cell>
          <cell r="D9239">
            <v>100</v>
          </cell>
          <cell r="E9239">
            <v>1</v>
          </cell>
          <cell r="F9239">
            <v>220</v>
          </cell>
        </row>
        <row r="9240">
          <cell r="B9240">
            <v>3010402</v>
          </cell>
          <cell r="C9240">
            <v>79</v>
          </cell>
          <cell r="D9240">
            <v>100</v>
          </cell>
          <cell r="E9240">
            <v>1</v>
          </cell>
          <cell r="F9240">
            <v>220</v>
          </cell>
        </row>
        <row r="9241">
          <cell r="B9241">
            <v>3010403</v>
          </cell>
          <cell r="C9241">
            <v>79</v>
          </cell>
          <cell r="D9241">
            <v>100</v>
          </cell>
          <cell r="E9241">
            <v>1</v>
          </cell>
          <cell r="F9241">
            <v>220</v>
          </cell>
        </row>
        <row r="9242">
          <cell r="B9242">
            <v>3010404</v>
          </cell>
          <cell r="C9242">
            <v>79</v>
          </cell>
          <cell r="D9242">
            <v>100</v>
          </cell>
          <cell r="E9242">
            <v>1</v>
          </cell>
          <cell r="F9242">
            <v>220</v>
          </cell>
        </row>
        <row r="9243">
          <cell r="B9243">
            <v>3010405</v>
          </cell>
          <cell r="C9243">
            <v>79</v>
          </cell>
          <cell r="D9243">
            <v>100</v>
          </cell>
          <cell r="E9243">
            <v>1</v>
          </cell>
          <cell r="F9243">
            <v>220</v>
          </cell>
        </row>
        <row r="9244">
          <cell r="B9244">
            <v>3010406</v>
          </cell>
          <cell r="C9244">
            <v>79</v>
          </cell>
          <cell r="D9244">
            <v>100</v>
          </cell>
          <cell r="E9244">
            <v>1</v>
          </cell>
          <cell r="F9244">
            <v>220</v>
          </cell>
        </row>
        <row r="9245">
          <cell r="B9245">
            <v>3010407</v>
          </cell>
          <cell r="C9245">
            <v>79</v>
          </cell>
          <cell r="D9245">
            <v>100</v>
          </cell>
          <cell r="E9245">
            <v>1</v>
          </cell>
          <cell r="F9245">
            <v>220</v>
          </cell>
        </row>
        <row r="9246">
          <cell r="B9246">
            <v>3010408</v>
          </cell>
          <cell r="C9246">
            <v>79</v>
          </cell>
          <cell r="D9246">
            <v>100</v>
          </cell>
          <cell r="E9246">
            <v>1</v>
          </cell>
          <cell r="F9246">
            <v>220</v>
          </cell>
        </row>
        <row r="9247">
          <cell r="B9247">
            <v>3010409</v>
          </cell>
          <cell r="C9247">
            <v>79</v>
          </cell>
          <cell r="D9247">
            <v>100</v>
          </cell>
          <cell r="E9247">
            <v>1</v>
          </cell>
          <cell r="F9247">
            <v>220</v>
          </cell>
        </row>
        <row r="9248">
          <cell r="B9248">
            <v>3010410</v>
          </cell>
          <cell r="C9248">
            <v>79</v>
          </cell>
          <cell r="D9248">
            <v>100</v>
          </cell>
          <cell r="E9248">
            <v>1</v>
          </cell>
          <cell r="F9248">
            <v>220</v>
          </cell>
        </row>
        <row r="9249">
          <cell r="B9249">
            <v>3010411</v>
          </cell>
          <cell r="C9249">
            <v>79</v>
          </cell>
          <cell r="D9249">
            <v>100</v>
          </cell>
          <cell r="E9249">
            <v>1</v>
          </cell>
          <cell r="F9249">
            <v>220</v>
          </cell>
        </row>
        <row r="9250">
          <cell r="B9250">
            <v>3010412</v>
          </cell>
          <cell r="C9250">
            <v>79</v>
          </cell>
          <cell r="D9250">
            <v>100</v>
          </cell>
          <cell r="E9250">
            <v>1</v>
          </cell>
          <cell r="F9250">
            <v>220</v>
          </cell>
        </row>
        <row r="9251">
          <cell r="B9251">
            <v>3010413</v>
          </cell>
          <cell r="C9251">
            <v>79</v>
          </cell>
          <cell r="D9251">
            <v>100</v>
          </cell>
          <cell r="E9251">
            <v>1</v>
          </cell>
          <cell r="F9251">
            <v>220</v>
          </cell>
        </row>
        <row r="9252">
          <cell r="B9252">
            <v>3010414</v>
          </cell>
          <cell r="C9252">
            <v>79</v>
          </cell>
          <cell r="D9252">
            <v>100</v>
          </cell>
          <cell r="E9252">
            <v>1</v>
          </cell>
          <cell r="F9252">
            <v>220</v>
          </cell>
        </row>
        <row r="9253">
          <cell r="B9253">
            <v>3010415</v>
          </cell>
          <cell r="C9253">
            <v>79</v>
          </cell>
          <cell r="D9253">
            <v>100</v>
          </cell>
          <cell r="E9253">
            <v>1</v>
          </cell>
          <cell r="F9253">
            <v>220</v>
          </cell>
        </row>
        <row r="9254">
          <cell r="B9254">
            <v>3010416</v>
          </cell>
          <cell r="C9254">
            <v>79</v>
          </cell>
          <cell r="D9254">
            <v>100</v>
          </cell>
          <cell r="E9254">
            <v>1</v>
          </cell>
          <cell r="F9254">
            <v>220</v>
          </cell>
        </row>
        <row r="9255">
          <cell r="B9255">
            <v>3010417</v>
          </cell>
          <cell r="C9255">
            <v>79</v>
          </cell>
          <cell r="D9255">
            <v>100</v>
          </cell>
          <cell r="E9255">
            <v>1</v>
          </cell>
          <cell r="F9255">
            <v>220</v>
          </cell>
        </row>
        <row r="9256">
          <cell r="B9256">
            <v>3010418</v>
          </cell>
          <cell r="C9256">
            <v>79</v>
          </cell>
          <cell r="D9256">
            <v>100</v>
          </cell>
          <cell r="E9256">
            <v>1</v>
          </cell>
          <cell r="F9256">
            <v>220</v>
          </cell>
        </row>
        <row r="9257">
          <cell r="B9257">
            <v>3010419</v>
          </cell>
          <cell r="C9257">
            <v>79</v>
          </cell>
          <cell r="D9257">
            <v>100</v>
          </cell>
          <cell r="E9257">
            <v>1</v>
          </cell>
          <cell r="F9257">
            <v>220</v>
          </cell>
        </row>
        <row r="9258">
          <cell r="B9258">
            <v>3010420</v>
          </cell>
          <cell r="C9258">
            <v>79</v>
          </cell>
          <cell r="D9258">
            <v>100</v>
          </cell>
          <cell r="E9258">
            <v>1</v>
          </cell>
          <cell r="F9258">
            <v>220</v>
          </cell>
        </row>
        <row r="9259">
          <cell r="B9259">
            <v>3010421</v>
          </cell>
          <cell r="C9259">
            <v>79</v>
          </cell>
          <cell r="D9259">
            <v>100</v>
          </cell>
          <cell r="E9259">
            <v>1</v>
          </cell>
          <cell r="F9259">
            <v>220</v>
          </cell>
        </row>
        <row r="9260">
          <cell r="B9260">
            <v>3010422</v>
          </cell>
          <cell r="C9260">
            <v>79</v>
          </cell>
          <cell r="D9260">
            <v>100</v>
          </cell>
          <cell r="E9260">
            <v>1</v>
          </cell>
          <cell r="F9260">
            <v>220</v>
          </cell>
        </row>
        <row r="9261">
          <cell r="B9261">
            <v>3010423</v>
          </cell>
          <cell r="C9261">
            <v>79</v>
          </cell>
          <cell r="D9261">
            <v>100</v>
          </cell>
          <cell r="E9261">
            <v>1</v>
          </cell>
          <cell r="F9261">
            <v>220</v>
          </cell>
        </row>
        <row r="9262">
          <cell r="B9262">
            <v>3010424</v>
          </cell>
          <cell r="C9262">
            <v>79</v>
          </cell>
          <cell r="D9262">
            <v>100</v>
          </cell>
          <cell r="E9262">
            <v>1</v>
          </cell>
          <cell r="F9262">
            <v>220</v>
          </cell>
        </row>
        <row r="9263">
          <cell r="B9263">
            <v>3010425</v>
          </cell>
          <cell r="C9263">
            <v>79</v>
          </cell>
          <cell r="D9263">
            <v>100</v>
          </cell>
          <cell r="E9263">
            <v>1</v>
          </cell>
          <cell r="F9263">
            <v>220</v>
          </cell>
        </row>
        <row r="9264">
          <cell r="B9264">
            <v>3010426</v>
          </cell>
          <cell r="C9264">
            <v>79</v>
          </cell>
          <cell r="D9264">
            <v>100</v>
          </cell>
          <cell r="E9264">
            <v>1</v>
          </cell>
          <cell r="F9264">
            <v>220</v>
          </cell>
        </row>
        <row r="9265">
          <cell r="B9265">
            <v>3010427</v>
          </cell>
          <cell r="C9265">
            <v>79</v>
          </cell>
          <cell r="D9265">
            <v>100</v>
          </cell>
          <cell r="E9265">
            <v>1</v>
          </cell>
          <cell r="F9265">
            <v>220</v>
          </cell>
        </row>
        <row r="9266">
          <cell r="B9266">
            <v>3010428</v>
          </cell>
          <cell r="C9266">
            <v>79</v>
          </cell>
          <cell r="D9266">
            <v>100</v>
          </cell>
          <cell r="E9266">
            <v>1</v>
          </cell>
          <cell r="F9266">
            <v>220</v>
          </cell>
        </row>
        <row r="9267">
          <cell r="B9267">
            <v>3010429</v>
          </cell>
          <cell r="C9267">
            <v>79</v>
          </cell>
          <cell r="D9267">
            <v>100</v>
          </cell>
          <cell r="E9267">
            <v>1</v>
          </cell>
          <cell r="F9267">
            <v>220</v>
          </cell>
        </row>
        <row r="9268">
          <cell r="B9268">
            <v>3010430</v>
          </cell>
          <cell r="C9268">
            <v>79</v>
          </cell>
          <cell r="D9268">
            <v>100</v>
          </cell>
          <cell r="E9268">
            <v>1</v>
          </cell>
          <cell r="F9268">
            <v>220</v>
          </cell>
        </row>
        <row r="9269">
          <cell r="B9269">
            <v>3010431</v>
          </cell>
          <cell r="C9269">
            <v>79</v>
          </cell>
          <cell r="D9269">
            <v>100</v>
          </cell>
          <cell r="E9269">
            <v>1</v>
          </cell>
          <cell r="F9269">
            <v>220</v>
          </cell>
        </row>
        <row r="9270">
          <cell r="B9270">
            <v>3010432</v>
          </cell>
          <cell r="C9270">
            <v>79</v>
          </cell>
          <cell r="D9270">
            <v>100</v>
          </cell>
          <cell r="E9270">
            <v>1</v>
          </cell>
          <cell r="F9270">
            <v>220</v>
          </cell>
        </row>
        <row r="9271">
          <cell r="B9271">
            <v>3010433</v>
          </cell>
          <cell r="C9271">
            <v>79</v>
          </cell>
          <cell r="D9271">
            <v>100</v>
          </cell>
          <cell r="E9271">
            <v>1</v>
          </cell>
          <cell r="F9271">
            <v>220</v>
          </cell>
        </row>
        <row r="9272">
          <cell r="B9272">
            <v>3010434</v>
          </cell>
          <cell r="C9272">
            <v>79</v>
          </cell>
          <cell r="D9272">
            <v>100</v>
          </cell>
          <cell r="E9272">
            <v>1</v>
          </cell>
          <cell r="F9272">
            <v>220</v>
          </cell>
        </row>
        <row r="9273">
          <cell r="B9273">
            <v>3010435</v>
          </cell>
          <cell r="C9273">
            <v>79</v>
          </cell>
          <cell r="D9273">
            <v>100</v>
          </cell>
          <cell r="E9273">
            <v>1</v>
          </cell>
          <cell r="F9273">
            <v>220</v>
          </cell>
        </row>
        <row r="9274">
          <cell r="B9274">
            <v>3010436</v>
          </cell>
          <cell r="C9274">
            <v>79</v>
          </cell>
          <cell r="D9274">
            <v>100</v>
          </cell>
          <cell r="E9274">
            <v>1</v>
          </cell>
          <cell r="F9274">
            <v>220</v>
          </cell>
        </row>
        <row r="9275">
          <cell r="B9275">
            <v>3010437</v>
          </cell>
          <cell r="C9275">
            <v>79</v>
          </cell>
          <cell r="D9275">
            <v>100</v>
          </cell>
          <cell r="E9275">
            <v>1</v>
          </cell>
          <cell r="F9275">
            <v>220</v>
          </cell>
        </row>
        <row r="9276">
          <cell r="B9276">
            <v>3010438</v>
          </cell>
          <cell r="C9276">
            <v>79</v>
          </cell>
          <cell r="D9276">
            <v>100</v>
          </cell>
          <cell r="E9276">
            <v>1</v>
          </cell>
          <cell r="F9276">
            <v>220</v>
          </cell>
        </row>
        <row r="9277">
          <cell r="B9277">
            <v>3010439</v>
          </cell>
          <cell r="C9277">
            <v>79</v>
          </cell>
          <cell r="D9277">
            <v>100</v>
          </cell>
          <cell r="E9277">
            <v>1</v>
          </cell>
          <cell r="F9277">
            <v>220</v>
          </cell>
        </row>
        <row r="9278">
          <cell r="B9278">
            <v>3010440</v>
          </cell>
          <cell r="C9278">
            <v>79</v>
          </cell>
          <cell r="D9278">
            <v>100</v>
          </cell>
          <cell r="E9278">
            <v>1</v>
          </cell>
          <cell r="F9278">
            <v>220</v>
          </cell>
        </row>
        <row r="9279">
          <cell r="B9279">
            <v>3010441</v>
          </cell>
          <cell r="C9279">
            <v>79</v>
          </cell>
          <cell r="D9279">
            <v>100</v>
          </cell>
          <cell r="E9279">
            <v>1</v>
          </cell>
          <cell r="F9279">
            <v>220</v>
          </cell>
        </row>
        <row r="9280">
          <cell r="B9280">
            <v>3010442</v>
          </cell>
          <cell r="C9280">
            <v>79</v>
          </cell>
          <cell r="D9280">
            <v>100</v>
          </cell>
          <cell r="E9280">
            <v>1</v>
          </cell>
          <cell r="F9280">
            <v>220</v>
          </cell>
        </row>
        <row r="9281">
          <cell r="B9281">
            <v>3010443</v>
          </cell>
          <cell r="C9281">
            <v>79</v>
          </cell>
          <cell r="D9281">
            <v>100</v>
          </cell>
          <cell r="E9281">
            <v>1</v>
          </cell>
          <cell r="F9281">
            <v>220</v>
          </cell>
        </row>
        <row r="9282">
          <cell r="B9282">
            <v>3010444</v>
          </cell>
          <cell r="C9282">
            <v>79</v>
          </cell>
          <cell r="D9282">
            <v>100</v>
          </cell>
          <cell r="E9282">
            <v>1</v>
          </cell>
          <cell r="F9282">
            <v>220</v>
          </cell>
        </row>
        <row r="9283">
          <cell r="B9283">
            <v>3010445</v>
          </cell>
          <cell r="C9283">
            <v>79</v>
          </cell>
          <cell r="D9283">
            <v>100</v>
          </cell>
          <cell r="E9283">
            <v>1</v>
          </cell>
          <cell r="F9283">
            <v>220</v>
          </cell>
        </row>
        <row r="9284">
          <cell r="B9284">
            <v>3010446</v>
          </cell>
          <cell r="C9284">
            <v>79</v>
          </cell>
          <cell r="D9284">
            <v>100</v>
          </cell>
          <cell r="E9284">
            <v>1</v>
          </cell>
          <cell r="F9284">
            <v>220</v>
          </cell>
        </row>
        <row r="9285">
          <cell r="B9285">
            <v>3010447</v>
          </cell>
          <cell r="C9285">
            <v>79</v>
          </cell>
          <cell r="D9285">
            <v>100</v>
          </cell>
          <cell r="E9285">
            <v>1</v>
          </cell>
          <cell r="F9285">
            <v>220</v>
          </cell>
        </row>
        <row r="9286">
          <cell r="B9286">
            <v>3010448</v>
          </cell>
          <cell r="C9286">
            <v>79</v>
          </cell>
          <cell r="D9286">
            <v>100</v>
          </cell>
          <cell r="E9286">
            <v>1</v>
          </cell>
          <cell r="F9286">
            <v>220</v>
          </cell>
        </row>
        <row r="9287">
          <cell r="B9287">
            <v>3010449</v>
          </cell>
          <cell r="C9287">
            <v>79</v>
          </cell>
          <cell r="D9287">
            <v>100</v>
          </cell>
          <cell r="E9287">
            <v>1</v>
          </cell>
          <cell r="F9287">
            <v>220</v>
          </cell>
        </row>
        <row r="9288">
          <cell r="B9288">
            <v>3010450</v>
          </cell>
          <cell r="C9288">
            <v>79</v>
          </cell>
          <cell r="D9288">
            <v>100</v>
          </cell>
          <cell r="E9288">
            <v>1</v>
          </cell>
          <cell r="F9288">
            <v>220</v>
          </cell>
        </row>
        <row r="9289">
          <cell r="B9289">
            <v>3010451</v>
          </cell>
          <cell r="C9289">
            <v>79</v>
          </cell>
          <cell r="D9289">
            <v>100</v>
          </cell>
          <cell r="E9289">
            <v>1</v>
          </cell>
          <cell r="F9289">
            <v>220</v>
          </cell>
        </row>
        <row r="9290">
          <cell r="B9290">
            <v>3010452</v>
          </cell>
          <cell r="C9290">
            <v>79</v>
          </cell>
          <cell r="D9290">
            <v>100</v>
          </cell>
          <cell r="E9290">
            <v>1</v>
          </cell>
          <cell r="F9290">
            <v>220</v>
          </cell>
        </row>
        <row r="9291">
          <cell r="B9291">
            <v>3010453</v>
          </cell>
          <cell r="C9291">
            <v>79</v>
          </cell>
          <cell r="D9291">
            <v>100</v>
          </cell>
          <cell r="E9291">
            <v>1</v>
          </cell>
          <cell r="F9291">
            <v>220</v>
          </cell>
        </row>
        <row r="9292">
          <cell r="B9292">
            <v>3010454</v>
          </cell>
          <cell r="C9292">
            <v>79</v>
          </cell>
          <cell r="D9292">
            <v>100</v>
          </cell>
          <cell r="E9292">
            <v>1</v>
          </cell>
          <cell r="F9292">
            <v>220</v>
          </cell>
        </row>
        <row r="9293">
          <cell r="B9293">
            <v>3010455</v>
          </cell>
          <cell r="C9293">
            <v>79</v>
          </cell>
          <cell r="D9293">
            <v>100</v>
          </cell>
          <cell r="E9293">
            <v>1</v>
          </cell>
          <cell r="F9293">
            <v>220</v>
          </cell>
        </row>
        <row r="9294">
          <cell r="B9294">
            <v>3010456</v>
          </cell>
          <cell r="C9294">
            <v>79</v>
          </cell>
          <cell r="D9294">
            <v>100</v>
          </cell>
          <cell r="E9294">
            <v>1</v>
          </cell>
          <cell r="F9294">
            <v>220</v>
          </cell>
        </row>
        <row r="9295">
          <cell r="B9295">
            <v>3010457</v>
          </cell>
          <cell r="C9295">
            <v>79</v>
          </cell>
          <cell r="D9295">
            <v>100</v>
          </cell>
          <cell r="E9295">
            <v>1</v>
          </cell>
          <cell r="F9295">
            <v>220</v>
          </cell>
        </row>
        <row r="9296">
          <cell r="B9296">
            <v>3010458</v>
          </cell>
          <cell r="C9296">
            <v>79</v>
          </cell>
          <cell r="D9296">
            <v>100</v>
          </cell>
          <cell r="E9296">
            <v>1</v>
          </cell>
          <cell r="F9296">
            <v>220</v>
          </cell>
        </row>
        <row r="9297">
          <cell r="B9297">
            <v>3010459</v>
          </cell>
          <cell r="C9297">
            <v>79</v>
          </cell>
          <cell r="D9297">
            <v>100</v>
          </cell>
          <cell r="E9297">
            <v>1</v>
          </cell>
          <cell r="F9297">
            <v>220</v>
          </cell>
        </row>
        <row r="9298">
          <cell r="B9298">
            <v>3010460</v>
          </cell>
          <cell r="C9298">
            <v>79</v>
          </cell>
          <cell r="D9298">
            <v>100</v>
          </cell>
          <cell r="E9298">
            <v>1</v>
          </cell>
          <cell r="F9298">
            <v>220</v>
          </cell>
        </row>
        <row r="9299">
          <cell r="B9299">
            <v>3010461</v>
          </cell>
          <cell r="C9299">
            <v>79</v>
          </cell>
          <cell r="D9299">
            <v>100</v>
          </cell>
          <cell r="E9299">
            <v>1</v>
          </cell>
          <cell r="F9299">
            <v>220</v>
          </cell>
        </row>
        <row r="9300">
          <cell r="B9300">
            <v>3010462</v>
          </cell>
          <cell r="C9300">
            <v>79</v>
          </cell>
          <cell r="D9300">
            <v>100</v>
          </cell>
          <cell r="E9300">
            <v>1</v>
          </cell>
          <cell r="F9300">
            <v>220</v>
          </cell>
        </row>
        <row r="9301">
          <cell r="B9301">
            <v>3010463</v>
          </cell>
          <cell r="C9301">
            <v>79</v>
          </cell>
          <cell r="D9301">
            <v>100</v>
          </cell>
          <cell r="E9301">
            <v>1</v>
          </cell>
          <cell r="F9301">
            <v>220</v>
          </cell>
        </row>
        <row r="9302">
          <cell r="B9302">
            <v>3010464</v>
          </cell>
          <cell r="C9302">
            <v>79</v>
          </cell>
          <cell r="D9302">
            <v>100</v>
          </cell>
          <cell r="E9302">
            <v>1</v>
          </cell>
          <cell r="F9302">
            <v>220</v>
          </cell>
        </row>
        <row r="9303">
          <cell r="B9303">
            <v>3010465</v>
          </cell>
          <cell r="C9303">
            <v>79</v>
          </cell>
          <cell r="D9303">
            <v>100</v>
          </cell>
          <cell r="E9303">
            <v>1</v>
          </cell>
          <cell r="F9303">
            <v>220</v>
          </cell>
        </row>
        <row r="9304">
          <cell r="B9304">
            <v>3010466</v>
          </cell>
          <cell r="C9304">
            <v>79</v>
          </cell>
          <cell r="D9304">
            <v>100</v>
          </cell>
          <cell r="E9304">
            <v>1</v>
          </cell>
          <cell r="F9304">
            <v>220</v>
          </cell>
        </row>
        <row r="9305">
          <cell r="B9305">
            <v>3010467</v>
          </cell>
          <cell r="C9305">
            <v>79</v>
          </cell>
          <cell r="D9305">
            <v>100</v>
          </cell>
          <cell r="E9305">
            <v>1</v>
          </cell>
          <cell r="F9305">
            <v>220</v>
          </cell>
        </row>
        <row r="9306">
          <cell r="B9306">
            <v>3010468</v>
          </cell>
          <cell r="C9306">
            <v>79</v>
          </cell>
          <cell r="D9306">
            <v>100</v>
          </cell>
          <cell r="E9306">
            <v>1</v>
          </cell>
          <cell r="F9306">
            <v>220</v>
          </cell>
        </row>
        <row r="9307">
          <cell r="B9307">
            <v>3010469</v>
          </cell>
          <cell r="C9307">
            <v>79</v>
          </cell>
          <cell r="D9307">
            <v>100</v>
          </cell>
          <cell r="E9307">
            <v>1</v>
          </cell>
          <cell r="F9307">
            <v>220</v>
          </cell>
        </row>
        <row r="9308">
          <cell r="B9308">
            <v>3010470</v>
          </cell>
          <cell r="C9308">
            <v>79</v>
          </cell>
          <cell r="D9308">
            <v>100</v>
          </cell>
          <cell r="E9308">
            <v>1</v>
          </cell>
          <cell r="F9308">
            <v>220</v>
          </cell>
        </row>
        <row r="9309">
          <cell r="B9309">
            <v>3010471</v>
          </cell>
          <cell r="C9309">
            <v>79</v>
          </cell>
          <cell r="D9309">
            <v>100</v>
          </cell>
          <cell r="E9309">
            <v>1</v>
          </cell>
          <cell r="F9309">
            <v>220</v>
          </cell>
        </row>
        <row r="9310">
          <cell r="B9310">
            <v>3010472</v>
          </cell>
          <cell r="C9310">
            <v>79</v>
          </cell>
          <cell r="D9310">
            <v>100</v>
          </cell>
          <cell r="E9310">
            <v>1</v>
          </cell>
          <cell r="F9310">
            <v>220</v>
          </cell>
        </row>
        <row r="9311">
          <cell r="B9311">
            <v>3010473</v>
          </cell>
          <cell r="C9311">
            <v>79</v>
          </cell>
          <cell r="D9311">
            <v>100</v>
          </cell>
          <cell r="E9311">
            <v>1</v>
          </cell>
          <cell r="F9311">
            <v>220</v>
          </cell>
        </row>
        <row r="9312">
          <cell r="B9312">
            <v>3010474</v>
          </cell>
          <cell r="C9312">
            <v>79</v>
          </cell>
          <cell r="D9312">
            <v>100</v>
          </cell>
          <cell r="E9312">
            <v>1</v>
          </cell>
          <cell r="F9312">
            <v>220</v>
          </cell>
        </row>
        <row r="9313">
          <cell r="B9313">
            <v>3010475</v>
          </cell>
          <cell r="C9313">
            <v>79</v>
          </cell>
          <cell r="D9313">
            <v>100</v>
          </cell>
          <cell r="E9313">
            <v>1</v>
          </cell>
          <cell r="F9313">
            <v>220</v>
          </cell>
        </row>
        <row r="9314">
          <cell r="B9314">
            <v>3010476</v>
          </cell>
          <cell r="C9314">
            <v>79</v>
          </cell>
          <cell r="D9314">
            <v>100</v>
          </cell>
          <cell r="E9314">
            <v>1</v>
          </cell>
          <cell r="F9314">
            <v>220</v>
          </cell>
        </row>
        <row r="9315">
          <cell r="B9315">
            <v>3010477</v>
          </cell>
          <cell r="C9315">
            <v>79</v>
          </cell>
          <cell r="D9315">
            <v>100</v>
          </cell>
          <cell r="E9315">
            <v>1</v>
          </cell>
          <cell r="F9315">
            <v>220</v>
          </cell>
        </row>
        <row r="9316">
          <cell r="B9316">
            <v>3010478</v>
          </cell>
          <cell r="C9316">
            <v>79</v>
          </cell>
          <cell r="D9316">
            <v>100</v>
          </cell>
          <cell r="E9316">
            <v>1</v>
          </cell>
          <cell r="F9316">
            <v>220</v>
          </cell>
        </row>
        <row r="9317">
          <cell r="B9317">
            <v>3010479</v>
          </cell>
          <cell r="C9317">
            <v>79</v>
          </cell>
          <cell r="D9317">
            <v>100</v>
          </cell>
          <cell r="E9317">
            <v>1</v>
          </cell>
          <cell r="F9317">
            <v>220</v>
          </cell>
        </row>
        <row r="9318">
          <cell r="B9318">
            <v>3010480</v>
          </cell>
          <cell r="C9318">
            <v>79</v>
          </cell>
          <cell r="D9318">
            <v>100</v>
          </cell>
          <cell r="E9318">
            <v>1</v>
          </cell>
          <cell r="F9318">
            <v>220</v>
          </cell>
        </row>
        <row r="9319">
          <cell r="B9319">
            <v>3010481</v>
          </cell>
          <cell r="C9319">
            <v>79</v>
          </cell>
          <cell r="D9319">
            <v>100</v>
          </cell>
          <cell r="E9319">
            <v>1</v>
          </cell>
          <cell r="F9319">
            <v>220</v>
          </cell>
        </row>
        <row r="9320">
          <cell r="B9320">
            <v>3010482</v>
          </cell>
          <cell r="C9320">
            <v>79</v>
          </cell>
          <cell r="D9320">
            <v>100</v>
          </cell>
          <cell r="E9320">
            <v>1</v>
          </cell>
          <cell r="F9320">
            <v>220</v>
          </cell>
        </row>
        <row r="9321">
          <cell r="B9321">
            <v>3010483</v>
          </cell>
          <cell r="C9321">
            <v>79</v>
          </cell>
          <cell r="D9321">
            <v>100</v>
          </cell>
          <cell r="E9321">
            <v>1</v>
          </cell>
          <cell r="F9321">
            <v>220</v>
          </cell>
        </row>
        <row r="9322">
          <cell r="B9322">
            <v>3010484</v>
          </cell>
          <cell r="C9322">
            <v>79</v>
          </cell>
          <cell r="D9322">
            <v>100</v>
          </cell>
          <cell r="E9322">
            <v>1</v>
          </cell>
          <cell r="F9322">
            <v>220</v>
          </cell>
        </row>
        <row r="9323">
          <cell r="B9323">
            <v>3010485</v>
          </cell>
          <cell r="C9323">
            <v>79</v>
          </cell>
          <cell r="D9323">
            <v>100</v>
          </cell>
          <cell r="E9323">
            <v>1</v>
          </cell>
          <cell r="F9323">
            <v>220</v>
          </cell>
        </row>
        <row r="9324">
          <cell r="B9324">
            <v>3010486</v>
          </cell>
          <cell r="C9324">
            <v>79</v>
          </cell>
          <cell r="D9324">
            <v>100</v>
          </cell>
          <cell r="E9324">
            <v>1</v>
          </cell>
          <cell r="F9324">
            <v>220</v>
          </cell>
        </row>
        <row r="9325">
          <cell r="B9325">
            <v>3010487</v>
          </cell>
          <cell r="C9325">
            <v>79</v>
          </cell>
          <cell r="D9325">
            <v>100</v>
          </cell>
          <cell r="E9325">
            <v>1</v>
          </cell>
          <cell r="F9325">
            <v>220</v>
          </cell>
        </row>
        <row r="9326">
          <cell r="B9326">
            <v>3010488</v>
          </cell>
          <cell r="C9326">
            <v>79</v>
          </cell>
          <cell r="D9326">
            <v>100</v>
          </cell>
          <cell r="E9326">
            <v>1</v>
          </cell>
          <cell r="F9326">
            <v>220</v>
          </cell>
        </row>
        <row r="9327">
          <cell r="B9327">
            <v>3010489</v>
          </cell>
          <cell r="C9327">
            <v>79</v>
          </cell>
          <cell r="D9327">
            <v>100</v>
          </cell>
          <cell r="E9327">
            <v>1</v>
          </cell>
          <cell r="F9327">
            <v>220</v>
          </cell>
        </row>
        <row r="9328">
          <cell r="B9328">
            <v>3010490</v>
          </cell>
          <cell r="C9328">
            <v>79</v>
          </cell>
          <cell r="D9328">
            <v>100</v>
          </cell>
          <cell r="E9328">
            <v>1</v>
          </cell>
          <cell r="F9328">
            <v>220</v>
          </cell>
        </row>
        <row r="9329">
          <cell r="B9329">
            <v>3010491</v>
          </cell>
          <cell r="C9329">
            <v>79</v>
          </cell>
          <cell r="D9329">
            <v>100</v>
          </cell>
          <cell r="E9329">
            <v>1</v>
          </cell>
          <cell r="F9329">
            <v>220</v>
          </cell>
        </row>
        <row r="9330">
          <cell r="B9330">
            <v>3010492</v>
          </cell>
          <cell r="C9330">
            <v>79</v>
          </cell>
          <cell r="D9330">
            <v>100</v>
          </cell>
          <cell r="E9330">
            <v>1</v>
          </cell>
          <cell r="F9330">
            <v>220</v>
          </cell>
        </row>
        <row r="9331">
          <cell r="B9331">
            <v>3010493</v>
          </cell>
          <cell r="C9331">
            <v>79</v>
          </cell>
          <cell r="D9331">
            <v>100</v>
          </cell>
          <cell r="E9331">
            <v>1</v>
          </cell>
          <cell r="F9331">
            <v>220</v>
          </cell>
        </row>
        <row r="9332">
          <cell r="B9332">
            <v>3010494</v>
          </cell>
          <cell r="C9332">
            <v>79</v>
          </cell>
          <cell r="D9332">
            <v>100</v>
          </cell>
          <cell r="E9332">
            <v>1</v>
          </cell>
          <cell r="F9332">
            <v>220</v>
          </cell>
        </row>
        <row r="9333">
          <cell r="B9333">
            <v>3010495</v>
          </cell>
          <cell r="C9333">
            <v>79</v>
          </cell>
          <cell r="D9333">
            <v>100</v>
          </cell>
          <cell r="E9333">
            <v>1</v>
          </cell>
          <cell r="F9333">
            <v>220</v>
          </cell>
        </row>
        <row r="9334">
          <cell r="B9334">
            <v>3010496</v>
          </cell>
          <cell r="C9334">
            <v>79</v>
          </cell>
          <cell r="D9334">
            <v>100</v>
          </cell>
          <cell r="E9334">
            <v>1</v>
          </cell>
          <cell r="F9334">
            <v>220</v>
          </cell>
        </row>
        <row r="9335">
          <cell r="B9335">
            <v>3010497</v>
          </cell>
          <cell r="C9335">
            <v>79</v>
          </cell>
          <cell r="D9335">
            <v>100</v>
          </cell>
          <cell r="E9335">
            <v>1</v>
          </cell>
          <cell r="F9335">
            <v>220</v>
          </cell>
        </row>
        <row r="9336">
          <cell r="B9336">
            <v>3010498</v>
          </cell>
          <cell r="C9336">
            <v>79</v>
          </cell>
          <cell r="D9336">
            <v>100</v>
          </cell>
          <cell r="E9336">
            <v>1</v>
          </cell>
          <cell r="F9336">
            <v>220</v>
          </cell>
        </row>
        <row r="9337">
          <cell r="B9337">
            <v>3010499</v>
          </cell>
          <cell r="C9337">
            <v>79</v>
          </cell>
          <cell r="D9337">
            <v>100</v>
          </cell>
          <cell r="E9337">
            <v>1</v>
          </cell>
          <cell r="F9337">
            <v>220</v>
          </cell>
        </row>
        <row r="9338">
          <cell r="B9338">
            <v>3010500</v>
          </cell>
          <cell r="C9338">
            <v>79</v>
          </cell>
          <cell r="D9338">
            <v>100</v>
          </cell>
          <cell r="E9338">
            <v>1</v>
          </cell>
          <cell r="F9338">
            <v>220</v>
          </cell>
        </row>
        <row r="9339">
          <cell r="B9339">
            <v>3010501</v>
          </cell>
          <cell r="C9339">
            <v>79</v>
          </cell>
          <cell r="D9339">
            <v>100</v>
          </cell>
          <cell r="E9339">
            <v>1</v>
          </cell>
          <cell r="F9339">
            <v>220</v>
          </cell>
        </row>
        <row r="9340">
          <cell r="B9340">
            <v>3010502</v>
          </cell>
          <cell r="C9340">
            <v>79</v>
          </cell>
          <cell r="D9340">
            <v>100</v>
          </cell>
          <cell r="E9340">
            <v>1</v>
          </cell>
          <cell r="F9340">
            <v>220</v>
          </cell>
        </row>
        <row r="9341">
          <cell r="B9341">
            <v>3010503</v>
          </cell>
          <cell r="C9341">
            <v>79</v>
          </cell>
          <cell r="D9341">
            <v>100</v>
          </cell>
          <cell r="E9341">
            <v>1</v>
          </cell>
          <cell r="F9341">
            <v>220</v>
          </cell>
        </row>
        <row r="9342">
          <cell r="B9342">
            <v>3010504</v>
          </cell>
          <cell r="C9342">
            <v>79</v>
          </cell>
          <cell r="D9342">
            <v>100</v>
          </cell>
          <cell r="E9342">
            <v>1</v>
          </cell>
          <cell r="F9342">
            <v>220</v>
          </cell>
        </row>
        <row r="9343">
          <cell r="B9343">
            <v>3010505</v>
          </cell>
          <cell r="C9343">
            <v>79</v>
          </cell>
          <cell r="D9343">
            <v>100</v>
          </cell>
          <cell r="E9343">
            <v>1</v>
          </cell>
          <cell r="F9343">
            <v>220</v>
          </cell>
        </row>
        <row r="9344">
          <cell r="B9344">
            <v>3010506</v>
          </cell>
          <cell r="C9344">
            <v>79</v>
          </cell>
          <cell r="D9344">
            <v>100</v>
          </cell>
          <cell r="E9344">
            <v>1</v>
          </cell>
          <cell r="F9344">
            <v>220</v>
          </cell>
        </row>
        <row r="9345">
          <cell r="B9345">
            <v>3010507</v>
          </cell>
          <cell r="C9345">
            <v>79</v>
          </cell>
          <cell r="D9345">
            <v>100</v>
          </cell>
          <cell r="E9345">
            <v>1</v>
          </cell>
          <cell r="F9345">
            <v>220</v>
          </cell>
        </row>
        <row r="9346">
          <cell r="B9346">
            <v>3010508</v>
          </cell>
          <cell r="C9346">
            <v>79</v>
          </cell>
          <cell r="D9346">
            <v>100</v>
          </cell>
          <cell r="E9346">
            <v>1</v>
          </cell>
          <cell r="F9346">
            <v>220</v>
          </cell>
        </row>
        <row r="9347">
          <cell r="B9347">
            <v>3010509</v>
          </cell>
          <cell r="C9347">
            <v>79</v>
          </cell>
          <cell r="D9347">
            <v>100</v>
          </cell>
          <cell r="E9347">
            <v>1</v>
          </cell>
          <cell r="F9347">
            <v>220</v>
          </cell>
        </row>
        <row r="9348">
          <cell r="B9348">
            <v>3010510</v>
          </cell>
          <cell r="C9348">
            <v>79</v>
          </cell>
          <cell r="D9348">
            <v>100</v>
          </cell>
          <cell r="E9348">
            <v>1</v>
          </cell>
          <cell r="F9348">
            <v>220</v>
          </cell>
        </row>
        <row r="9349">
          <cell r="B9349">
            <v>3010511</v>
          </cell>
          <cell r="C9349">
            <v>79</v>
          </cell>
          <cell r="D9349">
            <v>100</v>
          </cell>
          <cell r="E9349">
            <v>1</v>
          </cell>
          <cell r="F9349">
            <v>220</v>
          </cell>
        </row>
        <row r="9350">
          <cell r="B9350">
            <v>3010512</v>
          </cell>
          <cell r="C9350">
            <v>79</v>
          </cell>
          <cell r="D9350">
            <v>100</v>
          </cell>
          <cell r="E9350">
            <v>1</v>
          </cell>
          <cell r="F9350">
            <v>220</v>
          </cell>
        </row>
        <row r="9351">
          <cell r="B9351">
            <v>3010513</v>
          </cell>
          <cell r="C9351">
            <v>79</v>
          </cell>
          <cell r="D9351">
            <v>100</v>
          </cell>
          <cell r="E9351">
            <v>1</v>
          </cell>
          <cell r="F9351">
            <v>220</v>
          </cell>
        </row>
        <row r="9352">
          <cell r="B9352">
            <v>3010514</v>
          </cell>
          <cell r="C9352">
            <v>79</v>
          </cell>
          <cell r="D9352">
            <v>100</v>
          </cell>
          <cell r="E9352">
            <v>1</v>
          </cell>
          <cell r="F9352">
            <v>220</v>
          </cell>
        </row>
        <row r="9353">
          <cell r="B9353">
            <v>3010515</v>
          </cell>
          <cell r="C9353">
            <v>79</v>
          </cell>
          <cell r="D9353">
            <v>100</v>
          </cell>
          <cell r="E9353">
            <v>1</v>
          </cell>
          <cell r="F9353">
            <v>220</v>
          </cell>
        </row>
        <row r="9354">
          <cell r="B9354">
            <v>3010516</v>
          </cell>
          <cell r="C9354">
            <v>79</v>
          </cell>
          <cell r="D9354">
            <v>100</v>
          </cell>
          <cell r="E9354">
            <v>1</v>
          </cell>
          <cell r="F9354">
            <v>220</v>
          </cell>
        </row>
        <row r="9355">
          <cell r="B9355">
            <v>3010517</v>
          </cell>
          <cell r="C9355">
            <v>79</v>
          </cell>
          <cell r="D9355">
            <v>100</v>
          </cell>
          <cell r="E9355">
            <v>1</v>
          </cell>
          <cell r="F9355">
            <v>220</v>
          </cell>
        </row>
        <row r="9356">
          <cell r="B9356">
            <v>3010518</v>
          </cell>
          <cell r="C9356">
            <v>79</v>
          </cell>
          <cell r="D9356">
            <v>100</v>
          </cell>
          <cell r="E9356">
            <v>1</v>
          </cell>
          <cell r="F9356">
            <v>220</v>
          </cell>
        </row>
        <row r="9357">
          <cell r="B9357">
            <v>3010519</v>
          </cell>
          <cell r="C9357">
            <v>79</v>
          </cell>
          <cell r="D9357">
            <v>100</v>
          </cell>
          <cell r="E9357">
            <v>1</v>
          </cell>
          <cell r="F9357">
            <v>220</v>
          </cell>
        </row>
        <row r="9358">
          <cell r="B9358">
            <v>3010520</v>
          </cell>
          <cell r="C9358">
            <v>79</v>
          </cell>
          <cell r="D9358">
            <v>100</v>
          </cell>
          <cell r="E9358">
            <v>1</v>
          </cell>
          <cell r="F9358">
            <v>220</v>
          </cell>
        </row>
        <row r="9359">
          <cell r="B9359">
            <v>3010521</v>
          </cell>
          <cell r="C9359">
            <v>79</v>
          </cell>
          <cell r="D9359">
            <v>100</v>
          </cell>
          <cell r="E9359">
            <v>1</v>
          </cell>
          <cell r="F9359">
            <v>220</v>
          </cell>
        </row>
        <row r="9360">
          <cell r="B9360">
            <v>3010522</v>
          </cell>
          <cell r="C9360">
            <v>79</v>
          </cell>
          <cell r="D9360">
            <v>100</v>
          </cell>
          <cell r="E9360">
            <v>1</v>
          </cell>
          <cell r="F9360">
            <v>220</v>
          </cell>
        </row>
        <row r="9361">
          <cell r="B9361">
            <v>3010523</v>
          </cell>
          <cell r="C9361">
            <v>79</v>
          </cell>
          <cell r="D9361">
            <v>100</v>
          </cell>
          <cell r="E9361">
            <v>1</v>
          </cell>
          <cell r="F9361">
            <v>220</v>
          </cell>
        </row>
        <row r="9362">
          <cell r="B9362">
            <v>3010524</v>
          </cell>
          <cell r="C9362">
            <v>79</v>
          </cell>
          <cell r="D9362">
            <v>100</v>
          </cell>
          <cell r="E9362">
            <v>1</v>
          </cell>
          <cell r="F9362">
            <v>220</v>
          </cell>
        </row>
        <row r="9363">
          <cell r="B9363">
            <v>3010525</v>
          </cell>
          <cell r="C9363">
            <v>79</v>
          </cell>
          <cell r="D9363">
            <v>100</v>
          </cell>
          <cell r="E9363">
            <v>1</v>
          </cell>
          <cell r="F9363">
            <v>220</v>
          </cell>
        </row>
        <row r="9364">
          <cell r="B9364">
            <v>3010526</v>
          </cell>
          <cell r="C9364">
            <v>79</v>
          </cell>
          <cell r="D9364">
            <v>100</v>
          </cell>
          <cell r="E9364">
            <v>1</v>
          </cell>
          <cell r="F9364">
            <v>220</v>
          </cell>
        </row>
        <row r="9365">
          <cell r="B9365">
            <v>3010527</v>
          </cell>
          <cell r="C9365">
            <v>79</v>
          </cell>
          <cell r="D9365">
            <v>100</v>
          </cell>
          <cell r="E9365">
            <v>1</v>
          </cell>
          <cell r="F9365">
            <v>220</v>
          </cell>
        </row>
        <row r="9366">
          <cell r="B9366">
            <v>3010528</v>
          </cell>
          <cell r="C9366">
            <v>79</v>
          </cell>
          <cell r="D9366">
            <v>100</v>
          </cell>
          <cell r="E9366">
            <v>1</v>
          </cell>
          <cell r="F9366">
            <v>220</v>
          </cell>
        </row>
        <row r="9367">
          <cell r="B9367">
            <v>3010529</v>
          </cell>
          <cell r="C9367">
            <v>79</v>
          </cell>
          <cell r="D9367">
            <v>100</v>
          </cell>
          <cell r="E9367">
            <v>1</v>
          </cell>
          <cell r="F9367">
            <v>220</v>
          </cell>
        </row>
        <row r="9368">
          <cell r="B9368">
            <v>3010530</v>
          </cell>
          <cell r="C9368">
            <v>79</v>
          </cell>
          <cell r="D9368">
            <v>100</v>
          </cell>
          <cell r="E9368">
            <v>1</v>
          </cell>
          <cell r="F9368">
            <v>220</v>
          </cell>
        </row>
        <row r="9369">
          <cell r="B9369">
            <v>3010531</v>
          </cell>
          <cell r="C9369">
            <v>79</v>
          </cell>
          <cell r="D9369">
            <v>100</v>
          </cell>
          <cell r="E9369">
            <v>1</v>
          </cell>
          <cell r="F9369">
            <v>220</v>
          </cell>
        </row>
        <row r="9370">
          <cell r="B9370">
            <v>3010532</v>
          </cell>
          <cell r="C9370">
            <v>79</v>
          </cell>
          <cell r="D9370">
            <v>100</v>
          </cell>
          <cell r="E9370">
            <v>1</v>
          </cell>
          <cell r="F9370">
            <v>220</v>
          </cell>
        </row>
        <row r="9371">
          <cell r="B9371">
            <v>3010533</v>
          </cell>
          <cell r="C9371">
            <v>79</v>
          </cell>
          <cell r="D9371">
            <v>100</v>
          </cell>
          <cell r="E9371">
            <v>1</v>
          </cell>
          <cell r="F9371">
            <v>220</v>
          </cell>
        </row>
        <row r="9372">
          <cell r="B9372">
            <v>3010534</v>
          </cell>
          <cell r="C9372">
            <v>79</v>
          </cell>
          <cell r="D9372">
            <v>100</v>
          </cell>
          <cell r="E9372">
            <v>1</v>
          </cell>
          <cell r="F9372">
            <v>220</v>
          </cell>
        </row>
        <row r="9373">
          <cell r="B9373">
            <v>3010535</v>
          </cell>
          <cell r="C9373">
            <v>79</v>
          </cell>
          <cell r="D9373">
            <v>100</v>
          </cell>
          <cell r="E9373">
            <v>1</v>
          </cell>
          <cell r="F9373">
            <v>220</v>
          </cell>
        </row>
        <row r="9374">
          <cell r="B9374">
            <v>3010536</v>
          </cell>
          <cell r="C9374">
            <v>79</v>
          </cell>
          <cell r="D9374">
            <v>100</v>
          </cell>
          <cell r="E9374">
            <v>1</v>
          </cell>
          <cell r="F9374">
            <v>220</v>
          </cell>
        </row>
        <row r="9375">
          <cell r="B9375">
            <v>3010537</v>
          </cell>
          <cell r="C9375">
            <v>79</v>
          </cell>
          <cell r="D9375">
            <v>100</v>
          </cell>
          <cell r="E9375">
            <v>1</v>
          </cell>
          <cell r="F9375">
            <v>220</v>
          </cell>
        </row>
        <row r="9376">
          <cell r="B9376">
            <v>3010538</v>
          </cell>
          <cell r="C9376">
            <v>79</v>
          </cell>
          <cell r="D9376">
            <v>100</v>
          </cell>
          <cell r="E9376">
            <v>1</v>
          </cell>
          <cell r="F9376">
            <v>220</v>
          </cell>
        </row>
        <row r="9377">
          <cell r="B9377">
            <v>3010539</v>
          </cell>
          <cell r="C9377">
            <v>79</v>
          </cell>
          <cell r="D9377">
            <v>100</v>
          </cell>
          <cell r="E9377">
            <v>1</v>
          </cell>
          <cell r="F9377">
            <v>220</v>
          </cell>
        </row>
        <row r="9378">
          <cell r="B9378">
            <v>3010540</v>
          </cell>
          <cell r="C9378">
            <v>79</v>
          </cell>
          <cell r="D9378">
            <v>100</v>
          </cell>
          <cell r="E9378">
            <v>1</v>
          </cell>
          <cell r="F9378">
            <v>220</v>
          </cell>
        </row>
        <row r="9379">
          <cell r="B9379">
            <v>3010541</v>
          </cell>
          <cell r="C9379">
            <v>79</v>
          </cell>
          <cell r="D9379">
            <v>100</v>
          </cell>
          <cell r="E9379">
            <v>1</v>
          </cell>
          <cell r="F9379">
            <v>220</v>
          </cell>
        </row>
        <row r="9380">
          <cell r="B9380">
            <v>3010542</v>
          </cell>
          <cell r="C9380">
            <v>79</v>
          </cell>
          <cell r="D9380">
            <v>100</v>
          </cell>
          <cell r="E9380">
            <v>1</v>
          </cell>
          <cell r="F9380">
            <v>220</v>
          </cell>
        </row>
        <row r="9381">
          <cell r="B9381">
            <v>3010543</v>
          </cell>
          <cell r="C9381">
            <v>79</v>
          </cell>
          <cell r="D9381">
            <v>100</v>
          </cell>
          <cell r="E9381">
            <v>1</v>
          </cell>
          <cell r="F9381">
            <v>220</v>
          </cell>
        </row>
        <row r="9382">
          <cell r="B9382">
            <v>3010544</v>
          </cell>
          <cell r="C9382">
            <v>79</v>
          </cell>
          <cell r="D9382">
            <v>100</v>
          </cell>
          <cell r="E9382">
            <v>1</v>
          </cell>
          <cell r="F9382">
            <v>220</v>
          </cell>
        </row>
        <row r="9383">
          <cell r="B9383">
            <v>3010545</v>
          </cell>
          <cell r="C9383">
            <v>79</v>
          </cell>
          <cell r="D9383">
            <v>100</v>
          </cell>
          <cell r="E9383">
            <v>1</v>
          </cell>
          <cell r="F9383">
            <v>220</v>
          </cell>
        </row>
        <row r="9384">
          <cell r="B9384">
            <v>3010546</v>
          </cell>
          <cell r="C9384">
            <v>79</v>
          </cell>
          <cell r="D9384">
            <v>100</v>
          </cell>
          <cell r="E9384">
            <v>1</v>
          </cell>
          <cell r="F9384">
            <v>220</v>
          </cell>
        </row>
        <row r="9385">
          <cell r="B9385">
            <v>3010547</v>
          </cell>
          <cell r="C9385">
            <v>79</v>
          </cell>
          <cell r="D9385">
            <v>100</v>
          </cell>
          <cell r="E9385">
            <v>1</v>
          </cell>
          <cell r="F9385">
            <v>220</v>
          </cell>
        </row>
        <row r="9386">
          <cell r="B9386">
            <v>3010548</v>
          </cell>
          <cell r="C9386">
            <v>79</v>
          </cell>
          <cell r="D9386">
            <v>100</v>
          </cell>
          <cell r="E9386">
            <v>1</v>
          </cell>
          <cell r="F9386">
            <v>220</v>
          </cell>
        </row>
        <row r="9387">
          <cell r="B9387">
            <v>3010549</v>
          </cell>
          <cell r="C9387">
            <v>79</v>
          </cell>
          <cell r="D9387">
            <v>100</v>
          </cell>
          <cell r="E9387">
            <v>1</v>
          </cell>
          <cell r="F9387">
            <v>220</v>
          </cell>
        </row>
        <row r="9388">
          <cell r="B9388">
            <v>3010550</v>
          </cell>
          <cell r="C9388">
            <v>79</v>
          </cell>
          <cell r="D9388">
            <v>100</v>
          </cell>
          <cell r="E9388">
            <v>1</v>
          </cell>
          <cell r="F9388">
            <v>220</v>
          </cell>
        </row>
        <row r="9389">
          <cell r="B9389">
            <v>3010551</v>
          </cell>
          <cell r="C9389">
            <v>79</v>
          </cell>
          <cell r="D9389">
            <v>100</v>
          </cell>
          <cell r="E9389">
            <v>1</v>
          </cell>
          <cell r="F9389">
            <v>220</v>
          </cell>
        </row>
        <row r="9390">
          <cell r="B9390">
            <v>3010552</v>
          </cell>
          <cell r="C9390">
            <v>79</v>
          </cell>
          <cell r="D9390">
            <v>100</v>
          </cell>
          <cell r="E9390">
            <v>1</v>
          </cell>
          <cell r="F9390">
            <v>220</v>
          </cell>
        </row>
        <row r="9391">
          <cell r="B9391">
            <v>3010553</v>
          </cell>
          <cell r="C9391">
            <v>79</v>
          </cell>
          <cell r="D9391">
            <v>100</v>
          </cell>
          <cell r="E9391">
            <v>1</v>
          </cell>
          <cell r="F9391">
            <v>220</v>
          </cell>
        </row>
        <row r="9392">
          <cell r="B9392">
            <v>3010554</v>
          </cell>
          <cell r="C9392">
            <v>79</v>
          </cell>
          <cell r="D9392">
            <v>100</v>
          </cell>
          <cell r="E9392">
            <v>1</v>
          </cell>
          <cell r="F9392">
            <v>220</v>
          </cell>
        </row>
        <row r="9393">
          <cell r="B9393">
            <v>3010555</v>
          </cell>
          <cell r="C9393">
            <v>79</v>
          </cell>
          <cell r="D9393">
            <v>100</v>
          </cell>
          <cell r="E9393">
            <v>1</v>
          </cell>
          <cell r="F9393">
            <v>220</v>
          </cell>
        </row>
        <row r="9394">
          <cell r="B9394">
            <v>3010556</v>
          </cell>
          <cell r="C9394">
            <v>79</v>
          </cell>
          <cell r="D9394">
            <v>100</v>
          </cell>
          <cell r="E9394">
            <v>1</v>
          </cell>
          <cell r="F9394">
            <v>220</v>
          </cell>
        </row>
        <row r="9395">
          <cell r="B9395">
            <v>3010557</v>
          </cell>
          <cell r="C9395">
            <v>79</v>
          </cell>
          <cell r="D9395">
            <v>100</v>
          </cell>
          <cell r="E9395">
            <v>1</v>
          </cell>
          <cell r="F9395">
            <v>220</v>
          </cell>
        </row>
        <row r="9396">
          <cell r="B9396">
            <v>3010558</v>
          </cell>
          <cell r="C9396">
            <v>79</v>
          </cell>
          <cell r="D9396">
            <v>100</v>
          </cell>
          <cell r="E9396">
            <v>1</v>
          </cell>
          <cell r="F9396">
            <v>220</v>
          </cell>
        </row>
        <row r="9397">
          <cell r="B9397">
            <v>3010559</v>
          </cell>
          <cell r="C9397">
            <v>79</v>
          </cell>
          <cell r="D9397">
            <v>100</v>
          </cell>
          <cell r="E9397">
            <v>1</v>
          </cell>
          <cell r="F9397">
            <v>220</v>
          </cell>
        </row>
        <row r="9398">
          <cell r="B9398">
            <v>3010560</v>
          </cell>
          <cell r="C9398">
            <v>79</v>
          </cell>
          <cell r="D9398">
            <v>100</v>
          </cell>
          <cell r="E9398">
            <v>1</v>
          </cell>
          <cell r="F9398">
            <v>220</v>
          </cell>
        </row>
        <row r="9399">
          <cell r="B9399">
            <v>3010561</v>
          </cell>
          <cell r="C9399">
            <v>79</v>
          </cell>
          <cell r="D9399">
            <v>100</v>
          </cell>
          <cell r="E9399">
            <v>1</v>
          </cell>
          <cell r="F9399">
            <v>220</v>
          </cell>
        </row>
        <row r="9400">
          <cell r="B9400">
            <v>3010562</v>
          </cell>
          <cell r="C9400">
            <v>79</v>
          </cell>
          <cell r="D9400">
            <v>100</v>
          </cell>
          <cell r="E9400">
            <v>1</v>
          </cell>
          <cell r="F9400">
            <v>220</v>
          </cell>
        </row>
        <row r="9401">
          <cell r="B9401">
            <v>3010563</v>
          </cell>
          <cell r="C9401">
            <v>79</v>
          </cell>
          <cell r="D9401">
            <v>100</v>
          </cell>
          <cell r="E9401">
            <v>1</v>
          </cell>
          <cell r="F9401">
            <v>220</v>
          </cell>
        </row>
        <row r="9402">
          <cell r="B9402">
            <v>3010564</v>
          </cell>
          <cell r="C9402">
            <v>79</v>
          </cell>
          <cell r="D9402">
            <v>100</v>
          </cell>
          <cell r="E9402">
            <v>1</v>
          </cell>
          <cell r="F9402">
            <v>220</v>
          </cell>
        </row>
        <row r="9403">
          <cell r="B9403">
            <v>3010565</v>
          </cell>
          <cell r="C9403">
            <v>79</v>
          </cell>
          <cell r="D9403">
            <v>100</v>
          </cell>
          <cell r="E9403">
            <v>1</v>
          </cell>
          <cell r="F9403">
            <v>220</v>
          </cell>
        </row>
        <row r="9404">
          <cell r="B9404">
            <v>3010566</v>
          </cell>
          <cell r="C9404">
            <v>79</v>
          </cell>
          <cell r="D9404">
            <v>100</v>
          </cell>
          <cell r="E9404">
            <v>1</v>
          </cell>
          <cell r="F9404">
            <v>220</v>
          </cell>
        </row>
        <row r="9405">
          <cell r="B9405">
            <v>3010567</v>
          </cell>
          <cell r="C9405">
            <v>79</v>
          </cell>
          <cell r="D9405">
            <v>100</v>
          </cell>
          <cell r="E9405">
            <v>1</v>
          </cell>
          <cell r="F9405">
            <v>220</v>
          </cell>
        </row>
        <row r="9406">
          <cell r="B9406">
            <v>3010568</v>
          </cell>
          <cell r="C9406">
            <v>79</v>
          </cell>
          <cell r="D9406">
            <v>100</v>
          </cell>
          <cell r="E9406">
            <v>1</v>
          </cell>
          <cell r="F9406">
            <v>220</v>
          </cell>
        </row>
        <row r="9407">
          <cell r="B9407">
            <v>3010569</v>
          </cell>
          <cell r="C9407">
            <v>79</v>
          </cell>
          <cell r="D9407">
            <v>100</v>
          </cell>
          <cell r="E9407">
            <v>1</v>
          </cell>
          <cell r="F9407">
            <v>220</v>
          </cell>
        </row>
        <row r="9408">
          <cell r="B9408">
            <v>3010570</v>
          </cell>
          <cell r="C9408">
            <v>79</v>
          </cell>
          <cell r="D9408">
            <v>100</v>
          </cell>
          <cell r="E9408">
            <v>1</v>
          </cell>
          <cell r="F9408">
            <v>220</v>
          </cell>
        </row>
        <row r="9409">
          <cell r="B9409">
            <v>3010571</v>
          </cell>
          <cell r="C9409">
            <v>79</v>
          </cell>
          <cell r="D9409">
            <v>100</v>
          </cell>
          <cell r="E9409">
            <v>1</v>
          </cell>
          <cell r="F9409">
            <v>220</v>
          </cell>
        </row>
        <row r="9410">
          <cell r="B9410">
            <v>3010572</v>
          </cell>
          <cell r="C9410">
            <v>79</v>
          </cell>
          <cell r="D9410">
            <v>100</v>
          </cell>
          <cell r="E9410">
            <v>1</v>
          </cell>
          <cell r="F9410">
            <v>220</v>
          </cell>
        </row>
        <row r="9411">
          <cell r="B9411">
            <v>3010573</v>
          </cell>
          <cell r="C9411">
            <v>79</v>
          </cell>
          <cell r="D9411">
            <v>100</v>
          </cell>
          <cell r="E9411">
            <v>1</v>
          </cell>
          <cell r="F9411">
            <v>220</v>
          </cell>
        </row>
        <row r="9412">
          <cell r="B9412">
            <v>3010574</v>
          </cell>
          <cell r="C9412">
            <v>79</v>
          </cell>
          <cell r="D9412">
            <v>100</v>
          </cell>
          <cell r="E9412">
            <v>1</v>
          </cell>
          <cell r="F9412">
            <v>220</v>
          </cell>
        </row>
        <row r="9413">
          <cell r="B9413">
            <v>3010575</v>
          </cell>
          <cell r="C9413">
            <v>79</v>
          </cell>
          <cell r="D9413">
            <v>100</v>
          </cell>
          <cell r="E9413">
            <v>1</v>
          </cell>
          <cell r="F9413">
            <v>220</v>
          </cell>
        </row>
        <row r="9414">
          <cell r="B9414">
            <v>3010576</v>
          </cell>
          <cell r="C9414">
            <v>79</v>
          </cell>
          <cell r="D9414">
            <v>100</v>
          </cell>
          <cell r="E9414">
            <v>1</v>
          </cell>
          <cell r="F9414">
            <v>220</v>
          </cell>
        </row>
        <row r="9415">
          <cell r="B9415">
            <v>3010577</v>
          </cell>
          <cell r="C9415">
            <v>79</v>
          </cell>
          <cell r="D9415">
            <v>100</v>
          </cell>
          <cell r="E9415">
            <v>1</v>
          </cell>
          <cell r="F9415">
            <v>220</v>
          </cell>
        </row>
        <row r="9416">
          <cell r="B9416">
            <v>3010578</v>
          </cell>
          <cell r="C9416">
            <v>79</v>
          </cell>
          <cell r="D9416">
            <v>100</v>
          </cell>
          <cell r="E9416">
            <v>1</v>
          </cell>
          <cell r="F9416">
            <v>220</v>
          </cell>
        </row>
        <row r="9417">
          <cell r="B9417">
            <v>3010579</v>
          </cell>
          <cell r="C9417">
            <v>79</v>
          </cell>
          <cell r="D9417">
            <v>100</v>
          </cell>
          <cell r="E9417">
            <v>1</v>
          </cell>
          <cell r="F9417">
            <v>220</v>
          </cell>
        </row>
        <row r="9418">
          <cell r="B9418">
            <v>3010580</v>
          </cell>
          <cell r="C9418">
            <v>79</v>
          </cell>
          <cell r="D9418">
            <v>100</v>
          </cell>
          <cell r="E9418">
            <v>1</v>
          </cell>
          <cell r="F9418">
            <v>220</v>
          </cell>
        </row>
        <row r="9419">
          <cell r="B9419">
            <v>3010581</v>
          </cell>
          <cell r="C9419">
            <v>79</v>
          </cell>
          <cell r="D9419">
            <v>100</v>
          </cell>
          <cell r="E9419">
            <v>1</v>
          </cell>
          <cell r="F9419">
            <v>220</v>
          </cell>
        </row>
        <row r="9420">
          <cell r="B9420">
            <v>3010582</v>
          </cell>
          <cell r="C9420">
            <v>79</v>
          </cell>
          <cell r="D9420">
            <v>100</v>
          </cell>
          <cell r="E9420">
            <v>1</v>
          </cell>
          <cell r="F9420">
            <v>220</v>
          </cell>
        </row>
        <row r="9421">
          <cell r="B9421">
            <v>3010583</v>
          </cell>
          <cell r="C9421">
            <v>79</v>
          </cell>
          <cell r="D9421">
            <v>100</v>
          </cell>
          <cell r="E9421">
            <v>1</v>
          </cell>
          <cell r="F9421">
            <v>220</v>
          </cell>
        </row>
        <row r="9422">
          <cell r="B9422">
            <v>3010584</v>
          </cell>
          <cell r="C9422">
            <v>79</v>
          </cell>
          <cell r="D9422">
            <v>100</v>
          </cell>
          <cell r="E9422">
            <v>1</v>
          </cell>
          <cell r="F9422">
            <v>220</v>
          </cell>
        </row>
        <row r="9423">
          <cell r="B9423">
            <v>3010585</v>
          </cell>
          <cell r="C9423">
            <v>79</v>
          </cell>
          <cell r="D9423">
            <v>100</v>
          </cell>
          <cell r="E9423">
            <v>1</v>
          </cell>
          <cell r="F9423">
            <v>220</v>
          </cell>
        </row>
        <row r="9424">
          <cell r="B9424">
            <v>3010586</v>
          </cell>
          <cell r="C9424">
            <v>79</v>
          </cell>
          <cell r="D9424">
            <v>100</v>
          </cell>
          <cell r="E9424">
            <v>1</v>
          </cell>
          <cell r="F9424">
            <v>220</v>
          </cell>
        </row>
        <row r="9425">
          <cell r="B9425">
            <v>3010587</v>
          </cell>
          <cell r="C9425">
            <v>79</v>
          </cell>
          <cell r="D9425">
            <v>100</v>
          </cell>
          <cell r="E9425">
            <v>1</v>
          </cell>
          <cell r="F9425">
            <v>220</v>
          </cell>
        </row>
        <row r="9426">
          <cell r="B9426">
            <v>3010588</v>
          </cell>
          <cell r="C9426">
            <v>79</v>
          </cell>
          <cell r="D9426">
            <v>100</v>
          </cell>
          <cell r="E9426">
            <v>1</v>
          </cell>
          <cell r="F9426">
            <v>220</v>
          </cell>
        </row>
        <row r="9427">
          <cell r="B9427">
            <v>3010589</v>
          </cell>
          <cell r="C9427">
            <v>79</v>
          </cell>
          <cell r="D9427">
            <v>100</v>
          </cell>
          <cell r="E9427">
            <v>1</v>
          </cell>
          <cell r="F9427">
            <v>220</v>
          </cell>
        </row>
        <row r="9428">
          <cell r="B9428">
            <v>3010590</v>
          </cell>
          <cell r="C9428">
            <v>79</v>
          </cell>
          <cell r="D9428">
            <v>100</v>
          </cell>
          <cell r="E9428">
            <v>1</v>
          </cell>
          <cell r="F9428">
            <v>220</v>
          </cell>
        </row>
        <row r="9429">
          <cell r="B9429">
            <v>3010591</v>
          </cell>
          <cell r="C9429">
            <v>79</v>
          </cell>
          <cell r="D9429">
            <v>100</v>
          </cell>
          <cell r="E9429">
            <v>1</v>
          </cell>
          <cell r="F9429">
            <v>220</v>
          </cell>
        </row>
        <row r="9430">
          <cell r="B9430">
            <v>3010592</v>
          </cell>
          <cell r="C9430">
            <v>79</v>
          </cell>
          <cell r="D9430">
            <v>100</v>
          </cell>
          <cell r="E9430">
            <v>1</v>
          </cell>
          <cell r="F9430">
            <v>220</v>
          </cell>
        </row>
        <row r="9431">
          <cell r="B9431">
            <v>3010593</v>
          </cell>
          <cell r="C9431">
            <v>79</v>
          </cell>
          <cell r="D9431">
            <v>100</v>
          </cell>
          <cell r="E9431">
            <v>1</v>
          </cell>
          <cell r="F9431">
            <v>220</v>
          </cell>
        </row>
        <row r="9432">
          <cell r="B9432">
            <v>3010594</v>
          </cell>
          <cell r="C9432">
            <v>79</v>
          </cell>
          <cell r="D9432">
            <v>100</v>
          </cell>
          <cell r="E9432">
            <v>1</v>
          </cell>
          <cell r="F9432">
            <v>220</v>
          </cell>
        </row>
        <row r="9433">
          <cell r="B9433">
            <v>3010595</v>
          </cell>
          <cell r="C9433">
            <v>79</v>
          </cell>
          <cell r="D9433">
            <v>100</v>
          </cell>
          <cell r="E9433">
            <v>1</v>
          </cell>
          <cell r="F9433">
            <v>220</v>
          </cell>
        </row>
        <row r="9434">
          <cell r="B9434">
            <v>3010596</v>
          </cell>
          <cell r="C9434">
            <v>79</v>
          </cell>
          <cell r="D9434">
            <v>100</v>
          </cell>
          <cell r="E9434">
            <v>1</v>
          </cell>
          <cell r="F9434">
            <v>220</v>
          </cell>
        </row>
        <row r="9435">
          <cell r="B9435">
            <v>3010597</v>
          </cell>
          <cell r="C9435">
            <v>79</v>
          </cell>
          <cell r="D9435">
            <v>100</v>
          </cell>
          <cell r="E9435">
            <v>1</v>
          </cell>
          <cell r="F9435">
            <v>220</v>
          </cell>
        </row>
        <row r="9436">
          <cell r="B9436">
            <v>3010598</v>
          </cell>
          <cell r="C9436">
            <v>79</v>
          </cell>
          <cell r="D9436">
            <v>100</v>
          </cell>
          <cell r="E9436">
            <v>1</v>
          </cell>
          <cell r="F9436">
            <v>220</v>
          </cell>
        </row>
        <row r="9437">
          <cell r="B9437">
            <v>3010599</v>
          </cell>
          <cell r="C9437">
            <v>79</v>
          </cell>
          <cell r="D9437">
            <v>100</v>
          </cell>
          <cell r="E9437">
            <v>1</v>
          </cell>
          <cell r="F9437">
            <v>220</v>
          </cell>
        </row>
        <row r="9438">
          <cell r="B9438">
            <v>3010600</v>
          </cell>
          <cell r="C9438">
            <v>79</v>
          </cell>
          <cell r="D9438">
            <v>100</v>
          </cell>
          <cell r="E9438">
            <v>1</v>
          </cell>
          <cell r="F9438">
            <v>220</v>
          </cell>
        </row>
        <row r="9439">
          <cell r="B9439">
            <v>3010601</v>
          </cell>
          <cell r="C9439">
            <v>79</v>
          </cell>
          <cell r="D9439">
            <v>100</v>
          </cell>
          <cell r="E9439">
            <v>1</v>
          </cell>
          <cell r="F9439">
            <v>220</v>
          </cell>
        </row>
        <row r="9440">
          <cell r="B9440">
            <v>3010602</v>
          </cell>
          <cell r="C9440">
            <v>79</v>
          </cell>
          <cell r="D9440">
            <v>100</v>
          </cell>
          <cell r="E9440">
            <v>1</v>
          </cell>
          <cell r="F9440">
            <v>220</v>
          </cell>
        </row>
        <row r="9441">
          <cell r="B9441">
            <v>3010603</v>
          </cell>
          <cell r="C9441">
            <v>79</v>
          </cell>
          <cell r="D9441">
            <v>100</v>
          </cell>
          <cell r="E9441">
            <v>1</v>
          </cell>
          <cell r="F9441">
            <v>220</v>
          </cell>
        </row>
        <row r="9442">
          <cell r="B9442">
            <v>3010604</v>
          </cell>
          <cell r="C9442">
            <v>79</v>
          </cell>
          <cell r="D9442">
            <v>100</v>
          </cell>
          <cell r="E9442">
            <v>1</v>
          </cell>
          <cell r="F9442">
            <v>220</v>
          </cell>
        </row>
        <row r="9443">
          <cell r="B9443">
            <v>3010605</v>
          </cell>
          <cell r="C9443">
            <v>79</v>
          </cell>
          <cell r="D9443">
            <v>100</v>
          </cell>
          <cell r="E9443">
            <v>1</v>
          </cell>
          <cell r="F9443">
            <v>220</v>
          </cell>
        </row>
        <row r="9444">
          <cell r="B9444">
            <v>3010606</v>
          </cell>
          <cell r="C9444">
            <v>79</v>
          </cell>
          <cell r="D9444">
            <v>100</v>
          </cell>
          <cell r="E9444">
            <v>1</v>
          </cell>
          <cell r="F9444">
            <v>220</v>
          </cell>
        </row>
        <row r="9445">
          <cell r="B9445">
            <v>3010607</v>
          </cell>
          <cell r="C9445">
            <v>79</v>
          </cell>
          <cell r="D9445">
            <v>100</v>
          </cell>
          <cell r="E9445">
            <v>1</v>
          </cell>
          <cell r="F9445">
            <v>220</v>
          </cell>
        </row>
        <row r="9446">
          <cell r="B9446">
            <v>3010608</v>
          </cell>
          <cell r="C9446">
            <v>79</v>
          </cell>
          <cell r="D9446">
            <v>100</v>
          </cell>
          <cell r="E9446">
            <v>1</v>
          </cell>
          <cell r="F9446">
            <v>220</v>
          </cell>
        </row>
        <row r="9447">
          <cell r="B9447">
            <v>3010609</v>
          </cell>
          <cell r="C9447">
            <v>79</v>
          </cell>
          <cell r="D9447">
            <v>100</v>
          </cell>
          <cell r="E9447">
            <v>1</v>
          </cell>
          <cell r="F9447">
            <v>220</v>
          </cell>
        </row>
        <row r="9448">
          <cell r="B9448">
            <v>3010610</v>
          </cell>
          <cell r="C9448">
            <v>79</v>
          </cell>
          <cell r="D9448">
            <v>100</v>
          </cell>
          <cell r="E9448">
            <v>1</v>
          </cell>
          <cell r="F9448">
            <v>220</v>
          </cell>
        </row>
        <row r="9449">
          <cell r="B9449">
            <v>3010611</v>
          </cell>
          <cell r="C9449">
            <v>79</v>
          </cell>
          <cell r="D9449">
            <v>100</v>
          </cell>
          <cell r="E9449">
            <v>1</v>
          </cell>
          <cell r="F9449">
            <v>220</v>
          </cell>
        </row>
        <row r="9450">
          <cell r="B9450">
            <v>3010612</v>
          </cell>
          <cell r="C9450">
            <v>79</v>
          </cell>
          <cell r="D9450">
            <v>100</v>
          </cell>
          <cell r="E9450">
            <v>1</v>
          </cell>
          <cell r="F9450">
            <v>220</v>
          </cell>
        </row>
        <row r="9451">
          <cell r="B9451">
            <v>3010613</v>
          </cell>
          <cell r="C9451">
            <v>79</v>
          </cell>
          <cell r="D9451">
            <v>100</v>
          </cell>
          <cell r="E9451">
            <v>1</v>
          </cell>
          <cell r="F9451">
            <v>220</v>
          </cell>
        </row>
        <row r="9452">
          <cell r="B9452">
            <v>3010614</v>
          </cell>
          <cell r="C9452">
            <v>79</v>
          </cell>
          <cell r="D9452">
            <v>100</v>
          </cell>
          <cell r="E9452">
            <v>1</v>
          </cell>
          <cell r="F9452">
            <v>220</v>
          </cell>
        </row>
        <row r="9453">
          <cell r="B9453">
            <v>3010615</v>
          </cell>
          <cell r="C9453">
            <v>79</v>
          </cell>
          <cell r="D9453">
            <v>100</v>
          </cell>
          <cell r="E9453">
            <v>1</v>
          </cell>
          <cell r="F9453">
            <v>220</v>
          </cell>
        </row>
        <row r="9454">
          <cell r="B9454">
            <v>3010616</v>
          </cell>
          <cell r="C9454">
            <v>79</v>
          </cell>
          <cell r="D9454">
            <v>100</v>
          </cell>
          <cell r="E9454">
            <v>1</v>
          </cell>
          <cell r="F9454">
            <v>220</v>
          </cell>
        </row>
        <row r="9455">
          <cell r="B9455">
            <v>3010617</v>
          </cell>
          <cell r="C9455">
            <v>79</v>
          </cell>
          <cell r="D9455">
            <v>100</v>
          </cell>
          <cell r="E9455">
            <v>1</v>
          </cell>
          <cell r="F9455">
            <v>220</v>
          </cell>
        </row>
        <row r="9456">
          <cell r="B9456">
            <v>3010618</v>
          </cell>
          <cell r="C9456">
            <v>79</v>
          </cell>
          <cell r="D9456">
            <v>100</v>
          </cell>
          <cell r="E9456">
            <v>1</v>
          </cell>
          <cell r="F9456">
            <v>220</v>
          </cell>
        </row>
        <row r="9457">
          <cell r="B9457">
            <v>3010619</v>
          </cell>
          <cell r="C9457">
            <v>79</v>
          </cell>
          <cell r="D9457">
            <v>100</v>
          </cell>
          <cell r="E9457">
            <v>1</v>
          </cell>
          <cell r="F9457">
            <v>220</v>
          </cell>
        </row>
        <row r="9458">
          <cell r="B9458">
            <v>3010620</v>
          </cell>
          <cell r="C9458">
            <v>79</v>
          </cell>
          <cell r="D9458">
            <v>100</v>
          </cell>
          <cell r="E9458">
            <v>1</v>
          </cell>
          <cell r="F9458">
            <v>220</v>
          </cell>
        </row>
        <row r="9459">
          <cell r="B9459">
            <v>3010621</v>
          </cell>
          <cell r="C9459">
            <v>79</v>
          </cell>
          <cell r="D9459">
            <v>100</v>
          </cell>
          <cell r="E9459">
            <v>1</v>
          </cell>
          <cell r="F9459">
            <v>220</v>
          </cell>
        </row>
        <row r="9460">
          <cell r="B9460">
            <v>3010622</v>
          </cell>
          <cell r="C9460">
            <v>79</v>
          </cell>
          <cell r="D9460">
            <v>100</v>
          </cell>
          <cell r="E9460">
            <v>1</v>
          </cell>
          <cell r="F9460">
            <v>220</v>
          </cell>
        </row>
        <row r="9461">
          <cell r="B9461">
            <v>3010623</v>
          </cell>
          <cell r="C9461">
            <v>79</v>
          </cell>
          <cell r="D9461">
            <v>100</v>
          </cell>
          <cell r="E9461">
            <v>1</v>
          </cell>
          <cell r="F9461">
            <v>220</v>
          </cell>
        </row>
        <row r="9462">
          <cell r="B9462">
            <v>3010624</v>
          </cell>
          <cell r="C9462">
            <v>79</v>
          </cell>
          <cell r="D9462">
            <v>100</v>
          </cell>
          <cell r="E9462">
            <v>1</v>
          </cell>
          <cell r="F9462">
            <v>220</v>
          </cell>
        </row>
        <row r="9463">
          <cell r="B9463">
            <v>3010625</v>
          </cell>
          <cell r="C9463">
            <v>79</v>
          </cell>
          <cell r="D9463">
            <v>100</v>
          </cell>
          <cell r="E9463">
            <v>1</v>
          </cell>
          <cell r="F9463">
            <v>220</v>
          </cell>
        </row>
        <row r="9464">
          <cell r="B9464">
            <v>3010626</v>
          </cell>
          <cell r="C9464">
            <v>79</v>
          </cell>
          <cell r="D9464">
            <v>100</v>
          </cell>
          <cell r="E9464">
            <v>1</v>
          </cell>
          <cell r="F9464">
            <v>220</v>
          </cell>
        </row>
        <row r="9465">
          <cell r="B9465">
            <v>3010627</v>
          </cell>
          <cell r="C9465">
            <v>79</v>
          </cell>
          <cell r="D9465">
            <v>100</v>
          </cell>
          <cell r="E9465">
            <v>1</v>
          </cell>
          <cell r="F9465">
            <v>220</v>
          </cell>
        </row>
        <row r="9466">
          <cell r="B9466">
            <v>3010628</v>
          </cell>
          <cell r="C9466">
            <v>79</v>
          </cell>
          <cell r="D9466">
            <v>100</v>
          </cell>
          <cell r="E9466">
            <v>1</v>
          </cell>
          <cell r="F9466">
            <v>220</v>
          </cell>
        </row>
        <row r="9467">
          <cell r="B9467">
            <v>3010629</v>
          </cell>
          <cell r="C9467">
            <v>79</v>
          </cell>
          <cell r="D9467">
            <v>100</v>
          </cell>
          <cell r="E9467">
            <v>1</v>
          </cell>
          <cell r="F9467">
            <v>220</v>
          </cell>
        </row>
        <row r="9468">
          <cell r="B9468">
            <v>3010630</v>
          </cell>
          <cell r="C9468">
            <v>79</v>
          </cell>
          <cell r="D9468">
            <v>100</v>
          </cell>
          <cell r="E9468">
            <v>1</v>
          </cell>
          <cell r="F9468">
            <v>220</v>
          </cell>
        </row>
        <row r="9469">
          <cell r="B9469">
            <v>3010631</v>
          </cell>
          <cell r="C9469">
            <v>79</v>
          </cell>
          <cell r="D9469">
            <v>100</v>
          </cell>
          <cell r="E9469">
            <v>1</v>
          </cell>
          <cell r="F9469">
            <v>220</v>
          </cell>
        </row>
        <row r="9470">
          <cell r="B9470">
            <v>3010632</v>
          </cell>
          <cell r="C9470">
            <v>79</v>
          </cell>
          <cell r="D9470">
            <v>100</v>
          </cell>
          <cell r="E9470">
            <v>1</v>
          </cell>
          <cell r="F9470">
            <v>220</v>
          </cell>
        </row>
        <row r="9471">
          <cell r="B9471">
            <v>3010633</v>
          </cell>
          <cell r="C9471">
            <v>79</v>
          </cell>
          <cell r="D9471">
            <v>100</v>
          </cell>
          <cell r="E9471">
            <v>1</v>
          </cell>
          <cell r="F9471">
            <v>220</v>
          </cell>
        </row>
        <row r="9472">
          <cell r="B9472">
            <v>3010634</v>
          </cell>
          <cell r="C9472">
            <v>79</v>
          </cell>
          <cell r="D9472">
            <v>100</v>
          </cell>
          <cell r="E9472">
            <v>1</v>
          </cell>
          <cell r="F9472">
            <v>220</v>
          </cell>
        </row>
        <row r="9473">
          <cell r="B9473">
            <v>3010635</v>
          </cell>
          <cell r="C9473">
            <v>79</v>
          </cell>
          <cell r="D9473">
            <v>100</v>
          </cell>
          <cell r="E9473">
            <v>1</v>
          </cell>
          <cell r="F9473">
            <v>220</v>
          </cell>
        </row>
        <row r="9474">
          <cell r="B9474">
            <v>3010636</v>
          </cell>
          <cell r="C9474">
            <v>79</v>
          </cell>
          <cell r="D9474">
            <v>100</v>
          </cell>
          <cell r="E9474">
            <v>1</v>
          </cell>
          <cell r="F9474">
            <v>220</v>
          </cell>
        </row>
        <row r="9475">
          <cell r="B9475">
            <v>3010637</v>
          </cell>
          <cell r="C9475">
            <v>79</v>
          </cell>
          <cell r="D9475">
            <v>100</v>
          </cell>
          <cell r="E9475">
            <v>1</v>
          </cell>
          <cell r="F9475">
            <v>220</v>
          </cell>
        </row>
        <row r="9476">
          <cell r="B9476">
            <v>3010638</v>
          </cell>
          <cell r="C9476">
            <v>79</v>
          </cell>
          <cell r="D9476">
            <v>100</v>
          </cell>
          <cell r="E9476">
            <v>1</v>
          </cell>
          <cell r="F9476">
            <v>220</v>
          </cell>
        </row>
        <row r="9477">
          <cell r="B9477">
            <v>3010639</v>
          </cell>
          <cell r="C9477">
            <v>79</v>
          </cell>
          <cell r="D9477">
            <v>100</v>
          </cell>
          <cell r="E9477">
            <v>1</v>
          </cell>
          <cell r="F9477">
            <v>220</v>
          </cell>
        </row>
        <row r="9478">
          <cell r="B9478">
            <v>3010640</v>
          </cell>
          <cell r="C9478">
            <v>79</v>
          </cell>
          <cell r="D9478">
            <v>100</v>
          </cell>
          <cell r="E9478">
            <v>1</v>
          </cell>
          <cell r="F9478">
            <v>220</v>
          </cell>
        </row>
        <row r="9479">
          <cell r="B9479">
            <v>3010641</v>
          </cell>
          <cell r="C9479">
            <v>79</v>
          </cell>
          <cell r="D9479">
            <v>100</v>
          </cell>
          <cell r="E9479">
            <v>1</v>
          </cell>
          <cell r="F9479">
            <v>220</v>
          </cell>
        </row>
        <row r="9480">
          <cell r="B9480">
            <v>3010642</v>
          </cell>
          <cell r="C9480">
            <v>79</v>
          </cell>
          <cell r="D9480">
            <v>100</v>
          </cell>
          <cell r="E9480">
            <v>1</v>
          </cell>
          <cell r="F9480">
            <v>220</v>
          </cell>
        </row>
        <row r="9481">
          <cell r="B9481">
            <v>3010643</v>
          </cell>
          <cell r="C9481">
            <v>79</v>
          </cell>
          <cell r="D9481">
            <v>100</v>
          </cell>
          <cell r="E9481">
            <v>1</v>
          </cell>
          <cell r="F9481">
            <v>220</v>
          </cell>
        </row>
        <row r="9482">
          <cell r="B9482">
            <v>3010644</v>
          </cell>
          <cell r="C9482">
            <v>79</v>
          </cell>
          <cell r="D9482">
            <v>100</v>
          </cell>
          <cell r="E9482">
            <v>1</v>
          </cell>
          <cell r="F9482">
            <v>220</v>
          </cell>
        </row>
        <row r="9483">
          <cell r="B9483">
            <v>3010645</v>
          </cell>
          <cell r="C9483">
            <v>79</v>
          </cell>
          <cell r="D9483">
            <v>100</v>
          </cell>
          <cell r="E9483">
            <v>1</v>
          </cell>
          <cell r="F9483">
            <v>220</v>
          </cell>
        </row>
        <row r="9484">
          <cell r="B9484">
            <v>3010646</v>
          </cell>
          <cell r="C9484">
            <v>79</v>
          </cell>
          <cell r="D9484">
            <v>100</v>
          </cell>
          <cell r="E9484">
            <v>1</v>
          </cell>
          <cell r="F9484">
            <v>220</v>
          </cell>
        </row>
        <row r="9485">
          <cell r="B9485">
            <v>3010647</v>
          </cell>
          <cell r="C9485">
            <v>79</v>
          </cell>
          <cell r="D9485">
            <v>100</v>
          </cell>
          <cell r="E9485">
            <v>1</v>
          </cell>
          <cell r="F9485">
            <v>220</v>
          </cell>
        </row>
        <row r="9486">
          <cell r="B9486">
            <v>3010648</v>
          </cell>
          <cell r="C9486">
            <v>79</v>
          </cell>
          <cell r="D9486">
            <v>100</v>
          </cell>
          <cell r="E9486">
            <v>1</v>
          </cell>
          <cell r="F9486">
            <v>220</v>
          </cell>
        </row>
        <row r="9487">
          <cell r="B9487">
            <v>3010649</v>
          </cell>
          <cell r="C9487">
            <v>79</v>
          </cell>
          <cell r="D9487">
            <v>100</v>
          </cell>
          <cell r="E9487">
            <v>1</v>
          </cell>
          <cell r="F9487">
            <v>220</v>
          </cell>
        </row>
        <row r="9488">
          <cell r="B9488">
            <v>3010650</v>
          </cell>
          <cell r="C9488">
            <v>79</v>
          </cell>
          <cell r="D9488">
            <v>100</v>
          </cell>
          <cell r="E9488">
            <v>1</v>
          </cell>
          <cell r="F9488">
            <v>220</v>
          </cell>
        </row>
        <row r="9489">
          <cell r="B9489">
            <v>3010651</v>
          </cell>
          <cell r="C9489">
            <v>79</v>
          </cell>
          <cell r="D9489">
            <v>100</v>
          </cell>
          <cell r="E9489">
            <v>1</v>
          </cell>
          <cell r="F9489">
            <v>220</v>
          </cell>
        </row>
        <row r="9490">
          <cell r="B9490">
            <v>3010652</v>
          </cell>
          <cell r="C9490">
            <v>79</v>
          </cell>
          <cell r="D9490">
            <v>100</v>
          </cell>
          <cell r="E9490">
            <v>1</v>
          </cell>
          <cell r="F9490">
            <v>220</v>
          </cell>
        </row>
        <row r="9491">
          <cell r="B9491">
            <v>3010653</v>
          </cell>
          <cell r="C9491">
            <v>79</v>
          </cell>
          <cell r="D9491">
            <v>100</v>
          </cell>
          <cell r="E9491">
            <v>1</v>
          </cell>
          <cell r="F9491">
            <v>220</v>
          </cell>
        </row>
        <row r="9492">
          <cell r="B9492">
            <v>3010654</v>
          </cell>
          <cell r="C9492">
            <v>79</v>
          </cell>
          <cell r="D9492">
            <v>100</v>
          </cell>
          <cell r="E9492">
            <v>1</v>
          </cell>
          <cell r="F9492">
            <v>220</v>
          </cell>
        </row>
        <row r="9493">
          <cell r="B9493">
            <v>3010655</v>
          </cell>
          <cell r="C9493">
            <v>79</v>
          </cell>
          <cell r="D9493">
            <v>100</v>
          </cell>
          <cell r="E9493">
            <v>1</v>
          </cell>
          <cell r="F9493">
            <v>220</v>
          </cell>
        </row>
        <row r="9494">
          <cell r="B9494">
            <v>3010656</v>
          </cell>
          <cell r="C9494">
            <v>79</v>
          </cell>
          <cell r="D9494">
            <v>100</v>
          </cell>
          <cell r="E9494">
            <v>1</v>
          </cell>
          <cell r="F9494">
            <v>220</v>
          </cell>
        </row>
        <row r="9495">
          <cell r="B9495">
            <v>3010657</v>
          </cell>
          <cell r="C9495">
            <v>79</v>
          </cell>
          <cell r="D9495">
            <v>100</v>
          </cell>
          <cell r="E9495">
            <v>1</v>
          </cell>
          <cell r="F9495">
            <v>220</v>
          </cell>
        </row>
        <row r="9496">
          <cell r="B9496">
            <v>3010658</v>
          </cell>
          <cell r="C9496">
            <v>79</v>
          </cell>
          <cell r="D9496">
            <v>100</v>
          </cell>
          <cell r="E9496">
            <v>1</v>
          </cell>
          <cell r="F9496">
            <v>220</v>
          </cell>
        </row>
        <row r="9497">
          <cell r="B9497">
            <v>3010659</v>
          </cell>
          <cell r="C9497">
            <v>79</v>
          </cell>
          <cell r="D9497">
            <v>100</v>
          </cell>
          <cell r="E9497">
            <v>1</v>
          </cell>
          <cell r="F9497">
            <v>220</v>
          </cell>
        </row>
        <row r="9498">
          <cell r="B9498">
            <v>3010660</v>
          </cell>
          <cell r="C9498">
            <v>79</v>
          </cell>
          <cell r="D9498">
            <v>100</v>
          </cell>
          <cell r="E9498">
            <v>1</v>
          </cell>
          <cell r="F9498">
            <v>220</v>
          </cell>
        </row>
        <row r="9499">
          <cell r="B9499">
            <v>3010661</v>
          </cell>
          <cell r="C9499">
            <v>79</v>
          </cell>
          <cell r="D9499">
            <v>100</v>
          </cell>
          <cell r="E9499">
            <v>1</v>
          </cell>
          <cell r="F9499">
            <v>220</v>
          </cell>
        </row>
        <row r="9500">
          <cell r="B9500">
            <v>3010662</v>
          </cell>
          <cell r="C9500">
            <v>79</v>
          </cell>
          <cell r="D9500">
            <v>100</v>
          </cell>
          <cell r="E9500">
            <v>1</v>
          </cell>
          <cell r="F9500">
            <v>220</v>
          </cell>
        </row>
        <row r="9501">
          <cell r="B9501">
            <v>3010663</v>
          </cell>
          <cell r="C9501">
            <v>79</v>
          </cell>
          <cell r="D9501">
            <v>100</v>
          </cell>
          <cell r="E9501">
            <v>1</v>
          </cell>
          <cell r="F9501">
            <v>220</v>
          </cell>
        </row>
        <row r="9502">
          <cell r="B9502">
            <v>3010664</v>
          </cell>
          <cell r="C9502">
            <v>79</v>
          </cell>
          <cell r="D9502">
            <v>100</v>
          </cell>
          <cell r="E9502">
            <v>1</v>
          </cell>
          <cell r="F9502">
            <v>220</v>
          </cell>
        </row>
        <row r="9503">
          <cell r="B9503">
            <v>3010665</v>
          </cell>
          <cell r="C9503">
            <v>79</v>
          </cell>
          <cell r="D9503">
            <v>100</v>
          </cell>
          <cell r="E9503">
            <v>1</v>
          </cell>
          <cell r="F9503">
            <v>220</v>
          </cell>
        </row>
        <row r="9504">
          <cell r="B9504">
            <v>3010666</v>
          </cell>
          <cell r="C9504">
            <v>79</v>
          </cell>
          <cell r="D9504">
            <v>100</v>
          </cell>
          <cell r="E9504">
            <v>1</v>
          </cell>
          <cell r="F9504">
            <v>220</v>
          </cell>
        </row>
        <row r="9505">
          <cell r="B9505">
            <v>3010667</v>
          </cell>
          <cell r="C9505">
            <v>79</v>
          </cell>
          <cell r="D9505">
            <v>100</v>
          </cell>
          <cell r="E9505">
            <v>1</v>
          </cell>
          <cell r="F9505">
            <v>220</v>
          </cell>
        </row>
        <row r="9506">
          <cell r="B9506">
            <v>3010668</v>
          </cell>
          <cell r="C9506">
            <v>79</v>
          </cell>
          <cell r="D9506">
            <v>100</v>
          </cell>
          <cell r="E9506">
            <v>1</v>
          </cell>
          <cell r="F9506">
            <v>220</v>
          </cell>
        </row>
        <row r="9507">
          <cell r="B9507">
            <v>3010669</v>
          </cell>
          <cell r="C9507">
            <v>79</v>
          </cell>
          <cell r="D9507">
            <v>100</v>
          </cell>
          <cell r="E9507">
            <v>1</v>
          </cell>
          <cell r="F9507">
            <v>220</v>
          </cell>
        </row>
        <row r="9508">
          <cell r="B9508">
            <v>3010670</v>
          </cell>
          <cell r="C9508">
            <v>79</v>
          </cell>
          <cell r="D9508">
            <v>100</v>
          </cell>
          <cell r="E9508">
            <v>1</v>
          </cell>
          <cell r="F9508">
            <v>220</v>
          </cell>
        </row>
        <row r="9509">
          <cell r="B9509">
            <v>3010671</v>
          </cell>
          <cell r="C9509">
            <v>79</v>
          </cell>
          <cell r="D9509">
            <v>100</v>
          </cell>
          <cell r="E9509">
            <v>1</v>
          </cell>
          <cell r="F9509">
            <v>220</v>
          </cell>
        </row>
        <row r="9510">
          <cell r="B9510">
            <v>3010672</v>
          </cell>
          <cell r="C9510">
            <v>79</v>
          </cell>
          <cell r="D9510">
            <v>100</v>
          </cell>
          <cell r="E9510">
            <v>1</v>
          </cell>
          <cell r="F9510">
            <v>220</v>
          </cell>
        </row>
        <row r="9511">
          <cell r="B9511">
            <v>3010673</v>
          </cell>
          <cell r="C9511">
            <v>79</v>
          </cell>
          <cell r="D9511">
            <v>100</v>
          </cell>
          <cell r="E9511">
            <v>1</v>
          </cell>
          <cell r="F9511">
            <v>220</v>
          </cell>
        </row>
        <row r="9512">
          <cell r="B9512">
            <v>3010674</v>
          </cell>
          <cell r="C9512">
            <v>79</v>
          </cell>
          <cell r="D9512">
            <v>100</v>
          </cell>
          <cell r="E9512">
            <v>1</v>
          </cell>
          <cell r="F9512">
            <v>220</v>
          </cell>
        </row>
        <row r="9513">
          <cell r="B9513">
            <v>3010675</v>
          </cell>
          <cell r="C9513">
            <v>79</v>
          </cell>
          <cell r="D9513">
            <v>100</v>
          </cell>
          <cell r="E9513">
            <v>1</v>
          </cell>
          <cell r="F9513">
            <v>220</v>
          </cell>
        </row>
        <row r="9514">
          <cell r="B9514">
            <v>3010676</v>
          </cell>
          <cell r="C9514">
            <v>79</v>
          </cell>
          <cell r="D9514">
            <v>100</v>
          </cell>
          <cell r="E9514">
            <v>1</v>
          </cell>
          <cell r="F9514">
            <v>220</v>
          </cell>
        </row>
        <row r="9515">
          <cell r="B9515">
            <v>3010677</v>
          </cell>
          <cell r="C9515">
            <v>79</v>
          </cell>
          <cell r="D9515">
            <v>100</v>
          </cell>
          <cell r="E9515">
            <v>1</v>
          </cell>
          <cell r="F9515">
            <v>220</v>
          </cell>
        </row>
        <row r="9516">
          <cell r="B9516">
            <v>3010678</v>
          </cell>
          <cell r="C9516">
            <v>79</v>
          </cell>
          <cell r="D9516">
            <v>100</v>
          </cell>
          <cell r="E9516">
            <v>1</v>
          </cell>
          <cell r="F9516">
            <v>220</v>
          </cell>
        </row>
        <row r="9517">
          <cell r="B9517">
            <v>3010679</v>
          </cell>
          <cell r="C9517">
            <v>79</v>
          </cell>
          <cell r="D9517">
            <v>100</v>
          </cell>
          <cell r="E9517">
            <v>1</v>
          </cell>
          <cell r="F9517">
            <v>220</v>
          </cell>
        </row>
        <row r="9518">
          <cell r="B9518">
            <v>3010680</v>
          </cell>
          <cell r="C9518">
            <v>79</v>
          </cell>
          <cell r="D9518">
            <v>100</v>
          </cell>
          <cell r="E9518">
            <v>1</v>
          </cell>
          <cell r="F9518">
            <v>220</v>
          </cell>
        </row>
        <row r="9519">
          <cell r="B9519">
            <v>3010681</v>
          </cell>
          <cell r="C9519">
            <v>79</v>
          </cell>
          <cell r="D9519">
            <v>100</v>
          </cell>
          <cell r="E9519">
            <v>1</v>
          </cell>
          <cell r="F9519">
            <v>220</v>
          </cell>
        </row>
        <row r="9520">
          <cell r="B9520">
            <v>3010682</v>
          </cell>
          <cell r="C9520">
            <v>79</v>
          </cell>
          <cell r="D9520">
            <v>100</v>
          </cell>
          <cell r="E9520">
            <v>1</v>
          </cell>
          <cell r="F9520">
            <v>220</v>
          </cell>
        </row>
        <row r="9521">
          <cell r="B9521">
            <v>3010683</v>
          </cell>
          <cell r="C9521">
            <v>79</v>
          </cell>
          <cell r="D9521">
            <v>100</v>
          </cell>
          <cell r="E9521">
            <v>1</v>
          </cell>
          <cell r="F9521">
            <v>220</v>
          </cell>
        </row>
        <row r="9522">
          <cell r="B9522">
            <v>3010684</v>
          </cell>
          <cell r="C9522">
            <v>79</v>
          </cell>
          <cell r="D9522">
            <v>100</v>
          </cell>
          <cell r="E9522">
            <v>1</v>
          </cell>
          <cell r="F9522">
            <v>220</v>
          </cell>
        </row>
        <row r="9523">
          <cell r="B9523">
            <v>3010685</v>
          </cell>
          <cell r="C9523">
            <v>79</v>
          </cell>
          <cell r="D9523">
            <v>100</v>
          </cell>
          <cell r="E9523">
            <v>1</v>
          </cell>
          <cell r="F9523">
            <v>220</v>
          </cell>
        </row>
        <row r="9524">
          <cell r="B9524">
            <v>3010686</v>
          </cell>
          <cell r="C9524">
            <v>79</v>
          </cell>
          <cell r="D9524">
            <v>100</v>
          </cell>
          <cell r="E9524">
            <v>1</v>
          </cell>
          <cell r="F9524">
            <v>220</v>
          </cell>
        </row>
        <row r="9525">
          <cell r="B9525">
            <v>3010687</v>
          </cell>
          <cell r="C9525">
            <v>79</v>
          </cell>
          <cell r="D9525">
            <v>100</v>
          </cell>
          <cell r="E9525">
            <v>1</v>
          </cell>
          <cell r="F9525">
            <v>220</v>
          </cell>
        </row>
        <row r="9526">
          <cell r="B9526">
            <v>3010688</v>
          </cell>
          <cell r="C9526">
            <v>79</v>
          </cell>
          <cell r="D9526">
            <v>100</v>
          </cell>
          <cell r="E9526">
            <v>1</v>
          </cell>
          <cell r="F9526">
            <v>220</v>
          </cell>
        </row>
        <row r="9527">
          <cell r="B9527">
            <v>3010689</v>
          </cell>
          <cell r="C9527">
            <v>79</v>
          </cell>
          <cell r="D9527">
            <v>100</v>
          </cell>
          <cell r="E9527">
            <v>1</v>
          </cell>
          <cell r="F9527">
            <v>220</v>
          </cell>
        </row>
        <row r="9528">
          <cell r="B9528">
            <v>3010690</v>
          </cell>
          <cell r="C9528">
            <v>79</v>
          </cell>
          <cell r="D9528">
            <v>100</v>
          </cell>
          <cell r="E9528">
            <v>1</v>
          </cell>
          <cell r="F9528">
            <v>220</v>
          </cell>
        </row>
        <row r="9529">
          <cell r="B9529">
            <v>3010691</v>
          </cell>
          <cell r="C9529">
            <v>79</v>
          </cell>
          <cell r="D9529">
            <v>100</v>
          </cell>
          <cell r="E9529">
            <v>1</v>
          </cell>
          <cell r="F9529">
            <v>220</v>
          </cell>
        </row>
        <row r="9530">
          <cell r="B9530">
            <v>3010692</v>
          </cell>
          <cell r="C9530">
            <v>79</v>
          </cell>
          <cell r="D9530">
            <v>100</v>
          </cell>
          <cell r="E9530">
            <v>1</v>
          </cell>
          <cell r="F9530">
            <v>220</v>
          </cell>
        </row>
        <row r="9531">
          <cell r="B9531">
            <v>3010693</v>
          </cell>
          <cell r="C9531">
            <v>79</v>
          </cell>
          <cell r="D9531">
            <v>100</v>
          </cell>
          <cell r="E9531">
            <v>1</v>
          </cell>
          <cell r="F9531">
            <v>220</v>
          </cell>
        </row>
        <row r="9532">
          <cell r="B9532">
            <v>3010694</v>
          </cell>
          <cell r="C9532">
            <v>79</v>
          </cell>
          <cell r="D9532">
            <v>100</v>
          </cell>
          <cell r="E9532">
            <v>1</v>
          </cell>
          <cell r="F9532">
            <v>220</v>
          </cell>
        </row>
        <row r="9533">
          <cell r="B9533">
            <v>3010695</v>
          </cell>
          <cell r="C9533">
            <v>79</v>
          </cell>
          <cell r="D9533">
            <v>100</v>
          </cell>
          <cell r="E9533">
            <v>1</v>
          </cell>
          <cell r="F9533">
            <v>220</v>
          </cell>
        </row>
        <row r="9534">
          <cell r="B9534">
            <v>3010696</v>
          </cell>
          <cell r="C9534">
            <v>79</v>
          </cell>
          <cell r="D9534">
            <v>100</v>
          </cell>
          <cell r="E9534">
            <v>1</v>
          </cell>
          <cell r="F9534">
            <v>220</v>
          </cell>
        </row>
        <row r="9535">
          <cell r="B9535">
            <v>3010697</v>
          </cell>
          <cell r="C9535">
            <v>79</v>
          </cell>
          <cell r="D9535">
            <v>100</v>
          </cell>
          <cell r="E9535">
            <v>1</v>
          </cell>
          <cell r="F9535">
            <v>220</v>
          </cell>
        </row>
        <row r="9536">
          <cell r="B9536">
            <v>3010698</v>
          </cell>
          <cell r="C9536">
            <v>79</v>
          </cell>
          <cell r="D9536">
            <v>100</v>
          </cell>
          <cell r="E9536">
            <v>1</v>
          </cell>
          <cell r="F9536">
            <v>220</v>
          </cell>
        </row>
        <row r="9537">
          <cell r="B9537">
            <v>3010699</v>
          </cell>
          <cell r="C9537">
            <v>79</v>
          </cell>
          <cell r="D9537">
            <v>100</v>
          </cell>
          <cell r="E9537">
            <v>1</v>
          </cell>
          <cell r="F9537">
            <v>220</v>
          </cell>
        </row>
        <row r="9538">
          <cell r="B9538">
            <v>3010700</v>
          </cell>
          <cell r="C9538">
            <v>79</v>
          </cell>
          <cell r="D9538">
            <v>100</v>
          </cell>
          <cell r="E9538">
            <v>1</v>
          </cell>
          <cell r="F9538">
            <v>220</v>
          </cell>
        </row>
        <row r="9539">
          <cell r="B9539">
            <v>3010701</v>
          </cell>
          <cell r="C9539">
            <v>79</v>
          </cell>
          <cell r="D9539">
            <v>100</v>
          </cell>
          <cell r="E9539">
            <v>1</v>
          </cell>
          <cell r="F9539">
            <v>220</v>
          </cell>
        </row>
        <row r="9540">
          <cell r="B9540">
            <v>3010702</v>
          </cell>
          <cell r="C9540">
            <v>79</v>
          </cell>
          <cell r="D9540">
            <v>100</v>
          </cell>
          <cell r="E9540">
            <v>1</v>
          </cell>
          <cell r="F9540">
            <v>220</v>
          </cell>
        </row>
        <row r="9541">
          <cell r="B9541">
            <v>3010703</v>
          </cell>
          <cell r="C9541">
            <v>79</v>
          </cell>
          <cell r="D9541">
            <v>100</v>
          </cell>
          <cell r="E9541">
            <v>1</v>
          </cell>
          <cell r="F9541">
            <v>220</v>
          </cell>
        </row>
        <row r="9542">
          <cell r="B9542">
            <v>3010704</v>
          </cell>
          <cell r="C9542">
            <v>79</v>
          </cell>
          <cell r="D9542">
            <v>100</v>
          </cell>
          <cell r="E9542">
            <v>1</v>
          </cell>
          <cell r="F9542">
            <v>220</v>
          </cell>
        </row>
        <row r="9543">
          <cell r="B9543">
            <v>3010705</v>
          </cell>
          <cell r="C9543">
            <v>79</v>
          </cell>
          <cell r="D9543">
            <v>100</v>
          </cell>
          <cell r="E9543">
            <v>1</v>
          </cell>
          <cell r="F9543">
            <v>220</v>
          </cell>
        </row>
        <row r="9544">
          <cell r="B9544">
            <v>3010706</v>
          </cell>
          <cell r="C9544">
            <v>79</v>
          </cell>
          <cell r="D9544">
            <v>100</v>
          </cell>
          <cell r="E9544">
            <v>1</v>
          </cell>
          <cell r="F9544">
            <v>220</v>
          </cell>
        </row>
        <row r="9545">
          <cell r="B9545">
            <v>3010707</v>
          </cell>
          <cell r="C9545">
            <v>79</v>
          </cell>
          <cell r="D9545">
            <v>100</v>
          </cell>
          <cell r="E9545">
            <v>1</v>
          </cell>
          <cell r="F9545">
            <v>220</v>
          </cell>
        </row>
        <row r="9546">
          <cell r="B9546">
            <v>3010708</v>
          </cell>
          <cell r="C9546">
            <v>79</v>
          </cell>
          <cell r="D9546">
            <v>100</v>
          </cell>
          <cell r="E9546">
            <v>1</v>
          </cell>
          <cell r="F9546">
            <v>220</v>
          </cell>
        </row>
        <row r="9547">
          <cell r="B9547">
            <v>3010709</v>
          </cell>
          <cell r="C9547">
            <v>79</v>
          </cell>
          <cell r="D9547">
            <v>100</v>
          </cell>
          <cell r="E9547">
            <v>1</v>
          </cell>
          <cell r="F9547">
            <v>220</v>
          </cell>
        </row>
        <row r="9548">
          <cell r="B9548">
            <v>3010710</v>
          </cell>
          <cell r="C9548">
            <v>79</v>
          </cell>
          <cell r="D9548">
            <v>100</v>
          </cell>
          <cell r="E9548">
            <v>1</v>
          </cell>
          <cell r="F9548">
            <v>220</v>
          </cell>
        </row>
        <row r="9549">
          <cell r="B9549">
            <v>3010711</v>
          </cell>
          <cell r="C9549">
            <v>79</v>
          </cell>
          <cell r="D9549">
            <v>100</v>
          </cell>
          <cell r="E9549">
            <v>1</v>
          </cell>
          <cell r="F9549">
            <v>220</v>
          </cell>
        </row>
        <row r="9550">
          <cell r="B9550">
            <v>3010712</v>
          </cell>
          <cell r="C9550">
            <v>79</v>
          </cell>
          <cell r="D9550">
            <v>100</v>
          </cell>
          <cell r="E9550">
            <v>1</v>
          </cell>
          <cell r="F9550">
            <v>220</v>
          </cell>
        </row>
        <row r="9551">
          <cell r="B9551">
            <v>3010713</v>
          </cell>
          <cell r="C9551">
            <v>79</v>
          </cell>
          <cell r="D9551">
            <v>100</v>
          </cell>
          <cell r="E9551">
            <v>1</v>
          </cell>
          <cell r="F9551">
            <v>220</v>
          </cell>
        </row>
        <row r="9552">
          <cell r="B9552">
            <v>3010714</v>
          </cell>
          <cell r="C9552">
            <v>79</v>
          </cell>
          <cell r="D9552">
            <v>100</v>
          </cell>
          <cell r="E9552">
            <v>1</v>
          </cell>
          <cell r="F9552">
            <v>220</v>
          </cell>
        </row>
        <row r="9553">
          <cell r="B9553">
            <v>3010715</v>
          </cell>
          <cell r="C9553">
            <v>79</v>
          </cell>
          <cell r="D9553">
            <v>100</v>
          </cell>
          <cell r="E9553">
            <v>1</v>
          </cell>
          <cell r="F9553">
            <v>220</v>
          </cell>
        </row>
        <row r="9554">
          <cell r="B9554">
            <v>3010716</v>
          </cell>
          <cell r="C9554">
            <v>79</v>
          </cell>
          <cell r="D9554">
            <v>100</v>
          </cell>
          <cell r="E9554">
            <v>1</v>
          </cell>
          <cell r="F9554">
            <v>220</v>
          </cell>
        </row>
        <row r="9555">
          <cell r="B9555">
            <v>3010717</v>
          </cell>
          <cell r="C9555">
            <v>79</v>
          </cell>
          <cell r="D9555">
            <v>100</v>
          </cell>
          <cell r="E9555">
            <v>1</v>
          </cell>
          <cell r="F9555">
            <v>220</v>
          </cell>
        </row>
        <row r="9556">
          <cell r="B9556">
            <v>3010718</v>
          </cell>
          <cell r="C9556">
            <v>79</v>
          </cell>
          <cell r="D9556">
            <v>100</v>
          </cell>
          <cell r="E9556">
            <v>1</v>
          </cell>
          <cell r="F9556">
            <v>220</v>
          </cell>
        </row>
        <row r="9557">
          <cell r="B9557">
            <v>3010719</v>
          </cell>
          <cell r="C9557">
            <v>79</v>
          </cell>
          <cell r="D9557">
            <v>100</v>
          </cell>
          <cell r="E9557">
            <v>1</v>
          </cell>
          <cell r="F9557">
            <v>220</v>
          </cell>
        </row>
        <row r="9558">
          <cell r="B9558">
            <v>3010720</v>
          </cell>
          <cell r="C9558">
            <v>79</v>
          </cell>
          <cell r="D9558">
            <v>100</v>
          </cell>
          <cell r="E9558">
            <v>1</v>
          </cell>
          <cell r="F9558">
            <v>220</v>
          </cell>
        </row>
        <row r="9559">
          <cell r="B9559">
            <v>3010721</v>
          </cell>
          <cell r="C9559">
            <v>79</v>
          </cell>
          <cell r="D9559">
            <v>100</v>
          </cell>
          <cell r="E9559">
            <v>1</v>
          </cell>
          <cell r="F9559">
            <v>220</v>
          </cell>
        </row>
        <row r="9560">
          <cell r="B9560">
            <v>3010722</v>
          </cell>
          <cell r="C9560">
            <v>79</v>
          </cell>
          <cell r="D9560">
            <v>100</v>
          </cell>
          <cell r="E9560">
            <v>1</v>
          </cell>
          <cell r="F9560">
            <v>220</v>
          </cell>
        </row>
        <row r="9561">
          <cell r="B9561">
            <v>3010723</v>
          </cell>
          <cell r="C9561">
            <v>79</v>
          </cell>
          <cell r="D9561">
            <v>100</v>
          </cell>
          <cell r="E9561">
            <v>1</v>
          </cell>
          <cell r="F9561">
            <v>220</v>
          </cell>
        </row>
        <row r="9562">
          <cell r="B9562">
            <v>3010724</v>
          </cell>
          <cell r="C9562">
            <v>79</v>
          </cell>
          <cell r="D9562">
            <v>100</v>
          </cell>
          <cell r="E9562">
            <v>1</v>
          </cell>
          <cell r="F9562">
            <v>220</v>
          </cell>
        </row>
        <row r="9563">
          <cell r="B9563">
            <v>3010725</v>
          </cell>
          <cell r="C9563">
            <v>79</v>
          </cell>
          <cell r="D9563">
            <v>100</v>
          </cell>
          <cell r="E9563">
            <v>1</v>
          </cell>
          <cell r="F9563">
            <v>220</v>
          </cell>
        </row>
        <row r="9564">
          <cell r="B9564">
            <v>3010726</v>
          </cell>
          <cell r="C9564">
            <v>79</v>
          </cell>
          <cell r="D9564">
            <v>100</v>
          </cell>
          <cell r="E9564">
            <v>1</v>
          </cell>
          <cell r="F9564">
            <v>220</v>
          </cell>
        </row>
        <row r="9565">
          <cell r="B9565">
            <v>3010727</v>
          </cell>
          <cell r="C9565">
            <v>79</v>
          </cell>
          <cell r="D9565">
            <v>100</v>
          </cell>
          <cell r="E9565">
            <v>1</v>
          </cell>
          <cell r="F9565">
            <v>220</v>
          </cell>
        </row>
        <row r="9566">
          <cell r="B9566">
            <v>3010728</v>
          </cell>
          <cell r="C9566">
            <v>79</v>
          </cell>
          <cell r="D9566">
            <v>100</v>
          </cell>
          <cell r="E9566">
            <v>1</v>
          </cell>
          <cell r="F9566">
            <v>220</v>
          </cell>
        </row>
        <row r="9567">
          <cell r="B9567">
            <v>3010729</v>
          </cell>
          <cell r="C9567">
            <v>79</v>
          </cell>
          <cell r="D9567">
            <v>100</v>
          </cell>
          <cell r="E9567">
            <v>1</v>
          </cell>
          <cell r="F9567">
            <v>220</v>
          </cell>
        </row>
        <row r="9568">
          <cell r="B9568">
            <v>3010730</v>
          </cell>
          <cell r="C9568">
            <v>79</v>
          </cell>
          <cell r="D9568">
            <v>100</v>
          </cell>
          <cell r="E9568">
            <v>1</v>
          </cell>
          <cell r="F9568">
            <v>220</v>
          </cell>
        </row>
        <row r="9569">
          <cell r="B9569">
            <v>3010731</v>
          </cell>
          <cell r="C9569">
            <v>79</v>
          </cell>
          <cell r="D9569">
            <v>100</v>
          </cell>
          <cell r="E9569">
            <v>1</v>
          </cell>
          <cell r="F9569">
            <v>220</v>
          </cell>
        </row>
        <row r="9570">
          <cell r="B9570">
            <v>3010732</v>
          </cell>
          <cell r="C9570">
            <v>79</v>
          </cell>
          <cell r="D9570">
            <v>100</v>
          </cell>
          <cell r="E9570">
            <v>1</v>
          </cell>
          <cell r="F9570">
            <v>220</v>
          </cell>
        </row>
        <row r="9571">
          <cell r="B9571">
            <v>3010733</v>
          </cell>
          <cell r="C9571">
            <v>79</v>
          </cell>
          <cell r="D9571">
            <v>100</v>
          </cell>
          <cell r="E9571">
            <v>1</v>
          </cell>
          <cell r="F9571">
            <v>220</v>
          </cell>
        </row>
        <row r="9572">
          <cell r="B9572">
            <v>3010734</v>
          </cell>
          <cell r="C9572">
            <v>79</v>
          </cell>
          <cell r="D9572">
            <v>100</v>
          </cell>
          <cell r="E9572">
            <v>1</v>
          </cell>
          <cell r="F9572">
            <v>220</v>
          </cell>
        </row>
        <row r="9573">
          <cell r="B9573">
            <v>3010735</v>
          </cell>
          <cell r="C9573">
            <v>79</v>
          </cell>
          <cell r="D9573">
            <v>100</v>
          </cell>
          <cell r="E9573">
            <v>1</v>
          </cell>
          <cell r="F9573">
            <v>220</v>
          </cell>
        </row>
        <row r="9574">
          <cell r="B9574">
            <v>3010736</v>
          </cell>
          <cell r="C9574">
            <v>79</v>
          </cell>
          <cell r="D9574">
            <v>100</v>
          </cell>
          <cell r="E9574">
            <v>1</v>
          </cell>
          <cell r="F9574">
            <v>220</v>
          </cell>
        </row>
        <row r="9575">
          <cell r="B9575">
            <v>3010737</v>
          </cell>
          <cell r="C9575">
            <v>79</v>
          </cell>
          <cell r="D9575">
            <v>100</v>
          </cell>
          <cell r="E9575">
            <v>1</v>
          </cell>
          <cell r="F9575">
            <v>220</v>
          </cell>
        </row>
        <row r="9576">
          <cell r="B9576">
            <v>3010738</v>
          </cell>
          <cell r="C9576">
            <v>79</v>
          </cell>
          <cell r="D9576">
            <v>100</v>
          </cell>
          <cell r="E9576">
            <v>1</v>
          </cell>
          <cell r="F9576">
            <v>220</v>
          </cell>
        </row>
        <row r="9577">
          <cell r="B9577">
            <v>3010739</v>
          </cell>
          <cell r="C9577">
            <v>79</v>
          </cell>
          <cell r="D9577">
            <v>100</v>
          </cell>
          <cell r="E9577">
            <v>1</v>
          </cell>
          <cell r="F9577">
            <v>220</v>
          </cell>
        </row>
        <row r="9578">
          <cell r="B9578">
            <v>3010740</v>
          </cell>
          <cell r="C9578">
            <v>79</v>
          </cell>
          <cell r="D9578">
            <v>100</v>
          </cell>
          <cell r="E9578">
            <v>1</v>
          </cell>
          <cell r="F9578">
            <v>220</v>
          </cell>
        </row>
        <row r="9579">
          <cell r="B9579">
            <v>3010741</v>
          </cell>
          <cell r="C9579">
            <v>79</v>
          </cell>
          <cell r="D9579">
            <v>100</v>
          </cell>
          <cell r="E9579">
            <v>1</v>
          </cell>
          <cell r="F9579">
            <v>220</v>
          </cell>
        </row>
        <row r="9580">
          <cell r="B9580">
            <v>3010742</v>
          </cell>
          <cell r="C9580">
            <v>79</v>
          </cell>
          <cell r="D9580">
            <v>100</v>
          </cell>
          <cell r="E9580">
            <v>1</v>
          </cell>
          <cell r="F9580">
            <v>220</v>
          </cell>
        </row>
        <row r="9581">
          <cell r="B9581">
            <v>3010743</v>
          </cell>
          <cell r="C9581">
            <v>79</v>
          </cell>
          <cell r="D9581">
            <v>100</v>
          </cell>
          <cell r="E9581">
            <v>1</v>
          </cell>
          <cell r="F9581">
            <v>220</v>
          </cell>
        </row>
        <row r="9582">
          <cell r="B9582">
            <v>3010744</v>
          </cell>
          <cell r="C9582">
            <v>79</v>
          </cell>
          <cell r="D9582">
            <v>100</v>
          </cell>
          <cell r="E9582">
            <v>1</v>
          </cell>
          <cell r="F9582">
            <v>220</v>
          </cell>
        </row>
        <row r="9583">
          <cell r="B9583">
            <v>3010745</v>
          </cell>
          <cell r="C9583">
            <v>79</v>
          </cell>
          <cell r="D9583">
            <v>100</v>
          </cell>
          <cell r="E9583">
            <v>1</v>
          </cell>
          <cell r="F9583">
            <v>220</v>
          </cell>
        </row>
        <row r="9584">
          <cell r="B9584">
            <v>3010746</v>
          </cell>
          <cell r="C9584">
            <v>79</v>
          </cell>
          <cell r="D9584">
            <v>100</v>
          </cell>
          <cell r="E9584">
            <v>1</v>
          </cell>
          <cell r="F9584">
            <v>220</v>
          </cell>
        </row>
        <row r="9585">
          <cell r="B9585">
            <v>3010747</v>
          </cell>
          <cell r="C9585">
            <v>79</v>
          </cell>
          <cell r="D9585">
            <v>100</v>
          </cell>
          <cell r="E9585">
            <v>1</v>
          </cell>
          <cell r="F9585">
            <v>220</v>
          </cell>
        </row>
        <row r="9586">
          <cell r="B9586">
            <v>3010748</v>
          </cell>
          <cell r="C9586">
            <v>79</v>
          </cell>
          <cell r="D9586">
            <v>100</v>
          </cell>
          <cell r="E9586">
            <v>1</v>
          </cell>
          <cell r="F9586">
            <v>220</v>
          </cell>
        </row>
        <row r="9587">
          <cell r="B9587">
            <v>3010749</v>
          </cell>
          <cell r="C9587">
            <v>79</v>
          </cell>
          <cell r="D9587">
            <v>100</v>
          </cell>
          <cell r="E9587">
            <v>1</v>
          </cell>
          <cell r="F9587">
            <v>220</v>
          </cell>
        </row>
        <row r="9588">
          <cell r="B9588">
            <v>3010750</v>
          </cell>
          <cell r="C9588">
            <v>79</v>
          </cell>
          <cell r="D9588">
            <v>100</v>
          </cell>
          <cell r="E9588">
            <v>1</v>
          </cell>
          <cell r="F9588">
            <v>220</v>
          </cell>
        </row>
        <row r="9589">
          <cell r="B9589">
            <v>3010751</v>
          </cell>
          <cell r="C9589">
            <v>79</v>
          </cell>
          <cell r="D9589">
            <v>100</v>
          </cell>
          <cell r="E9589">
            <v>1</v>
          </cell>
          <cell r="F9589">
            <v>220</v>
          </cell>
        </row>
        <row r="9590">
          <cell r="B9590">
            <v>3010752</v>
          </cell>
          <cell r="C9590">
            <v>79</v>
          </cell>
          <cell r="D9590">
            <v>100</v>
          </cell>
          <cell r="E9590">
            <v>1</v>
          </cell>
          <cell r="F9590">
            <v>220</v>
          </cell>
        </row>
        <row r="9591">
          <cell r="B9591">
            <v>3010753</v>
          </cell>
          <cell r="C9591">
            <v>79</v>
          </cell>
          <cell r="D9591">
            <v>100</v>
          </cell>
          <cell r="E9591">
            <v>1</v>
          </cell>
          <cell r="F9591">
            <v>220</v>
          </cell>
        </row>
        <row r="9592">
          <cell r="B9592">
            <v>3010754</v>
          </cell>
          <cell r="C9592">
            <v>79</v>
          </cell>
          <cell r="D9592">
            <v>100</v>
          </cell>
          <cell r="E9592">
            <v>1</v>
          </cell>
          <cell r="F9592">
            <v>220</v>
          </cell>
        </row>
        <row r="9593">
          <cell r="B9593">
            <v>3010755</v>
          </cell>
          <cell r="C9593">
            <v>79</v>
          </cell>
          <cell r="D9593">
            <v>100</v>
          </cell>
          <cell r="E9593">
            <v>1</v>
          </cell>
          <cell r="F9593">
            <v>220</v>
          </cell>
        </row>
        <row r="9594">
          <cell r="B9594">
            <v>3010756</v>
          </cell>
          <cell r="C9594">
            <v>79</v>
          </cell>
          <cell r="D9594">
            <v>100</v>
          </cell>
          <cell r="E9594">
            <v>1</v>
          </cell>
          <cell r="F9594">
            <v>220</v>
          </cell>
        </row>
        <row r="9595">
          <cell r="B9595">
            <v>3010757</v>
          </cell>
          <cell r="C9595">
            <v>79</v>
          </cell>
          <cell r="D9595">
            <v>100</v>
          </cell>
          <cell r="E9595">
            <v>1</v>
          </cell>
          <cell r="F9595">
            <v>220</v>
          </cell>
        </row>
        <row r="9596">
          <cell r="B9596">
            <v>3010758</v>
          </cell>
          <cell r="C9596">
            <v>79</v>
          </cell>
          <cell r="D9596">
            <v>100</v>
          </cell>
          <cell r="E9596">
            <v>1</v>
          </cell>
          <cell r="F9596">
            <v>220</v>
          </cell>
        </row>
        <row r="9597">
          <cell r="B9597">
            <v>3010759</v>
          </cell>
          <cell r="C9597">
            <v>79</v>
          </cell>
          <cell r="D9597">
            <v>100</v>
          </cell>
          <cell r="E9597">
            <v>1</v>
          </cell>
          <cell r="F9597">
            <v>220</v>
          </cell>
        </row>
        <row r="9598">
          <cell r="B9598">
            <v>3010760</v>
          </cell>
          <cell r="C9598">
            <v>79</v>
          </cell>
          <cell r="D9598">
            <v>100</v>
          </cell>
          <cell r="E9598">
            <v>1</v>
          </cell>
          <cell r="F9598">
            <v>220</v>
          </cell>
        </row>
        <row r="9599">
          <cell r="B9599">
            <v>3010761</v>
          </cell>
          <cell r="C9599">
            <v>79</v>
          </cell>
          <cell r="D9599">
            <v>100</v>
          </cell>
          <cell r="E9599">
            <v>1</v>
          </cell>
          <cell r="F9599">
            <v>220</v>
          </cell>
        </row>
        <row r="9600">
          <cell r="B9600">
            <v>3010762</v>
          </cell>
          <cell r="C9600">
            <v>79</v>
          </cell>
          <cell r="D9600">
            <v>100</v>
          </cell>
          <cell r="E9600">
            <v>1</v>
          </cell>
          <cell r="F9600">
            <v>220</v>
          </cell>
        </row>
        <row r="9601">
          <cell r="B9601">
            <v>3010763</v>
          </cell>
          <cell r="C9601">
            <v>79</v>
          </cell>
          <cell r="D9601">
            <v>100</v>
          </cell>
          <cell r="E9601">
            <v>1</v>
          </cell>
          <cell r="F9601">
            <v>220</v>
          </cell>
        </row>
        <row r="9602">
          <cell r="B9602">
            <v>3010764</v>
          </cell>
          <cell r="C9602">
            <v>79</v>
          </cell>
          <cell r="D9602">
            <v>100</v>
          </cell>
          <cell r="E9602">
            <v>1</v>
          </cell>
          <cell r="F9602">
            <v>220</v>
          </cell>
        </row>
        <row r="9603">
          <cell r="B9603">
            <v>3010765</v>
          </cell>
          <cell r="C9603">
            <v>79</v>
          </cell>
          <cell r="D9603">
            <v>100</v>
          </cell>
          <cell r="E9603">
            <v>1</v>
          </cell>
          <cell r="F9603">
            <v>220</v>
          </cell>
        </row>
        <row r="9604">
          <cell r="B9604">
            <v>3010766</v>
          </cell>
          <cell r="C9604">
            <v>79</v>
          </cell>
          <cell r="D9604">
            <v>100</v>
          </cell>
          <cell r="E9604">
            <v>1</v>
          </cell>
          <cell r="F9604">
            <v>220</v>
          </cell>
        </row>
        <row r="9605">
          <cell r="B9605">
            <v>3010767</v>
          </cell>
          <cell r="C9605">
            <v>79</v>
          </cell>
          <cell r="D9605">
            <v>100</v>
          </cell>
          <cell r="E9605">
            <v>1</v>
          </cell>
          <cell r="F9605">
            <v>220</v>
          </cell>
        </row>
        <row r="9606">
          <cell r="B9606">
            <v>3010768</v>
          </cell>
          <cell r="C9606">
            <v>79</v>
          </cell>
          <cell r="D9606">
            <v>100</v>
          </cell>
          <cell r="E9606">
            <v>1</v>
          </cell>
          <cell r="F9606">
            <v>220</v>
          </cell>
        </row>
        <row r="9607">
          <cell r="B9607">
            <v>3010769</v>
          </cell>
          <cell r="C9607">
            <v>79</v>
          </cell>
          <cell r="D9607">
            <v>100</v>
          </cell>
          <cell r="E9607">
            <v>1</v>
          </cell>
          <cell r="F9607">
            <v>220</v>
          </cell>
        </row>
        <row r="9608">
          <cell r="B9608">
            <v>3010770</v>
          </cell>
          <cell r="C9608">
            <v>79</v>
          </cell>
          <cell r="D9608">
            <v>100</v>
          </cell>
          <cell r="E9608">
            <v>1</v>
          </cell>
          <cell r="F9608">
            <v>220</v>
          </cell>
        </row>
        <row r="9609">
          <cell r="B9609">
            <v>3010771</v>
          </cell>
          <cell r="C9609">
            <v>79</v>
          </cell>
          <cell r="D9609">
            <v>100</v>
          </cell>
          <cell r="E9609">
            <v>1</v>
          </cell>
          <cell r="F9609">
            <v>220</v>
          </cell>
        </row>
        <row r="9610">
          <cell r="B9610">
            <v>3010772</v>
          </cell>
          <cell r="C9610">
            <v>79</v>
          </cell>
          <cell r="D9610">
            <v>100</v>
          </cell>
          <cell r="E9610">
            <v>1</v>
          </cell>
          <cell r="F9610">
            <v>220</v>
          </cell>
        </row>
        <row r="9611">
          <cell r="B9611">
            <v>3010773</v>
          </cell>
          <cell r="C9611">
            <v>79</v>
          </cell>
          <cell r="D9611">
            <v>100</v>
          </cell>
          <cell r="E9611">
            <v>1</v>
          </cell>
          <cell r="F9611">
            <v>220</v>
          </cell>
        </row>
        <row r="9612">
          <cell r="B9612">
            <v>3010774</v>
          </cell>
          <cell r="C9612">
            <v>79</v>
          </cell>
          <cell r="D9612">
            <v>100</v>
          </cell>
          <cell r="E9612">
            <v>1</v>
          </cell>
          <cell r="F9612">
            <v>220</v>
          </cell>
        </row>
        <row r="9613">
          <cell r="B9613">
            <v>3010775</v>
          </cell>
          <cell r="C9613">
            <v>79</v>
          </cell>
          <cell r="D9613">
            <v>100</v>
          </cell>
          <cell r="E9613">
            <v>1</v>
          </cell>
          <cell r="F9613">
            <v>220</v>
          </cell>
        </row>
        <row r="9614">
          <cell r="B9614">
            <v>3010776</v>
          </cell>
          <cell r="C9614">
            <v>79</v>
          </cell>
          <cell r="D9614">
            <v>100</v>
          </cell>
          <cell r="E9614">
            <v>1</v>
          </cell>
          <cell r="F9614">
            <v>220</v>
          </cell>
        </row>
        <row r="9615">
          <cell r="B9615">
            <v>3010777</v>
          </cell>
          <cell r="C9615">
            <v>79</v>
          </cell>
          <cell r="D9615">
            <v>100</v>
          </cell>
          <cell r="E9615">
            <v>1</v>
          </cell>
          <cell r="F9615">
            <v>220</v>
          </cell>
        </row>
        <row r="9616">
          <cell r="B9616">
            <v>3010778</v>
          </cell>
          <cell r="C9616">
            <v>79</v>
          </cell>
          <cell r="D9616">
            <v>100</v>
          </cell>
          <cell r="E9616">
            <v>1</v>
          </cell>
          <cell r="F9616">
            <v>220</v>
          </cell>
        </row>
        <row r="9617">
          <cell r="B9617">
            <v>3010779</v>
          </cell>
          <cell r="C9617">
            <v>79</v>
          </cell>
          <cell r="D9617">
            <v>100</v>
          </cell>
          <cell r="E9617">
            <v>1</v>
          </cell>
          <cell r="F9617">
            <v>220</v>
          </cell>
        </row>
        <row r="9618">
          <cell r="B9618">
            <v>3010780</v>
          </cell>
          <cell r="C9618">
            <v>79</v>
          </cell>
          <cell r="D9618">
            <v>100</v>
          </cell>
          <cell r="E9618">
            <v>1</v>
          </cell>
          <cell r="F9618">
            <v>220</v>
          </cell>
        </row>
        <row r="9619">
          <cell r="B9619">
            <v>3010781</v>
          </cell>
          <cell r="C9619">
            <v>79</v>
          </cell>
          <cell r="D9619">
            <v>100</v>
          </cell>
          <cell r="E9619">
            <v>1</v>
          </cell>
          <cell r="F9619">
            <v>220</v>
          </cell>
        </row>
        <row r="9620">
          <cell r="B9620">
            <v>3010782</v>
          </cell>
          <cell r="C9620">
            <v>79</v>
          </cell>
          <cell r="D9620">
            <v>100</v>
          </cell>
          <cell r="E9620">
            <v>1</v>
          </cell>
          <cell r="F9620">
            <v>220</v>
          </cell>
        </row>
        <row r="9621">
          <cell r="B9621">
            <v>3010783</v>
          </cell>
          <cell r="C9621">
            <v>79</v>
          </cell>
          <cell r="D9621">
            <v>100</v>
          </cell>
          <cell r="E9621">
            <v>1</v>
          </cell>
          <cell r="F9621">
            <v>220</v>
          </cell>
        </row>
        <row r="9622">
          <cell r="B9622">
            <v>3010784</v>
          </cell>
          <cell r="C9622">
            <v>79</v>
          </cell>
          <cell r="D9622">
            <v>100</v>
          </cell>
          <cell r="E9622">
            <v>1</v>
          </cell>
          <cell r="F9622">
            <v>220</v>
          </cell>
        </row>
        <row r="9623">
          <cell r="B9623">
            <v>3010785</v>
          </cell>
          <cell r="C9623">
            <v>79</v>
          </cell>
          <cell r="D9623">
            <v>100</v>
          </cell>
          <cell r="E9623">
            <v>1</v>
          </cell>
          <cell r="F9623">
            <v>220</v>
          </cell>
        </row>
        <row r="9624">
          <cell r="B9624">
            <v>3010786</v>
          </cell>
          <cell r="C9624">
            <v>79</v>
          </cell>
          <cell r="D9624">
            <v>100</v>
          </cell>
          <cell r="E9624">
            <v>1</v>
          </cell>
          <cell r="F9624">
            <v>220</v>
          </cell>
        </row>
        <row r="9625">
          <cell r="B9625">
            <v>3010787</v>
          </cell>
          <cell r="C9625">
            <v>79</v>
          </cell>
          <cell r="D9625">
            <v>100</v>
          </cell>
          <cell r="E9625">
            <v>1</v>
          </cell>
          <cell r="F9625">
            <v>220</v>
          </cell>
        </row>
        <row r="9626">
          <cell r="B9626">
            <v>3010788</v>
          </cell>
          <cell r="C9626">
            <v>79</v>
          </cell>
          <cell r="D9626">
            <v>100</v>
          </cell>
          <cell r="E9626">
            <v>1</v>
          </cell>
          <cell r="F9626">
            <v>220</v>
          </cell>
        </row>
        <row r="9627">
          <cell r="B9627">
            <v>3010789</v>
          </cell>
          <cell r="C9627">
            <v>79</v>
          </cell>
          <cell r="D9627">
            <v>100</v>
          </cell>
          <cell r="E9627">
            <v>1</v>
          </cell>
          <cell r="F9627">
            <v>220</v>
          </cell>
        </row>
        <row r="9628">
          <cell r="B9628">
            <v>3010790</v>
          </cell>
          <cell r="C9628">
            <v>79</v>
          </cell>
          <cell r="D9628">
            <v>100</v>
          </cell>
          <cell r="E9628">
            <v>1</v>
          </cell>
          <cell r="F9628">
            <v>220</v>
          </cell>
        </row>
        <row r="9629">
          <cell r="B9629">
            <v>3010791</v>
          </cell>
          <cell r="C9629">
            <v>79</v>
          </cell>
          <cell r="D9629">
            <v>100</v>
          </cell>
          <cell r="E9629">
            <v>1</v>
          </cell>
          <cell r="F9629">
            <v>220</v>
          </cell>
        </row>
        <row r="9630">
          <cell r="B9630">
            <v>3010792</v>
          </cell>
          <cell r="C9630">
            <v>79</v>
          </cell>
          <cell r="D9630">
            <v>100</v>
          </cell>
          <cell r="E9630">
            <v>1</v>
          </cell>
          <cell r="F9630">
            <v>220</v>
          </cell>
        </row>
        <row r="9631">
          <cell r="B9631">
            <v>3010793</v>
          </cell>
          <cell r="C9631">
            <v>79</v>
          </cell>
          <cell r="D9631">
            <v>100</v>
          </cell>
          <cell r="E9631">
            <v>1</v>
          </cell>
          <cell r="F9631">
            <v>220</v>
          </cell>
        </row>
        <row r="9632">
          <cell r="B9632">
            <v>3010794</v>
          </cell>
          <cell r="C9632">
            <v>79</v>
          </cell>
          <cell r="D9632">
            <v>100</v>
          </cell>
          <cell r="E9632">
            <v>1</v>
          </cell>
          <cell r="F9632">
            <v>220</v>
          </cell>
        </row>
        <row r="9633">
          <cell r="B9633">
            <v>3010795</v>
          </cell>
          <cell r="C9633">
            <v>79</v>
          </cell>
          <cell r="D9633">
            <v>100</v>
          </cell>
          <cell r="E9633">
            <v>1</v>
          </cell>
          <cell r="F9633">
            <v>220</v>
          </cell>
        </row>
        <row r="9634">
          <cell r="B9634">
            <v>3010796</v>
          </cell>
          <cell r="C9634">
            <v>79</v>
          </cell>
          <cell r="D9634">
            <v>100</v>
          </cell>
          <cell r="E9634">
            <v>1</v>
          </cell>
          <cell r="F9634">
            <v>220</v>
          </cell>
        </row>
        <row r="9635">
          <cell r="B9635">
            <v>3010797</v>
          </cell>
          <cell r="C9635">
            <v>79</v>
          </cell>
          <cell r="D9635">
            <v>100</v>
          </cell>
          <cell r="E9635">
            <v>1</v>
          </cell>
          <cell r="F9635">
            <v>220</v>
          </cell>
        </row>
        <row r="9636">
          <cell r="B9636">
            <v>3010798</v>
          </cell>
          <cell r="C9636">
            <v>79</v>
          </cell>
          <cell r="D9636">
            <v>100</v>
          </cell>
          <cell r="E9636">
            <v>1</v>
          </cell>
          <cell r="F9636">
            <v>220</v>
          </cell>
        </row>
        <row r="9637">
          <cell r="B9637">
            <v>3010799</v>
          </cell>
          <cell r="C9637">
            <v>79</v>
          </cell>
          <cell r="D9637">
            <v>100</v>
          </cell>
          <cell r="E9637">
            <v>1</v>
          </cell>
          <cell r="F9637">
            <v>220</v>
          </cell>
        </row>
        <row r="9638">
          <cell r="B9638">
            <v>3010800</v>
          </cell>
          <cell r="C9638">
            <v>79</v>
          </cell>
          <cell r="D9638">
            <v>100</v>
          </cell>
          <cell r="E9638">
            <v>1</v>
          </cell>
          <cell r="F9638">
            <v>220</v>
          </cell>
        </row>
        <row r="9639">
          <cell r="B9639">
            <v>3010801</v>
          </cell>
          <cell r="C9639">
            <v>79</v>
          </cell>
          <cell r="D9639">
            <v>100</v>
          </cell>
          <cell r="E9639">
            <v>1</v>
          </cell>
          <cell r="F9639">
            <v>220</v>
          </cell>
        </row>
        <row r="9640">
          <cell r="B9640">
            <v>3010802</v>
          </cell>
          <cell r="C9640">
            <v>79</v>
          </cell>
          <cell r="D9640">
            <v>100</v>
          </cell>
          <cell r="E9640">
            <v>1</v>
          </cell>
          <cell r="F9640">
            <v>220</v>
          </cell>
        </row>
        <row r="9641">
          <cell r="B9641">
            <v>3010803</v>
          </cell>
          <cell r="C9641">
            <v>79</v>
          </cell>
          <cell r="D9641">
            <v>100</v>
          </cell>
          <cell r="E9641">
            <v>1</v>
          </cell>
          <cell r="F9641">
            <v>220</v>
          </cell>
        </row>
        <row r="9642">
          <cell r="B9642">
            <v>3010804</v>
          </cell>
          <cell r="C9642">
            <v>79</v>
          </cell>
          <cell r="D9642">
            <v>100</v>
          </cell>
          <cell r="E9642">
            <v>1</v>
          </cell>
          <cell r="F9642">
            <v>220</v>
          </cell>
        </row>
        <row r="9643">
          <cell r="B9643">
            <v>3010805</v>
          </cell>
          <cell r="C9643">
            <v>79</v>
          </cell>
          <cell r="D9643">
            <v>100</v>
          </cell>
          <cell r="E9643">
            <v>1</v>
          </cell>
          <cell r="F9643">
            <v>220</v>
          </cell>
        </row>
        <row r="9644">
          <cell r="B9644">
            <v>3010806</v>
          </cell>
          <cell r="C9644">
            <v>79</v>
          </cell>
          <cell r="D9644">
            <v>100</v>
          </cell>
          <cell r="E9644">
            <v>1</v>
          </cell>
          <cell r="F9644">
            <v>220</v>
          </cell>
        </row>
        <row r="9645">
          <cell r="B9645">
            <v>3010807</v>
          </cell>
          <cell r="C9645">
            <v>79</v>
          </cell>
          <cell r="D9645">
            <v>100</v>
          </cell>
          <cell r="E9645">
            <v>1</v>
          </cell>
          <cell r="F9645">
            <v>220</v>
          </cell>
        </row>
        <row r="9646">
          <cell r="B9646">
            <v>3010808</v>
          </cell>
          <cell r="C9646">
            <v>79</v>
          </cell>
          <cell r="D9646">
            <v>100</v>
          </cell>
          <cell r="E9646">
            <v>1</v>
          </cell>
          <cell r="F9646">
            <v>220</v>
          </cell>
        </row>
        <row r="9647">
          <cell r="B9647">
            <v>3010809</v>
          </cell>
          <cell r="C9647">
            <v>79</v>
          </cell>
          <cell r="D9647">
            <v>100</v>
          </cell>
          <cell r="E9647">
            <v>1</v>
          </cell>
          <cell r="F9647">
            <v>220</v>
          </cell>
        </row>
        <row r="9648">
          <cell r="B9648">
            <v>3010810</v>
          </cell>
          <cell r="C9648">
            <v>79</v>
          </cell>
          <cell r="D9648">
            <v>100</v>
          </cell>
          <cell r="E9648">
            <v>1</v>
          </cell>
          <cell r="F9648">
            <v>220</v>
          </cell>
        </row>
        <row r="9649">
          <cell r="B9649">
            <v>3010811</v>
          </cell>
          <cell r="C9649">
            <v>79</v>
          </cell>
          <cell r="D9649">
            <v>100</v>
          </cell>
          <cell r="E9649">
            <v>1</v>
          </cell>
          <cell r="F9649">
            <v>220</v>
          </cell>
        </row>
        <row r="9650">
          <cell r="B9650">
            <v>3010812</v>
          </cell>
          <cell r="C9650">
            <v>79</v>
          </cell>
          <cell r="D9650">
            <v>100</v>
          </cell>
          <cell r="E9650">
            <v>1</v>
          </cell>
          <cell r="F9650">
            <v>220</v>
          </cell>
        </row>
        <row r="9651">
          <cell r="B9651">
            <v>3010813</v>
          </cell>
          <cell r="C9651">
            <v>79</v>
          </cell>
          <cell r="D9651">
            <v>100</v>
          </cell>
          <cell r="E9651">
            <v>1</v>
          </cell>
          <cell r="F9651">
            <v>220</v>
          </cell>
        </row>
        <row r="9652">
          <cell r="B9652">
            <v>3010814</v>
          </cell>
          <cell r="C9652">
            <v>79</v>
          </cell>
          <cell r="D9652">
            <v>100</v>
          </cell>
          <cell r="E9652">
            <v>1</v>
          </cell>
          <cell r="F9652">
            <v>220</v>
          </cell>
        </row>
        <row r="9653">
          <cell r="B9653">
            <v>3010815</v>
          </cell>
          <cell r="C9653">
            <v>79</v>
          </cell>
          <cell r="D9653">
            <v>100</v>
          </cell>
          <cell r="E9653">
            <v>1</v>
          </cell>
          <cell r="F9653">
            <v>220</v>
          </cell>
        </row>
        <row r="9654">
          <cell r="B9654">
            <v>3010816</v>
          </cell>
          <cell r="C9654">
            <v>79</v>
          </cell>
          <cell r="D9654">
            <v>100</v>
          </cell>
          <cell r="E9654">
            <v>1</v>
          </cell>
          <cell r="F9654">
            <v>220</v>
          </cell>
        </row>
        <row r="9655">
          <cell r="B9655">
            <v>3010817</v>
          </cell>
          <cell r="C9655">
            <v>79</v>
          </cell>
          <cell r="D9655">
            <v>100</v>
          </cell>
          <cell r="E9655">
            <v>1</v>
          </cell>
          <cell r="F9655">
            <v>220</v>
          </cell>
        </row>
        <row r="9656">
          <cell r="B9656">
            <v>3010818</v>
          </cell>
          <cell r="C9656">
            <v>79</v>
          </cell>
          <cell r="D9656">
            <v>100</v>
          </cell>
          <cell r="E9656">
            <v>1</v>
          </cell>
          <cell r="F9656">
            <v>220</v>
          </cell>
        </row>
        <row r="9657">
          <cell r="B9657">
            <v>3010819</v>
          </cell>
          <cell r="C9657">
            <v>79</v>
          </cell>
          <cell r="D9657">
            <v>100</v>
          </cell>
          <cell r="E9657">
            <v>1</v>
          </cell>
          <cell r="F9657">
            <v>220</v>
          </cell>
        </row>
        <row r="9658">
          <cell r="B9658">
            <v>3010820</v>
          </cell>
          <cell r="C9658">
            <v>79</v>
          </cell>
          <cell r="D9658">
            <v>100</v>
          </cell>
          <cell r="E9658">
            <v>1</v>
          </cell>
          <cell r="F9658">
            <v>220</v>
          </cell>
        </row>
        <row r="9659">
          <cell r="B9659">
            <v>3010821</v>
          </cell>
          <cell r="C9659">
            <v>79</v>
          </cell>
          <cell r="D9659">
            <v>100</v>
          </cell>
          <cell r="E9659">
            <v>1</v>
          </cell>
          <cell r="F9659">
            <v>220</v>
          </cell>
        </row>
        <row r="9660">
          <cell r="B9660">
            <v>3010822</v>
          </cell>
          <cell r="C9660">
            <v>79</v>
          </cell>
          <cell r="D9660">
            <v>100</v>
          </cell>
          <cell r="E9660">
            <v>1</v>
          </cell>
          <cell r="F9660">
            <v>220</v>
          </cell>
        </row>
        <row r="9661">
          <cell r="B9661">
            <v>3010823</v>
          </cell>
          <cell r="C9661">
            <v>79</v>
          </cell>
          <cell r="D9661">
            <v>100</v>
          </cell>
          <cell r="E9661">
            <v>1</v>
          </cell>
          <cell r="F9661">
            <v>220</v>
          </cell>
        </row>
        <row r="9662">
          <cell r="B9662">
            <v>3010824</v>
          </cell>
          <cell r="C9662">
            <v>79</v>
          </cell>
          <cell r="D9662">
            <v>100</v>
          </cell>
          <cell r="E9662">
            <v>1</v>
          </cell>
          <cell r="F9662">
            <v>220</v>
          </cell>
        </row>
        <row r="9663">
          <cell r="B9663">
            <v>3010825</v>
          </cell>
          <cell r="C9663">
            <v>79</v>
          </cell>
          <cell r="D9663">
            <v>100</v>
          </cell>
          <cell r="E9663">
            <v>1</v>
          </cell>
          <cell r="F9663">
            <v>220</v>
          </cell>
        </row>
        <row r="9664">
          <cell r="B9664">
            <v>3010826</v>
          </cell>
          <cell r="C9664">
            <v>79</v>
          </cell>
          <cell r="D9664">
            <v>100</v>
          </cell>
          <cell r="E9664">
            <v>1</v>
          </cell>
          <cell r="F9664">
            <v>220</v>
          </cell>
        </row>
        <row r="9665">
          <cell r="B9665">
            <v>3010827</v>
          </cell>
          <cell r="C9665">
            <v>79</v>
          </cell>
          <cell r="D9665">
            <v>100</v>
          </cell>
          <cell r="E9665">
            <v>1</v>
          </cell>
          <cell r="F9665">
            <v>220</v>
          </cell>
        </row>
        <row r="9666">
          <cell r="B9666">
            <v>3010828</v>
          </cell>
          <cell r="C9666">
            <v>79</v>
          </cell>
          <cell r="D9666">
            <v>100</v>
          </cell>
          <cell r="E9666">
            <v>1</v>
          </cell>
          <cell r="F9666">
            <v>220</v>
          </cell>
        </row>
        <row r="9667">
          <cell r="B9667">
            <v>3010829</v>
          </cell>
          <cell r="C9667">
            <v>79</v>
          </cell>
          <cell r="D9667">
            <v>100</v>
          </cell>
          <cell r="E9667">
            <v>1</v>
          </cell>
          <cell r="F9667">
            <v>220</v>
          </cell>
        </row>
        <row r="9668">
          <cell r="B9668">
            <v>3010830</v>
          </cell>
          <cell r="C9668">
            <v>79</v>
          </cell>
          <cell r="D9668">
            <v>100</v>
          </cell>
          <cell r="E9668">
            <v>1</v>
          </cell>
          <cell r="F9668">
            <v>220</v>
          </cell>
        </row>
        <row r="9669">
          <cell r="B9669">
            <v>3010831</v>
          </cell>
          <cell r="C9669">
            <v>79</v>
          </cell>
          <cell r="D9669">
            <v>100</v>
          </cell>
          <cell r="E9669">
            <v>1</v>
          </cell>
          <cell r="F9669">
            <v>220</v>
          </cell>
        </row>
        <row r="9670">
          <cell r="B9670">
            <v>3010832</v>
          </cell>
          <cell r="C9670">
            <v>79</v>
          </cell>
          <cell r="D9670">
            <v>100</v>
          </cell>
          <cell r="E9670">
            <v>1</v>
          </cell>
          <cell r="F9670">
            <v>220</v>
          </cell>
        </row>
        <row r="9671">
          <cell r="B9671">
            <v>3010833</v>
          </cell>
          <cell r="C9671">
            <v>79</v>
          </cell>
          <cell r="D9671">
            <v>100</v>
          </cell>
          <cell r="E9671">
            <v>1</v>
          </cell>
          <cell r="F9671">
            <v>220</v>
          </cell>
        </row>
        <row r="9672">
          <cell r="B9672">
            <v>3010834</v>
          </cell>
          <cell r="C9672">
            <v>79</v>
          </cell>
          <cell r="D9672">
            <v>100</v>
          </cell>
          <cell r="E9672">
            <v>1</v>
          </cell>
          <cell r="F9672">
            <v>220</v>
          </cell>
        </row>
        <row r="9673">
          <cell r="B9673">
            <v>3010835</v>
          </cell>
          <cell r="C9673">
            <v>79</v>
          </cell>
          <cell r="D9673">
            <v>100</v>
          </cell>
          <cell r="E9673">
            <v>1</v>
          </cell>
          <cell r="F9673">
            <v>220</v>
          </cell>
        </row>
        <row r="9674">
          <cell r="B9674">
            <v>3010836</v>
          </cell>
          <cell r="C9674">
            <v>79</v>
          </cell>
          <cell r="D9674">
            <v>100</v>
          </cell>
          <cell r="E9674">
            <v>1</v>
          </cell>
          <cell r="F9674">
            <v>220</v>
          </cell>
        </row>
        <row r="9675">
          <cell r="B9675">
            <v>3010837</v>
          </cell>
          <cell r="C9675">
            <v>79</v>
          </cell>
          <cell r="D9675">
            <v>100</v>
          </cell>
          <cell r="E9675">
            <v>1</v>
          </cell>
          <cell r="F9675">
            <v>220</v>
          </cell>
        </row>
        <row r="9676">
          <cell r="B9676">
            <v>3010838</v>
          </cell>
          <cell r="C9676">
            <v>79</v>
          </cell>
          <cell r="D9676">
            <v>100</v>
          </cell>
          <cell r="E9676">
            <v>1</v>
          </cell>
          <cell r="F9676">
            <v>220</v>
          </cell>
        </row>
        <row r="9677">
          <cell r="B9677">
            <v>3010839</v>
          </cell>
          <cell r="C9677">
            <v>79</v>
          </cell>
          <cell r="D9677">
            <v>100</v>
          </cell>
          <cell r="E9677">
            <v>1</v>
          </cell>
          <cell r="F9677">
            <v>220</v>
          </cell>
        </row>
        <row r="9678">
          <cell r="B9678">
            <v>3010840</v>
          </cell>
          <cell r="C9678">
            <v>79</v>
          </cell>
          <cell r="D9678">
            <v>100</v>
          </cell>
          <cell r="E9678">
            <v>1</v>
          </cell>
          <cell r="F9678">
            <v>220</v>
          </cell>
        </row>
        <row r="9679">
          <cell r="B9679">
            <v>3010841</v>
          </cell>
          <cell r="C9679">
            <v>79</v>
          </cell>
          <cell r="D9679">
            <v>100</v>
          </cell>
          <cell r="E9679">
            <v>1</v>
          </cell>
          <cell r="F9679">
            <v>220</v>
          </cell>
        </row>
        <row r="9680">
          <cell r="B9680">
            <v>3010842</v>
          </cell>
          <cell r="C9680">
            <v>79</v>
          </cell>
          <cell r="D9680">
            <v>100</v>
          </cell>
          <cell r="E9680">
            <v>1</v>
          </cell>
          <cell r="F9680">
            <v>220</v>
          </cell>
        </row>
        <row r="9681">
          <cell r="B9681">
            <v>3010843</v>
          </cell>
          <cell r="C9681">
            <v>79</v>
          </cell>
          <cell r="D9681">
            <v>100</v>
          </cell>
          <cell r="E9681">
            <v>1</v>
          </cell>
          <cell r="F9681">
            <v>220</v>
          </cell>
        </row>
        <row r="9682">
          <cell r="B9682">
            <v>3010844</v>
          </cell>
          <cell r="C9682">
            <v>79</v>
          </cell>
          <cell r="D9682">
            <v>100</v>
          </cell>
          <cell r="E9682">
            <v>1</v>
          </cell>
          <cell r="F9682">
            <v>220</v>
          </cell>
        </row>
        <row r="9683">
          <cell r="B9683">
            <v>3010845</v>
          </cell>
          <cell r="C9683">
            <v>79</v>
          </cell>
          <cell r="D9683">
            <v>100</v>
          </cell>
          <cell r="E9683">
            <v>1</v>
          </cell>
          <cell r="F9683">
            <v>220</v>
          </cell>
        </row>
        <row r="9684">
          <cell r="B9684">
            <v>3010846</v>
          </cell>
          <cell r="C9684">
            <v>79</v>
          </cell>
          <cell r="D9684">
            <v>100</v>
          </cell>
          <cell r="E9684">
            <v>1</v>
          </cell>
          <cell r="F9684">
            <v>220</v>
          </cell>
        </row>
        <row r="9685">
          <cell r="B9685">
            <v>3010847</v>
          </cell>
          <cell r="C9685">
            <v>79</v>
          </cell>
          <cell r="D9685">
            <v>100</v>
          </cell>
          <cell r="E9685">
            <v>1</v>
          </cell>
          <cell r="F9685">
            <v>220</v>
          </cell>
        </row>
        <row r="9686">
          <cell r="B9686">
            <v>3010848</v>
          </cell>
          <cell r="C9686">
            <v>79</v>
          </cell>
          <cell r="D9686">
            <v>100</v>
          </cell>
          <cell r="E9686">
            <v>1</v>
          </cell>
          <cell r="F9686">
            <v>220</v>
          </cell>
        </row>
        <row r="9687">
          <cell r="B9687">
            <v>3010849</v>
          </cell>
          <cell r="C9687">
            <v>79</v>
          </cell>
          <cell r="D9687">
            <v>100</v>
          </cell>
          <cell r="E9687">
            <v>1</v>
          </cell>
          <cell r="F9687">
            <v>220</v>
          </cell>
        </row>
        <row r="9688">
          <cell r="B9688">
            <v>3010850</v>
          </cell>
          <cell r="C9688">
            <v>79</v>
          </cell>
          <cell r="D9688">
            <v>100</v>
          </cell>
          <cell r="E9688">
            <v>1</v>
          </cell>
          <cell r="F9688">
            <v>220</v>
          </cell>
        </row>
        <row r="9689">
          <cell r="B9689">
            <v>3010851</v>
          </cell>
          <cell r="C9689">
            <v>79</v>
          </cell>
          <cell r="D9689">
            <v>100</v>
          </cell>
          <cell r="E9689">
            <v>1</v>
          </cell>
          <cell r="F9689">
            <v>220</v>
          </cell>
        </row>
        <row r="9690">
          <cell r="B9690">
            <v>3010852</v>
          </cell>
          <cell r="C9690">
            <v>79</v>
          </cell>
          <cell r="D9690">
            <v>100</v>
          </cell>
          <cell r="E9690">
            <v>1</v>
          </cell>
          <cell r="F9690">
            <v>220</v>
          </cell>
        </row>
        <row r="9691">
          <cell r="B9691">
            <v>3010853</v>
          </cell>
          <cell r="C9691">
            <v>79</v>
          </cell>
          <cell r="D9691">
            <v>100</v>
          </cell>
          <cell r="E9691">
            <v>1</v>
          </cell>
          <cell r="F9691">
            <v>220</v>
          </cell>
        </row>
        <row r="9692">
          <cell r="B9692">
            <v>3010854</v>
          </cell>
          <cell r="C9692">
            <v>79</v>
          </cell>
          <cell r="D9692">
            <v>100</v>
          </cell>
          <cell r="E9692">
            <v>1</v>
          </cell>
          <cell r="F9692">
            <v>220</v>
          </cell>
        </row>
        <row r="9693">
          <cell r="B9693">
            <v>3010855</v>
          </cell>
          <cell r="C9693">
            <v>79</v>
          </cell>
          <cell r="D9693">
            <v>100</v>
          </cell>
          <cell r="E9693">
            <v>1</v>
          </cell>
          <cell r="F9693">
            <v>220</v>
          </cell>
        </row>
        <row r="9694">
          <cell r="B9694">
            <v>3010856</v>
          </cell>
          <cell r="C9694">
            <v>79</v>
          </cell>
          <cell r="D9694">
            <v>100</v>
          </cell>
          <cell r="E9694">
            <v>1</v>
          </cell>
          <cell r="F9694">
            <v>220</v>
          </cell>
        </row>
        <row r="9695">
          <cell r="B9695">
            <v>3010857</v>
          </cell>
          <cell r="C9695">
            <v>79</v>
          </cell>
          <cell r="D9695">
            <v>100</v>
          </cell>
          <cell r="E9695">
            <v>1</v>
          </cell>
          <cell r="F9695">
            <v>220</v>
          </cell>
        </row>
        <row r="9696">
          <cell r="B9696">
            <v>3010858</v>
          </cell>
          <cell r="C9696">
            <v>79</v>
          </cell>
          <cell r="D9696">
            <v>100</v>
          </cell>
          <cell r="E9696">
            <v>1</v>
          </cell>
          <cell r="F9696">
            <v>220</v>
          </cell>
        </row>
        <row r="9697">
          <cell r="B9697">
            <v>3010859</v>
          </cell>
          <cell r="C9697">
            <v>79</v>
          </cell>
          <cell r="D9697">
            <v>100</v>
          </cell>
          <cell r="E9697">
            <v>1</v>
          </cell>
          <cell r="F9697">
            <v>220</v>
          </cell>
        </row>
        <row r="9698">
          <cell r="B9698">
            <v>3010860</v>
          </cell>
          <cell r="C9698">
            <v>79</v>
          </cell>
          <cell r="D9698">
            <v>100</v>
          </cell>
          <cell r="E9698">
            <v>1</v>
          </cell>
          <cell r="F9698">
            <v>220</v>
          </cell>
        </row>
        <row r="9699">
          <cell r="B9699">
            <v>3010861</v>
          </cell>
          <cell r="C9699">
            <v>79</v>
          </cell>
          <cell r="D9699">
            <v>100</v>
          </cell>
          <cell r="E9699">
            <v>1</v>
          </cell>
          <cell r="F9699">
            <v>220</v>
          </cell>
        </row>
        <row r="9700">
          <cell r="B9700">
            <v>3010862</v>
          </cell>
          <cell r="C9700">
            <v>79</v>
          </cell>
          <cell r="D9700">
            <v>100</v>
          </cell>
          <cell r="E9700">
            <v>1</v>
          </cell>
          <cell r="F9700">
            <v>220</v>
          </cell>
        </row>
        <row r="9701">
          <cell r="B9701">
            <v>3010863</v>
          </cell>
          <cell r="C9701">
            <v>79</v>
          </cell>
          <cell r="D9701">
            <v>100</v>
          </cell>
          <cell r="E9701">
            <v>1</v>
          </cell>
          <cell r="F9701">
            <v>220</v>
          </cell>
        </row>
        <row r="9702">
          <cell r="B9702">
            <v>3010864</v>
          </cell>
          <cell r="C9702">
            <v>79</v>
          </cell>
          <cell r="D9702">
            <v>100</v>
          </cell>
          <cell r="E9702">
            <v>1</v>
          </cell>
          <cell r="F9702">
            <v>220</v>
          </cell>
        </row>
        <row r="9703">
          <cell r="B9703">
            <v>3010865</v>
          </cell>
          <cell r="C9703">
            <v>79</v>
          </cell>
          <cell r="D9703">
            <v>100</v>
          </cell>
          <cell r="E9703">
            <v>1</v>
          </cell>
          <cell r="F9703">
            <v>220</v>
          </cell>
        </row>
        <row r="9704">
          <cell r="B9704">
            <v>3010866</v>
          </cell>
          <cell r="C9704">
            <v>79</v>
          </cell>
          <cell r="D9704">
            <v>100</v>
          </cell>
          <cell r="E9704">
            <v>1</v>
          </cell>
          <cell r="F9704">
            <v>220</v>
          </cell>
        </row>
        <row r="9705">
          <cell r="B9705">
            <v>3010867</v>
          </cell>
          <cell r="C9705">
            <v>79</v>
          </cell>
          <cell r="D9705">
            <v>100</v>
          </cell>
          <cell r="E9705">
            <v>1</v>
          </cell>
          <cell r="F9705">
            <v>220</v>
          </cell>
        </row>
        <row r="9706">
          <cell r="B9706">
            <v>3010868</v>
          </cell>
          <cell r="C9706">
            <v>79</v>
          </cell>
          <cell r="D9706">
            <v>100</v>
          </cell>
          <cell r="E9706">
            <v>1</v>
          </cell>
          <cell r="F9706">
            <v>220</v>
          </cell>
        </row>
        <row r="9707">
          <cell r="B9707">
            <v>3010869</v>
          </cell>
          <cell r="C9707">
            <v>79</v>
          </cell>
          <cell r="D9707">
            <v>100</v>
          </cell>
          <cell r="E9707">
            <v>1</v>
          </cell>
          <cell r="F9707">
            <v>220</v>
          </cell>
        </row>
        <row r="9708">
          <cell r="B9708">
            <v>3010870</v>
          </cell>
          <cell r="C9708">
            <v>79</v>
          </cell>
          <cell r="D9708">
            <v>100</v>
          </cell>
          <cell r="E9708">
            <v>1</v>
          </cell>
          <cell r="F9708">
            <v>220</v>
          </cell>
        </row>
        <row r="9709">
          <cell r="B9709">
            <v>3010871</v>
          </cell>
          <cell r="C9709">
            <v>79</v>
          </cell>
          <cell r="D9709">
            <v>100</v>
          </cell>
          <cell r="E9709">
            <v>1</v>
          </cell>
          <cell r="F9709">
            <v>220</v>
          </cell>
        </row>
        <row r="9710">
          <cell r="B9710">
            <v>3010872</v>
          </cell>
          <cell r="C9710">
            <v>79</v>
          </cell>
          <cell r="D9710">
            <v>100</v>
          </cell>
          <cell r="E9710">
            <v>1</v>
          </cell>
          <cell r="F9710">
            <v>220</v>
          </cell>
        </row>
        <row r="9711">
          <cell r="B9711">
            <v>3010873</v>
          </cell>
          <cell r="C9711">
            <v>79</v>
          </cell>
          <cell r="D9711">
            <v>100</v>
          </cell>
          <cell r="E9711">
            <v>1</v>
          </cell>
          <cell r="F9711">
            <v>220</v>
          </cell>
        </row>
        <row r="9712">
          <cell r="B9712">
            <v>3010874</v>
          </cell>
          <cell r="C9712">
            <v>79</v>
          </cell>
          <cell r="D9712">
            <v>100</v>
          </cell>
          <cell r="E9712">
            <v>1</v>
          </cell>
          <cell r="F9712">
            <v>220</v>
          </cell>
        </row>
        <row r="9713">
          <cell r="B9713">
            <v>3010875</v>
          </cell>
          <cell r="C9713">
            <v>79</v>
          </cell>
          <cell r="D9713">
            <v>100</v>
          </cell>
          <cell r="E9713">
            <v>1</v>
          </cell>
          <cell r="F9713">
            <v>220</v>
          </cell>
        </row>
        <row r="9714">
          <cell r="B9714">
            <v>3010876</v>
          </cell>
          <cell r="C9714">
            <v>79</v>
          </cell>
          <cell r="D9714">
            <v>100</v>
          </cell>
          <cell r="E9714">
            <v>1</v>
          </cell>
          <cell r="F9714">
            <v>220</v>
          </cell>
        </row>
        <row r="9715">
          <cell r="B9715">
            <v>3010877</v>
          </cell>
          <cell r="C9715">
            <v>79</v>
          </cell>
          <cell r="D9715">
            <v>100</v>
          </cell>
          <cell r="E9715">
            <v>1</v>
          </cell>
          <cell r="F9715">
            <v>220</v>
          </cell>
        </row>
        <row r="9716">
          <cell r="B9716">
            <v>3010878</v>
          </cell>
          <cell r="C9716">
            <v>79</v>
          </cell>
          <cell r="D9716">
            <v>100</v>
          </cell>
          <cell r="E9716">
            <v>1</v>
          </cell>
          <cell r="F9716">
            <v>220</v>
          </cell>
        </row>
        <row r="9717">
          <cell r="B9717">
            <v>3010879</v>
          </cell>
          <cell r="C9717">
            <v>79</v>
          </cell>
          <cell r="D9717">
            <v>100</v>
          </cell>
          <cell r="E9717">
            <v>1</v>
          </cell>
          <cell r="F9717">
            <v>220</v>
          </cell>
        </row>
        <row r="9718">
          <cell r="B9718">
            <v>3010880</v>
          </cell>
          <cell r="C9718">
            <v>79</v>
          </cell>
          <cell r="D9718">
            <v>100</v>
          </cell>
          <cell r="E9718">
            <v>1</v>
          </cell>
          <cell r="F9718">
            <v>220</v>
          </cell>
        </row>
        <row r="9719">
          <cell r="B9719">
            <v>3010881</v>
          </cell>
          <cell r="C9719">
            <v>79</v>
          </cell>
          <cell r="D9719">
            <v>100</v>
          </cell>
          <cell r="E9719">
            <v>1</v>
          </cell>
          <cell r="F9719">
            <v>220</v>
          </cell>
        </row>
        <row r="9720">
          <cell r="B9720">
            <v>3010882</v>
          </cell>
          <cell r="C9720">
            <v>79</v>
          </cell>
          <cell r="D9720">
            <v>100</v>
          </cell>
          <cell r="E9720">
            <v>1</v>
          </cell>
          <cell r="F9720">
            <v>220</v>
          </cell>
        </row>
        <row r="9721">
          <cell r="B9721">
            <v>3010883</v>
          </cell>
          <cell r="C9721">
            <v>79</v>
          </cell>
          <cell r="D9721">
            <v>100</v>
          </cell>
          <cell r="E9721">
            <v>1</v>
          </cell>
          <cell r="F9721">
            <v>220</v>
          </cell>
        </row>
        <row r="9722">
          <cell r="B9722">
            <v>3010884</v>
          </cell>
          <cell r="C9722">
            <v>79</v>
          </cell>
          <cell r="D9722">
            <v>100</v>
          </cell>
          <cell r="E9722">
            <v>1</v>
          </cell>
          <cell r="F9722">
            <v>220</v>
          </cell>
        </row>
        <row r="9723">
          <cell r="B9723">
            <v>3010885</v>
          </cell>
          <cell r="C9723">
            <v>79</v>
          </cell>
          <cell r="D9723">
            <v>100</v>
          </cell>
          <cell r="E9723">
            <v>1</v>
          </cell>
          <cell r="F9723">
            <v>220</v>
          </cell>
        </row>
        <row r="9724">
          <cell r="B9724">
            <v>3010886</v>
          </cell>
          <cell r="C9724">
            <v>79</v>
          </cell>
          <cell r="D9724">
            <v>100</v>
          </cell>
          <cell r="E9724">
            <v>1</v>
          </cell>
          <cell r="F9724">
            <v>220</v>
          </cell>
        </row>
        <row r="9725">
          <cell r="B9725">
            <v>3010887</v>
          </cell>
          <cell r="C9725">
            <v>79</v>
          </cell>
          <cell r="D9725">
            <v>100</v>
          </cell>
          <cell r="E9725">
            <v>1</v>
          </cell>
          <cell r="F9725">
            <v>220</v>
          </cell>
        </row>
        <row r="9726">
          <cell r="B9726">
            <v>3010888</v>
          </cell>
          <cell r="C9726">
            <v>79</v>
          </cell>
          <cell r="D9726">
            <v>100</v>
          </cell>
          <cell r="E9726">
            <v>1</v>
          </cell>
          <cell r="F9726">
            <v>220</v>
          </cell>
        </row>
        <row r="9727">
          <cell r="B9727">
            <v>3010889</v>
          </cell>
          <cell r="C9727">
            <v>79</v>
          </cell>
          <cell r="D9727">
            <v>100</v>
          </cell>
          <cell r="E9727">
            <v>1</v>
          </cell>
          <cell r="F9727">
            <v>220</v>
          </cell>
        </row>
        <row r="9728">
          <cell r="B9728">
            <v>3010890</v>
          </cell>
          <cell r="C9728">
            <v>79</v>
          </cell>
          <cell r="D9728">
            <v>100</v>
          </cell>
          <cell r="E9728">
            <v>1</v>
          </cell>
          <cell r="F9728">
            <v>220</v>
          </cell>
        </row>
        <row r="9729">
          <cell r="B9729">
            <v>3010891</v>
          </cell>
          <cell r="C9729">
            <v>79</v>
          </cell>
          <cell r="D9729">
            <v>100</v>
          </cell>
          <cell r="E9729">
            <v>1</v>
          </cell>
          <cell r="F9729">
            <v>220</v>
          </cell>
        </row>
        <row r="9730">
          <cell r="B9730">
            <v>3010892</v>
          </cell>
          <cell r="C9730">
            <v>79</v>
          </cell>
          <cell r="D9730">
            <v>100</v>
          </cell>
          <cell r="E9730">
            <v>1</v>
          </cell>
          <cell r="F9730">
            <v>220</v>
          </cell>
        </row>
        <row r="9731">
          <cell r="B9731">
            <v>3010893</v>
          </cell>
          <cell r="C9731">
            <v>79</v>
          </cell>
          <cell r="D9731">
            <v>100</v>
          </cell>
          <cell r="E9731">
            <v>1</v>
          </cell>
          <cell r="F9731">
            <v>220</v>
          </cell>
        </row>
        <row r="9732">
          <cell r="B9732">
            <v>3010894</v>
          </cell>
          <cell r="C9732">
            <v>79</v>
          </cell>
          <cell r="D9732">
            <v>100</v>
          </cell>
          <cell r="E9732">
            <v>1</v>
          </cell>
          <cell r="F9732">
            <v>220</v>
          </cell>
        </row>
        <row r="9733">
          <cell r="B9733">
            <v>3010895</v>
          </cell>
          <cell r="C9733">
            <v>79</v>
          </cell>
          <cell r="D9733">
            <v>100</v>
          </cell>
          <cell r="E9733">
            <v>1</v>
          </cell>
          <cell r="F9733">
            <v>220</v>
          </cell>
        </row>
        <row r="9734">
          <cell r="B9734">
            <v>3010896</v>
          </cell>
          <cell r="C9734">
            <v>79</v>
          </cell>
          <cell r="D9734">
            <v>100</v>
          </cell>
          <cell r="E9734">
            <v>1</v>
          </cell>
          <cell r="F9734">
            <v>220</v>
          </cell>
        </row>
        <row r="9735">
          <cell r="B9735">
            <v>3010897</v>
          </cell>
          <cell r="C9735">
            <v>79</v>
          </cell>
          <cell r="D9735">
            <v>100</v>
          </cell>
          <cell r="E9735">
            <v>1</v>
          </cell>
          <cell r="F9735">
            <v>220</v>
          </cell>
        </row>
        <row r="9736">
          <cell r="B9736">
            <v>3010898</v>
          </cell>
          <cell r="C9736">
            <v>79</v>
          </cell>
          <cell r="D9736">
            <v>100</v>
          </cell>
          <cell r="E9736">
            <v>1</v>
          </cell>
          <cell r="F9736">
            <v>220</v>
          </cell>
        </row>
        <row r="9737">
          <cell r="B9737">
            <v>3010899</v>
          </cell>
          <cell r="C9737">
            <v>79</v>
          </cell>
          <cell r="D9737">
            <v>100</v>
          </cell>
          <cell r="E9737">
            <v>1</v>
          </cell>
          <cell r="F9737">
            <v>220</v>
          </cell>
        </row>
        <row r="9738">
          <cell r="B9738">
            <v>3010900</v>
          </cell>
          <cell r="C9738">
            <v>79</v>
          </cell>
          <cell r="D9738">
            <v>100</v>
          </cell>
          <cell r="E9738">
            <v>1</v>
          </cell>
          <cell r="F9738">
            <v>220</v>
          </cell>
        </row>
        <row r="9739">
          <cell r="B9739">
            <v>3010901</v>
          </cell>
          <cell r="C9739">
            <v>79</v>
          </cell>
          <cell r="D9739">
            <v>100</v>
          </cell>
          <cell r="E9739">
            <v>1</v>
          </cell>
          <cell r="F9739">
            <v>220</v>
          </cell>
        </row>
        <row r="9740">
          <cell r="B9740">
            <v>3010902</v>
          </cell>
          <cell r="C9740">
            <v>79</v>
          </cell>
          <cell r="D9740">
            <v>100</v>
          </cell>
          <cell r="E9740">
            <v>1</v>
          </cell>
          <cell r="F9740">
            <v>220</v>
          </cell>
        </row>
        <row r="9741">
          <cell r="B9741">
            <v>3010903</v>
          </cell>
          <cell r="C9741">
            <v>79</v>
          </cell>
          <cell r="D9741">
            <v>100</v>
          </cell>
          <cell r="E9741">
            <v>1</v>
          </cell>
          <cell r="F9741">
            <v>220</v>
          </cell>
        </row>
        <row r="9742">
          <cell r="B9742">
            <v>3010904</v>
          </cell>
          <cell r="C9742">
            <v>79</v>
          </cell>
          <cell r="D9742">
            <v>100</v>
          </cell>
          <cell r="E9742">
            <v>1</v>
          </cell>
          <cell r="F9742">
            <v>220</v>
          </cell>
        </row>
        <row r="9743">
          <cell r="B9743">
            <v>3010905</v>
          </cell>
          <cell r="C9743">
            <v>79</v>
          </cell>
          <cell r="D9743">
            <v>100</v>
          </cell>
          <cell r="E9743">
            <v>1</v>
          </cell>
          <cell r="F9743">
            <v>220</v>
          </cell>
        </row>
        <row r="9744">
          <cell r="B9744">
            <v>3010906</v>
          </cell>
          <cell r="C9744">
            <v>79</v>
          </cell>
          <cell r="D9744">
            <v>100</v>
          </cell>
          <cell r="E9744">
            <v>1</v>
          </cell>
          <cell r="F9744">
            <v>220</v>
          </cell>
        </row>
        <row r="9745">
          <cell r="B9745">
            <v>3010907</v>
          </cell>
          <cell r="C9745">
            <v>79</v>
          </cell>
          <cell r="D9745">
            <v>100</v>
          </cell>
          <cell r="E9745">
            <v>1</v>
          </cell>
          <cell r="F9745">
            <v>220</v>
          </cell>
        </row>
        <row r="9746">
          <cell r="B9746">
            <v>3010908</v>
          </cell>
          <cell r="C9746">
            <v>79</v>
          </cell>
          <cell r="D9746">
            <v>100</v>
          </cell>
          <cell r="E9746">
            <v>1</v>
          </cell>
          <cell r="F9746">
            <v>220</v>
          </cell>
        </row>
        <row r="9747">
          <cell r="B9747">
            <v>3010909</v>
          </cell>
          <cell r="C9747">
            <v>79</v>
          </cell>
          <cell r="D9747">
            <v>100</v>
          </cell>
          <cell r="E9747">
            <v>1</v>
          </cell>
          <cell r="F9747">
            <v>220</v>
          </cell>
        </row>
        <row r="9748">
          <cell r="B9748">
            <v>3010910</v>
          </cell>
          <cell r="C9748">
            <v>79</v>
          </cell>
          <cell r="D9748">
            <v>100</v>
          </cell>
          <cell r="E9748">
            <v>1</v>
          </cell>
          <cell r="F9748">
            <v>220</v>
          </cell>
        </row>
        <row r="9749">
          <cell r="B9749">
            <v>3010911</v>
          </cell>
          <cell r="C9749">
            <v>79</v>
          </cell>
          <cell r="D9749">
            <v>100</v>
          </cell>
          <cell r="E9749">
            <v>1</v>
          </cell>
          <cell r="F9749">
            <v>220</v>
          </cell>
        </row>
        <row r="9750">
          <cell r="B9750">
            <v>3010912</v>
          </cell>
          <cell r="C9750">
            <v>79</v>
          </cell>
          <cell r="D9750">
            <v>100</v>
          </cell>
          <cell r="E9750">
            <v>1</v>
          </cell>
          <cell r="F9750">
            <v>220</v>
          </cell>
        </row>
        <row r="9751">
          <cell r="B9751">
            <v>3010913</v>
          </cell>
          <cell r="C9751">
            <v>79</v>
          </cell>
          <cell r="D9751">
            <v>100</v>
          </cell>
          <cell r="E9751">
            <v>1</v>
          </cell>
          <cell r="F9751">
            <v>220</v>
          </cell>
        </row>
        <row r="9752">
          <cell r="B9752">
            <v>3010914</v>
          </cell>
          <cell r="C9752">
            <v>79</v>
          </cell>
          <cell r="D9752">
            <v>100</v>
          </cell>
          <cell r="E9752">
            <v>1</v>
          </cell>
          <cell r="F9752">
            <v>220</v>
          </cell>
        </row>
        <row r="9753">
          <cell r="B9753">
            <v>3010915</v>
          </cell>
          <cell r="C9753">
            <v>79</v>
          </cell>
          <cell r="D9753">
            <v>100</v>
          </cell>
          <cell r="E9753">
            <v>1</v>
          </cell>
          <cell r="F9753">
            <v>220</v>
          </cell>
        </row>
        <row r="9754">
          <cell r="B9754">
            <v>3010916</v>
          </cell>
          <cell r="C9754">
            <v>79</v>
          </cell>
          <cell r="D9754">
            <v>100</v>
          </cell>
          <cell r="E9754">
            <v>1</v>
          </cell>
          <cell r="F9754">
            <v>220</v>
          </cell>
        </row>
        <row r="9755">
          <cell r="B9755">
            <v>3010917</v>
          </cell>
          <cell r="C9755">
            <v>79</v>
          </cell>
          <cell r="D9755">
            <v>100</v>
          </cell>
          <cell r="E9755">
            <v>1</v>
          </cell>
          <cell r="F9755">
            <v>220</v>
          </cell>
        </row>
        <row r="9756">
          <cell r="B9756">
            <v>3010918</v>
          </cell>
          <cell r="C9756">
            <v>79</v>
          </cell>
          <cell r="D9756">
            <v>100</v>
          </cell>
          <cell r="E9756">
            <v>1</v>
          </cell>
          <cell r="F9756">
            <v>220</v>
          </cell>
        </row>
        <row r="9757">
          <cell r="B9757">
            <v>3010919</v>
          </cell>
          <cell r="C9757">
            <v>79</v>
          </cell>
          <cell r="D9757">
            <v>100</v>
          </cell>
          <cell r="E9757">
            <v>1</v>
          </cell>
          <cell r="F9757">
            <v>220</v>
          </cell>
        </row>
        <row r="9758">
          <cell r="B9758">
            <v>3010920</v>
          </cell>
          <cell r="C9758">
            <v>79</v>
          </cell>
          <cell r="D9758">
            <v>100</v>
          </cell>
          <cell r="E9758">
            <v>1</v>
          </cell>
          <cell r="F9758">
            <v>220</v>
          </cell>
        </row>
        <row r="9759">
          <cell r="B9759">
            <v>3010921</v>
          </cell>
          <cell r="C9759">
            <v>79</v>
          </cell>
          <cell r="D9759">
            <v>100</v>
          </cell>
          <cell r="E9759">
            <v>1</v>
          </cell>
          <cell r="F9759">
            <v>220</v>
          </cell>
        </row>
        <row r="9760">
          <cell r="B9760">
            <v>3010922</v>
          </cell>
          <cell r="C9760">
            <v>79</v>
          </cell>
          <cell r="D9760">
            <v>100</v>
          </cell>
          <cell r="E9760">
            <v>1</v>
          </cell>
          <cell r="F9760">
            <v>220</v>
          </cell>
        </row>
        <row r="9761">
          <cell r="B9761">
            <v>3010923</v>
          </cell>
          <cell r="C9761">
            <v>79</v>
          </cell>
          <cell r="D9761">
            <v>100</v>
          </cell>
          <cell r="E9761">
            <v>1</v>
          </cell>
          <cell r="F9761">
            <v>220</v>
          </cell>
        </row>
        <row r="9762">
          <cell r="B9762">
            <v>3010924</v>
          </cell>
          <cell r="C9762">
            <v>79</v>
          </cell>
          <cell r="D9762">
            <v>100</v>
          </cell>
          <cell r="E9762">
            <v>1</v>
          </cell>
          <cell r="F9762">
            <v>220</v>
          </cell>
        </row>
        <row r="9763">
          <cell r="B9763">
            <v>3010925</v>
          </cell>
          <cell r="C9763">
            <v>79</v>
          </cell>
          <cell r="D9763">
            <v>100</v>
          </cell>
          <cell r="E9763">
            <v>1</v>
          </cell>
          <cell r="F9763">
            <v>220</v>
          </cell>
        </row>
        <row r="9764">
          <cell r="B9764">
            <v>3010926</v>
          </cell>
          <cell r="C9764">
            <v>79</v>
          </cell>
          <cell r="D9764">
            <v>100</v>
          </cell>
          <cell r="E9764">
            <v>1</v>
          </cell>
          <cell r="F9764">
            <v>220</v>
          </cell>
        </row>
        <row r="9765">
          <cell r="B9765">
            <v>3010927</v>
          </cell>
          <cell r="C9765">
            <v>79</v>
          </cell>
          <cell r="D9765">
            <v>100</v>
          </cell>
          <cell r="E9765">
            <v>1</v>
          </cell>
          <cell r="F9765">
            <v>220</v>
          </cell>
        </row>
        <row r="9766">
          <cell r="B9766">
            <v>3010928</v>
          </cell>
          <cell r="C9766">
            <v>79</v>
          </cell>
          <cell r="D9766">
            <v>100</v>
          </cell>
          <cell r="E9766">
            <v>1</v>
          </cell>
          <cell r="F9766">
            <v>220</v>
          </cell>
        </row>
        <row r="9767">
          <cell r="B9767">
            <v>3010929</v>
          </cell>
          <cell r="C9767">
            <v>79</v>
          </cell>
          <cell r="D9767">
            <v>100</v>
          </cell>
          <cell r="E9767">
            <v>1</v>
          </cell>
          <cell r="F9767">
            <v>220</v>
          </cell>
        </row>
        <row r="9768">
          <cell r="B9768">
            <v>3010930</v>
          </cell>
          <cell r="C9768">
            <v>79</v>
          </cell>
          <cell r="D9768">
            <v>100</v>
          </cell>
          <cell r="E9768">
            <v>1</v>
          </cell>
          <cell r="F9768">
            <v>220</v>
          </cell>
        </row>
        <row r="9769">
          <cell r="B9769">
            <v>3010931</v>
          </cell>
          <cell r="C9769">
            <v>79</v>
          </cell>
          <cell r="D9769">
            <v>100</v>
          </cell>
          <cell r="E9769">
            <v>1</v>
          </cell>
          <cell r="F9769">
            <v>220</v>
          </cell>
        </row>
        <row r="9770">
          <cell r="B9770">
            <v>3010932</v>
          </cell>
          <cell r="C9770">
            <v>79</v>
          </cell>
          <cell r="D9770">
            <v>100</v>
          </cell>
          <cell r="E9770">
            <v>1</v>
          </cell>
          <cell r="F9770">
            <v>220</v>
          </cell>
        </row>
        <row r="9771">
          <cell r="B9771">
            <v>3010933</v>
          </cell>
          <cell r="C9771">
            <v>79</v>
          </cell>
          <cell r="D9771">
            <v>100</v>
          </cell>
          <cell r="E9771">
            <v>1</v>
          </cell>
          <cell r="F9771">
            <v>220</v>
          </cell>
        </row>
        <row r="9772">
          <cell r="B9772">
            <v>3010934</v>
          </cell>
          <cell r="C9772">
            <v>79</v>
          </cell>
          <cell r="D9772">
            <v>100</v>
          </cell>
          <cell r="E9772">
            <v>1</v>
          </cell>
          <cell r="F9772">
            <v>220</v>
          </cell>
        </row>
        <row r="9773">
          <cell r="B9773">
            <v>3010935</v>
          </cell>
          <cell r="C9773">
            <v>79</v>
          </cell>
          <cell r="D9773">
            <v>100</v>
          </cell>
          <cell r="E9773">
            <v>1</v>
          </cell>
          <cell r="F9773">
            <v>220</v>
          </cell>
        </row>
        <row r="9774">
          <cell r="B9774">
            <v>3010936</v>
          </cell>
          <cell r="C9774">
            <v>79</v>
          </cell>
          <cell r="D9774">
            <v>100</v>
          </cell>
          <cell r="E9774">
            <v>1</v>
          </cell>
          <cell r="F9774">
            <v>220</v>
          </cell>
        </row>
        <row r="9775">
          <cell r="B9775">
            <v>3010937</v>
          </cell>
          <cell r="C9775">
            <v>79</v>
          </cell>
          <cell r="D9775">
            <v>100</v>
          </cell>
          <cell r="E9775">
            <v>1</v>
          </cell>
          <cell r="F9775">
            <v>220</v>
          </cell>
        </row>
        <row r="9776">
          <cell r="B9776">
            <v>3010938</v>
          </cell>
          <cell r="C9776">
            <v>79</v>
          </cell>
          <cell r="D9776">
            <v>100</v>
          </cell>
          <cell r="E9776">
            <v>1</v>
          </cell>
          <cell r="F9776">
            <v>220</v>
          </cell>
        </row>
        <row r="9777">
          <cell r="B9777">
            <v>3010939</v>
          </cell>
          <cell r="C9777">
            <v>79</v>
          </cell>
          <cell r="D9777">
            <v>100</v>
          </cell>
          <cell r="E9777">
            <v>1</v>
          </cell>
          <cell r="F9777">
            <v>220</v>
          </cell>
        </row>
        <row r="9778">
          <cell r="B9778">
            <v>3010940</v>
          </cell>
          <cell r="C9778">
            <v>79</v>
          </cell>
          <cell r="D9778">
            <v>100</v>
          </cell>
          <cell r="E9778">
            <v>1</v>
          </cell>
          <cell r="F9778">
            <v>220</v>
          </cell>
        </row>
        <row r="9779">
          <cell r="B9779">
            <v>3010941</v>
          </cell>
          <cell r="C9779">
            <v>79</v>
          </cell>
          <cell r="D9779">
            <v>100</v>
          </cell>
          <cell r="E9779">
            <v>1</v>
          </cell>
          <cell r="F9779">
            <v>220</v>
          </cell>
        </row>
        <row r="9780">
          <cell r="B9780">
            <v>3010942</v>
          </cell>
          <cell r="C9780">
            <v>79</v>
          </cell>
          <cell r="D9780">
            <v>100</v>
          </cell>
          <cell r="E9780">
            <v>1</v>
          </cell>
          <cell r="F9780">
            <v>220</v>
          </cell>
        </row>
        <row r="9781">
          <cell r="B9781">
            <v>3010943</v>
          </cell>
          <cell r="C9781">
            <v>79</v>
          </cell>
          <cell r="D9781">
            <v>100</v>
          </cell>
          <cell r="E9781">
            <v>1</v>
          </cell>
          <cell r="F9781">
            <v>220</v>
          </cell>
        </row>
        <row r="9782">
          <cell r="B9782">
            <v>3010944</v>
          </cell>
          <cell r="C9782">
            <v>79</v>
          </cell>
          <cell r="D9782">
            <v>100</v>
          </cell>
          <cell r="E9782">
            <v>1</v>
          </cell>
          <cell r="F9782">
            <v>220</v>
          </cell>
        </row>
        <row r="9783">
          <cell r="B9783">
            <v>3010945</v>
          </cell>
          <cell r="C9783">
            <v>79</v>
          </cell>
          <cell r="D9783">
            <v>100</v>
          </cell>
          <cell r="E9783">
            <v>1</v>
          </cell>
          <cell r="F9783">
            <v>220</v>
          </cell>
        </row>
        <row r="9784">
          <cell r="B9784">
            <v>3010946</v>
          </cell>
          <cell r="C9784">
            <v>79</v>
          </cell>
          <cell r="D9784">
            <v>100</v>
          </cell>
          <cell r="E9784">
            <v>1</v>
          </cell>
          <cell r="F9784">
            <v>220</v>
          </cell>
        </row>
        <row r="9785">
          <cell r="B9785">
            <v>3010947</v>
          </cell>
          <cell r="C9785">
            <v>79</v>
          </cell>
          <cell r="D9785">
            <v>100</v>
          </cell>
          <cell r="E9785">
            <v>1</v>
          </cell>
          <cell r="F9785">
            <v>220</v>
          </cell>
        </row>
        <row r="9786">
          <cell r="B9786">
            <v>3010948</v>
          </cell>
          <cell r="C9786">
            <v>79</v>
          </cell>
          <cell r="D9786">
            <v>100</v>
          </cell>
          <cell r="E9786">
            <v>1</v>
          </cell>
          <cell r="F9786">
            <v>220</v>
          </cell>
        </row>
        <row r="9787">
          <cell r="B9787">
            <v>3010949</v>
          </cell>
          <cell r="C9787">
            <v>79</v>
          </cell>
          <cell r="D9787">
            <v>100</v>
          </cell>
          <cell r="E9787">
            <v>1</v>
          </cell>
          <cell r="F9787">
            <v>220</v>
          </cell>
        </row>
        <row r="9788">
          <cell r="B9788">
            <v>3010950</v>
          </cell>
          <cell r="C9788">
            <v>79</v>
          </cell>
          <cell r="D9788">
            <v>100</v>
          </cell>
          <cell r="E9788">
            <v>1</v>
          </cell>
          <cell r="F9788">
            <v>220</v>
          </cell>
        </row>
        <row r="9789">
          <cell r="B9789">
            <v>3010951</v>
          </cell>
          <cell r="C9789">
            <v>79</v>
          </cell>
          <cell r="D9789">
            <v>100</v>
          </cell>
          <cell r="E9789">
            <v>1</v>
          </cell>
          <cell r="F9789">
            <v>220</v>
          </cell>
        </row>
        <row r="9790">
          <cell r="B9790">
            <v>3010952</v>
          </cell>
          <cell r="C9790">
            <v>79</v>
          </cell>
          <cell r="D9790">
            <v>100</v>
          </cell>
          <cell r="E9790">
            <v>1</v>
          </cell>
          <cell r="F9790">
            <v>220</v>
          </cell>
        </row>
        <row r="9791">
          <cell r="B9791">
            <v>3010953</v>
          </cell>
          <cell r="C9791">
            <v>79</v>
          </cell>
          <cell r="D9791">
            <v>100</v>
          </cell>
          <cell r="E9791">
            <v>1</v>
          </cell>
          <cell r="F9791">
            <v>220</v>
          </cell>
        </row>
        <row r="9792">
          <cell r="B9792">
            <v>3010954</v>
          </cell>
          <cell r="C9792">
            <v>79</v>
          </cell>
          <cell r="D9792">
            <v>100</v>
          </cell>
          <cell r="E9792">
            <v>1</v>
          </cell>
          <cell r="F9792">
            <v>220</v>
          </cell>
        </row>
        <row r="9793">
          <cell r="B9793">
            <v>3010955</v>
          </cell>
          <cell r="C9793">
            <v>79</v>
          </cell>
          <cell r="D9793">
            <v>100</v>
          </cell>
          <cell r="E9793">
            <v>1</v>
          </cell>
          <cell r="F9793">
            <v>220</v>
          </cell>
        </row>
        <row r="9794">
          <cell r="B9794">
            <v>3010956</v>
          </cell>
          <cell r="C9794">
            <v>79</v>
          </cell>
          <cell r="D9794">
            <v>100</v>
          </cell>
          <cell r="E9794">
            <v>1</v>
          </cell>
          <cell r="F9794">
            <v>220</v>
          </cell>
        </row>
        <row r="9795">
          <cell r="B9795">
            <v>3010957</v>
          </cell>
          <cell r="C9795">
            <v>79</v>
          </cell>
          <cell r="D9795">
            <v>100</v>
          </cell>
          <cell r="E9795">
            <v>1</v>
          </cell>
          <cell r="F9795">
            <v>220</v>
          </cell>
        </row>
        <row r="9796">
          <cell r="B9796">
            <v>3010958</v>
          </cell>
          <cell r="C9796">
            <v>79</v>
          </cell>
          <cell r="D9796">
            <v>100</v>
          </cell>
          <cell r="E9796">
            <v>1</v>
          </cell>
          <cell r="F9796">
            <v>220</v>
          </cell>
        </row>
        <row r="9797">
          <cell r="B9797">
            <v>3010959</v>
          </cell>
          <cell r="C9797">
            <v>79</v>
          </cell>
          <cell r="D9797">
            <v>100</v>
          </cell>
          <cell r="E9797">
            <v>1</v>
          </cell>
          <cell r="F9797">
            <v>220</v>
          </cell>
        </row>
        <row r="9798">
          <cell r="B9798">
            <v>3010960</v>
          </cell>
          <cell r="C9798">
            <v>79</v>
          </cell>
          <cell r="D9798">
            <v>100</v>
          </cell>
          <cell r="E9798">
            <v>1</v>
          </cell>
          <cell r="F9798">
            <v>220</v>
          </cell>
        </row>
        <row r="9799">
          <cell r="B9799">
            <v>3010961</v>
          </cell>
          <cell r="C9799">
            <v>79</v>
          </cell>
          <cell r="D9799">
            <v>100</v>
          </cell>
          <cell r="E9799">
            <v>1</v>
          </cell>
          <cell r="F9799">
            <v>220</v>
          </cell>
        </row>
        <row r="9800">
          <cell r="B9800">
            <v>3010962</v>
          </cell>
          <cell r="C9800">
            <v>79</v>
          </cell>
          <cell r="D9800">
            <v>100</v>
          </cell>
          <cell r="E9800">
            <v>1</v>
          </cell>
          <cell r="F9800">
            <v>220</v>
          </cell>
        </row>
        <row r="9801">
          <cell r="B9801">
            <v>3010963</v>
          </cell>
          <cell r="C9801">
            <v>79</v>
          </cell>
          <cell r="D9801">
            <v>100</v>
          </cell>
          <cell r="E9801">
            <v>1</v>
          </cell>
          <cell r="F9801">
            <v>220</v>
          </cell>
        </row>
        <row r="9802">
          <cell r="B9802">
            <v>3010964</v>
          </cell>
          <cell r="C9802">
            <v>79</v>
          </cell>
          <cell r="D9802">
            <v>100</v>
          </cell>
          <cell r="E9802">
            <v>1</v>
          </cell>
          <cell r="F9802">
            <v>220</v>
          </cell>
        </row>
        <row r="9803">
          <cell r="B9803">
            <v>3010965</v>
          </cell>
          <cell r="C9803">
            <v>79</v>
          </cell>
          <cell r="D9803">
            <v>100</v>
          </cell>
          <cell r="E9803">
            <v>1</v>
          </cell>
          <cell r="F9803">
            <v>220</v>
          </cell>
        </row>
        <row r="9804">
          <cell r="B9804">
            <v>3010966</v>
          </cell>
          <cell r="C9804">
            <v>79</v>
          </cell>
          <cell r="D9804">
            <v>100</v>
          </cell>
          <cell r="E9804">
            <v>1</v>
          </cell>
          <cell r="F9804">
            <v>220</v>
          </cell>
        </row>
        <row r="9805">
          <cell r="B9805">
            <v>3010967</v>
          </cell>
          <cell r="C9805">
            <v>79</v>
          </cell>
          <cell r="D9805">
            <v>100</v>
          </cell>
          <cell r="E9805">
            <v>1</v>
          </cell>
          <cell r="F9805">
            <v>220</v>
          </cell>
        </row>
        <row r="9806">
          <cell r="B9806">
            <v>3010968</v>
          </cell>
          <cell r="C9806">
            <v>79</v>
          </cell>
          <cell r="D9806">
            <v>100</v>
          </cell>
          <cell r="E9806">
            <v>1</v>
          </cell>
          <cell r="F9806">
            <v>220</v>
          </cell>
        </row>
        <row r="9807">
          <cell r="B9807">
            <v>3010969</v>
          </cell>
          <cell r="C9807">
            <v>79</v>
          </cell>
          <cell r="D9807">
            <v>100</v>
          </cell>
          <cell r="E9807">
            <v>1</v>
          </cell>
          <cell r="F9807">
            <v>220</v>
          </cell>
        </row>
        <row r="9808">
          <cell r="B9808">
            <v>3010970</v>
          </cell>
          <cell r="C9808">
            <v>79</v>
          </cell>
          <cell r="D9808">
            <v>100</v>
          </cell>
          <cell r="E9808">
            <v>1</v>
          </cell>
          <cell r="F9808">
            <v>220</v>
          </cell>
        </row>
        <row r="9809">
          <cell r="B9809">
            <v>3010971</v>
          </cell>
          <cell r="C9809">
            <v>79</v>
          </cell>
          <cell r="D9809">
            <v>100</v>
          </cell>
          <cell r="E9809">
            <v>1</v>
          </cell>
          <cell r="F9809">
            <v>220</v>
          </cell>
        </row>
        <row r="9810">
          <cell r="B9810">
            <v>3010972</v>
          </cell>
          <cell r="C9810">
            <v>79</v>
          </cell>
          <cell r="D9810">
            <v>100</v>
          </cell>
          <cell r="E9810">
            <v>1</v>
          </cell>
          <cell r="F9810">
            <v>220</v>
          </cell>
        </row>
        <row r="9811">
          <cell r="B9811">
            <v>3010973</v>
          </cell>
          <cell r="C9811">
            <v>79</v>
          </cell>
          <cell r="D9811">
            <v>100</v>
          </cell>
          <cell r="E9811">
            <v>1</v>
          </cell>
          <cell r="F9811">
            <v>220</v>
          </cell>
        </row>
        <row r="9812">
          <cell r="B9812">
            <v>3010974</v>
          </cell>
          <cell r="C9812">
            <v>79</v>
          </cell>
          <cell r="D9812">
            <v>100</v>
          </cell>
          <cell r="E9812">
            <v>1</v>
          </cell>
          <cell r="F9812">
            <v>220</v>
          </cell>
        </row>
        <row r="9813">
          <cell r="B9813">
            <v>3010975</v>
          </cell>
          <cell r="C9813">
            <v>79</v>
          </cell>
          <cell r="D9813">
            <v>100</v>
          </cell>
          <cell r="E9813">
            <v>1</v>
          </cell>
          <cell r="F9813">
            <v>220</v>
          </cell>
        </row>
        <row r="9814">
          <cell r="B9814">
            <v>3010976</v>
          </cell>
          <cell r="C9814">
            <v>79</v>
          </cell>
          <cell r="D9814">
            <v>100</v>
          </cell>
          <cell r="E9814">
            <v>1</v>
          </cell>
          <cell r="F9814">
            <v>220</v>
          </cell>
        </row>
        <row r="9815">
          <cell r="B9815">
            <v>3010977</v>
          </cell>
          <cell r="C9815">
            <v>79</v>
          </cell>
          <cell r="D9815">
            <v>100</v>
          </cell>
          <cell r="E9815">
            <v>1</v>
          </cell>
          <cell r="F9815">
            <v>220</v>
          </cell>
        </row>
        <row r="9816">
          <cell r="B9816">
            <v>3010978</v>
          </cell>
          <cell r="C9816">
            <v>79</v>
          </cell>
          <cell r="D9816">
            <v>100</v>
          </cell>
          <cell r="E9816">
            <v>1</v>
          </cell>
          <cell r="F9816">
            <v>220</v>
          </cell>
        </row>
        <row r="9817">
          <cell r="B9817">
            <v>3010979</v>
          </cell>
          <cell r="C9817">
            <v>79</v>
          </cell>
          <cell r="D9817">
            <v>100</v>
          </cell>
          <cell r="E9817">
            <v>1</v>
          </cell>
          <cell r="F9817">
            <v>220</v>
          </cell>
        </row>
        <row r="9818">
          <cell r="B9818">
            <v>3010980</v>
          </cell>
          <cell r="C9818">
            <v>79</v>
          </cell>
          <cell r="D9818">
            <v>100</v>
          </cell>
          <cell r="E9818">
            <v>1</v>
          </cell>
          <cell r="F9818">
            <v>220</v>
          </cell>
        </row>
        <row r="9819">
          <cell r="B9819">
            <v>3010981</v>
          </cell>
          <cell r="C9819">
            <v>79</v>
          </cell>
          <cell r="D9819">
            <v>100</v>
          </cell>
          <cell r="E9819">
            <v>1</v>
          </cell>
          <cell r="F9819">
            <v>220</v>
          </cell>
        </row>
        <row r="9820">
          <cell r="B9820">
            <v>3010982</v>
          </cell>
          <cell r="C9820">
            <v>79</v>
          </cell>
          <cell r="D9820">
            <v>100</v>
          </cell>
          <cell r="E9820">
            <v>1</v>
          </cell>
          <cell r="F9820">
            <v>220</v>
          </cell>
        </row>
        <row r="9821">
          <cell r="B9821">
            <v>3010983</v>
          </cell>
          <cell r="C9821">
            <v>79</v>
          </cell>
          <cell r="D9821">
            <v>100</v>
          </cell>
          <cell r="E9821">
            <v>1</v>
          </cell>
          <cell r="F9821">
            <v>220</v>
          </cell>
        </row>
        <row r="9822">
          <cell r="B9822">
            <v>3010984</v>
          </cell>
          <cell r="C9822">
            <v>79</v>
          </cell>
          <cell r="D9822">
            <v>100</v>
          </cell>
          <cell r="E9822">
            <v>1</v>
          </cell>
          <cell r="F9822">
            <v>220</v>
          </cell>
        </row>
        <row r="9823">
          <cell r="B9823">
            <v>3010985</v>
          </cell>
          <cell r="C9823">
            <v>79</v>
          </cell>
          <cell r="D9823">
            <v>100</v>
          </cell>
          <cell r="E9823">
            <v>1</v>
          </cell>
          <cell r="F9823">
            <v>220</v>
          </cell>
        </row>
        <row r="9824">
          <cell r="B9824">
            <v>3010986</v>
          </cell>
          <cell r="C9824">
            <v>79</v>
          </cell>
          <cell r="D9824">
            <v>100</v>
          </cell>
          <cell r="E9824">
            <v>1</v>
          </cell>
          <cell r="F9824">
            <v>220</v>
          </cell>
        </row>
        <row r="9825">
          <cell r="B9825">
            <v>3010987</v>
          </cell>
          <cell r="C9825">
            <v>79</v>
          </cell>
          <cell r="D9825">
            <v>100</v>
          </cell>
          <cell r="E9825">
            <v>1</v>
          </cell>
          <cell r="F9825">
            <v>220</v>
          </cell>
        </row>
        <row r="9826">
          <cell r="B9826">
            <v>3010988</v>
          </cell>
          <cell r="C9826">
            <v>79</v>
          </cell>
          <cell r="D9826">
            <v>100</v>
          </cell>
          <cell r="E9826">
            <v>1</v>
          </cell>
          <cell r="F9826">
            <v>220</v>
          </cell>
        </row>
        <row r="9827">
          <cell r="B9827">
            <v>3010989</v>
          </cell>
          <cell r="C9827">
            <v>79</v>
          </cell>
          <cell r="D9827">
            <v>100</v>
          </cell>
          <cell r="E9827">
            <v>1</v>
          </cell>
          <cell r="F9827">
            <v>220</v>
          </cell>
        </row>
        <row r="9828">
          <cell r="B9828">
            <v>3010990</v>
          </cell>
          <cell r="C9828">
            <v>79</v>
          </cell>
          <cell r="D9828">
            <v>100</v>
          </cell>
          <cell r="E9828">
            <v>1</v>
          </cell>
          <cell r="F9828">
            <v>220</v>
          </cell>
        </row>
        <row r="9829">
          <cell r="B9829">
            <v>3010991</v>
          </cell>
          <cell r="C9829">
            <v>79</v>
          </cell>
          <cell r="D9829">
            <v>100</v>
          </cell>
          <cell r="E9829">
            <v>1</v>
          </cell>
          <cell r="F9829">
            <v>220</v>
          </cell>
        </row>
        <row r="9830">
          <cell r="B9830">
            <v>3010992</v>
          </cell>
          <cell r="C9830">
            <v>79</v>
          </cell>
          <cell r="D9830">
            <v>100</v>
          </cell>
          <cell r="E9830">
            <v>1</v>
          </cell>
          <cell r="F9830">
            <v>220</v>
          </cell>
        </row>
        <row r="9831">
          <cell r="B9831">
            <v>3010993</v>
          </cell>
          <cell r="C9831">
            <v>79</v>
          </cell>
          <cell r="D9831">
            <v>100</v>
          </cell>
          <cell r="E9831">
            <v>1</v>
          </cell>
          <cell r="F9831">
            <v>220</v>
          </cell>
        </row>
        <row r="9832">
          <cell r="B9832">
            <v>3010994</v>
          </cell>
          <cell r="C9832">
            <v>79</v>
          </cell>
          <cell r="D9832">
            <v>100</v>
          </cell>
          <cell r="E9832">
            <v>1</v>
          </cell>
          <cell r="F9832">
            <v>220</v>
          </cell>
        </row>
        <row r="9833">
          <cell r="B9833">
            <v>3010995</v>
          </cell>
          <cell r="C9833">
            <v>79</v>
          </cell>
          <cell r="D9833">
            <v>100</v>
          </cell>
          <cell r="E9833">
            <v>1</v>
          </cell>
          <cell r="F9833">
            <v>220</v>
          </cell>
        </row>
        <row r="9834">
          <cell r="B9834">
            <v>3010996</v>
          </cell>
          <cell r="C9834">
            <v>79</v>
          </cell>
          <cell r="D9834">
            <v>100</v>
          </cell>
          <cell r="E9834">
            <v>1</v>
          </cell>
          <cell r="F9834">
            <v>220</v>
          </cell>
        </row>
        <row r="9835">
          <cell r="B9835">
            <v>3010997</v>
          </cell>
          <cell r="C9835">
            <v>79</v>
          </cell>
          <cell r="D9835">
            <v>100</v>
          </cell>
          <cell r="E9835">
            <v>1</v>
          </cell>
          <cell r="F9835">
            <v>220</v>
          </cell>
        </row>
        <row r="9836">
          <cell r="B9836">
            <v>3010998</v>
          </cell>
          <cell r="C9836">
            <v>79</v>
          </cell>
          <cell r="D9836">
            <v>100</v>
          </cell>
          <cell r="E9836">
            <v>1</v>
          </cell>
          <cell r="F9836">
            <v>220</v>
          </cell>
        </row>
        <row r="9837">
          <cell r="B9837">
            <v>3010999</v>
          </cell>
          <cell r="C9837">
            <v>79</v>
          </cell>
          <cell r="D9837">
            <v>100</v>
          </cell>
          <cell r="E9837">
            <v>1</v>
          </cell>
          <cell r="F9837">
            <v>220</v>
          </cell>
        </row>
        <row r="9838">
          <cell r="B9838">
            <v>3011000</v>
          </cell>
          <cell r="C9838">
            <v>79</v>
          </cell>
          <cell r="D9838">
            <v>100</v>
          </cell>
          <cell r="E9838">
            <v>1</v>
          </cell>
          <cell r="F9838">
            <v>220</v>
          </cell>
        </row>
        <row r="9839">
          <cell r="B9839">
            <v>3015001</v>
          </cell>
          <cell r="C9839">
            <v>4</v>
          </cell>
          <cell r="D9839">
            <v>100</v>
          </cell>
          <cell r="E9839">
            <v>1</v>
          </cell>
          <cell r="F9839">
            <v>8</v>
          </cell>
        </row>
        <row r="9840">
          <cell r="B9840">
            <v>3015002</v>
          </cell>
          <cell r="C9840">
            <v>4</v>
          </cell>
          <cell r="D9840">
            <v>100</v>
          </cell>
          <cell r="E9840">
            <v>1</v>
          </cell>
          <cell r="F9840">
            <v>8</v>
          </cell>
        </row>
        <row r="9841">
          <cell r="B9841">
            <v>3015003</v>
          </cell>
          <cell r="C9841">
            <v>4</v>
          </cell>
          <cell r="D9841">
            <v>100</v>
          </cell>
          <cell r="E9841">
            <v>1</v>
          </cell>
          <cell r="F9841">
            <v>8</v>
          </cell>
        </row>
        <row r="9842">
          <cell r="B9842">
            <v>3015004</v>
          </cell>
          <cell r="C9842">
            <v>4</v>
          </cell>
          <cell r="D9842">
            <v>100</v>
          </cell>
          <cell r="E9842">
            <v>1</v>
          </cell>
          <cell r="F9842">
            <v>8</v>
          </cell>
        </row>
        <row r="9843">
          <cell r="B9843">
            <v>3015005</v>
          </cell>
          <cell r="C9843">
            <v>4</v>
          </cell>
          <cell r="D9843">
            <v>100</v>
          </cell>
          <cell r="E9843">
            <v>1</v>
          </cell>
          <cell r="F9843">
            <v>8</v>
          </cell>
        </row>
        <row r="9844">
          <cell r="B9844">
            <v>3015006</v>
          </cell>
          <cell r="C9844">
            <v>4</v>
          </cell>
          <cell r="D9844">
            <v>100</v>
          </cell>
          <cell r="E9844">
            <v>1</v>
          </cell>
          <cell r="F9844">
            <v>8</v>
          </cell>
        </row>
        <row r="9845">
          <cell r="B9845">
            <v>3015007</v>
          </cell>
          <cell r="C9845">
            <v>4</v>
          </cell>
          <cell r="D9845">
            <v>100</v>
          </cell>
          <cell r="E9845">
            <v>1</v>
          </cell>
          <cell r="F9845">
            <v>8</v>
          </cell>
        </row>
        <row r="9846">
          <cell r="B9846">
            <v>3015008</v>
          </cell>
          <cell r="C9846">
            <v>4</v>
          </cell>
          <cell r="D9846">
            <v>100</v>
          </cell>
          <cell r="E9846">
            <v>1</v>
          </cell>
          <cell r="F9846">
            <v>8</v>
          </cell>
        </row>
        <row r="9847">
          <cell r="B9847">
            <v>3015009</v>
          </cell>
          <cell r="C9847">
            <v>4</v>
          </cell>
          <cell r="D9847">
            <v>100</v>
          </cell>
          <cell r="E9847">
            <v>1</v>
          </cell>
          <cell r="F9847">
            <v>8</v>
          </cell>
        </row>
        <row r="9848">
          <cell r="B9848">
            <v>3015010</v>
          </cell>
          <cell r="C9848">
            <v>4</v>
          </cell>
          <cell r="D9848">
            <v>100</v>
          </cell>
          <cell r="E9848">
            <v>1</v>
          </cell>
          <cell r="F9848">
            <v>28</v>
          </cell>
        </row>
        <row r="9849">
          <cell r="B9849">
            <v>3015011</v>
          </cell>
          <cell r="C9849">
            <v>4</v>
          </cell>
          <cell r="D9849">
            <v>100</v>
          </cell>
          <cell r="E9849">
            <v>1</v>
          </cell>
          <cell r="F9849">
            <v>8</v>
          </cell>
        </row>
        <row r="9850">
          <cell r="B9850">
            <v>3015012</v>
          </cell>
          <cell r="C9850">
            <v>4</v>
          </cell>
          <cell r="D9850">
            <v>100</v>
          </cell>
          <cell r="E9850">
            <v>1</v>
          </cell>
          <cell r="F9850">
            <v>8</v>
          </cell>
        </row>
        <row r="9851">
          <cell r="B9851">
            <v>3015013</v>
          </cell>
          <cell r="C9851">
            <v>4</v>
          </cell>
          <cell r="D9851">
            <v>100</v>
          </cell>
          <cell r="E9851">
            <v>1</v>
          </cell>
          <cell r="F9851">
            <v>8</v>
          </cell>
        </row>
        <row r="9852">
          <cell r="B9852">
            <v>3015014</v>
          </cell>
          <cell r="C9852">
            <v>4</v>
          </cell>
          <cell r="D9852">
            <v>100</v>
          </cell>
          <cell r="E9852">
            <v>1</v>
          </cell>
          <cell r="F9852">
            <v>8</v>
          </cell>
        </row>
        <row r="9853">
          <cell r="B9853">
            <v>3015015</v>
          </cell>
          <cell r="C9853">
            <v>4</v>
          </cell>
          <cell r="D9853">
            <v>100</v>
          </cell>
          <cell r="E9853">
            <v>1</v>
          </cell>
          <cell r="F9853">
            <v>8</v>
          </cell>
        </row>
        <row r="9854">
          <cell r="B9854">
            <v>3015016</v>
          </cell>
          <cell r="C9854">
            <v>4</v>
          </cell>
          <cell r="D9854">
            <v>100</v>
          </cell>
          <cell r="E9854">
            <v>1</v>
          </cell>
          <cell r="F9854">
            <v>8</v>
          </cell>
        </row>
        <row r="9855">
          <cell r="B9855">
            <v>3015017</v>
          </cell>
          <cell r="C9855">
            <v>4</v>
          </cell>
          <cell r="D9855">
            <v>100</v>
          </cell>
          <cell r="E9855">
            <v>1</v>
          </cell>
          <cell r="F9855">
            <v>8</v>
          </cell>
        </row>
        <row r="9856">
          <cell r="B9856">
            <v>3015018</v>
          </cell>
          <cell r="C9856">
            <v>4</v>
          </cell>
          <cell r="D9856">
            <v>100</v>
          </cell>
          <cell r="E9856">
            <v>1</v>
          </cell>
          <cell r="F9856">
            <v>8</v>
          </cell>
        </row>
        <row r="9857">
          <cell r="B9857">
            <v>3015019</v>
          </cell>
          <cell r="C9857">
            <v>4</v>
          </cell>
          <cell r="D9857">
            <v>100</v>
          </cell>
          <cell r="E9857">
            <v>1</v>
          </cell>
          <cell r="F9857">
            <v>8</v>
          </cell>
        </row>
        <row r="9858">
          <cell r="B9858">
            <v>3015020</v>
          </cell>
          <cell r="C9858">
            <v>4</v>
          </cell>
          <cell r="D9858">
            <v>100</v>
          </cell>
          <cell r="E9858">
            <v>1</v>
          </cell>
          <cell r="F9858">
            <v>8</v>
          </cell>
        </row>
        <row r="9859">
          <cell r="B9859">
            <v>3015021</v>
          </cell>
          <cell r="C9859">
            <v>4</v>
          </cell>
          <cell r="D9859">
            <v>100</v>
          </cell>
          <cell r="E9859">
            <v>1</v>
          </cell>
          <cell r="F9859">
            <v>8</v>
          </cell>
        </row>
        <row r="9860">
          <cell r="B9860">
            <v>3015022</v>
          </cell>
          <cell r="C9860">
            <v>4</v>
          </cell>
          <cell r="D9860">
            <v>100</v>
          </cell>
          <cell r="E9860">
            <v>1</v>
          </cell>
          <cell r="F9860">
            <v>8</v>
          </cell>
        </row>
        <row r="9861">
          <cell r="B9861">
            <v>3015023</v>
          </cell>
          <cell r="C9861">
            <v>4</v>
          </cell>
          <cell r="D9861">
            <v>100</v>
          </cell>
          <cell r="E9861">
            <v>1</v>
          </cell>
          <cell r="F9861">
            <v>8</v>
          </cell>
        </row>
        <row r="9862">
          <cell r="B9862">
            <v>3015024</v>
          </cell>
          <cell r="C9862">
            <v>4</v>
          </cell>
          <cell r="D9862">
            <v>100</v>
          </cell>
          <cell r="E9862">
            <v>1</v>
          </cell>
          <cell r="F9862">
            <v>8</v>
          </cell>
        </row>
        <row r="9863">
          <cell r="B9863">
            <v>3015025</v>
          </cell>
          <cell r="C9863">
            <v>4</v>
          </cell>
          <cell r="D9863">
            <v>100</v>
          </cell>
          <cell r="E9863">
            <v>1</v>
          </cell>
          <cell r="F9863">
            <v>28</v>
          </cell>
        </row>
        <row r="9864">
          <cell r="B9864">
            <v>3015026</v>
          </cell>
          <cell r="C9864">
            <v>4</v>
          </cell>
          <cell r="D9864">
            <v>100</v>
          </cell>
          <cell r="E9864">
            <v>1</v>
          </cell>
          <cell r="F9864">
            <v>8</v>
          </cell>
        </row>
        <row r="9865">
          <cell r="B9865">
            <v>3015027</v>
          </cell>
          <cell r="C9865">
            <v>4</v>
          </cell>
          <cell r="D9865">
            <v>100</v>
          </cell>
          <cell r="E9865">
            <v>1</v>
          </cell>
          <cell r="F9865">
            <v>8</v>
          </cell>
        </row>
        <row r="9866">
          <cell r="B9866">
            <v>3015028</v>
          </cell>
          <cell r="C9866">
            <v>4</v>
          </cell>
          <cell r="D9866">
            <v>100</v>
          </cell>
          <cell r="E9866">
            <v>1</v>
          </cell>
          <cell r="F9866">
            <v>8</v>
          </cell>
        </row>
        <row r="9867">
          <cell r="B9867">
            <v>3015029</v>
          </cell>
          <cell r="C9867">
            <v>4</v>
          </cell>
          <cell r="D9867">
            <v>100</v>
          </cell>
          <cell r="E9867">
            <v>1</v>
          </cell>
          <cell r="F9867">
            <v>8</v>
          </cell>
        </row>
        <row r="9868">
          <cell r="B9868">
            <v>3015030</v>
          </cell>
          <cell r="C9868">
            <v>4</v>
          </cell>
          <cell r="D9868">
            <v>100</v>
          </cell>
          <cell r="E9868">
            <v>1</v>
          </cell>
          <cell r="F9868">
            <v>8</v>
          </cell>
        </row>
        <row r="9869">
          <cell r="B9869">
            <v>3015031</v>
          </cell>
          <cell r="C9869">
            <v>4</v>
          </cell>
          <cell r="D9869">
            <v>100</v>
          </cell>
          <cell r="E9869">
            <v>1</v>
          </cell>
          <cell r="F9869">
            <v>8</v>
          </cell>
        </row>
        <row r="9870">
          <cell r="B9870">
            <v>3015032</v>
          </cell>
          <cell r="C9870">
            <v>4</v>
          </cell>
          <cell r="D9870">
            <v>100</v>
          </cell>
          <cell r="E9870">
            <v>1</v>
          </cell>
          <cell r="F9870">
            <v>8</v>
          </cell>
        </row>
        <row r="9871">
          <cell r="B9871">
            <v>3015033</v>
          </cell>
          <cell r="C9871">
            <v>4</v>
          </cell>
          <cell r="D9871">
            <v>100</v>
          </cell>
          <cell r="E9871">
            <v>1</v>
          </cell>
          <cell r="F9871">
            <v>8</v>
          </cell>
        </row>
        <row r="9872">
          <cell r="B9872">
            <v>3015034</v>
          </cell>
          <cell r="C9872">
            <v>4</v>
          </cell>
          <cell r="D9872">
            <v>100</v>
          </cell>
          <cell r="E9872">
            <v>1</v>
          </cell>
          <cell r="F9872">
            <v>8</v>
          </cell>
        </row>
        <row r="9873">
          <cell r="B9873">
            <v>3015035</v>
          </cell>
          <cell r="C9873">
            <v>4</v>
          </cell>
          <cell r="D9873">
            <v>100</v>
          </cell>
          <cell r="E9873">
            <v>1</v>
          </cell>
          <cell r="F9873">
            <v>8</v>
          </cell>
        </row>
        <row r="9874">
          <cell r="B9874">
            <v>3015036</v>
          </cell>
          <cell r="C9874">
            <v>4</v>
          </cell>
          <cell r="D9874">
            <v>100</v>
          </cell>
          <cell r="E9874">
            <v>1</v>
          </cell>
          <cell r="F9874">
            <v>8</v>
          </cell>
        </row>
        <row r="9875">
          <cell r="B9875">
            <v>3015037</v>
          </cell>
          <cell r="C9875">
            <v>4</v>
          </cell>
          <cell r="D9875">
            <v>100</v>
          </cell>
          <cell r="E9875">
            <v>1</v>
          </cell>
          <cell r="F9875">
            <v>8</v>
          </cell>
        </row>
        <row r="9876">
          <cell r="B9876">
            <v>3015038</v>
          </cell>
          <cell r="C9876">
            <v>4</v>
          </cell>
          <cell r="D9876">
            <v>100</v>
          </cell>
          <cell r="E9876">
            <v>1</v>
          </cell>
          <cell r="F9876">
            <v>8</v>
          </cell>
        </row>
        <row r="9877">
          <cell r="B9877">
            <v>3015039</v>
          </cell>
          <cell r="C9877">
            <v>4</v>
          </cell>
          <cell r="D9877">
            <v>100</v>
          </cell>
          <cell r="E9877">
            <v>1</v>
          </cell>
          <cell r="F9877">
            <v>8</v>
          </cell>
        </row>
        <row r="9878">
          <cell r="B9878">
            <v>3015040</v>
          </cell>
          <cell r="C9878">
            <v>4</v>
          </cell>
          <cell r="D9878">
            <v>100</v>
          </cell>
          <cell r="E9878">
            <v>1</v>
          </cell>
          <cell r="F9878">
            <v>28</v>
          </cell>
        </row>
        <row r="9879">
          <cell r="B9879">
            <v>3015041</v>
          </cell>
          <cell r="C9879">
            <v>4</v>
          </cell>
          <cell r="D9879">
            <v>100</v>
          </cell>
          <cell r="E9879">
            <v>1</v>
          </cell>
          <cell r="F9879">
            <v>8</v>
          </cell>
        </row>
        <row r="9880">
          <cell r="B9880">
            <v>3015042</v>
          </cell>
          <cell r="C9880">
            <v>4</v>
          </cell>
          <cell r="D9880">
            <v>100</v>
          </cell>
          <cell r="E9880">
            <v>1</v>
          </cell>
          <cell r="F9880">
            <v>8</v>
          </cell>
        </row>
        <row r="9881">
          <cell r="B9881">
            <v>3015043</v>
          </cell>
          <cell r="C9881">
            <v>4</v>
          </cell>
          <cell r="D9881">
            <v>100</v>
          </cell>
          <cell r="E9881">
            <v>1</v>
          </cell>
          <cell r="F9881">
            <v>8</v>
          </cell>
        </row>
        <row r="9882">
          <cell r="B9882">
            <v>3015044</v>
          </cell>
          <cell r="C9882">
            <v>4</v>
          </cell>
          <cell r="D9882">
            <v>100</v>
          </cell>
          <cell r="E9882">
            <v>1</v>
          </cell>
          <cell r="F9882">
            <v>8</v>
          </cell>
        </row>
        <row r="9883">
          <cell r="B9883">
            <v>3015045</v>
          </cell>
          <cell r="C9883">
            <v>4</v>
          </cell>
          <cell r="D9883">
            <v>100</v>
          </cell>
          <cell r="E9883">
            <v>1</v>
          </cell>
          <cell r="F9883">
            <v>8</v>
          </cell>
        </row>
        <row r="9884">
          <cell r="B9884">
            <v>3015046</v>
          </cell>
          <cell r="C9884">
            <v>4</v>
          </cell>
          <cell r="D9884">
            <v>100</v>
          </cell>
          <cell r="E9884">
            <v>1</v>
          </cell>
          <cell r="F9884">
            <v>8</v>
          </cell>
        </row>
        <row r="9885">
          <cell r="B9885">
            <v>3015047</v>
          </cell>
          <cell r="C9885">
            <v>4</v>
          </cell>
          <cell r="D9885">
            <v>100</v>
          </cell>
          <cell r="E9885">
            <v>1</v>
          </cell>
          <cell r="F9885">
            <v>8</v>
          </cell>
        </row>
        <row r="9886">
          <cell r="B9886">
            <v>3015048</v>
          </cell>
          <cell r="C9886">
            <v>4</v>
          </cell>
          <cell r="D9886">
            <v>100</v>
          </cell>
          <cell r="E9886">
            <v>1</v>
          </cell>
          <cell r="F9886">
            <v>8</v>
          </cell>
        </row>
        <row r="9887">
          <cell r="B9887">
            <v>3015049</v>
          </cell>
          <cell r="C9887">
            <v>4</v>
          </cell>
          <cell r="D9887">
            <v>100</v>
          </cell>
          <cell r="E9887">
            <v>1</v>
          </cell>
          <cell r="F9887">
            <v>8</v>
          </cell>
        </row>
        <row r="9888">
          <cell r="B9888">
            <v>3015050</v>
          </cell>
          <cell r="C9888">
            <v>4</v>
          </cell>
          <cell r="D9888">
            <v>100</v>
          </cell>
          <cell r="E9888">
            <v>1</v>
          </cell>
          <cell r="F9888">
            <v>8</v>
          </cell>
        </row>
        <row r="9889">
          <cell r="B9889">
            <v>3015051</v>
          </cell>
          <cell r="C9889">
            <v>4</v>
          </cell>
          <cell r="D9889">
            <v>100</v>
          </cell>
          <cell r="E9889">
            <v>1</v>
          </cell>
          <cell r="F9889">
            <v>8</v>
          </cell>
        </row>
        <row r="9890">
          <cell r="B9890">
            <v>3015052</v>
          </cell>
          <cell r="C9890">
            <v>4</v>
          </cell>
          <cell r="D9890">
            <v>100</v>
          </cell>
          <cell r="E9890">
            <v>1</v>
          </cell>
          <cell r="F9890">
            <v>8</v>
          </cell>
        </row>
        <row r="9891">
          <cell r="B9891">
            <v>3015053</v>
          </cell>
          <cell r="C9891">
            <v>4</v>
          </cell>
          <cell r="D9891">
            <v>100</v>
          </cell>
          <cell r="E9891">
            <v>1</v>
          </cell>
          <cell r="F9891">
            <v>8</v>
          </cell>
        </row>
        <row r="9892">
          <cell r="B9892">
            <v>3015054</v>
          </cell>
          <cell r="C9892">
            <v>4</v>
          </cell>
          <cell r="D9892">
            <v>100</v>
          </cell>
          <cell r="E9892">
            <v>1</v>
          </cell>
          <cell r="F9892">
            <v>8</v>
          </cell>
        </row>
        <row r="9893">
          <cell r="B9893">
            <v>3015055</v>
          </cell>
          <cell r="C9893">
            <v>4</v>
          </cell>
          <cell r="D9893">
            <v>100</v>
          </cell>
          <cell r="E9893">
            <v>1</v>
          </cell>
          <cell r="F9893">
            <v>28</v>
          </cell>
        </row>
        <row r="9894">
          <cell r="B9894">
            <v>3015056</v>
          </cell>
          <cell r="C9894">
            <v>4</v>
          </cell>
          <cell r="D9894">
            <v>100</v>
          </cell>
          <cell r="E9894">
            <v>1</v>
          </cell>
          <cell r="F9894">
            <v>8</v>
          </cell>
        </row>
        <row r="9895">
          <cell r="B9895">
            <v>3015057</v>
          </cell>
          <cell r="C9895">
            <v>4</v>
          </cell>
          <cell r="D9895">
            <v>100</v>
          </cell>
          <cell r="E9895">
            <v>1</v>
          </cell>
          <cell r="F9895">
            <v>8</v>
          </cell>
        </row>
        <row r="9896">
          <cell r="B9896">
            <v>3015058</v>
          </cell>
          <cell r="C9896">
            <v>4</v>
          </cell>
          <cell r="D9896">
            <v>100</v>
          </cell>
          <cell r="E9896">
            <v>1</v>
          </cell>
          <cell r="F9896">
            <v>8</v>
          </cell>
        </row>
        <row r="9897">
          <cell r="B9897">
            <v>3015059</v>
          </cell>
          <cell r="C9897">
            <v>4</v>
          </cell>
          <cell r="D9897">
            <v>100</v>
          </cell>
          <cell r="E9897">
            <v>1</v>
          </cell>
          <cell r="F9897">
            <v>8</v>
          </cell>
        </row>
        <row r="9898">
          <cell r="B9898">
            <v>3015060</v>
          </cell>
          <cell r="C9898">
            <v>4</v>
          </cell>
          <cell r="D9898">
            <v>100</v>
          </cell>
          <cell r="E9898">
            <v>1</v>
          </cell>
          <cell r="F9898">
            <v>8</v>
          </cell>
        </row>
        <row r="9899">
          <cell r="B9899">
            <v>3015061</v>
          </cell>
          <cell r="C9899">
            <v>4</v>
          </cell>
          <cell r="D9899">
            <v>100</v>
          </cell>
          <cell r="E9899">
            <v>1</v>
          </cell>
          <cell r="F9899">
            <v>8</v>
          </cell>
        </row>
        <row r="9900">
          <cell r="B9900">
            <v>3015062</v>
          </cell>
          <cell r="C9900">
            <v>4</v>
          </cell>
          <cell r="D9900">
            <v>100</v>
          </cell>
          <cell r="E9900">
            <v>1</v>
          </cell>
          <cell r="F9900">
            <v>8</v>
          </cell>
        </row>
        <row r="9901">
          <cell r="B9901">
            <v>3015063</v>
          </cell>
          <cell r="C9901">
            <v>4</v>
          </cell>
          <cell r="D9901">
            <v>100</v>
          </cell>
          <cell r="E9901">
            <v>1</v>
          </cell>
          <cell r="F9901">
            <v>8</v>
          </cell>
        </row>
        <row r="9902">
          <cell r="B9902">
            <v>3015064</v>
          </cell>
          <cell r="C9902">
            <v>4</v>
          </cell>
          <cell r="D9902">
            <v>100</v>
          </cell>
          <cell r="E9902">
            <v>1</v>
          </cell>
          <cell r="F9902">
            <v>8</v>
          </cell>
        </row>
        <row r="9903">
          <cell r="B9903">
            <v>3015065</v>
          </cell>
          <cell r="C9903">
            <v>4</v>
          </cell>
          <cell r="D9903">
            <v>100</v>
          </cell>
          <cell r="E9903">
            <v>1</v>
          </cell>
          <cell r="F9903">
            <v>8</v>
          </cell>
        </row>
        <row r="9904">
          <cell r="B9904">
            <v>3015066</v>
          </cell>
          <cell r="C9904">
            <v>4</v>
          </cell>
          <cell r="D9904">
            <v>100</v>
          </cell>
          <cell r="E9904">
            <v>1</v>
          </cell>
          <cell r="F9904">
            <v>8</v>
          </cell>
        </row>
        <row r="9905">
          <cell r="B9905">
            <v>3015067</v>
          </cell>
          <cell r="C9905">
            <v>4</v>
          </cell>
          <cell r="D9905">
            <v>100</v>
          </cell>
          <cell r="E9905">
            <v>1</v>
          </cell>
          <cell r="F9905">
            <v>8</v>
          </cell>
        </row>
        <row r="9906">
          <cell r="B9906">
            <v>3015068</v>
          </cell>
          <cell r="C9906">
            <v>4</v>
          </cell>
          <cell r="D9906">
            <v>100</v>
          </cell>
          <cell r="E9906">
            <v>1</v>
          </cell>
          <cell r="F9906">
            <v>8</v>
          </cell>
        </row>
        <row r="9907">
          <cell r="B9907">
            <v>3015069</v>
          </cell>
          <cell r="C9907">
            <v>4</v>
          </cell>
          <cell r="D9907">
            <v>100</v>
          </cell>
          <cell r="E9907">
            <v>1</v>
          </cell>
          <cell r="F9907">
            <v>8</v>
          </cell>
        </row>
        <row r="9908">
          <cell r="B9908">
            <v>3015070</v>
          </cell>
          <cell r="C9908">
            <v>4</v>
          </cell>
          <cell r="D9908">
            <v>100</v>
          </cell>
          <cell r="E9908">
            <v>1</v>
          </cell>
          <cell r="F9908">
            <v>28</v>
          </cell>
        </row>
        <row r="9909">
          <cell r="B9909">
            <v>3015071</v>
          </cell>
          <cell r="C9909">
            <v>4</v>
          </cell>
          <cell r="D9909">
            <v>100</v>
          </cell>
          <cell r="E9909">
            <v>1</v>
          </cell>
          <cell r="F9909">
            <v>8</v>
          </cell>
        </row>
        <row r="9910">
          <cell r="B9910">
            <v>3015072</v>
          </cell>
          <cell r="C9910">
            <v>4</v>
          </cell>
          <cell r="D9910">
            <v>100</v>
          </cell>
          <cell r="E9910">
            <v>1</v>
          </cell>
          <cell r="F9910">
            <v>8</v>
          </cell>
        </row>
        <row r="9911">
          <cell r="B9911">
            <v>3015073</v>
          </cell>
          <cell r="C9911">
            <v>4</v>
          </cell>
          <cell r="D9911">
            <v>100</v>
          </cell>
          <cell r="E9911">
            <v>1</v>
          </cell>
          <cell r="F9911">
            <v>8</v>
          </cell>
        </row>
        <row r="9912">
          <cell r="B9912">
            <v>3015074</v>
          </cell>
          <cell r="C9912">
            <v>4</v>
          </cell>
          <cell r="D9912">
            <v>100</v>
          </cell>
          <cell r="E9912">
            <v>1</v>
          </cell>
          <cell r="F9912">
            <v>8</v>
          </cell>
        </row>
        <row r="9913">
          <cell r="B9913">
            <v>3015075</v>
          </cell>
          <cell r="C9913">
            <v>4</v>
          </cell>
          <cell r="D9913">
            <v>100</v>
          </cell>
          <cell r="E9913">
            <v>1</v>
          </cell>
          <cell r="F9913">
            <v>8</v>
          </cell>
        </row>
        <row r="9914">
          <cell r="B9914">
            <v>3015076</v>
          </cell>
          <cell r="C9914">
            <v>4</v>
          </cell>
          <cell r="D9914">
            <v>100</v>
          </cell>
          <cell r="E9914">
            <v>1</v>
          </cell>
          <cell r="F9914">
            <v>8</v>
          </cell>
        </row>
        <row r="9915">
          <cell r="B9915">
            <v>3015077</v>
          </cell>
          <cell r="C9915">
            <v>4</v>
          </cell>
          <cell r="D9915">
            <v>100</v>
          </cell>
          <cell r="E9915">
            <v>1</v>
          </cell>
          <cell r="F9915">
            <v>8</v>
          </cell>
        </row>
        <row r="9916">
          <cell r="B9916">
            <v>3015078</v>
          </cell>
          <cell r="C9916">
            <v>4</v>
          </cell>
          <cell r="D9916">
            <v>100</v>
          </cell>
          <cell r="E9916">
            <v>1</v>
          </cell>
          <cell r="F9916">
            <v>8</v>
          </cell>
        </row>
        <row r="9917">
          <cell r="B9917">
            <v>3015079</v>
          </cell>
          <cell r="C9917">
            <v>4</v>
          </cell>
          <cell r="D9917">
            <v>100</v>
          </cell>
          <cell r="E9917">
            <v>1</v>
          </cell>
          <cell r="F9917">
            <v>8</v>
          </cell>
        </row>
        <row r="9918">
          <cell r="B9918">
            <v>3015080</v>
          </cell>
          <cell r="C9918">
            <v>4</v>
          </cell>
          <cell r="D9918">
            <v>100</v>
          </cell>
          <cell r="E9918">
            <v>1</v>
          </cell>
          <cell r="F9918">
            <v>8</v>
          </cell>
        </row>
        <row r="9919">
          <cell r="B9919">
            <v>3015081</v>
          </cell>
          <cell r="C9919">
            <v>4</v>
          </cell>
          <cell r="D9919">
            <v>100</v>
          </cell>
          <cell r="E9919">
            <v>1</v>
          </cell>
          <cell r="F9919">
            <v>8</v>
          </cell>
        </row>
        <row r="9920">
          <cell r="B9920">
            <v>3015082</v>
          </cell>
          <cell r="C9920">
            <v>4</v>
          </cell>
          <cell r="D9920">
            <v>100</v>
          </cell>
          <cell r="E9920">
            <v>1</v>
          </cell>
          <cell r="F9920">
            <v>8</v>
          </cell>
        </row>
        <row r="9921">
          <cell r="B9921">
            <v>3015083</v>
          </cell>
          <cell r="C9921">
            <v>4</v>
          </cell>
          <cell r="D9921">
            <v>100</v>
          </cell>
          <cell r="E9921">
            <v>1</v>
          </cell>
          <cell r="F9921">
            <v>8</v>
          </cell>
        </row>
        <row r="9922">
          <cell r="B9922">
            <v>3015084</v>
          </cell>
          <cell r="C9922">
            <v>4</v>
          </cell>
          <cell r="D9922">
            <v>100</v>
          </cell>
          <cell r="E9922">
            <v>1</v>
          </cell>
          <cell r="F9922">
            <v>8</v>
          </cell>
        </row>
        <row r="9923">
          <cell r="B9923">
            <v>3015085</v>
          </cell>
          <cell r="C9923">
            <v>4</v>
          </cell>
          <cell r="D9923">
            <v>100</v>
          </cell>
          <cell r="E9923">
            <v>1</v>
          </cell>
          <cell r="F9923">
            <v>28</v>
          </cell>
        </row>
        <row r="9924">
          <cell r="B9924">
            <v>3015086</v>
          </cell>
          <cell r="C9924">
            <v>4</v>
          </cell>
          <cell r="D9924">
            <v>100</v>
          </cell>
          <cell r="E9924">
            <v>1</v>
          </cell>
          <cell r="F9924">
            <v>8</v>
          </cell>
        </row>
        <row r="9925">
          <cell r="B9925">
            <v>3015087</v>
          </cell>
          <cell r="C9925">
            <v>4</v>
          </cell>
          <cell r="D9925">
            <v>100</v>
          </cell>
          <cell r="E9925">
            <v>1</v>
          </cell>
          <cell r="F9925">
            <v>8</v>
          </cell>
        </row>
        <row r="9926">
          <cell r="B9926">
            <v>3015088</v>
          </cell>
          <cell r="C9926">
            <v>4</v>
          </cell>
          <cell r="D9926">
            <v>100</v>
          </cell>
          <cell r="E9926">
            <v>1</v>
          </cell>
          <cell r="F9926">
            <v>8</v>
          </cell>
        </row>
        <row r="9927">
          <cell r="B9927">
            <v>3015089</v>
          </cell>
          <cell r="C9927">
            <v>4</v>
          </cell>
          <cell r="D9927">
            <v>100</v>
          </cell>
          <cell r="E9927">
            <v>1</v>
          </cell>
          <cell r="F9927">
            <v>8</v>
          </cell>
        </row>
        <row r="9928">
          <cell r="B9928">
            <v>3015090</v>
          </cell>
          <cell r="C9928">
            <v>4</v>
          </cell>
          <cell r="D9928">
            <v>100</v>
          </cell>
          <cell r="E9928">
            <v>1</v>
          </cell>
          <cell r="F9928">
            <v>8</v>
          </cell>
        </row>
        <row r="9929">
          <cell r="B9929">
            <v>3015091</v>
          </cell>
          <cell r="C9929">
            <v>4</v>
          </cell>
          <cell r="D9929">
            <v>100</v>
          </cell>
          <cell r="E9929">
            <v>1</v>
          </cell>
          <cell r="F9929">
            <v>8</v>
          </cell>
        </row>
        <row r="9930">
          <cell r="B9930">
            <v>3015092</v>
          </cell>
          <cell r="C9930">
            <v>4</v>
          </cell>
          <cell r="D9930">
            <v>100</v>
          </cell>
          <cell r="E9930">
            <v>1</v>
          </cell>
          <cell r="F9930">
            <v>8</v>
          </cell>
        </row>
        <row r="9931">
          <cell r="B9931">
            <v>3015093</v>
          </cell>
          <cell r="C9931">
            <v>4</v>
          </cell>
          <cell r="D9931">
            <v>100</v>
          </cell>
          <cell r="E9931">
            <v>1</v>
          </cell>
          <cell r="F9931">
            <v>8</v>
          </cell>
        </row>
        <row r="9932">
          <cell r="B9932">
            <v>3015094</v>
          </cell>
          <cell r="C9932">
            <v>4</v>
          </cell>
          <cell r="D9932">
            <v>100</v>
          </cell>
          <cell r="E9932">
            <v>1</v>
          </cell>
          <cell r="F9932">
            <v>8</v>
          </cell>
        </row>
        <row r="9933">
          <cell r="B9933">
            <v>3015095</v>
          </cell>
          <cell r="C9933">
            <v>4</v>
          </cell>
          <cell r="D9933">
            <v>100</v>
          </cell>
          <cell r="E9933">
            <v>1</v>
          </cell>
          <cell r="F9933">
            <v>8</v>
          </cell>
        </row>
        <row r="9934">
          <cell r="B9934">
            <v>3015096</v>
          </cell>
          <cell r="C9934">
            <v>4</v>
          </cell>
          <cell r="D9934">
            <v>100</v>
          </cell>
          <cell r="E9934">
            <v>1</v>
          </cell>
          <cell r="F9934">
            <v>8</v>
          </cell>
        </row>
        <row r="9935">
          <cell r="B9935">
            <v>3015097</v>
          </cell>
          <cell r="C9935">
            <v>4</v>
          </cell>
          <cell r="D9935">
            <v>100</v>
          </cell>
          <cell r="E9935">
            <v>1</v>
          </cell>
          <cell r="F9935">
            <v>8</v>
          </cell>
        </row>
        <row r="9936">
          <cell r="B9936">
            <v>3015098</v>
          </cell>
          <cell r="C9936">
            <v>4</v>
          </cell>
          <cell r="D9936">
            <v>100</v>
          </cell>
          <cell r="E9936">
            <v>1</v>
          </cell>
          <cell r="F9936">
            <v>8</v>
          </cell>
        </row>
        <row r="9937">
          <cell r="B9937">
            <v>3015099</v>
          </cell>
          <cell r="C9937">
            <v>4</v>
          </cell>
          <cell r="D9937">
            <v>100</v>
          </cell>
          <cell r="E9937">
            <v>1</v>
          </cell>
          <cell r="F9937">
            <v>8</v>
          </cell>
        </row>
        <row r="9938">
          <cell r="B9938">
            <v>3015100</v>
          </cell>
          <cell r="C9938">
            <v>4</v>
          </cell>
          <cell r="D9938">
            <v>100</v>
          </cell>
          <cell r="E9938">
            <v>1</v>
          </cell>
          <cell r="F9938">
            <v>28</v>
          </cell>
        </row>
        <row r="9939">
          <cell r="B9939">
            <v>3015101</v>
          </cell>
          <cell r="C9939">
            <v>4</v>
          </cell>
          <cell r="D9939">
            <v>100</v>
          </cell>
          <cell r="E9939">
            <v>1</v>
          </cell>
          <cell r="F9939">
            <v>8</v>
          </cell>
        </row>
        <row r="9940">
          <cell r="B9940">
            <v>3015102</v>
          </cell>
          <cell r="C9940">
            <v>4</v>
          </cell>
          <cell r="D9940">
            <v>100</v>
          </cell>
          <cell r="E9940">
            <v>1</v>
          </cell>
          <cell r="F9940">
            <v>8</v>
          </cell>
        </row>
        <row r="9941">
          <cell r="B9941">
            <v>3015103</v>
          </cell>
          <cell r="C9941">
            <v>4</v>
          </cell>
          <cell r="D9941">
            <v>100</v>
          </cell>
          <cell r="E9941">
            <v>1</v>
          </cell>
          <cell r="F9941">
            <v>8</v>
          </cell>
        </row>
        <row r="9942">
          <cell r="B9942">
            <v>3015104</v>
          </cell>
          <cell r="C9942">
            <v>4</v>
          </cell>
          <cell r="D9942">
            <v>100</v>
          </cell>
          <cell r="E9942">
            <v>1</v>
          </cell>
          <cell r="F9942">
            <v>8</v>
          </cell>
        </row>
        <row r="9943">
          <cell r="B9943">
            <v>3015105</v>
          </cell>
          <cell r="C9943">
            <v>4</v>
          </cell>
          <cell r="D9943">
            <v>100</v>
          </cell>
          <cell r="E9943">
            <v>1</v>
          </cell>
          <cell r="F9943">
            <v>8</v>
          </cell>
        </row>
        <row r="9944">
          <cell r="B9944">
            <v>3015106</v>
          </cell>
          <cell r="C9944">
            <v>4</v>
          </cell>
          <cell r="D9944">
            <v>100</v>
          </cell>
          <cell r="E9944">
            <v>1</v>
          </cell>
          <cell r="F9944">
            <v>8</v>
          </cell>
        </row>
        <row r="9945">
          <cell r="B9945">
            <v>3015107</v>
          </cell>
          <cell r="C9945">
            <v>4</v>
          </cell>
          <cell r="D9945">
            <v>100</v>
          </cell>
          <cell r="E9945">
            <v>1</v>
          </cell>
          <cell r="F9945">
            <v>8</v>
          </cell>
        </row>
        <row r="9946">
          <cell r="B9946">
            <v>3015108</v>
          </cell>
          <cell r="C9946">
            <v>4</v>
          </cell>
          <cell r="D9946">
            <v>100</v>
          </cell>
          <cell r="E9946">
            <v>1</v>
          </cell>
          <cell r="F9946">
            <v>8</v>
          </cell>
        </row>
        <row r="9947">
          <cell r="B9947">
            <v>3015109</v>
          </cell>
          <cell r="C9947">
            <v>4</v>
          </cell>
          <cell r="D9947">
            <v>100</v>
          </cell>
          <cell r="E9947">
            <v>1</v>
          </cell>
          <cell r="F9947">
            <v>8</v>
          </cell>
        </row>
        <row r="9948">
          <cell r="B9948">
            <v>3015110</v>
          </cell>
          <cell r="C9948">
            <v>4</v>
          </cell>
          <cell r="D9948">
            <v>100</v>
          </cell>
          <cell r="E9948">
            <v>1</v>
          </cell>
          <cell r="F9948">
            <v>8</v>
          </cell>
        </row>
        <row r="9949">
          <cell r="B9949">
            <v>3015111</v>
          </cell>
          <cell r="C9949">
            <v>4</v>
          </cell>
          <cell r="D9949">
            <v>100</v>
          </cell>
          <cell r="E9949">
            <v>1</v>
          </cell>
          <cell r="F9949">
            <v>8</v>
          </cell>
        </row>
        <row r="9950">
          <cell r="B9950">
            <v>3015112</v>
          </cell>
          <cell r="C9950">
            <v>4</v>
          </cell>
          <cell r="D9950">
            <v>100</v>
          </cell>
          <cell r="E9950">
            <v>1</v>
          </cell>
          <cell r="F9950">
            <v>8</v>
          </cell>
        </row>
        <row r="9951">
          <cell r="B9951">
            <v>3015113</v>
          </cell>
          <cell r="C9951">
            <v>4</v>
          </cell>
          <cell r="D9951">
            <v>100</v>
          </cell>
          <cell r="E9951">
            <v>1</v>
          </cell>
          <cell r="F9951">
            <v>8</v>
          </cell>
        </row>
        <row r="9952">
          <cell r="B9952">
            <v>3015114</v>
          </cell>
          <cell r="C9952">
            <v>4</v>
          </cell>
          <cell r="D9952">
            <v>100</v>
          </cell>
          <cell r="E9952">
            <v>1</v>
          </cell>
          <cell r="F9952">
            <v>8</v>
          </cell>
        </row>
        <row r="9953">
          <cell r="B9953">
            <v>3015115</v>
          </cell>
          <cell r="C9953">
            <v>4</v>
          </cell>
          <cell r="D9953">
            <v>100</v>
          </cell>
          <cell r="E9953">
            <v>1</v>
          </cell>
          <cell r="F9953">
            <v>28</v>
          </cell>
        </row>
        <row r="9954">
          <cell r="B9954">
            <v>3015116</v>
          </cell>
          <cell r="C9954">
            <v>4</v>
          </cell>
          <cell r="D9954">
            <v>100</v>
          </cell>
          <cell r="E9954">
            <v>1</v>
          </cell>
          <cell r="F9954">
            <v>8</v>
          </cell>
        </row>
        <row r="9955">
          <cell r="B9955">
            <v>3015117</v>
          </cell>
          <cell r="C9955">
            <v>4</v>
          </cell>
          <cell r="D9955">
            <v>100</v>
          </cell>
          <cell r="E9955">
            <v>1</v>
          </cell>
          <cell r="F9955">
            <v>8</v>
          </cell>
        </row>
        <row r="9956">
          <cell r="B9956">
            <v>3015118</v>
          </cell>
          <cell r="C9956">
            <v>4</v>
          </cell>
          <cell r="D9956">
            <v>100</v>
          </cell>
          <cell r="E9956">
            <v>1</v>
          </cell>
          <cell r="F9956">
            <v>8</v>
          </cell>
        </row>
        <row r="9957">
          <cell r="B9957">
            <v>3015119</v>
          </cell>
          <cell r="C9957">
            <v>4</v>
          </cell>
          <cell r="D9957">
            <v>100</v>
          </cell>
          <cell r="E9957">
            <v>1</v>
          </cell>
          <cell r="F9957">
            <v>8</v>
          </cell>
        </row>
        <row r="9958">
          <cell r="B9958">
            <v>3015120</v>
          </cell>
          <cell r="C9958">
            <v>4</v>
          </cell>
          <cell r="D9958">
            <v>100</v>
          </cell>
          <cell r="E9958">
            <v>1</v>
          </cell>
          <cell r="F9958">
            <v>8</v>
          </cell>
        </row>
        <row r="9959">
          <cell r="B9959">
            <v>3015121</v>
          </cell>
          <cell r="C9959">
            <v>4</v>
          </cell>
          <cell r="D9959">
            <v>100</v>
          </cell>
          <cell r="E9959">
            <v>1</v>
          </cell>
          <cell r="F9959">
            <v>8</v>
          </cell>
        </row>
        <row r="9960">
          <cell r="B9960">
            <v>3015122</v>
          </cell>
          <cell r="C9960">
            <v>4</v>
          </cell>
          <cell r="D9960">
            <v>100</v>
          </cell>
          <cell r="E9960">
            <v>1</v>
          </cell>
          <cell r="F9960">
            <v>8</v>
          </cell>
        </row>
        <row r="9961">
          <cell r="B9961">
            <v>3015123</v>
          </cell>
          <cell r="C9961">
            <v>4</v>
          </cell>
          <cell r="D9961">
            <v>100</v>
          </cell>
          <cell r="E9961">
            <v>1</v>
          </cell>
          <cell r="F9961">
            <v>8</v>
          </cell>
        </row>
        <row r="9962">
          <cell r="B9962">
            <v>3015124</v>
          </cell>
          <cell r="C9962">
            <v>4</v>
          </cell>
          <cell r="D9962">
            <v>100</v>
          </cell>
          <cell r="E9962">
            <v>1</v>
          </cell>
          <cell r="F9962">
            <v>8</v>
          </cell>
        </row>
        <row r="9963">
          <cell r="B9963">
            <v>3015125</v>
          </cell>
          <cell r="C9963">
            <v>4</v>
          </cell>
          <cell r="D9963">
            <v>100</v>
          </cell>
          <cell r="E9963">
            <v>1</v>
          </cell>
          <cell r="F9963">
            <v>8</v>
          </cell>
        </row>
        <row r="9964">
          <cell r="B9964">
            <v>3015126</v>
          </cell>
          <cell r="C9964">
            <v>4</v>
          </cell>
          <cell r="D9964">
            <v>100</v>
          </cell>
          <cell r="E9964">
            <v>1</v>
          </cell>
          <cell r="F9964">
            <v>8</v>
          </cell>
        </row>
        <row r="9965">
          <cell r="B9965">
            <v>3015127</v>
          </cell>
          <cell r="C9965">
            <v>4</v>
          </cell>
          <cell r="D9965">
            <v>100</v>
          </cell>
          <cell r="E9965">
            <v>1</v>
          </cell>
          <cell r="F9965">
            <v>8</v>
          </cell>
        </row>
        <row r="9966">
          <cell r="B9966">
            <v>3015128</v>
          </cell>
          <cell r="C9966">
            <v>4</v>
          </cell>
          <cell r="D9966">
            <v>100</v>
          </cell>
          <cell r="E9966">
            <v>1</v>
          </cell>
          <cell r="F9966">
            <v>8</v>
          </cell>
        </row>
        <row r="9967">
          <cell r="B9967">
            <v>3015129</v>
          </cell>
          <cell r="C9967">
            <v>4</v>
          </cell>
          <cell r="D9967">
            <v>100</v>
          </cell>
          <cell r="E9967">
            <v>1</v>
          </cell>
          <cell r="F9967">
            <v>8</v>
          </cell>
        </row>
        <row r="9968">
          <cell r="B9968">
            <v>3015130</v>
          </cell>
          <cell r="C9968">
            <v>4</v>
          </cell>
          <cell r="D9968">
            <v>100</v>
          </cell>
          <cell r="E9968">
            <v>1</v>
          </cell>
          <cell r="F9968">
            <v>28</v>
          </cell>
        </row>
        <row r="9969">
          <cell r="B9969">
            <v>3015131</v>
          </cell>
          <cell r="C9969">
            <v>4</v>
          </cell>
          <cell r="D9969">
            <v>100</v>
          </cell>
          <cell r="E9969">
            <v>1</v>
          </cell>
          <cell r="F9969">
            <v>8</v>
          </cell>
        </row>
        <row r="9970">
          <cell r="B9970">
            <v>3015132</v>
          </cell>
          <cell r="C9970">
            <v>4</v>
          </cell>
          <cell r="D9970">
            <v>100</v>
          </cell>
          <cell r="E9970">
            <v>1</v>
          </cell>
          <cell r="F9970">
            <v>8</v>
          </cell>
        </row>
        <row r="9971">
          <cell r="B9971">
            <v>3015133</v>
          </cell>
          <cell r="C9971">
            <v>4</v>
          </cell>
          <cell r="D9971">
            <v>100</v>
          </cell>
          <cell r="E9971">
            <v>1</v>
          </cell>
          <cell r="F9971">
            <v>8</v>
          </cell>
        </row>
        <row r="9972">
          <cell r="B9972">
            <v>3015134</v>
          </cell>
          <cell r="C9972">
            <v>4</v>
          </cell>
          <cell r="D9972">
            <v>100</v>
          </cell>
          <cell r="E9972">
            <v>1</v>
          </cell>
          <cell r="F9972">
            <v>8</v>
          </cell>
        </row>
        <row r="9973">
          <cell r="B9973">
            <v>3015135</v>
          </cell>
          <cell r="C9973">
            <v>4</v>
          </cell>
          <cell r="D9973">
            <v>100</v>
          </cell>
          <cell r="E9973">
            <v>1</v>
          </cell>
          <cell r="F9973">
            <v>8</v>
          </cell>
        </row>
        <row r="9974">
          <cell r="B9974">
            <v>3015136</v>
          </cell>
          <cell r="C9974">
            <v>4</v>
          </cell>
          <cell r="D9974">
            <v>100</v>
          </cell>
          <cell r="E9974">
            <v>1</v>
          </cell>
          <cell r="F9974">
            <v>8</v>
          </cell>
        </row>
        <row r="9975">
          <cell r="B9975">
            <v>3015137</v>
          </cell>
          <cell r="C9975">
            <v>4</v>
          </cell>
          <cell r="D9975">
            <v>100</v>
          </cell>
          <cell r="E9975">
            <v>1</v>
          </cell>
          <cell r="F9975">
            <v>8</v>
          </cell>
        </row>
        <row r="9976">
          <cell r="B9976">
            <v>3015138</v>
          </cell>
          <cell r="C9976">
            <v>4</v>
          </cell>
          <cell r="D9976">
            <v>100</v>
          </cell>
          <cell r="E9976">
            <v>1</v>
          </cell>
          <cell r="F9976">
            <v>8</v>
          </cell>
        </row>
        <row r="9977">
          <cell r="B9977">
            <v>3015139</v>
          </cell>
          <cell r="C9977">
            <v>4</v>
          </cell>
          <cell r="D9977">
            <v>100</v>
          </cell>
          <cell r="E9977">
            <v>1</v>
          </cell>
          <cell r="F9977">
            <v>8</v>
          </cell>
        </row>
        <row r="9978">
          <cell r="B9978">
            <v>3015140</v>
          </cell>
          <cell r="C9978">
            <v>4</v>
          </cell>
          <cell r="D9978">
            <v>100</v>
          </cell>
          <cell r="E9978">
            <v>1</v>
          </cell>
          <cell r="F9978">
            <v>8</v>
          </cell>
        </row>
        <row r="9979">
          <cell r="B9979">
            <v>3015141</v>
          </cell>
          <cell r="C9979">
            <v>4</v>
          </cell>
          <cell r="D9979">
            <v>100</v>
          </cell>
          <cell r="E9979">
            <v>1</v>
          </cell>
          <cell r="F9979">
            <v>8</v>
          </cell>
        </row>
        <row r="9980">
          <cell r="B9980">
            <v>3015142</v>
          </cell>
          <cell r="C9980">
            <v>4</v>
          </cell>
          <cell r="D9980">
            <v>100</v>
          </cell>
          <cell r="E9980">
            <v>1</v>
          </cell>
          <cell r="F9980">
            <v>8</v>
          </cell>
        </row>
        <row r="9981">
          <cell r="B9981">
            <v>3015143</v>
          </cell>
          <cell r="C9981">
            <v>4</v>
          </cell>
          <cell r="D9981">
            <v>100</v>
          </cell>
          <cell r="E9981">
            <v>1</v>
          </cell>
          <cell r="F9981">
            <v>8</v>
          </cell>
        </row>
        <row r="9982">
          <cell r="B9982">
            <v>3015144</v>
          </cell>
          <cell r="C9982">
            <v>4</v>
          </cell>
          <cell r="D9982">
            <v>100</v>
          </cell>
          <cell r="E9982">
            <v>1</v>
          </cell>
          <cell r="F9982">
            <v>8</v>
          </cell>
        </row>
        <row r="9983">
          <cell r="B9983">
            <v>3015145</v>
          </cell>
          <cell r="C9983">
            <v>4</v>
          </cell>
          <cell r="D9983">
            <v>100</v>
          </cell>
          <cell r="E9983">
            <v>1</v>
          </cell>
          <cell r="F9983">
            <v>28</v>
          </cell>
        </row>
        <row r="9984">
          <cell r="B9984">
            <v>3015146</v>
          </cell>
          <cell r="C9984">
            <v>4</v>
          </cell>
          <cell r="D9984">
            <v>100</v>
          </cell>
          <cell r="E9984">
            <v>1</v>
          </cell>
          <cell r="F9984">
            <v>8</v>
          </cell>
        </row>
        <row r="9985">
          <cell r="B9985">
            <v>3015147</v>
          </cell>
          <cell r="C9985">
            <v>4</v>
          </cell>
          <cell r="D9985">
            <v>100</v>
          </cell>
          <cell r="E9985">
            <v>1</v>
          </cell>
          <cell r="F9985">
            <v>8</v>
          </cell>
        </row>
        <row r="9986">
          <cell r="B9986">
            <v>3015148</v>
          </cell>
          <cell r="C9986">
            <v>4</v>
          </cell>
          <cell r="D9986">
            <v>100</v>
          </cell>
          <cell r="E9986">
            <v>1</v>
          </cell>
          <cell r="F9986">
            <v>8</v>
          </cell>
        </row>
        <row r="9987">
          <cell r="B9987">
            <v>3015149</v>
          </cell>
          <cell r="C9987">
            <v>4</v>
          </cell>
          <cell r="D9987">
            <v>100</v>
          </cell>
          <cell r="E9987">
            <v>1</v>
          </cell>
          <cell r="F9987">
            <v>8</v>
          </cell>
        </row>
        <row r="9988">
          <cell r="B9988">
            <v>3015150</v>
          </cell>
          <cell r="C9988">
            <v>4</v>
          </cell>
          <cell r="D9988">
            <v>100</v>
          </cell>
          <cell r="E9988">
            <v>1</v>
          </cell>
          <cell r="F9988">
            <v>8</v>
          </cell>
        </row>
        <row r="9989">
          <cell r="B9989">
            <v>3015151</v>
          </cell>
          <cell r="C9989">
            <v>4</v>
          </cell>
          <cell r="D9989">
            <v>100</v>
          </cell>
          <cell r="E9989">
            <v>1</v>
          </cell>
          <cell r="F9989">
            <v>8</v>
          </cell>
        </row>
        <row r="9990">
          <cell r="B9990">
            <v>3015152</v>
          </cell>
          <cell r="C9990">
            <v>4</v>
          </cell>
          <cell r="D9990">
            <v>100</v>
          </cell>
          <cell r="E9990">
            <v>1</v>
          </cell>
          <cell r="F9990">
            <v>8</v>
          </cell>
        </row>
        <row r="9991">
          <cell r="B9991">
            <v>3015153</v>
          </cell>
          <cell r="C9991">
            <v>4</v>
          </cell>
          <cell r="D9991">
            <v>100</v>
          </cell>
          <cell r="E9991">
            <v>1</v>
          </cell>
          <cell r="F9991">
            <v>8</v>
          </cell>
        </row>
        <row r="9992">
          <cell r="B9992">
            <v>3015154</v>
          </cell>
          <cell r="C9992">
            <v>4</v>
          </cell>
          <cell r="D9992">
            <v>100</v>
          </cell>
          <cell r="E9992">
            <v>1</v>
          </cell>
          <cell r="F9992">
            <v>8</v>
          </cell>
        </row>
        <row r="9993">
          <cell r="B9993">
            <v>3015155</v>
          </cell>
          <cell r="C9993">
            <v>4</v>
          </cell>
          <cell r="D9993">
            <v>100</v>
          </cell>
          <cell r="E9993">
            <v>1</v>
          </cell>
          <cell r="F9993">
            <v>8</v>
          </cell>
        </row>
        <row r="9994">
          <cell r="B9994">
            <v>3015156</v>
          </cell>
          <cell r="C9994">
            <v>4</v>
          </cell>
          <cell r="D9994">
            <v>100</v>
          </cell>
          <cell r="E9994">
            <v>1</v>
          </cell>
          <cell r="F9994">
            <v>8</v>
          </cell>
        </row>
        <row r="9995">
          <cell r="B9995">
            <v>3015157</v>
          </cell>
          <cell r="C9995">
            <v>4</v>
          </cell>
          <cell r="D9995">
            <v>100</v>
          </cell>
          <cell r="E9995">
            <v>1</v>
          </cell>
          <cell r="F9995">
            <v>8</v>
          </cell>
        </row>
        <row r="9996">
          <cell r="B9996">
            <v>3015158</v>
          </cell>
          <cell r="C9996">
            <v>4</v>
          </cell>
          <cell r="D9996">
            <v>100</v>
          </cell>
          <cell r="E9996">
            <v>1</v>
          </cell>
          <cell r="F9996">
            <v>8</v>
          </cell>
        </row>
        <row r="9997">
          <cell r="B9997">
            <v>3015159</v>
          </cell>
          <cell r="C9997">
            <v>4</v>
          </cell>
          <cell r="D9997">
            <v>100</v>
          </cell>
          <cell r="E9997">
            <v>1</v>
          </cell>
          <cell r="F9997">
            <v>8</v>
          </cell>
        </row>
        <row r="9998">
          <cell r="B9998">
            <v>3015160</v>
          </cell>
          <cell r="C9998">
            <v>4</v>
          </cell>
          <cell r="D9998">
            <v>100</v>
          </cell>
          <cell r="E9998">
            <v>1</v>
          </cell>
          <cell r="F9998">
            <v>28</v>
          </cell>
        </row>
        <row r="9999">
          <cell r="B9999">
            <v>3015161</v>
          </cell>
          <cell r="C9999">
            <v>4</v>
          </cell>
          <cell r="D9999">
            <v>100</v>
          </cell>
          <cell r="E9999">
            <v>1</v>
          </cell>
          <cell r="F9999">
            <v>8</v>
          </cell>
        </row>
        <row r="10000">
          <cell r="B10000">
            <v>3015162</v>
          </cell>
          <cell r="C10000">
            <v>4</v>
          </cell>
          <cell r="D10000">
            <v>100</v>
          </cell>
          <cell r="E10000">
            <v>1</v>
          </cell>
          <cell r="F10000">
            <v>8</v>
          </cell>
        </row>
        <row r="10001">
          <cell r="B10001">
            <v>3015163</v>
          </cell>
          <cell r="C10001">
            <v>4</v>
          </cell>
          <cell r="D10001">
            <v>100</v>
          </cell>
          <cell r="E10001">
            <v>1</v>
          </cell>
          <cell r="F10001">
            <v>8</v>
          </cell>
        </row>
        <row r="10002">
          <cell r="B10002">
            <v>3015164</v>
          </cell>
          <cell r="C10002">
            <v>4</v>
          </cell>
          <cell r="D10002">
            <v>100</v>
          </cell>
          <cell r="E10002">
            <v>1</v>
          </cell>
          <cell r="F10002">
            <v>8</v>
          </cell>
        </row>
        <row r="10003">
          <cell r="B10003">
            <v>3015165</v>
          </cell>
          <cell r="C10003">
            <v>4</v>
          </cell>
          <cell r="D10003">
            <v>100</v>
          </cell>
          <cell r="E10003">
            <v>1</v>
          </cell>
          <cell r="F10003">
            <v>8</v>
          </cell>
        </row>
        <row r="10004">
          <cell r="B10004">
            <v>3015166</v>
          </cell>
          <cell r="C10004">
            <v>4</v>
          </cell>
          <cell r="D10004">
            <v>100</v>
          </cell>
          <cell r="E10004">
            <v>1</v>
          </cell>
          <cell r="F10004">
            <v>8</v>
          </cell>
        </row>
        <row r="10005">
          <cell r="B10005">
            <v>3015167</v>
          </cell>
          <cell r="C10005">
            <v>4</v>
          </cell>
          <cell r="D10005">
            <v>100</v>
          </cell>
          <cell r="E10005">
            <v>1</v>
          </cell>
          <cell r="F10005">
            <v>8</v>
          </cell>
        </row>
        <row r="10006">
          <cell r="B10006">
            <v>3015168</v>
          </cell>
          <cell r="C10006">
            <v>4</v>
          </cell>
          <cell r="D10006">
            <v>100</v>
          </cell>
          <cell r="E10006">
            <v>1</v>
          </cell>
          <cell r="F10006">
            <v>8</v>
          </cell>
        </row>
        <row r="10007">
          <cell r="B10007">
            <v>3015169</v>
          </cell>
          <cell r="C10007">
            <v>4</v>
          </cell>
          <cell r="D10007">
            <v>100</v>
          </cell>
          <cell r="E10007">
            <v>1</v>
          </cell>
          <cell r="F10007">
            <v>8</v>
          </cell>
        </row>
        <row r="10008">
          <cell r="B10008">
            <v>3015170</v>
          </cell>
          <cell r="C10008">
            <v>4</v>
          </cell>
          <cell r="D10008">
            <v>100</v>
          </cell>
          <cell r="E10008">
            <v>1</v>
          </cell>
          <cell r="F10008">
            <v>8</v>
          </cell>
        </row>
        <row r="10009">
          <cell r="B10009">
            <v>3015171</v>
          </cell>
          <cell r="C10009">
            <v>4</v>
          </cell>
          <cell r="D10009">
            <v>100</v>
          </cell>
          <cell r="E10009">
            <v>1</v>
          </cell>
          <cell r="F10009">
            <v>8</v>
          </cell>
        </row>
        <row r="10010">
          <cell r="B10010">
            <v>3015172</v>
          </cell>
          <cell r="C10010">
            <v>4</v>
          </cell>
          <cell r="D10010">
            <v>100</v>
          </cell>
          <cell r="E10010">
            <v>1</v>
          </cell>
          <cell r="F10010">
            <v>8</v>
          </cell>
        </row>
        <row r="10011">
          <cell r="B10011">
            <v>3015173</v>
          </cell>
          <cell r="C10011">
            <v>4</v>
          </cell>
          <cell r="D10011">
            <v>100</v>
          </cell>
          <cell r="E10011">
            <v>1</v>
          </cell>
          <cell r="F10011">
            <v>8</v>
          </cell>
        </row>
        <row r="10012">
          <cell r="B10012">
            <v>3015174</v>
          </cell>
          <cell r="C10012">
            <v>4</v>
          </cell>
          <cell r="D10012">
            <v>100</v>
          </cell>
          <cell r="E10012">
            <v>1</v>
          </cell>
          <cell r="F10012">
            <v>8</v>
          </cell>
        </row>
        <row r="10013">
          <cell r="B10013">
            <v>3015175</v>
          </cell>
          <cell r="C10013">
            <v>4</v>
          </cell>
          <cell r="D10013">
            <v>100</v>
          </cell>
          <cell r="E10013">
            <v>1</v>
          </cell>
          <cell r="F10013">
            <v>28</v>
          </cell>
        </row>
        <row r="10014">
          <cell r="B10014">
            <v>3015176</v>
          </cell>
          <cell r="C10014">
            <v>4</v>
          </cell>
          <cell r="D10014">
            <v>100</v>
          </cell>
          <cell r="E10014">
            <v>1</v>
          </cell>
          <cell r="F10014">
            <v>8</v>
          </cell>
        </row>
        <row r="10015">
          <cell r="B10015">
            <v>3015177</v>
          </cell>
          <cell r="C10015">
            <v>4</v>
          </cell>
          <cell r="D10015">
            <v>100</v>
          </cell>
          <cell r="E10015">
            <v>1</v>
          </cell>
          <cell r="F10015">
            <v>8</v>
          </cell>
        </row>
        <row r="10016">
          <cell r="B10016">
            <v>3015178</v>
          </cell>
          <cell r="C10016">
            <v>4</v>
          </cell>
          <cell r="D10016">
            <v>100</v>
          </cell>
          <cell r="E10016">
            <v>1</v>
          </cell>
          <cell r="F10016">
            <v>8</v>
          </cell>
        </row>
        <row r="10017">
          <cell r="B10017">
            <v>3015179</v>
          </cell>
          <cell r="C10017">
            <v>4</v>
          </cell>
          <cell r="D10017">
            <v>100</v>
          </cell>
          <cell r="E10017">
            <v>1</v>
          </cell>
          <cell r="F10017">
            <v>8</v>
          </cell>
        </row>
        <row r="10018">
          <cell r="B10018">
            <v>3015180</v>
          </cell>
          <cell r="C10018">
            <v>4</v>
          </cell>
          <cell r="D10018">
            <v>100</v>
          </cell>
          <cell r="E10018">
            <v>1</v>
          </cell>
          <cell r="F10018">
            <v>8</v>
          </cell>
        </row>
        <row r="10019">
          <cell r="B10019">
            <v>3015181</v>
          </cell>
          <cell r="C10019">
            <v>4</v>
          </cell>
          <cell r="D10019">
            <v>100</v>
          </cell>
          <cell r="E10019">
            <v>1</v>
          </cell>
          <cell r="F10019">
            <v>8</v>
          </cell>
        </row>
        <row r="10020">
          <cell r="B10020">
            <v>3015182</v>
          </cell>
          <cell r="C10020">
            <v>4</v>
          </cell>
          <cell r="D10020">
            <v>100</v>
          </cell>
          <cell r="E10020">
            <v>1</v>
          </cell>
          <cell r="F10020">
            <v>8</v>
          </cell>
        </row>
        <row r="10021">
          <cell r="B10021">
            <v>3015183</v>
          </cell>
          <cell r="C10021">
            <v>4</v>
          </cell>
          <cell r="D10021">
            <v>100</v>
          </cell>
          <cell r="E10021">
            <v>1</v>
          </cell>
          <cell r="F10021">
            <v>8</v>
          </cell>
        </row>
        <row r="10022">
          <cell r="B10022">
            <v>3015184</v>
          </cell>
          <cell r="C10022">
            <v>4</v>
          </cell>
          <cell r="D10022">
            <v>100</v>
          </cell>
          <cell r="E10022">
            <v>1</v>
          </cell>
          <cell r="F10022">
            <v>8</v>
          </cell>
        </row>
        <row r="10023">
          <cell r="B10023">
            <v>3015185</v>
          </cell>
          <cell r="C10023">
            <v>4</v>
          </cell>
          <cell r="D10023">
            <v>100</v>
          </cell>
          <cell r="E10023">
            <v>1</v>
          </cell>
          <cell r="F10023">
            <v>8</v>
          </cell>
        </row>
        <row r="10024">
          <cell r="B10024">
            <v>3015186</v>
          </cell>
          <cell r="C10024">
            <v>4</v>
          </cell>
          <cell r="D10024">
            <v>100</v>
          </cell>
          <cell r="E10024">
            <v>1</v>
          </cell>
          <cell r="F10024">
            <v>8</v>
          </cell>
        </row>
        <row r="10025">
          <cell r="B10025">
            <v>3015187</v>
          </cell>
          <cell r="C10025">
            <v>4</v>
          </cell>
          <cell r="D10025">
            <v>100</v>
          </cell>
          <cell r="E10025">
            <v>1</v>
          </cell>
          <cell r="F10025">
            <v>8</v>
          </cell>
        </row>
        <row r="10026">
          <cell r="B10026">
            <v>3015188</v>
          </cell>
          <cell r="C10026">
            <v>4</v>
          </cell>
          <cell r="D10026">
            <v>100</v>
          </cell>
          <cell r="E10026">
            <v>1</v>
          </cell>
          <cell r="F10026">
            <v>8</v>
          </cell>
        </row>
        <row r="10027">
          <cell r="B10027">
            <v>3015189</v>
          </cell>
          <cell r="C10027">
            <v>4</v>
          </cell>
          <cell r="D10027">
            <v>100</v>
          </cell>
          <cell r="E10027">
            <v>1</v>
          </cell>
          <cell r="F10027">
            <v>8</v>
          </cell>
        </row>
        <row r="10028">
          <cell r="B10028">
            <v>3015190</v>
          </cell>
          <cell r="C10028">
            <v>4</v>
          </cell>
          <cell r="D10028">
            <v>100</v>
          </cell>
          <cell r="E10028">
            <v>1</v>
          </cell>
          <cell r="F10028">
            <v>28</v>
          </cell>
        </row>
        <row r="10029">
          <cell r="B10029">
            <v>3015191</v>
          </cell>
          <cell r="C10029">
            <v>4</v>
          </cell>
          <cell r="D10029">
            <v>100</v>
          </cell>
          <cell r="E10029">
            <v>1</v>
          </cell>
          <cell r="F10029">
            <v>8</v>
          </cell>
        </row>
        <row r="10030">
          <cell r="B10030">
            <v>3015192</v>
          </cell>
          <cell r="C10030">
            <v>4</v>
          </cell>
          <cell r="D10030">
            <v>100</v>
          </cell>
          <cell r="E10030">
            <v>1</v>
          </cell>
          <cell r="F10030">
            <v>8</v>
          </cell>
        </row>
        <row r="10031">
          <cell r="B10031">
            <v>3015193</v>
          </cell>
          <cell r="C10031">
            <v>4</v>
          </cell>
          <cell r="D10031">
            <v>100</v>
          </cell>
          <cell r="E10031">
            <v>1</v>
          </cell>
          <cell r="F10031">
            <v>8</v>
          </cell>
        </row>
        <row r="10032">
          <cell r="B10032">
            <v>3015194</v>
          </cell>
          <cell r="C10032">
            <v>4</v>
          </cell>
          <cell r="D10032">
            <v>100</v>
          </cell>
          <cell r="E10032">
            <v>1</v>
          </cell>
          <cell r="F10032">
            <v>8</v>
          </cell>
        </row>
        <row r="10033">
          <cell r="B10033">
            <v>3015195</v>
          </cell>
          <cell r="C10033">
            <v>4</v>
          </cell>
          <cell r="D10033">
            <v>100</v>
          </cell>
          <cell r="E10033">
            <v>1</v>
          </cell>
          <cell r="F10033">
            <v>8</v>
          </cell>
        </row>
        <row r="10034">
          <cell r="B10034">
            <v>3015196</v>
          </cell>
          <cell r="C10034">
            <v>4</v>
          </cell>
          <cell r="D10034">
            <v>100</v>
          </cell>
          <cell r="E10034">
            <v>1</v>
          </cell>
          <cell r="F10034">
            <v>8</v>
          </cell>
        </row>
        <row r="10035">
          <cell r="B10035">
            <v>3015197</v>
          </cell>
          <cell r="C10035">
            <v>4</v>
          </cell>
          <cell r="D10035">
            <v>100</v>
          </cell>
          <cell r="E10035">
            <v>1</v>
          </cell>
          <cell r="F10035">
            <v>8</v>
          </cell>
        </row>
        <row r="10036">
          <cell r="B10036">
            <v>3015198</v>
          </cell>
          <cell r="C10036">
            <v>4</v>
          </cell>
          <cell r="D10036">
            <v>100</v>
          </cell>
          <cell r="E10036">
            <v>1</v>
          </cell>
          <cell r="F10036">
            <v>8</v>
          </cell>
        </row>
        <row r="10037">
          <cell r="B10037">
            <v>3015199</v>
          </cell>
          <cell r="C10037">
            <v>4</v>
          </cell>
          <cell r="D10037">
            <v>100</v>
          </cell>
          <cell r="E10037">
            <v>1</v>
          </cell>
          <cell r="F10037">
            <v>8</v>
          </cell>
        </row>
        <row r="10038">
          <cell r="B10038">
            <v>3015200</v>
          </cell>
          <cell r="C10038">
            <v>4</v>
          </cell>
          <cell r="D10038">
            <v>100</v>
          </cell>
          <cell r="E10038">
            <v>1</v>
          </cell>
          <cell r="F10038">
            <v>8</v>
          </cell>
        </row>
        <row r="10039">
          <cell r="B10039">
            <v>3015201</v>
          </cell>
          <cell r="C10039">
            <v>4</v>
          </cell>
          <cell r="D10039">
            <v>100</v>
          </cell>
          <cell r="E10039">
            <v>1</v>
          </cell>
          <cell r="F10039">
            <v>8</v>
          </cell>
        </row>
        <row r="10040">
          <cell r="B10040">
            <v>3015202</v>
          </cell>
          <cell r="C10040">
            <v>4</v>
          </cell>
          <cell r="D10040">
            <v>100</v>
          </cell>
          <cell r="E10040">
            <v>1</v>
          </cell>
          <cell r="F10040">
            <v>8</v>
          </cell>
        </row>
        <row r="10041">
          <cell r="B10041">
            <v>3015203</v>
          </cell>
          <cell r="C10041">
            <v>4</v>
          </cell>
          <cell r="D10041">
            <v>100</v>
          </cell>
          <cell r="E10041">
            <v>1</v>
          </cell>
          <cell r="F10041">
            <v>8</v>
          </cell>
        </row>
        <row r="10042">
          <cell r="B10042">
            <v>3015204</v>
          </cell>
          <cell r="C10042">
            <v>4</v>
          </cell>
          <cell r="D10042">
            <v>100</v>
          </cell>
          <cell r="E10042">
            <v>1</v>
          </cell>
          <cell r="F10042">
            <v>8</v>
          </cell>
        </row>
        <row r="10043">
          <cell r="B10043">
            <v>3015205</v>
          </cell>
          <cell r="C10043">
            <v>4</v>
          </cell>
          <cell r="D10043">
            <v>100</v>
          </cell>
          <cell r="E10043">
            <v>1</v>
          </cell>
          <cell r="F10043">
            <v>28</v>
          </cell>
        </row>
        <row r="10044">
          <cell r="B10044">
            <v>3015206</v>
          </cell>
          <cell r="C10044">
            <v>4</v>
          </cell>
          <cell r="D10044">
            <v>100</v>
          </cell>
          <cell r="E10044">
            <v>1</v>
          </cell>
          <cell r="F10044">
            <v>8</v>
          </cell>
        </row>
        <row r="10045">
          <cell r="B10045">
            <v>3015207</v>
          </cell>
          <cell r="C10045">
            <v>4</v>
          </cell>
          <cell r="D10045">
            <v>100</v>
          </cell>
          <cell r="E10045">
            <v>1</v>
          </cell>
          <cell r="F10045">
            <v>8</v>
          </cell>
        </row>
        <row r="10046">
          <cell r="B10046">
            <v>3015208</v>
          </cell>
          <cell r="C10046">
            <v>4</v>
          </cell>
          <cell r="D10046">
            <v>100</v>
          </cell>
          <cell r="E10046">
            <v>1</v>
          </cell>
          <cell r="F10046">
            <v>8</v>
          </cell>
        </row>
        <row r="10047">
          <cell r="B10047">
            <v>3015209</v>
          </cell>
          <cell r="C10047">
            <v>4</v>
          </cell>
          <cell r="D10047">
            <v>100</v>
          </cell>
          <cell r="E10047">
            <v>1</v>
          </cell>
          <cell r="F10047">
            <v>8</v>
          </cell>
        </row>
        <row r="10048">
          <cell r="B10048">
            <v>3015210</v>
          </cell>
          <cell r="C10048">
            <v>4</v>
          </cell>
          <cell r="D10048">
            <v>100</v>
          </cell>
          <cell r="E10048">
            <v>1</v>
          </cell>
          <cell r="F10048">
            <v>8</v>
          </cell>
        </row>
        <row r="10049">
          <cell r="B10049">
            <v>3015211</v>
          </cell>
          <cell r="C10049">
            <v>4</v>
          </cell>
          <cell r="D10049">
            <v>100</v>
          </cell>
          <cell r="E10049">
            <v>1</v>
          </cell>
          <cell r="F10049">
            <v>8</v>
          </cell>
        </row>
        <row r="10050">
          <cell r="B10050">
            <v>3015212</v>
          </cell>
          <cell r="C10050">
            <v>4</v>
          </cell>
          <cell r="D10050">
            <v>100</v>
          </cell>
          <cell r="E10050">
            <v>1</v>
          </cell>
          <cell r="F10050">
            <v>8</v>
          </cell>
        </row>
        <row r="10051">
          <cell r="B10051">
            <v>3015213</v>
          </cell>
          <cell r="C10051">
            <v>4</v>
          </cell>
          <cell r="D10051">
            <v>100</v>
          </cell>
          <cell r="E10051">
            <v>1</v>
          </cell>
          <cell r="F10051">
            <v>8</v>
          </cell>
        </row>
        <row r="10052">
          <cell r="B10052">
            <v>3015214</v>
          </cell>
          <cell r="C10052">
            <v>4</v>
          </cell>
          <cell r="D10052">
            <v>100</v>
          </cell>
          <cell r="E10052">
            <v>1</v>
          </cell>
          <cell r="F10052">
            <v>8</v>
          </cell>
        </row>
        <row r="10053">
          <cell r="B10053">
            <v>3015215</v>
          </cell>
          <cell r="C10053">
            <v>4</v>
          </cell>
          <cell r="D10053">
            <v>100</v>
          </cell>
          <cell r="E10053">
            <v>1</v>
          </cell>
          <cell r="F10053">
            <v>8</v>
          </cell>
        </row>
        <row r="10054">
          <cell r="B10054">
            <v>3015216</v>
          </cell>
          <cell r="C10054">
            <v>4</v>
          </cell>
          <cell r="D10054">
            <v>100</v>
          </cell>
          <cell r="E10054">
            <v>1</v>
          </cell>
          <cell r="F10054">
            <v>8</v>
          </cell>
        </row>
        <row r="10055">
          <cell r="B10055">
            <v>3015217</v>
          </cell>
          <cell r="C10055">
            <v>4</v>
          </cell>
          <cell r="D10055">
            <v>100</v>
          </cell>
          <cell r="E10055">
            <v>1</v>
          </cell>
          <cell r="F10055">
            <v>8</v>
          </cell>
        </row>
        <row r="10056">
          <cell r="B10056">
            <v>3015218</v>
          </cell>
          <cell r="C10056">
            <v>4</v>
          </cell>
          <cell r="D10056">
            <v>100</v>
          </cell>
          <cell r="E10056">
            <v>1</v>
          </cell>
          <cell r="F10056">
            <v>8</v>
          </cell>
        </row>
        <row r="10057">
          <cell r="B10057">
            <v>3015219</v>
          </cell>
          <cell r="C10057">
            <v>4</v>
          </cell>
          <cell r="D10057">
            <v>100</v>
          </cell>
          <cell r="E10057">
            <v>1</v>
          </cell>
          <cell r="F10057">
            <v>8</v>
          </cell>
        </row>
        <row r="10058">
          <cell r="B10058">
            <v>3015220</v>
          </cell>
          <cell r="C10058">
            <v>4</v>
          </cell>
          <cell r="D10058">
            <v>100</v>
          </cell>
          <cell r="E10058">
            <v>1</v>
          </cell>
          <cell r="F10058">
            <v>28</v>
          </cell>
        </row>
        <row r="10059">
          <cell r="B10059">
            <v>3015221</v>
          </cell>
          <cell r="C10059">
            <v>4</v>
          </cell>
          <cell r="D10059">
            <v>100</v>
          </cell>
          <cell r="E10059">
            <v>1</v>
          </cell>
          <cell r="F10059">
            <v>8</v>
          </cell>
        </row>
        <row r="10060">
          <cell r="B10060">
            <v>3015222</v>
          </cell>
          <cell r="C10060">
            <v>4</v>
          </cell>
          <cell r="D10060">
            <v>100</v>
          </cell>
          <cell r="E10060">
            <v>1</v>
          </cell>
          <cell r="F10060">
            <v>8</v>
          </cell>
        </row>
        <row r="10061">
          <cell r="B10061">
            <v>3015223</v>
          </cell>
          <cell r="C10061">
            <v>4</v>
          </cell>
          <cell r="D10061">
            <v>100</v>
          </cell>
          <cell r="E10061">
            <v>1</v>
          </cell>
          <cell r="F10061">
            <v>8</v>
          </cell>
        </row>
        <row r="10062">
          <cell r="B10062">
            <v>3015224</v>
          </cell>
          <cell r="C10062">
            <v>4</v>
          </cell>
          <cell r="D10062">
            <v>100</v>
          </cell>
          <cell r="E10062">
            <v>1</v>
          </cell>
          <cell r="F10062">
            <v>8</v>
          </cell>
        </row>
        <row r="10063">
          <cell r="B10063">
            <v>3015225</v>
          </cell>
          <cell r="C10063">
            <v>4</v>
          </cell>
          <cell r="D10063">
            <v>100</v>
          </cell>
          <cell r="E10063">
            <v>1</v>
          </cell>
          <cell r="F10063">
            <v>8</v>
          </cell>
        </row>
        <row r="10064">
          <cell r="B10064">
            <v>3015226</v>
          </cell>
          <cell r="C10064">
            <v>4</v>
          </cell>
          <cell r="D10064">
            <v>100</v>
          </cell>
          <cell r="E10064">
            <v>1</v>
          </cell>
          <cell r="F10064">
            <v>8</v>
          </cell>
        </row>
        <row r="10065">
          <cell r="B10065">
            <v>3015227</v>
          </cell>
          <cell r="C10065">
            <v>4</v>
          </cell>
          <cell r="D10065">
            <v>100</v>
          </cell>
          <cell r="E10065">
            <v>1</v>
          </cell>
          <cell r="F10065">
            <v>8</v>
          </cell>
        </row>
        <row r="10066">
          <cell r="B10066">
            <v>3015228</v>
          </cell>
          <cell r="C10066">
            <v>4</v>
          </cell>
          <cell r="D10066">
            <v>100</v>
          </cell>
          <cell r="E10066">
            <v>1</v>
          </cell>
          <cell r="F10066">
            <v>8</v>
          </cell>
        </row>
        <row r="10067">
          <cell r="B10067">
            <v>3015229</v>
          </cell>
          <cell r="C10067">
            <v>4</v>
          </cell>
          <cell r="D10067">
            <v>100</v>
          </cell>
          <cell r="E10067">
            <v>1</v>
          </cell>
          <cell r="F10067">
            <v>8</v>
          </cell>
        </row>
        <row r="10068">
          <cell r="B10068">
            <v>3015230</v>
          </cell>
          <cell r="C10068">
            <v>4</v>
          </cell>
          <cell r="D10068">
            <v>100</v>
          </cell>
          <cell r="E10068">
            <v>1</v>
          </cell>
          <cell r="F10068">
            <v>8</v>
          </cell>
        </row>
        <row r="10069">
          <cell r="B10069">
            <v>3015231</v>
          </cell>
          <cell r="C10069">
            <v>4</v>
          </cell>
          <cell r="D10069">
            <v>100</v>
          </cell>
          <cell r="E10069">
            <v>1</v>
          </cell>
          <cell r="F10069">
            <v>8</v>
          </cell>
        </row>
        <row r="10070">
          <cell r="B10070">
            <v>3015232</v>
          </cell>
          <cell r="C10070">
            <v>4</v>
          </cell>
          <cell r="D10070">
            <v>100</v>
          </cell>
          <cell r="E10070">
            <v>1</v>
          </cell>
          <cell r="F10070">
            <v>8</v>
          </cell>
        </row>
        <row r="10071">
          <cell r="B10071">
            <v>3015233</v>
          </cell>
          <cell r="C10071">
            <v>4</v>
          </cell>
          <cell r="D10071">
            <v>100</v>
          </cell>
          <cell r="E10071">
            <v>1</v>
          </cell>
          <cell r="F10071">
            <v>8</v>
          </cell>
        </row>
        <row r="10072">
          <cell r="B10072">
            <v>3015234</v>
          </cell>
          <cell r="C10072">
            <v>4</v>
          </cell>
          <cell r="D10072">
            <v>100</v>
          </cell>
          <cell r="E10072">
            <v>1</v>
          </cell>
          <cell r="F10072">
            <v>8</v>
          </cell>
        </row>
        <row r="10073">
          <cell r="B10073">
            <v>3015235</v>
          </cell>
          <cell r="C10073">
            <v>4</v>
          </cell>
          <cell r="D10073">
            <v>100</v>
          </cell>
          <cell r="E10073">
            <v>1</v>
          </cell>
          <cell r="F10073">
            <v>28</v>
          </cell>
        </row>
        <row r="10074">
          <cell r="B10074">
            <v>3015236</v>
          </cell>
          <cell r="C10074">
            <v>4</v>
          </cell>
          <cell r="D10074">
            <v>100</v>
          </cell>
          <cell r="E10074">
            <v>1</v>
          </cell>
          <cell r="F10074">
            <v>8</v>
          </cell>
        </row>
        <row r="10075">
          <cell r="B10075">
            <v>3015237</v>
          </cell>
          <cell r="C10075">
            <v>4</v>
          </cell>
          <cell r="D10075">
            <v>100</v>
          </cell>
          <cell r="E10075">
            <v>1</v>
          </cell>
          <cell r="F10075">
            <v>8</v>
          </cell>
        </row>
        <row r="10076">
          <cell r="B10076">
            <v>3015238</v>
          </cell>
          <cell r="C10076">
            <v>4</v>
          </cell>
          <cell r="D10076">
            <v>100</v>
          </cell>
          <cell r="E10076">
            <v>1</v>
          </cell>
          <cell r="F10076">
            <v>8</v>
          </cell>
        </row>
        <row r="10077">
          <cell r="B10077">
            <v>3015239</v>
          </cell>
          <cell r="C10077">
            <v>4</v>
          </cell>
          <cell r="D10077">
            <v>100</v>
          </cell>
          <cell r="E10077">
            <v>1</v>
          </cell>
          <cell r="F10077">
            <v>8</v>
          </cell>
        </row>
        <row r="10078">
          <cell r="B10078">
            <v>3015240</v>
          </cell>
          <cell r="C10078">
            <v>4</v>
          </cell>
          <cell r="D10078">
            <v>100</v>
          </cell>
          <cell r="E10078">
            <v>1</v>
          </cell>
          <cell r="F10078">
            <v>8</v>
          </cell>
        </row>
        <row r="10079">
          <cell r="B10079">
            <v>3015241</v>
          </cell>
          <cell r="C10079">
            <v>4</v>
          </cell>
          <cell r="D10079">
            <v>100</v>
          </cell>
          <cell r="E10079">
            <v>1</v>
          </cell>
          <cell r="F10079">
            <v>8</v>
          </cell>
        </row>
        <row r="10080">
          <cell r="B10080">
            <v>3015242</v>
          </cell>
          <cell r="C10080">
            <v>4</v>
          </cell>
          <cell r="D10080">
            <v>100</v>
          </cell>
          <cell r="E10080">
            <v>1</v>
          </cell>
          <cell r="F10080">
            <v>8</v>
          </cell>
        </row>
        <row r="10081">
          <cell r="B10081">
            <v>3015243</v>
          </cell>
          <cell r="C10081">
            <v>4</v>
          </cell>
          <cell r="D10081">
            <v>100</v>
          </cell>
          <cell r="E10081">
            <v>1</v>
          </cell>
          <cell r="F10081">
            <v>8</v>
          </cell>
        </row>
        <row r="10082">
          <cell r="B10082">
            <v>3015244</v>
          </cell>
          <cell r="C10082">
            <v>4</v>
          </cell>
          <cell r="D10082">
            <v>100</v>
          </cell>
          <cell r="E10082">
            <v>1</v>
          </cell>
          <cell r="F10082">
            <v>8</v>
          </cell>
        </row>
        <row r="10083">
          <cell r="B10083">
            <v>3015245</v>
          </cell>
          <cell r="C10083">
            <v>4</v>
          </cell>
          <cell r="D10083">
            <v>100</v>
          </cell>
          <cell r="E10083">
            <v>1</v>
          </cell>
          <cell r="F10083">
            <v>8</v>
          </cell>
        </row>
        <row r="10084">
          <cell r="B10084">
            <v>3015246</v>
          </cell>
          <cell r="C10084">
            <v>4</v>
          </cell>
          <cell r="D10084">
            <v>100</v>
          </cell>
          <cell r="E10084">
            <v>1</v>
          </cell>
          <cell r="F10084">
            <v>8</v>
          </cell>
        </row>
        <row r="10085">
          <cell r="B10085">
            <v>3015247</v>
          </cell>
          <cell r="C10085">
            <v>4</v>
          </cell>
          <cell r="D10085">
            <v>100</v>
          </cell>
          <cell r="E10085">
            <v>1</v>
          </cell>
          <cell r="F10085">
            <v>8</v>
          </cell>
        </row>
        <row r="10086">
          <cell r="B10086">
            <v>3015248</v>
          </cell>
          <cell r="C10086">
            <v>4</v>
          </cell>
          <cell r="D10086">
            <v>100</v>
          </cell>
          <cell r="E10086">
            <v>1</v>
          </cell>
          <cell r="F10086">
            <v>8</v>
          </cell>
        </row>
        <row r="10087">
          <cell r="B10087">
            <v>3015249</v>
          </cell>
          <cell r="C10087">
            <v>4</v>
          </cell>
          <cell r="D10087">
            <v>100</v>
          </cell>
          <cell r="E10087">
            <v>1</v>
          </cell>
          <cell r="F10087">
            <v>8</v>
          </cell>
        </row>
        <row r="10088">
          <cell r="B10088">
            <v>3015250</v>
          </cell>
          <cell r="C10088">
            <v>4</v>
          </cell>
          <cell r="D10088">
            <v>100</v>
          </cell>
          <cell r="E10088">
            <v>1</v>
          </cell>
          <cell r="F10088">
            <v>28</v>
          </cell>
        </row>
        <row r="10089">
          <cell r="B10089">
            <v>3015251</v>
          </cell>
          <cell r="C10089">
            <v>4</v>
          </cell>
          <cell r="D10089">
            <v>100</v>
          </cell>
          <cell r="E10089">
            <v>1</v>
          </cell>
          <cell r="F10089">
            <v>8</v>
          </cell>
        </row>
        <row r="10090">
          <cell r="B10090">
            <v>3015252</v>
          </cell>
          <cell r="C10090">
            <v>4</v>
          </cell>
          <cell r="D10090">
            <v>100</v>
          </cell>
          <cell r="E10090">
            <v>1</v>
          </cell>
          <cell r="F10090">
            <v>8</v>
          </cell>
        </row>
        <row r="10091">
          <cell r="B10091">
            <v>3015253</v>
          </cell>
          <cell r="C10091">
            <v>4</v>
          </cell>
          <cell r="D10091">
            <v>100</v>
          </cell>
          <cell r="E10091">
            <v>1</v>
          </cell>
          <cell r="F10091">
            <v>8</v>
          </cell>
        </row>
        <row r="10092">
          <cell r="B10092">
            <v>3015254</v>
          </cell>
          <cell r="C10092">
            <v>4</v>
          </cell>
          <cell r="D10092">
            <v>100</v>
          </cell>
          <cell r="E10092">
            <v>1</v>
          </cell>
          <cell r="F10092">
            <v>8</v>
          </cell>
        </row>
        <row r="10093">
          <cell r="B10093">
            <v>3015255</v>
          </cell>
          <cell r="C10093">
            <v>4</v>
          </cell>
          <cell r="D10093">
            <v>100</v>
          </cell>
          <cell r="E10093">
            <v>1</v>
          </cell>
          <cell r="F10093">
            <v>8</v>
          </cell>
        </row>
        <row r="10094">
          <cell r="B10094">
            <v>3015256</v>
          </cell>
          <cell r="C10094">
            <v>4</v>
          </cell>
          <cell r="D10094">
            <v>100</v>
          </cell>
          <cell r="E10094">
            <v>1</v>
          </cell>
          <cell r="F10094">
            <v>8</v>
          </cell>
        </row>
        <row r="10095">
          <cell r="B10095">
            <v>3015257</v>
          </cell>
          <cell r="C10095">
            <v>4</v>
          </cell>
          <cell r="D10095">
            <v>100</v>
          </cell>
          <cell r="E10095">
            <v>1</v>
          </cell>
          <cell r="F10095">
            <v>8</v>
          </cell>
        </row>
        <row r="10096">
          <cell r="B10096">
            <v>3015258</v>
          </cell>
          <cell r="C10096">
            <v>4</v>
          </cell>
          <cell r="D10096">
            <v>100</v>
          </cell>
          <cell r="E10096">
            <v>1</v>
          </cell>
          <cell r="F10096">
            <v>8</v>
          </cell>
        </row>
        <row r="10097">
          <cell r="B10097">
            <v>3015259</v>
          </cell>
          <cell r="C10097">
            <v>4</v>
          </cell>
          <cell r="D10097">
            <v>100</v>
          </cell>
          <cell r="E10097">
            <v>1</v>
          </cell>
          <cell r="F10097">
            <v>8</v>
          </cell>
        </row>
        <row r="10098">
          <cell r="B10098">
            <v>3015260</v>
          </cell>
          <cell r="C10098">
            <v>4</v>
          </cell>
          <cell r="D10098">
            <v>100</v>
          </cell>
          <cell r="E10098">
            <v>1</v>
          </cell>
          <cell r="F10098">
            <v>8</v>
          </cell>
        </row>
        <row r="10099">
          <cell r="B10099">
            <v>3015261</v>
          </cell>
          <cell r="C10099">
            <v>4</v>
          </cell>
          <cell r="D10099">
            <v>100</v>
          </cell>
          <cell r="E10099">
            <v>1</v>
          </cell>
          <cell r="F10099">
            <v>8</v>
          </cell>
        </row>
        <row r="10100">
          <cell r="B10100">
            <v>3015262</v>
          </cell>
          <cell r="C10100">
            <v>4</v>
          </cell>
          <cell r="D10100">
            <v>100</v>
          </cell>
          <cell r="E10100">
            <v>1</v>
          </cell>
          <cell r="F10100">
            <v>8</v>
          </cell>
        </row>
        <row r="10101">
          <cell r="B10101">
            <v>3015263</v>
          </cell>
          <cell r="C10101">
            <v>4</v>
          </cell>
          <cell r="D10101">
            <v>100</v>
          </cell>
          <cell r="E10101">
            <v>1</v>
          </cell>
          <cell r="F10101">
            <v>8</v>
          </cell>
        </row>
        <row r="10102">
          <cell r="B10102">
            <v>3015264</v>
          </cell>
          <cell r="C10102">
            <v>4</v>
          </cell>
          <cell r="D10102">
            <v>100</v>
          </cell>
          <cell r="E10102">
            <v>1</v>
          </cell>
          <cell r="F10102">
            <v>8</v>
          </cell>
        </row>
        <row r="10103">
          <cell r="B10103">
            <v>3015265</v>
          </cell>
          <cell r="C10103">
            <v>4</v>
          </cell>
          <cell r="D10103">
            <v>100</v>
          </cell>
          <cell r="E10103">
            <v>1</v>
          </cell>
          <cell r="F10103">
            <v>28</v>
          </cell>
        </row>
        <row r="10104">
          <cell r="B10104">
            <v>3015266</v>
          </cell>
          <cell r="C10104">
            <v>4</v>
          </cell>
          <cell r="D10104">
            <v>100</v>
          </cell>
          <cell r="E10104">
            <v>1</v>
          </cell>
          <cell r="F10104">
            <v>8</v>
          </cell>
        </row>
        <row r="10105">
          <cell r="B10105">
            <v>3015267</v>
          </cell>
          <cell r="C10105">
            <v>4</v>
          </cell>
          <cell r="D10105">
            <v>100</v>
          </cell>
          <cell r="E10105">
            <v>1</v>
          </cell>
          <cell r="F10105">
            <v>8</v>
          </cell>
        </row>
        <row r="10106">
          <cell r="B10106">
            <v>3015268</v>
          </cell>
          <cell r="C10106">
            <v>4</v>
          </cell>
          <cell r="D10106">
            <v>100</v>
          </cell>
          <cell r="E10106">
            <v>1</v>
          </cell>
          <cell r="F10106">
            <v>8</v>
          </cell>
        </row>
        <row r="10107">
          <cell r="B10107">
            <v>3015269</v>
          </cell>
          <cell r="C10107">
            <v>4</v>
          </cell>
          <cell r="D10107">
            <v>100</v>
          </cell>
          <cell r="E10107">
            <v>1</v>
          </cell>
          <cell r="F10107">
            <v>8</v>
          </cell>
        </row>
        <row r="10108">
          <cell r="B10108">
            <v>3015270</v>
          </cell>
          <cell r="C10108">
            <v>4</v>
          </cell>
          <cell r="D10108">
            <v>100</v>
          </cell>
          <cell r="E10108">
            <v>1</v>
          </cell>
          <cell r="F10108">
            <v>8</v>
          </cell>
        </row>
        <row r="10109">
          <cell r="B10109">
            <v>3015271</v>
          </cell>
          <cell r="C10109">
            <v>4</v>
          </cell>
          <cell r="D10109">
            <v>100</v>
          </cell>
          <cell r="E10109">
            <v>1</v>
          </cell>
          <cell r="F10109">
            <v>8</v>
          </cell>
        </row>
        <row r="10110">
          <cell r="B10110">
            <v>3015272</v>
          </cell>
          <cell r="C10110">
            <v>4</v>
          </cell>
          <cell r="D10110">
            <v>100</v>
          </cell>
          <cell r="E10110">
            <v>1</v>
          </cell>
          <cell r="F10110">
            <v>8</v>
          </cell>
        </row>
        <row r="10111">
          <cell r="B10111">
            <v>3015273</v>
          </cell>
          <cell r="C10111">
            <v>4</v>
          </cell>
          <cell r="D10111">
            <v>100</v>
          </cell>
          <cell r="E10111">
            <v>1</v>
          </cell>
          <cell r="F10111">
            <v>8</v>
          </cell>
        </row>
        <row r="10112">
          <cell r="B10112">
            <v>3015274</v>
          </cell>
          <cell r="C10112">
            <v>4</v>
          </cell>
          <cell r="D10112">
            <v>100</v>
          </cell>
          <cell r="E10112">
            <v>1</v>
          </cell>
          <cell r="F10112">
            <v>8</v>
          </cell>
        </row>
        <row r="10113">
          <cell r="B10113">
            <v>3015275</v>
          </cell>
          <cell r="C10113">
            <v>4</v>
          </cell>
          <cell r="D10113">
            <v>100</v>
          </cell>
          <cell r="E10113">
            <v>1</v>
          </cell>
          <cell r="F10113">
            <v>8</v>
          </cell>
        </row>
        <row r="10114">
          <cell r="B10114">
            <v>3015276</v>
          </cell>
          <cell r="C10114">
            <v>4</v>
          </cell>
          <cell r="D10114">
            <v>100</v>
          </cell>
          <cell r="E10114">
            <v>1</v>
          </cell>
          <cell r="F10114">
            <v>8</v>
          </cell>
        </row>
        <row r="10115">
          <cell r="B10115">
            <v>3015277</v>
          </cell>
          <cell r="C10115">
            <v>4</v>
          </cell>
          <cell r="D10115">
            <v>100</v>
          </cell>
          <cell r="E10115">
            <v>1</v>
          </cell>
          <cell r="F10115">
            <v>8</v>
          </cell>
        </row>
        <row r="10116">
          <cell r="B10116">
            <v>3015278</v>
          </cell>
          <cell r="C10116">
            <v>4</v>
          </cell>
          <cell r="D10116">
            <v>100</v>
          </cell>
          <cell r="E10116">
            <v>1</v>
          </cell>
          <cell r="F10116">
            <v>8</v>
          </cell>
        </row>
        <row r="10117">
          <cell r="B10117">
            <v>3015279</v>
          </cell>
          <cell r="C10117">
            <v>4</v>
          </cell>
          <cell r="D10117">
            <v>100</v>
          </cell>
          <cell r="E10117">
            <v>1</v>
          </cell>
          <cell r="F10117">
            <v>8</v>
          </cell>
        </row>
        <row r="10118">
          <cell r="B10118">
            <v>3015280</v>
          </cell>
          <cell r="C10118">
            <v>4</v>
          </cell>
          <cell r="D10118">
            <v>100</v>
          </cell>
          <cell r="E10118">
            <v>1</v>
          </cell>
          <cell r="F10118">
            <v>28</v>
          </cell>
        </row>
        <row r="10119">
          <cell r="B10119">
            <v>3015281</v>
          </cell>
          <cell r="C10119">
            <v>4</v>
          </cell>
          <cell r="D10119">
            <v>100</v>
          </cell>
          <cell r="E10119">
            <v>1</v>
          </cell>
          <cell r="F10119">
            <v>8</v>
          </cell>
        </row>
        <row r="10120">
          <cell r="B10120">
            <v>3015282</v>
          </cell>
          <cell r="C10120">
            <v>4</v>
          </cell>
          <cell r="D10120">
            <v>100</v>
          </cell>
          <cell r="E10120">
            <v>1</v>
          </cell>
          <cell r="F10120">
            <v>8</v>
          </cell>
        </row>
        <row r="10121">
          <cell r="B10121">
            <v>3015283</v>
          </cell>
          <cell r="C10121">
            <v>4</v>
          </cell>
          <cell r="D10121">
            <v>100</v>
          </cell>
          <cell r="E10121">
            <v>1</v>
          </cell>
          <cell r="F10121">
            <v>8</v>
          </cell>
        </row>
        <row r="10122">
          <cell r="B10122">
            <v>3015284</v>
          </cell>
          <cell r="C10122">
            <v>4</v>
          </cell>
          <cell r="D10122">
            <v>100</v>
          </cell>
          <cell r="E10122">
            <v>1</v>
          </cell>
          <cell r="F10122">
            <v>8</v>
          </cell>
        </row>
        <row r="10123">
          <cell r="B10123">
            <v>3015285</v>
          </cell>
          <cell r="C10123">
            <v>4</v>
          </cell>
          <cell r="D10123">
            <v>100</v>
          </cell>
          <cell r="E10123">
            <v>1</v>
          </cell>
          <cell r="F10123">
            <v>8</v>
          </cell>
        </row>
        <row r="10124">
          <cell r="B10124">
            <v>3015286</v>
          </cell>
          <cell r="C10124">
            <v>4</v>
          </cell>
          <cell r="D10124">
            <v>100</v>
          </cell>
          <cell r="E10124">
            <v>1</v>
          </cell>
          <cell r="F10124">
            <v>8</v>
          </cell>
        </row>
        <row r="10125">
          <cell r="B10125">
            <v>3015287</v>
          </cell>
          <cell r="C10125">
            <v>4</v>
          </cell>
          <cell r="D10125">
            <v>100</v>
          </cell>
          <cell r="E10125">
            <v>1</v>
          </cell>
          <cell r="F10125">
            <v>8</v>
          </cell>
        </row>
        <row r="10126">
          <cell r="B10126">
            <v>3015288</v>
          </cell>
          <cell r="C10126">
            <v>4</v>
          </cell>
          <cell r="D10126">
            <v>100</v>
          </cell>
          <cell r="E10126">
            <v>1</v>
          </cell>
          <cell r="F10126">
            <v>8</v>
          </cell>
        </row>
        <row r="10127">
          <cell r="B10127">
            <v>3015289</v>
          </cell>
          <cell r="C10127">
            <v>4</v>
          </cell>
          <cell r="D10127">
            <v>100</v>
          </cell>
          <cell r="E10127">
            <v>1</v>
          </cell>
          <cell r="F10127">
            <v>8</v>
          </cell>
        </row>
        <row r="10128">
          <cell r="B10128">
            <v>3015290</v>
          </cell>
          <cell r="C10128">
            <v>4</v>
          </cell>
          <cell r="D10128">
            <v>100</v>
          </cell>
          <cell r="E10128">
            <v>1</v>
          </cell>
          <cell r="F10128">
            <v>8</v>
          </cell>
        </row>
        <row r="10129">
          <cell r="B10129">
            <v>3015291</v>
          </cell>
          <cell r="C10129">
            <v>4</v>
          </cell>
          <cell r="D10129">
            <v>100</v>
          </cell>
          <cell r="E10129">
            <v>1</v>
          </cell>
          <cell r="F10129">
            <v>8</v>
          </cell>
        </row>
        <row r="10130">
          <cell r="B10130">
            <v>3015292</v>
          </cell>
          <cell r="C10130">
            <v>4</v>
          </cell>
          <cell r="D10130">
            <v>100</v>
          </cell>
          <cell r="E10130">
            <v>1</v>
          </cell>
          <cell r="F10130">
            <v>8</v>
          </cell>
        </row>
        <row r="10131">
          <cell r="B10131">
            <v>3015293</v>
          </cell>
          <cell r="C10131">
            <v>4</v>
          </cell>
          <cell r="D10131">
            <v>100</v>
          </cell>
          <cell r="E10131">
            <v>1</v>
          </cell>
          <cell r="F10131">
            <v>8</v>
          </cell>
        </row>
        <row r="10132">
          <cell r="B10132">
            <v>3015294</v>
          </cell>
          <cell r="C10132">
            <v>4</v>
          </cell>
          <cell r="D10132">
            <v>100</v>
          </cell>
          <cell r="E10132">
            <v>1</v>
          </cell>
          <cell r="F10132">
            <v>8</v>
          </cell>
        </row>
        <row r="10133">
          <cell r="B10133">
            <v>3015295</v>
          </cell>
          <cell r="C10133">
            <v>4</v>
          </cell>
          <cell r="D10133">
            <v>100</v>
          </cell>
          <cell r="E10133">
            <v>1</v>
          </cell>
          <cell r="F10133">
            <v>28</v>
          </cell>
        </row>
        <row r="10134">
          <cell r="B10134">
            <v>3015296</v>
          </cell>
          <cell r="C10134">
            <v>4</v>
          </cell>
          <cell r="D10134">
            <v>100</v>
          </cell>
          <cell r="E10134">
            <v>1</v>
          </cell>
          <cell r="F10134">
            <v>8</v>
          </cell>
        </row>
        <row r="10135">
          <cell r="B10135">
            <v>3015297</v>
          </cell>
          <cell r="C10135">
            <v>4</v>
          </cell>
          <cell r="D10135">
            <v>100</v>
          </cell>
          <cell r="E10135">
            <v>1</v>
          </cell>
          <cell r="F10135">
            <v>8</v>
          </cell>
        </row>
        <row r="10136">
          <cell r="B10136">
            <v>3015298</v>
          </cell>
          <cell r="C10136">
            <v>4</v>
          </cell>
          <cell r="D10136">
            <v>100</v>
          </cell>
          <cell r="E10136">
            <v>1</v>
          </cell>
          <cell r="F10136">
            <v>8</v>
          </cell>
        </row>
        <row r="10137">
          <cell r="B10137">
            <v>3015299</v>
          </cell>
          <cell r="C10137">
            <v>4</v>
          </cell>
          <cell r="D10137">
            <v>100</v>
          </cell>
          <cell r="E10137">
            <v>1</v>
          </cell>
          <cell r="F10137">
            <v>8</v>
          </cell>
        </row>
        <row r="10138">
          <cell r="B10138">
            <v>3015300</v>
          </cell>
          <cell r="C10138">
            <v>4</v>
          </cell>
          <cell r="D10138">
            <v>100</v>
          </cell>
          <cell r="E10138">
            <v>1</v>
          </cell>
          <cell r="F10138">
            <v>8</v>
          </cell>
        </row>
        <row r="10139">
          <cell r="B10139">
            <v>3015301</v>
          </cell>
          <cell r="C10139">
            <v>4</v>
          </cell>
          <cell r="D10139">
            <v>100</v>
          </cell>
          <cell r="E10139">
            <v>1</v>
          </cell>
          <cell r="F10139">
            <v>8</v>
          </cell>
        </row>
        <row r="10140">
          <cell r="B10140">
            <v>3015302</v>
          </cell>
          <cell r="C10140">
            <v>4</v>
          </cell>
          <cell r="D10140">
            <v>100</v>
          </cell>
          <cell r="E10140">
            <v>1</v>
          </cell>
          <cell r="F10140">
            <v>8</v>
          </cell>
        </row>
        <row r="10141">
          <cell r="B10141">
            <v>3015303</v>
          </cell>
          <cell r="C10141">
            <v>4</v>
          </cell>
          <cell r="D10141">
            <v>100</v>
          </cell>
          <cell r="E10141">
            <v>1</v>
          </cell>
          <cell r="F10141">
            <v>8</v>
          </cell>
        </row>
        <row r="10142">
          <cell r="B10142">
            <v>3015304</v>
          </cell>
          <cell r="C10142">
            <v>4</v>
          </cell>
          <cell r="D10142">
            <v>100</v>
          </cell>
          <cell r="E10142">
            <v>1</v>
          </cell>
          <cell r="F10142">
            <v>8</v>
          </cell>
        </row>
        <row r="10143">
          <cell r="B10143">
            <v>3015305</v>
          </cell>
          <cell r="C10143">
            <v>4</v>
          </cell>
          <cell r="D10143">
            <v>100</v>
          </cell>
          <cell r="E10143">
            <v>1</v>
          </cell>
          <cell r="F10143">
            <v>8</v>
          </cell>
        </row>
        <row r="10144">
          <cell r="B10144">
            <v>3015306</v>
          </cell>
          <cell r="C10144">
            <v>4</v>
          </cell>
          <cell r="D10144">
            <v>100</v>
          </cell>
          <cell r="E10144">
            <v>1</v>
          </cell>
          <cell r="F10144">
            <v>8</v>
          </cell>
        </row>
        <row r="10145">
          <cell r="B10145">
            <v>3015307</v>
          </cell>
          <cell r="C10145">
            <v>4</v>
          </cell>
          <cell r="D10145">
            <v>100</v>
          </cell>
          <cell r="E10145">
            <v>1</v>
          </cell>
          <cell r="F10145">
            <v>8</v>
          </cell>
        </row>
        <row r="10146">
          <cell r="B10146">
            <v>3015308</v>
          </cell>
          <cell r="C10146">
            <v>4</v>
          </cell>
          <cell r="D10146">
            <v>100</v>
          </cell>
          <cell r="E10146">
            <v>1</v>
          </cell>
          <cell r="F10146">
            <v>8</v>
          </cell>
        </row>
        <row r="10147">
          <cell r="B10147">
            <v>3015309</v>
          </cell>
          <cell r="C10147">
            <v>4</v>
          </cell>
          <cell r="D10147">
            <v>100</v>
          </cell>
          <cell r="E10147">
            <v>1</v>
          </cell>
          <cell r="F10147">
            <v>8</v>
          </cell>
        </row>
        <row r="10148">
          <cell r="B10148">
            <v>3015310</v>
          </cell>
          <cell r="C10148">
            <v>4</v>
          </cell>
          <cell r="D10148">
            <v>100</v>
          </cell>
          <cell r="E10148">
            <v>1</v>
          </cell>
          <cell r="F10148">
            <v>28</v>
          </cell>
        </row>
        <row r="10149">
          <cell r="B10149">
            <v>3015311</v>
          </cell>
          <cell r="C10149">
            <v>4</v>
          </cell>
          <cell r="D10149">
            <v>100</v>
          </cell>
          <cell r="E10149">
            <v>1</v>
          </cell>
          <cell r="F10149">
            <v>8</v>
          </cell>
        </row>
        <row r="10150">
          <cell r="B10150">
            <v>3015312</v>
          </cell>
          <cell r="C10150">
            <v>4</v>
          </cell>
          <cell r="D10150">
            <v>100</v>
          </cell>
          <cell r="E10150">
            <v>1</v>
          </cell>
          <cell r="F10150">
            <v>8</v>
          </cell>
        </row>
        <row r="10151">
          <cell r="B10151">
            <v>3015313</v>
          </cell>
          <cell r="C10151">
            <v>4</v>
          </cell>
          <cell r="D10151">
            <v>100</v>
          </cell>
          <cell r="E10151">
            <v>1</v>
          </cell>
          <cell r="F10151">
            <v>8</v>
          </cell>
        </row>
        <row r="10152">
          <cell r="B10152">
            <v>3015314</v>
          </cell>
          <cell r="C10152">
            <v>4</v>
          </cell>
          <cell r="D10152">
            <v>100</v>
          </cell>
          <cell r="E10152">
            <v>1</v>
          </cell>
          <cell r="F10152">
            <v>8</v>
          </cell>
        </row>
        <row r="10153">
          <cell r="B10153">
            <v>3015315</v>
          </cell>
          <cell r="C10153">
            <v>4</v>
          </cell>
          <cell r="D10153">
            <v>100</v>
          </cell>
          <cell r="E10153">
            <v>1</v>
          </cell>
          <cell r="F10153">
            <v>8</v>
          </cell>
        </row>
        <row r="10154">
          <cell r="B10154">
            <v>3015316</v>
          </cell>
          <cell r="C10154">
            <v>4</v>
          </cell>
          <cell r="D10154">
            <v>100</v>
          </cell>
          <cell r="E10154">
            <v>1</v>
          </cell>
          <cell r="F10154">
            <v>8</v>
          </cell>
        </row>
        <row r="10155">
          <cell r="B10155">
            <v>3015317</v>
          </cell>
          <cell r="C10155">
            <v>4</v>
          </cell>
          <cell r="D10155">
            <v>100</v>
          </cell>
          <cell r="E10155">
            <v>1</v>
          </cell>
          <cell r="F10155">
            <v>8</v>
          </cell>
        </row>
        <row r="10156">
          <cell r="B10156">
            <v>3015318</v>
          </cell>
          <cell r="C10156">
            <v>4</v>
          </cell>
          <cell r="D10156">
            <v>100</v>
          </cell>
          <cell r="E10156">
            <v>1</v>
          </cell>
          <cell r="F10156">
            <v>8</v>
          </cell>
        </row>
        <row r="10157">
          <cell r="B10157">
            <v>3015319</v>
          </cell>
          <cell r="C10157">
            <v>4</v>
          </cell>
          <cell r="D10157">
            <v>100</v>
          </cell>
          <cell r="E10157">
            <v>1</v>
          </cell>
          <cell r="F10157">
            <v>8</v>
          </cell>
        </row>
        <row r="10158">
          <cell r="B10158">
            <v>3015320</v>
          </cell>
          <cell r="C10158">
            <v>4</v>
          </cell>
          <cell r="D10158">
            <v>100</v>
          </cell>
          <cell r="E10158">
            <v>1</v>
          </cell>
          <cell r="F10158">
            <v>8</v>
          </cell>
        </row>
        <row r="10159">
          <cell r="B10159">
            <v>3015321</v>
          </cell>
          <cell r="C10159">
            <v>4</v>
          </cell>
          <cell r="D10159">
            <v>100</v>
          </cell>
          <cell r="E10159">
            <v>1</v>
          </cell>
          <cell r="F10159">
            <v>8</v>
          </cell>
        </row>
        <row r="10160">
          <cell r="B10160">
            <v>3015322</v>
          </cell>
          <cell r="C10160">
            <v>4</v>
          </cell>
          <cell r="D10160">
            <v>100</v>
          </cell>
          <cell r="E10160">
            <v>1</v>
          </cell>
          <cell r="F10160">
            <v>8</v>
          </cell>
        </row>
        <row r="10161">
          <cell r="B10161">
            <v>3015323</v>
          </cell>
          <cell r="C10161">
            <v>4</v>
          </cell>
          <cell r="D10161">
            <v>100</v>
          </cell>
          <cell r="E10161">
            <v>1</v>
          </cell>
          <cell r="F10161">
            <v>8</v>
          </cell>
        </row>
        <row r="10162">
          <cell r="B10162">
            <v>3015324</v>
          </cell>
          <cell r="C10162">
            <v>4</v>
          </cell>
          <cell r="D10162">
            <v>100</v>
          </cell>
          <cell r="E10162">
            <v>1</v>
          </cell>
          <cell r="F10162">
            <v>8</v>
          </cell>
        </row>
        <row r="10163">
          <cell r="B10163">
            <v>3015325</v>
          </cell>
          <cell r="C10163">
            <v>4</v>
          </cell>
          <cell r="D10163">
            <v>100</v>
          </cell>
          <cell r="E10163">
            <v>1</v>
          </cell>
          <cell r="F10163">
            <v>28</v>
          </cell>
        </row>
        <row r="10164">
          <cell r="B10164">
            <v>3015326</v>
          </cell>
          <cell r="C10164">
            <v>4</v>
          </cell>
          <cell r="D10164">
            <v>100</v>
          </cell>
          <cell r="E10164">
            <v>1</v>
          </cell>
          <cell r="F10164">
            <v>8</v>
          </cell>
        </row>
        <row r="10165">
          <cell r="B10165">
            <v>3015327</v>
          </cell>
          <cell r="C10165">
            <v>4</v>
          </cell>
          <cell r="D10165">
            <v>100</v>
          </cell>
          <cell r="E10165">
            <v>1</v>
          </cell>
          <cell r="F10165">
            <v>8</v>
          </cell>
        </row>
        <row r="10166">
          <cell r="B10166">
            <v>3015328</v>
          </cell>
          <cell r="C10166">
            <v>4</v>
          </cell>
          <cell r="D10166">
            <v>100</v>
          </cell>
          <cell r="E10166">
            <v>1</v>
          </cell>
          <cell r="F10166">
            <v>8</v>
          </cell>
        </row>
        <row r="10167">
          <cell r="B10167">
            <v>3015329</v>
          </cell>
          <cell r="C10167">
            <v>4</v>
          </cell>
          <cell r="D10167">
            <v>100</v>
          </cell>
          <cell r="E10167">
            <v>1</v>
          </cell>
          <cell r="F10167">
            <v>8</v>
          </cell>
        </row>
        <row r="10168">
          <cell r="B10168">
            <v>3015330</v>
          </cell>
          <cell r="C10168">
            <v>4</v>
          </cell>
          <cell r="D10168">
            <v>100</v>
          </cell>
          <cell r="E10168">
            <v>1</v>
          </cell>
          <cell r="F10168">
            <v>8</v>
          </cell>
        </row>
        <row r="10169">
          <cell r="B10169">
            <v>3015331</v>
          </cell>
          <cell r="C10169">
            <v>4</v>
          </cell>
          <cell r="D10169">
            <v>100</v>
          </cell>
          <cell r="E10169">
            <v>1</v>
          </cell>
          <cell r="F10169">
            <v>8</v>
          </cell>
        </row>
        <row r="10170">
          <cell r="B10170">
            <v>3015332</v>
          </cell>
          <cell r="C10170">
            <v>4</v>
          </cell>
          <cell r="D10170">
            <v>100</v>
          </cell>
          <cell r="E10170">
            <v>1</v>
          </cell>
          <cell r="F10170">
            <v>8</v>
          </cell>
        </row>
        <row r="10171">
          <cell r="B10171">
            <v>3015333</v>
          </cell>
          <cell r="C10171">
            <v>4</v>
          </cell>
          <cell r="D10171">
            <v>100</v>
          </cell>
          <cell r="E10171">
            <v>1</v>
          </cell>
          <cell r="F10171">
            <v>8</v>
          </cell>
        </row>
        <row r="10172">
          <cell r="B10172">
            <v>3015334</v>
          </cell>
          <cell r="C10172">
            <v>4</v>
          </cell>
          <cell r="D10172">
            <v>100</v>
          </cell>
          <cell r="E10172">
            <v>1</v>
          </cell>
          <cell r="F10172">
            <v>8</v>
          </cell>
        </row>
        <row r="10173">
          <cell r="B10173">
            <v>3015335</v>
          </cell>
          <cell r="C10173">
            <v>4</v>
          </cell>
          <cell r="D10173">
            <v>100</v>
          </cell>
          <cell r="E10173">
            <v>1</v>
          </cell>
          <cell r="F10173">
            <v>8</v>
          </cell>
        </row>
        <row r="10174">
          <cell r="B10174">
            <v>3015336</v>
          </cell>
          <cell r="C10174">
            <v>4</v>
          </cell>
          <cell r="D10174">
            <v>100</v>
          </cell>
          <cell r="E10174">
            <v>1</v>
          </cell>
          <cell r="F10174">
            <v>8</v>
          </cell>
        </row>
        <row r="10175">
          <cell r="B10175">
            <v>3015337</v>
          </cell>
          <cell r="C10175">
            <v>4</v>
          </cell>
          <cell r="D10175">
            <v>100</v>
          </cell>
          <cell r="E10175">
            <v>1</v>
          </cell>
          <cell r="F10175">
            <v>8</v>
          </cell>
        </row>
        <row r="10176">
          <cell r="B10176">
            <v>3015338</v>
          </cell>
          <cell r="C10176">
            <v>4</v>
          </cell>
          <cell r="D10176">
            <v>100</v>
          </cell>
          <cell r="E10176">
            <v>1</v>
          </cell>
          <cell r="F10176">
            <v>8</v>
          </cell>
        </row>
        <row r="10177">
          <cell r="B10177">
            <v>3015339</v>
          </cell>
          <cell r="C10177">
            <v>4</v>
          </cell>
          <cell r="D10177">
            <v>100</v>
          </cell>
          <cell r="E10177">
            <v>1</v>
          </cell>
          <cell r="F10177">
            <v>8</v>
          </cell>
        </row>
        <row r="10178">
          <cell r="B10178">
            <v>3015340</v>
          </cell>
          <cell r="C10178">
            <v>4</v>
          </cell>
          <cell r="D10178">
            <v>100</v>
          </cell>
          <cell r="E10178">
            <v>1</v>
          </cell>
          <cell r="F10178">
            <v>28</v>
          </cell>
        </row>
        <row r="10179">
          <cell r="B10179">
            <v>3015341</v>
          </cell>
          <cell r="C10179">
            <v>4</v>
          </cell>
          <cell r="D10179">
            <v>100</v>
          </cell>
          <cell r="E10179">
            <v>1</v>
          </cell>
          <cell r="F10179">
            <v>8</v>
          </cell>
        </row>
        <row r="10180">
          <cell r="B10180">
            <v>3015342</v>
          </cell>
          <cell r="C10180">
            <v>4</v>
          </cell>
          <cell r="D10180">
            <v>100</v>
          </cell>
          <cell r="E10180">
            <v>1</v>
          </cell>
          <cell r="F10180">
            <v>8</v>
          </cell>
        </row>
        <row r="10181">
          <cell r="B10181">
            <v>3015343</v>
          </cell>
          <cell r="C10181">
            <v>4</v>
          </cell>
          <cell r="D10181">
            <v>100</v>
          </cell>
          <cell r="E10181">
            <v>1</v>
          </cell>
          <cell r="F10181">
            <v>8</v>
          </cell>
        </row>
        <row r="10182">
          <cell r="B10182">
            <v>3015344</v>
          </cell>
          <cell r="C10182">
            <v>4</v>
          </cell>
          <cell r="D10182">
            <v>100</v>
          </cell>
          <cell r="E10182">
            <v>1</v>
          </cell>
          <cell r="F10182">
            <v>8</v>
          </cell>
        </row>
        <row r="10183">
          <cell r="B10183">
            <v>3015345</v>
          </cell>
          <cell r="C10183">
            <v>4</v>
          </cell>
          <cell r="D10183">
            <v>100</v>
          </cell>
          <cell r="E10183">
            <v>1</v>
          </cell>
          <cell r="F10183">
            <v>8</v>
          </cell>
        </row>
        <row r="10184">
          <cell r="B10184">
            <v>3015346</v>
          </cell>
          <cell r="C10184">
            <v>4</v>
          </cell>
          <cell r="D10184">
            <v>100</v>
          </cell>
          <cell r="E10184">
            <v>1</v>
          </cell>
          <cell r="F10184">
            <v>8</v>
          </cell>
        </row>
        <row r="10185">
          <cell r="B10185">
            <v>3015347</v>
          </cell>
          <cell r="C10185">
            <v>4</v>
          </cell>
          <cell r="D10185">
            <v>100</v>
          </cell>
          <cell r="E10185">
            <v>1</v>
          </cell>
          <cell r="F10185">
            <v>8</v>
          </cell>
        </row>
        <row r="10186">
          <cell r="B10186">
            <v>3015348</v>
          </cell>
          <cell r="C10186">
            <v>4</v>
          </cell>
          <cell r="D10186">
            <v>100</v>
          </cell>
          <cell r="E10186">
            <v>1</v>
          </cell>
          <cell r="F10186">
            <v>8</v>
          </cell>
        </row>
        <row r="10187">
          <cell r="B10187">
            <v>3015349</v>
          </cell>
          <cell r="C10187">
            <v>4</v>
          </cell>
          <cell r="D10187">
            <v>100</v>
          </cell>
          <cell r="E10187">
            <v>1</v>
          </cell>
          <cell r="F10187">
            <v>8</v>
          </cell>
        </row>
        <row r="10188">
          <cell r="B10188">
            <v>3015350</v>
          </cell>
          <cell r="C10188">
            <v>4</v>
          </cell>
          <cell r="D10188">
            <v>100</v>
          </cell>
          <cell r="E10188">
            <v>1</v>
          </cell>
          <cell r="F10188">
            <v>8</v>
          </cell>
        </row>
        <row r="10189">
          <cell r="B10189">
            <v>3015351</v>
          </cell>
          <cell r="C10189">
            <v>4</v>
          </cell>
          <cell r="D10189">
            <v>100</v>
          </cell>
          <cell r="E10189">
            <v>1</v>
          </cell>
          <cell r="F10189">
            <v>8</v>
          </cell>
        </row>
        <row r="10190">
          <cell r="B10190">
            <v>3015352</v>
          </cell>
          <cell r="C10190">
            <v>4</v>
          </cell>
          <cell r="D10190">
            <v>100</v>
          </cell>
          <cell r="E10190">
            <v>1</v>
          </cell>
          <cell r="F10190">
            <v>8</v>
          </cell>
        </row>
        <row r="10191">
          <cell r="B10191">
            <v>3015353</v>
          </cell>
          <cell r="C10191">
            <v>4</v>
          </cell>
          <cell r="D10191">
            <v>100</v>
          </cell>
          <cell r="E10191">
            <v>1</v>
          </cell>
          <cell r="F10191">
            <v>8</v>
          </cell>
        </row>
        <row r="10192">
          <cell r="B10192">
            <v>3015354</v>
          </cell>
          <cell r="C10192">
            <v>4</v>
          </cell>
          <cell r="D10192">
            <v>100</v>
          </cell>
          <cell r="E10192">
            <v>1</v>
          </cell>
          <cell r="F10192">
            <v>8</v>
          </cell>
        </row>
        <row r="10193">
          <cell r="B10193">
            <v>3015355</v>
          </cell>
          <cell r="C10193">
            <v>4</v>
          </cell>
          <cell r="D10193">
            <v>100</v>
          </cell>
          <cell r="E10193">
            <v>1</v>
          </cell>
          <cell r="F10193">
            <v>28</v>
          </cell>
        </row>
        <row r="10194">
          <cell r="B10194">
            <v>3015356</v>
          </cell>
          <cell r="C10194">
            <v>4</v>
          </cell>
          <cell r="D10194">
            <v>100</v>
          </cell>
          <cell r="E10194">
            <v>1</v>
          </cell>
          <cell r="F10194">
            <v>8</v>
          </cell>
        </row>
        <row r="10195">
          <cell r="B10195">
            <v>3015357</v>
          </cell>
          <cell r="C10195">
            <v>4</v>
          </cell>
          <cell r="D10195">
            <v>100</v>
          </cell>
          <cell r="E10195">
            <v>1</v>
          </cell>
          <cell r="F10195">
            <v>8</v>
          </cell>
        </row>
        <row r="10196">
          <cell r="B10196">
            <v>3015358</v>
          </cell>
          <cell r="C10196">
            <v>4</v>
          </cell>
          <cell r="D10196">
            <v>100</v>
          </cell>
          <cell r="E10196">
            <v>1</v>
          </cell>
          <cell r="F10196">
            <v>8</v>
          </cell>
        </row>
        <row r="10197">
          <cell r="B10197">
            <v>3015359</v>
          </cell>
          <cell r="C10197">
            <v>4</v>
          </cell>
          <cell r="D10197">
            <v>100</v>
          </cell>
          <cell r="E10197">
            <v>1</v>
          </cell>
          <cell r="F10197">
            <v>8</v>
          </cell>
        </row>
        <row r="10198">
          <cell r="B10198">
            <v>3015360</v>
          </cell>
          <cell r="C10198">
            <v>4</v>
          </cell>
          <cell r="D10198">
            <v>100</v>
          </cell>
          <cell r="E10198">
            <v>1</v>
          </cell>
          <cell r="F10198">
            <v>8</v>
          </cell>
        </row>
        <row r="10199">
          <cell r="B10199">
            <v>3015361</v>
          </cell>
          <cell r="C10199">
            <v>4</v>
          </cell>
          <cell r="D10199">
            <v>100</v>
          </cell>
          <cell r="E10199">
            <v>1</v>
          </cell>
          <cell r="F10199">
            <v>8</v>
          </cell>
        </row>
        <row r="10200">
          <cell r="B10200">
            <v>3015362</v>
          </cell>
          <cell r="C10200">
            <v>4</v>
          </cell>
          <cell r="D10200">
            <v>100</v>
          </cell>
          <cell r="E10200">
            <v>1</v>
          </cell>
          <cell r="F10200">
            <v>8</v>
          </cell>
        </row>
        <row r="10201">
          <cell r="B10201">
            <v>3015363</v>
          </cell>
          <cell r="C10201">
            <v>4</v>
          </cell>
          <cell r="D10201">
            <v>100</v>
          </cell>
          <cell r="E10201">
            <v>1</v>
          </cell>
          <cell r="F10201">
            <v>8</v>
          </cell>
        </row>
        <row r="10202">
          <cell r="B10202">
            <v>3015364</v>
          </cell>
          <cell r="C10202">
            <v>4</v>
          </cell>
          <cell r="D10202">
            <v>100</v>
          </cell>
          <cell r="E10202">
            <v>1</v>
          </cell>
          <cell r="F10202">
            <v>8</v>
          </cell>
        </row>
        <row r="10203">
          <cell r="B10203">
            <v>3015365</v>
          </cell>
          <cell r="C10203">
            <v>4</v>
          </cell>
          <cell r="D10203">
            <v>100</v>
          </cell>
          <cell r="E10203">
            <v>1</v>
          </cell>
          <cell r="F10203">
            <v>8</v>
          </cell>
        </row>
        <row r="10204">
          <cell r="B10204">
            <v>3015366</v>
          </cell>
          <cell r="C10204">
            <v>4</v>
          </cell>
          <cell r="D10204">
            <v>100</v>
          </cell>
          <cell r="E10204">
            <v>1</v>
          </cell>
          <cell r="F10204">
            <v>8</v>
          </cell>
        </row>
        <row r="10205">
          <cell r="B10205">
            <v>3015367</v>
          </cell>
          <cell r="C10205">
            <v>4</v>
          </cell>
          <cell r="D10205">
            <v>100</v>
          </cell>
          <cell r="E10205">
            <v>1</v>
          </cell>
          <cell r="F10205">
            <v>8</v>
          </cell>
        </row>
        <row r="10206">
          <cell r="B10206">
            <v>3015368</v>
          </cell>
          <cell r="C10206">
            <v>4</v>
          </cell>
          <cell r="D10206">
            <v>100</v>
          </cell>
          <cell r="E10206">
            <v>1</v>
          </cell>
          <cell r="F10206">
            <v>8</v>
          </cell>
        </row>
        <row r="10207">
          <cell r="B10207">
            <v>3015369</v>
          </cell>
          <cell r="C10207">
            <v>4</v>
          </cell>
          <cell r="D10207">
            <v>100</v>
          </cell>
          <cell r="E10207">
            <v>1</v>
          </cell>
          <cell r="F10207">
            <v>8</v>
          </cell>
        </row>
        <row r="10208">
          <cell r="B10208">
            <v>3015370</v>
          </cell>
          <cell r="C10208">
            <v>4</v>
          </cell>
          <cell r="D10208">
            <v>100</v>
          </cell>
          <cell r="E10208">
            <v>1</v>
          </cell>
          <cell r="F10208">
            <v>28</v>
          </cell>
        </row>
        <row r="10209">
          <cell r="B10209">
            <v>3015371</v>
          </cell>
          <cell r="C10209">
            <v>4</v>
          </cell>
          <cell r="D10209">
            <v>100</v>
          </cell>
          <cell r="E10209">
            <v>1</v>
          </cell>
          <cell r="F10209">
            <v>8</v>
          </cell>
        </row>
        <row r="10210">
          <cell r="B10210">
            <v>3015372</v>
          </cell>
          <cell r="C10210">
            <v>4</v>
          </cell>
          <cell r="D10210">
            <v>100</v>
          </cell>
          <cell r="E10210">
            <v>1</v>
          </cell>
          <cell r="F10210">
            <v>8</v>
          </cell>
        </row>
        <row r="10211">
          <cell r="B10211">
            <v>3015373</v>
          </cell>
          <cell r="C10211">
            <v>4</v>
          </cell>
          <cell r="D10211">
            <v>100</v>
          </cell>
          <cell r="E10211">
            <v>1</v>
          </cell>
          <cell r="F10211">
            <v>8</v>
          </cell>
        </row>
        <row r="10212">
          <cell r="B10212">
            <v>3015374</v>
          </cell>
          <cell r="C10212">
            <v>4</v>
          </cell>
          <cell r="D10212">
            <v>100</v>
          </cell>
          <cell r="E10212">
            <v>1</v>
          </cell>
          <cell r="F10212">
            <v>8</v>
          </cell>
        </row>
        <row r="10213">
          <cell r="B10213">
            <v>3015375</v>
          </cell>
          <cell r="C10213">
            <v>4</v>
          </cell>
          <cell r="D10213">
            <v>100</v>
          </cell>
          <cell r="E10213">
            <v>1</v>
          </cell>
          <cell r="F10213">
            <v>8</v>
          </cell>
        </row>
        <row r="10214">
          <cell r="B10214">
            <v>3015376</v>
          </cell>
          <cell r="C10214">
            <v>4</v>
          </cell>
          <cell r="D10214">
            <v>100</v>
          </cell>
          <cell r="E10214">
            <v>1</v>
          </cell>
          <cell r="F10214">
            <v>8</v>
          </cell>
        </row>
        <row r="10215">
          <cell r="B10215">
            <v>3015377</v>
          </cell>
          <cell r="C10215">
            <v>4</v>
          </cell>
          <cell r="D10215">
            <v>100</v>
          </cell>
          <cell r="E10215">
            <v>1</v>
          </cell>
          <cell r="F10215">
            <v>8</v>
          </cell>
        </row>
        <row r="10216">
          <cell r="B10216">
            <v>3015378</v>
          </cell>
          <cell r="C10216">
            <v>4</v>
          </cell>
          <cell r="D10216">
            <v>100</v>
          </cell>
          <cell r="E10216">
            <v>1</v>
          </cell>
          <cell r="F10216">
            <v>8</v>
          </cell>
        </row>
        <row r="10217">
          <cell r="B10217">
            <v>3015379</v>
          </cell>
          <cell r="C10217">
            <v>4</v>
          </cell>
          <cell r="D10217">
            <v>100</v>
          </cell>
          <cell r="E10217">
            <v>1</v>
          </cell>
          <cell r="F10217">
            <v>8</v>
          </cell>
        </row>
        <row r="10218">
          <cell r="B10218">
            <v>3015380</v>
          </cell>
          <cell r="C10218">
            <v>4</v>
          </cell>
          <cell r="D10218">
            <v>100</v>
          </cell>
          <cell r="E10218">
            <v>1</v>
          </cell>
          <cell r="F10218">
            <v>8</v>
          </cell>
        </row>
        <row r="10219">
          <cell r="B10219">
            <v>3015381</v>
          </cell>
          <cell r="C10219">
            <v>4</v>
          </cell>
          <cell r="D10219">
            <v>100</v>
          </cell>
          <cell r="E10219">
            <v>1</v>
          </cell>
          <cell r="F10219">
            <v>8</v>
          </cell>
        </row>
        <row r="10220">
          <cell r="B10220">
            <v>3015382</v>
          </cell>
          <cell r="C10220">
            <v>4</v>
          </cell>
          <cell r="D10220">
            <v>100</v>
          </cell>
          <cell r="E10220">
            <v>1</v>
          </cell>
          <cell r="F10220">
            <v>8</v>
          </cell>
        </row>
        <row r="10221">
          <cell r="B10221">
            <v>3015383</v>
          </cell>
          <cell r="C10221">
            <v>4</v>
          </cell>
          <cell r="D10221">
            <v>100</v>
          </cell>
          <cell r="E10221">
            <v>1</v>
          </cell>
          <cell r="F10221">
            <v>8</v>
          </cell>
        </row>
        <row r="10222">
          <cell r="B10222">
            <v>3015384</v>
          </cell>
          <cell r="C10222">
            <v>4</v>
          </cell>
          <cell r="D10222">
            <v>100</v>
          </cell>
          <cell r="E10222">
            <v>1</v>
          </cell>
          <cell r="F10222">
            <v>8</v>
          </cell>
        </row>
        <row r="10223">
          <cell r="B10223">
            <v>3015385</v>
          </cell>
          <cell r="C10223">
            <v>4</v>
          </cell>
          <cell r="D10223">
            <v>100</v>
          </cell>
          <cell r="E10223">
            <v>1</v>
          </cell>
          <cell r="F10223">
            <v>28</v>
          </cell>
        </row>
        <row r="10224">
          <cell r="B10224">
            <v>3015386</v>
          </cell>
          <cell r="C10224">
            <v>4</v>
          </cell>
          <cell r="D10224">
            <v>100</v>
          </cell>
          <cell r="E10224">
            <v>1</v>
          </cell>
          <cell r="F10224">
            <v>8</v>
          </cell>
        </row>
        <row r="10225">
          <cell r="B10225">
            <v>3015387</v>
          </cell>
          <cell r="C10225">
            <v>4</v>
          </cell>
          <cell r="D10225">
            <v>100</v>
          </cell>
          <cell r="E10225">
            <v>1</v>
          </cell>
          <cell r="F10225">
            <v>8</v>
          </cell>
        </row>
        <row r="10226">
          <cell r="B10226">
            <v>3015388</v>
          </cell>
          <cell r="C10226">
            <v>4</v>
          </cell>
          <cell r="D10226">
            <v>100</v>
          </cell>
          <cell r="E10226">
            <v>1</v>
          </cell>
          <cell r="F10226">
            <v>8</v>
          </cell>
        </row>
        <row r="10227">
          <cell r="B10227">
            <v>3015389</v>
          </cell>
          <cell r="C10227">
            <v>4</v>
          </cell>
          <cell r="D10227">
            <v>100</v>
          </cell>
          <cell r="E10227">
            <v>1</v>
          </cell>
          <cell r="F10227">
            <v>8</v>
          </cell>
        </row>
        <row r="10228">
          <cell r="B10228">
            <v>3015390</v>
          </cell>
          <cell r="C10228">
            <v>4</v>
          </cell>
          <cell r="D10228">
            <v>100</v>
          </cell>
          <cell r="E10228">
            <v>1</v>
          </cell>
          <cell r="F10228">
            <v>8</v>
          </cell>
        </row>
        <row r="10229">
          <cell r="B10229">
            <v>3015391</v>
          </cell>
          <cell r="C10229">
            <v>4</v>
          </cell>
          <cell r="D10229">
            <v>100</v>
          </cell>
          <cell r="E10229">
            <v>1</v>
          </cell>
          <cell r="F10229">
            <v>8</v>
          </cell>
        </row>
        <row r="10230">
          <cell r="B10230">
            <v>3015392</v>
          </cell>
          <cell r="C10230">
            <v>4</v>
          </cell>
          <cell r="D10230">
            <v>100</v>
          </cell>
          <cell r="E10230">
            <v>1</v>
          </cell>
          <cell r="F10230">
            <v>8</v>
          </cell>
        </row>
        <row r="10231">
          <cell r="B10231">
            <v>3015393</v>
          </cell>
          <cell r="C10231">
            <v>4</v>
          </cell>
          <cell r="D10231">
            <v>100</v>
          </cell>
          <cell r="E10231">
            <v>1</v>
          </cell>
          <cell r="F10231">
            <v>8</v>
          </cell>
        </row>
        <row r="10232">
          <cell r="B10232">
            <v>3015394</v>
          </cell>
          <cell r="C10232">
            <v>4</v>
          </cell>
          <cell r="D10232">
            <v>100</v>
          </cell>
          <cell r="E10232">
            <v>1</v>
          </cell>
          <cell r="F10232">
            <v>8</v>
          </cell>
        </row>
        <row r="10233">
          <cell r="B10233">
            <v>3015395</v>
          </cell>
          <cell r="C10233">
            <v>4</v>
          </cell>
          <cell r="D10233">
            <v>100</v>
          </cell>
          <cell r="E10233">
            <v>1</v>
          </cell>
          <cell r="F10233">
            <v>8</v>
          </cell>
        </row>
        <row r="10234">
          <cell r="B10234">
            <v>3015396</v>
          </cell>
          <cell r="C10234">
            <v>4</v>
          </cell>
          <cell r="D10234">
            <v>100</v>
          </cell>
          <cell r="E10234">
            <v>1</v>
          </cell>
          <cell r="F10234">
            <v>8</v>
          </cell>
        </row>
        <row r="10235">
          <cell r="B10235">
            <v>3015397</v>
          </cell>
          <cell r="C10235">
            <v>4</v>
          </cell>
          <cell r="D10235">
            <v>100</v>
          </cell>
          <cell r="E10235">
            <v>1</v>
          </cell>
          <cell r="F10235">
            <v>8</v>
          </cell>
        </row>
        <row r="10236">
          <cell r="B10236">
            <v>3015398</v>
          </cell>
          <cell r="C10236">
            <v>4</v>
          </cell>
          <cell r="D10236">
            <v>100</v>
          </cell>
          <cell r="E10236">
            <v>1</v>
          </cell>
          <cell r="F10236">
            <v>8</v>
          </cell>
        </row>
        <row r="10237">
          <cell r="B10237">
            <v>3015399</v>
          </cell>
          <cell r="C10237">
            <v>4</v>
          </cell>
          <cell r="D10237">
            <v>100</v>
          </cell>
          <cell r="E10237">
            <v>1</v>
          </cell>
          <cell r="F10237">
            <v>8</v>
          </cell>
        </row>
        <row r="10238">
          <cell r="B10238">
            <v>3015400</v>
          </cell>
          <cell r="C10238">
            <v>4</v>
          </cell>
          <cell r="D10238">
            <v>100</v>
          </cell>
          <cell r="E10238">
            <v>1</v>
          </cell>
          <cell r="F10238">
            <v>28</v>
          </cell>
        </row>
        <row r="10239">
          <cell r="B10239">
            <v>3015401</v>
          </cell>
          <cell r="C10239">
            <v>4</v>
          </cell>
          <cell r="D10239">
            <v>100</v>
          </cell>
          <cell r="E10239">
            <v>1</v>
          </cell>
          <cell r="F10239">
            <v>8</v>
          </cell>
        </row>
        <row r="10240">
          <cell r="B10240">
            <v>3015402</v>
          </cell>
          <cell r="C10240">
            <v>4</v>
          </cell>
          <cell r="D10240">
            <v>100</v>
          </cell>
          <cell r="E10240">
            <v>1</v>
          </cell>
          <cell r="F10240">
            <v>8</v>
          </cell>
        </row>
        <row r="10241">
          <cell r="B10241">
            <v>3015403</v>
          </cell>
          <cell r="C10241">
            <v>4</v>
          </cell>
          <cell r="D10241">
            <v>100</v>
          </cell>
          <cell r="E10241">
            <v>1</v>
          </cell>
          <cell r="F10241">
            <v>8</v>
          </cell>
        </row>
        <row r="10242">
          <cell r="B10242">
            <v>3015404</v>
          </cell>
          <cell r="C10242">
            <v>4</v>
          </cell>
          <cell r="D10242">
            <v>100</v>
          </cell>
          <cell r="E10242">
            <v>1</v>
          </cell>
          <cell r="F10242">
            <v>8</v>
          </cell>
        </row>
        <row r="10243">
          <cell r="B10243">
            <v>3015405</v>
          </cell>
          <cell r="C10243">
            <v>4</v>
          </cell>
          <cell r="D10243">
            <v>100</v>
          </cell>
          <cell r="E10243">
            <v>1</v>
          </cell>
          <cell r="F10243">
            <v>8</v>
          </cell>
        </row>
        <row r="10244">
          <cell r="B10244">
            <v>3015406</v>
          </cell>
          <cell r="C10244">
            <v>4</v>
          </cell>
          <cell r="D10244">
            <v>100</v>
          </cell>
          <cell r="E10244">
            <v>1</v>
          </cell>
          <cell r="F10244">
            <v>8</v>
          </cell>
        </row>
        <row r="10245">
          <cell r="B10245">
            <v>3015407</v>
          </cell>
          <cell r="C10245">
            <v>4</v>
          </cell>
          <cell r="D10245">
            <v>100</v>
          </cell>
          <cell r="E10245">
            <v>1</v>
          </cell>
          <cell r="F10245">
            <v>8</v>
          </cell>
        </row>
        <row r="10246">
          <cell r="B10246">
            <v>3015408</v>
          </cell>
          <cell r="C10246">
            <v>4</v>
          </cell>
          <cell r="D10246">
            <v>100</v>
          </cell>
          <cell r="E10246">
            <v>1</v>
          </cell>
          <cell r="F10246">
            <v>8</v>
          </cell>
        </row>
        <row r="10247">
          <cell r="B10247">
            <v>3015409</v>
          </cell>
          <cell r="C10247">
            <v>4</v>
          </cell>
          <cell r="D10247">
            <v>100</v>
          </cell>
          <cell r="E10247">
            <v>1</v>
          </cell>
          <cell r="F10247">
            <v>8</v>
          </cell>
        </row>
        <row r="10248">
          <cell r="B10248">
            <v>3015410</v>
          </cell>
          <cell r="C10248">
            <v>4</v>
          </cell>
          <cell r="D10248">
            <v>100</v>
          </cell>
          <cell r="E10248">
            <v>1</v>
          </cell>
          <cell r="F10248">
            <v>8</v>
          </cell>
        </row>
        <row r="10249">
          <cell r="B10249">
            <v>3015411</v>
          </cell>
          <cell r="C10249">
            <v>4</v>
          </cell>
          <cell r="D10249">
            <v>100</v>
          </cell>
          <cell r="E10249">
            <v>1</v>
          </cell>
          <cell r="F10249">
            <v>8</v>
          </cell>
        </row>
        <row r="10250">
          <cell r="B10250">
            <v>3015412</v>
          </cell>
          <cell r="C10250">
            <v>4</v>
          </cell>
          <cell r="D10250">
            <v>100</v>
          </cell>
          <cell r="E10250">
            <v>1</v>
          </cell>
          <cell r="F10250">
            <v>8</v>
          </cell>
        </row>
        <row r="10251">
          <cell r="B10251">
            <v>3015413</v>
          </cell>
          <cell r="C10251">
            <v>4</v>
          </cell>
          <cell r="D10251">
            <v>100</v>
          </cell>
          <cell r="E10251">
            <v>1</v>
          </cell>
          <cell r="F10251">
            <v>8</v>
          </cell>
        </row>
        <row r="10252">
          <cell r="B10252">
            <v>3015414</v>
          </cell>
          <cell r="C10252">
            <v>4</v>
          </cell>
          <cell r="D10252">
            <v>100</v>
          </cell>
          <cell r="E10252">
            <v>1</v>
          </cell>
          <cell r="F10252">
            <v>8</v>
          </cell>
        </row>
        <row r="10253">
          <cell r="B10253">
            <v>3015415</v>
          </cell>
          <cell r="C10253">
            <v>4</v>
          </cell>
          <cell r="D10253">
            <v>100</v>
          </cell>
          <cell r="E10253">
            <v>1</v>
          </cell>
          <cell r="F10253">
            <v>28</v>
          </cell>
        </row>
        <row r="10254">
          <cell r="B10254">
            <v>3015416</v>
          </cell>
          <cell r="C10254">
            <v>4</v>
          </cell>
          <cell r="D10254">
            <v>100</v>
          </cell>
          <cell r="E10254">
            <v>1</v>
          </cell>
          <cell r="F10254">
            <v>8</v>
          </cell>
        </row>
        <row r="10255">
          <cell r="B10255">
            <v>3015417</v>
          </cell>
          <cell r="C10255">
            <v>4</v>
          </cell>
          <cell r="D10255">
            <v>100</v>
          </cell>
          <cell r="E10255">
            <v>1</v>
          </cell>
          <cell r="F10255">
            <v>8</v>
          </cell>
        </row>
        <row r="10256">
          <cell r="B10256">
            <v>3015418</v>
          </cell>
          <cell r="C10256">
            <v>4</v>
          </cell>
          <cell r="D10256">
            <v>100</v>
          </cell>
          <cell r="E10256">
            <v>1</v>
          </cell>
          <cell r="F10256">
            <v>8</v>
          </cell>
        </row>
        <row r="10257">
          <cell r="B10257">
            <v>3015419</v>
          </cell>
          <cell r="C10257">
            <v>4</v>
          </cell>
          <cell r="D10257">
            <v>100</v>
          </cell>
          <cell r="E10257">
            <v>1</v>
          </cell>
          <cell r="F10257">
            <v>8</v>
          </cell>
        </row>
        <row r="10258">
          <cell r="B10258">
            <v>3015420</v>
          </cell>
          <cell r="C10258">
            <v>4</v>
          </cell>
          <cell r="D10258">
            <v>100</v>
          </cell>
          <cell r="E10258">
            <v>1</v>
          </cell>
          <cell r="F10258">
            <v>8</v>
          </cell>
        </row>
        <row r="10259">
          <cell r="B10259">
            <v>3015421</v>
          </cell>
          <cell r="C10259">
            <v>4</v>
          </cell>
          <cell r="D10259">
            <v>100</v>
          </cell>
          <cell r="E10259">
            <v>1</v>
          </cell>
          <cell r="F10259">
            <v>8</v>
          </cell>
        </row>
        <row r="10260">
          <cell r="B10260">
            <v>3015422</v>
          </cell>
          <cell r="C10260">
            <v>4</v>
          </cell>
          <cell r="D10260">
            <v>100</v>
          </cell>
          <cell r="E10260">
            <v>1</v>
          </cell>
          <cell r="F10260">
            <v>8</v>
          </cell>
        </row>
        <row r="10261">
          <cell r="B10261">
            <v>3015423</v>
          </cell>
          <cell r="C10261">
            <v>4</v>
          </cell>
          <cell r="D10261">
            <v>100</v>
          </cell>
          <cell r="E10261">
            <v>1</v>
          </cell>
          <cell r="F10261">
            <v>8</v>
          </cell>
        </row>
        <row r="10262">
          <cell r="B10262">
            <v>3015424</v>
          </cell>
          <cell r="C10262">
            <v>4</v>
          </cell>
          <cell r="D10262">
            <v>100</v>
          </cell>
          <cell r="E10262">
            <v>1</v>
          </cell>
          <cell r="F10262">
            <v>8</v>
          </cell>
        </row>
        <row r="10263">
          <cell r="B10263">
            <v>3015425</v>
          </cell>
          <cell r="C10263">
            <v>4</v>
          </cell>
          <cell r="D10263">
            <v>100</v>
          </cell>
          <cell r="E10263">
            <v>1</v>
          </cell>
          <cell r="F10263">
            <v>8</v>
          </cell>
        </row>
        <row r="10264">
          <cell r="B10264">
            <v>3015426</v>
          </cell>
          <cell r="C10264">
            <v>4</v>
          </cell>
          <cell r="D10264">
            <v>100</v>
          </cell>
          <cell r="E10264">
            <v>1</v>
          </cell>
          <cell r="F10264">
            <v>8</v>
          </cell>
        </row>
        <row r="10265">
          <cell r="B10265">
            <v>3015427</v>
          </cell>
          <cell r="C10265">
            <v>4</v>
          </cell>
          <cell r="D10265">
            <v>100</v>
          </cell>
          <cell r="E10265">
            <v>1</v>
          </cell>
          <cell r="F10265">
            <v>8</v>
          </cell>
        </row>
        <row r="10266">
          <cell r="B10266">
            <v>3015428</v>
          </cell>
          <cell r="C10266">
            <v>4</v>
          </cell>
          <cell r="D10266">
            <v>100</v>
          </cell>
          <cell r="E10266">
            <v>1</v>
          </cell>
          <cell r="F10266">
            <v>8</v>
          </cell>
        </row>
        <row r="10267">
          <cell r="B10267">
            <v>3015429</v>
          </cell>
          <cell r="C10267">
            <v>4</v>
          </cell>
          <cell r="D10267">
            <v>100</v>
          </cell>
          <cell r="E10267">
            <v>1</v>
          </cell>
          <cell r="F10267">
            <v>8</v>
          </cell>
        </row>
        <row r="10268">
          <cell r="B10268">
            <v>3015430</v>
          </cell>
          <cell r="C10268">
            <v>4</v>
          </cell>
          <cell r="D10268">
            <v>100</v>
          </cell>
          <cell r="E10268">
            <v>1</v>
          </cell>
          <cell r="F10268">
            <v>28</v>
          </cell>
        </row>
        <row r="10269">
          <cell r="B10269">
            <v>3015431</v>
          </cell>
          <cell r="C10269">
            <v>4</v>
          </cell>
          <cell r="D10269">
            <v>100</v>
          </cell>
          <cell r="E10269">
            <v>1</v>
          </cell>
          <cell r="F10269">
            <v>8</v>
          </cell>
        </row>
        <row r="10270">
          <cell r="B10270">
            <v>3015432</v>
          </cell>
          <cell r="C10270">
            <v>4</v>
          </cell>
          <cell r="D10270">
            <v>100</v>
          </cell>
          <cell r="E10270">
            <v>1</v>
          </cell>
          <cell r="F10270">
            <v>8</v>
          </cell>
        </row>
        <row r="10271">
          <cell r="B10271">
            <v>3015433</v>
          </cell>
          <cell r="C10271">
            <v>4</v>
          </cell>
          <cell r="D10271">
            <v>100</v>
          </cell>
          <cell r="E10271">
            <v>1</v>
          </cell>
          <cell r="F10271">
            <v>8</v>
          </cell>
        </row>
        <row r="10272">
          <cell r="B10272">
            <v>3015434</v>
          </cell>
          <cell r="C10272">
            <v>4</v>
          </cell>
          <cell r="D10272">
            <v>100</v>
          </cell>
          <cell r="E10272">
            <v>1</v>
          </cell>
          <cell r="F10272">
            <v>8</v>
          </cell>
        </row>
        <row r="10273">
          <cell r="B10273">
            <v>3015435</v>
          </cell>
          <cell r="C10273">
            <v>4</v>
          </cell>
          <cell r="D10273">
            <v>100</v>
          </cell>
          <cell r="E10273">
            <v>1</v>
          </cell>
          <cell r="F10273">
            <v>8</v>
          </cell>
        </row>
        <row r="10274">
          <cell r="B10274">
            <v>3015436</v>
          </cell>
          <cell r="C10274">
            <v>4</v>
          </cell>
          <cell r="D10274">
            <v>100</v>
          </cell>
          <cell r="E10274">
            <v>1</v>
          </cell>
          <cell r="F10274">
            <v>8</v>
          </cell>
        </row>
        <row r="10275">
          <cell r="B10275">
            <v>3015437</v>
          </cell>
          <cell r="C10275">
            <v>4</v>
          </cell>
          <cell r="D10275">
            <v>100</v>
          </cell>
          <cell r="E10275">
            <v>1</v>
          </cell>
          <cell r="F10275">
            <v>8</v>
          </cell>
        </row>
        <row r="10276">
          <cell r="B10276">
            <v>3015438</v>
          </cell>
          <cell r="C10276">
            <v>4</v>
          </cell>
          <cell r="D10276">
            <v>100</v>
          </cell>
          <cell r="E10276">
            <v>1</v>
          </cell>
          <cell r="F10276">
            <v>8</v>
          </cell>
        </row>
        <row r="10277">
          <cell r="B10277">
            <v>3015439</v>
          </cell>
          <cell r="C10277">
            <v>4</v>
          </cell>
          <cell r="D10277">
            <v>100</v>
          </cell>
          <cell r="E10277">
            <v>1</v>
          </cell>
          <cell r="F10277">
            <v>8</v>
          </cell>
        </row>
        <row r="10278">
          <cell r="B10278">
            <v>3015440</v>
          </cell>
          <cell r="C10278">
            <v>4</v>
          </cell>
          <cell r="D10278">
            <v>100</v>
          </cell>
          <cell r="E10278">
            <v>1</v>
          </cell>
          <cell r="F10278">
            <v>8</v>
          </cell>
        </row>
        <row r="10279">
          <cell r="B10279">
            <v>3015441</v>
          </cell>
          <cell r="C10279">
            <v>4</v>
          </cell>
          <cell r="D10279">
            <v>100</v>
          </cell>
          <cell r="E10279">
            <v>1</v>
          </cell>
          <cell r="F10279">
            <v>8</v>
          </cell>
        </row>
        <row r="10280">
          <cell r="B10280">
            <v>3015442</v>
          </cell>
          <cell r="C10280">
            <v>4</v>
          </cell>
          <cell r="D10280">
            <v>100</v>
          </cell>
          <cell r="E10280">
            <v>1</v>
          </cell>
          <cell r="F10280">
            <v>8</v>
          </cell>
        </row>
        <row r="10281">
          <cell r="B10281">
            <v>3015443</v>
          </cell>
          <cell r="C10281">
            <v>4</v>
          </cell>
          <cell r="D10281">
            <v>100</v>
          </cell>
          <cell r="E10281">
            <v>1</v>
          </cell>
          <cell r="F10281">
            <v>8</v>
          </cell>
        </row>
        <row r="10282">
          <cell r="B10282">
            <v>3015444</v>
          </cell>
          <cell r="C10282">
            <v>4</v>
          </cell>
          <cell r="D10282">
            <v>100</v>
          </cell>
          <cell r="E10282">
            <v>1</v>
          </cell>
          <cell r="F10282">
            <v>8</v>
          </cell>
        </row>
        <row r="10283">
          <cell r="B10283">
            <v>3015445</v>
          </cell>
          <cell r="C10283">
            <v>4</v>
          </cell>
          <cell r="D10283">
            <v>100</v>
          </cell>
          <cell r="E10283">
            <v>1</v>
          </cell>
          <cell r="F10283">
            <v>28</v>
          </cell>
        </row>
        <row r="10284">
          <cell r="B10284">
            <v>3015446</v>
          </cell>
          <cell r="C10284">
            <v>4</v>
          </cell>
          <cell r="D10284">
            <v>100</v>
          </cell>
          <cell r="E10284">
            <v>1</v>
          </cell>
          <cell r="F10284">
            <v>8</v>
          </cell>
        </row>
        <row r="10285">
          <cell r="B10285">
            <v>3015447</v>
          </cell>
          <cell r="C10285">
            <v>4</v>
          </cell>
          <cell r="D10285">
            <v>100</v>
          </cell>
          <cell r="E10285">
            <v>1</v>
          </cell>
          <cell r="F10285">
            <v>8</v>
          </cell>
        </row>
        <row r="10286">
          <cell r="B10286">
            <v>3015448</v>
          </cell>
          <cell r="C10286">
            <v>4</v>
          </cell>
          <cell r="D10286">
            <v>100</v>
          </cell>
          <cell r="E10286">
            <v>1</v>
          </cell>
          <cell r="F10286">
            <v>8</v>
          </cell>
        </row>
        <row r="10287">
          <cell r="B10287">
            <v>3015449</v>
          </cell>
          <cell r="C10287">
            <v>4</v>
          </cell>
          <cell r="D10287">
            <v>100</v>
          </cell>
          <cell r="E10287">
            <v>1</v>
          </cell>
          <cell r="F10287">
            <v>8</v>
          </cell>
        </row>
        <row r="10288">
          <cell r="B10288">
            <v>3015450</v>
          </cell>
          <cell r="C10288">
            <v>4</v>
          </cell>
          <cell r="D10288">
            <v>100</v>
          </cell>
          <cell r="E10288">
            <v>1</v>
          </cell>
          <cell r="F10288">
            <v>8</v>
          </cell>
        </row>
        <row r="10289">
          <cell r="B10289">
            <v>3015451</v>
          </cell>
          <cell r="C10289">
            <v>4</v>
          </cell>
          <cell r="D10289">
            <v>100</v>
          </cell>
          <cell r="E10289">
            <v>1</v>
          </cell>
          <cell r="F10289">
            <v>8</v>
          </cell>
        </row>
        <row r="10290">
          <cell r="B10290">
            <v>3015452</v>
          </cell>
          <cell r="C10290">
            <v>4</v>
          </cell>
          <cell r="D10290">
            <v>100</v>
          </cell>
          <cell r="E10290">
            <v>1</v>
          </cell>
          <cell r="F10290">
            <v>8</v>
          </cell>
        </row>
        <row r="10291">
          <cell r="B10291">
            <v>3015453</v>
          </cell>
          <cell r="C10291">
            <v>4</v>
          </cell>
          <cell r="D10291">
            <v>100</v>
          </cell>
          <cell r="E10291">
            <v>1</v>
          </cell>
          <cell r="F10291">
            <v>8</v>
          </cell>
        </row>
        <row r="10292">
          <cell r="B10292">
            <v>3015454</v>
          </cell>
          <cell r="C10292">
            <v>4</v>
          </cell>
          <cell r="D10292">
            <v>100</v>
          </cell>
          <cell r="E10292">
            <v>1</v>
          </cell>
          <cell r="F10292">
            <v>8</v>
          </cell>
        </row>
        <row r="10293">
          <cell r="B10293">
            <v>3015455</v>
          </cell>
          <cell r="C10293">
            <v>4</v>
          </cell>
          <cell r="D10293">
            <v>100</v>
          </cell>
          <cell r="E10293">
            <v>1</v>
          </cell>
          <cell r="F10293">
            <v>8</v>
          </cell>
        </row>
        <row r="10294">
          <cell r="B10294">
            <v>3015456</v>
          </cell>
          <cell r="C10294">
            <v>4</v>
          </cell>
          <cell r="D10294">
            <v>100</v>
          </cell>
          <cell r="E10294">
            <v>1</v>
          </cell>
          <cell r="F10294">
            <v>8</v>
          </cell>
        </row>
        <row r="10295">
          <cell r="B10295">
            <v>3015457</v>
          </cell>
          <cell r="C10295">
            <v>4</v>
          </cell>
          <cell r="D10295">
            <v>100</v>
          </cell>
          <cell r="E10295">
            <v>1</v>
          </cell>
          <cell r="F10295">
            <v>8</v>
          </cell>
        </row>
        <row r="10296">
          <cell r="B10296">
            <v>3015458</v>
          </cell>
          <cell r="C10296">
            <v>4</v>
          </cell>
          <cell r="D10296">
            <v>100</v>
          </cell>
          <cell r="E10296">
            <v>1</v>
          </cell>
          <cell r="F10296">
            <v>8</v>
          </cell>
        </row>
        <row r="10297">
          <cell r="B10297">
            <v>3015459</v>
          </cell>
          <cell r="C10297">
            <v>4</v>
          </cell>
          <cell r="D10297">
            <v>100</v>
          </cell>
          <cell r="E10297">
            <v>1</v>
          </cell>
          <cell r="F10297">
            <v>8</v>
          </cell>
        </row>
        <row r="10298">
          <cell r="B10298">
            <v>3015460</v>
          </cell>
          <cell r="C10298">
            <v>4</v>
          </cell>
          <cell r="D10298">
            <v>100</v>
          </cell>
          <cell r="E10298">
            <v>1</v>
          </cell>
          <cell r="F10298">
            <v>28</v>
          </cell>
        </row>
        <row r="10299">
          <cell r="B10299">
            <v>3015461</v>
          </cell>
          <cell r="C10299">
            <v>4</v>
          </cell>
          <cell r="D10299">
            <v>100</v>
          </cell>
          <cell r="E10299">
            <v>1</v>
          </cell>
          <cell r="F10299">
            <v>8</v>
          </cell>
        </row>
        <row r="10300">
          <cell r="B10300">
            <v>3015462</v>
          </cell>
          <cell r="C10300">
            <v>4</v>
          </cell>
          <cell r="D10300">
            <v>100</v>
          </cell>
          <cell r="E10300">
            <v>1</v>
          </cell>
          <cell r="F10300">
            <v>8</v>
          </cell>
        </row>
        <row r="10301">
          <cell r="B10301">
            <v>3015463</v>
          </cell>
          <cell r="C10301">
            <v>4</v>
          </cell>
          <cell r="D10301">
            <v>100</v>
          </cell>
          <cell r="E10301">
            <v>1</v>
          </cell>
          <cell r="F10301">
            <v>8</v>
          </cell>
        </row>
        <row r="10302">
          <cell r="B10302">
            <v>3015464</v>
          </cell>
          <cell r="C10302">
            <v>4</v>
          </cell>
          <cell r="D10302">
            <v>100</v>
          </cell>
          <cell r="E10302">
            <v>1</v>
          </cell>
          <cell r="F10302">
            <v>8</v>
          </cell>
        </row>
        <row r="10303">
          <cell r="B10303">
            <v>3015465</v>
          </cell>
          <cell r="C10303">
            <v>4</v>
          </cell>
          <cell r="D10303">
            <v>100</v>
          </cell>
          <cell r="E10303">
            <v>1</v>
          </cell>
          <cell r="F10303">
            <v>8</v>
          </cell>
        </row>
        <row r="10304">
          <cell r="B10304">
            <v>3015466</v>
          </cell>
          <cell r="C10304">
            <v>4</v>
          </cell>
          <cell r="D10304">
            <v>100</v>
          </cell>
          <cell r="E10304">
            <v>1</v>
          </cell>
          <cell r="F10304">
            <v>8</v>
          </cell>
        </row>
        <row r="10305">
          <cell r="B10305">
            <v>3015467</v>
          </cell>
          <cell r="C10305">
            <v>4</v>
          </cell>
          <cell r="D10305">
            <v>100</v>
          </cell>
          <cell r="E10305">
            <v>1</v>
          </cell>
          <cell r="F10305">
            <v>8</v>
          </cell>
        </row>
        <row r="10306">
          <cell r="B10306">
            <v>3015468</v>
          </cell>
          <cell r="C10306">
            <v>4</v>
          </cell>
          <cell r="D10306">
            <v>100</v>
          </cell>
          <cell r="E10306">
            <v>1</v>
          </cell>
          <cell r="F10306">
            <v>8</v>
          </cell>
        </row>
        <row r="10307">
          <cell r="B10307">
            <v>3015469</v>
          </cell>
          <cell r="C10307">
            <v>4</v>
          </cell>
          <cell r="D10307">
            <v>100</v>
          </cell>
          <cell r="E10307">
            <v>1</v>
          </cell>
          <cell r="F10307">
            <v>8</v>
          </cell>
        </row>
        <row r="10308">
          <cell r="B10308">
            <v>3015470</v>
          </cell>
          <cell r="C10308">
            <v>4</v>
          </cell>
          <cell r="D10308">
            <v>100</v>
          </cell>
          <cell r="E10308">
            <v>1</v>
          </cell>
          <cell r="F10308">
            <v>8</v>
          </cell>
        </row>
        <row r="10309">
          <cell r="B10309">
            <v>3015471</v>
          </cell>
          <cell r="C10309">
            <v>4</v>
          </cell>
          <cell r="D10309">
            <v>100</v>
          </cell>
          <cell r="E10309">
            <v>1</v>
          </cell>
          <cell r="F10309">
            <v>8</v>
          </cell>
        </row>
        <row r="10310">
          <cell r="B10310">
            <v>3015472</v>
          </cell>
          <cell r="C10310">
            <v>4</v>
          </cell>
          <cell r="D10310">
            <v>100</v>
          </cell>
          <cell r="E10310">
            <v>1</v>
          </cell>
          <cell r="F10310">
            <v>8</v>
          </cell>
        </row>
        <row r="10311">
          <cell r="B10311">
            <v>3015473</v>
          </cell>
          <cell r="C10311">
            <v>4</v>
          </cell>
          <cell r="D10311">
            <v>100</v>
          </cell>
          <cell r="E10311">
            <v>1</v>
          </cell>
          <cell r="F10311">
            <v>8</v>
          </cell>
        </row>
        <row r="10312">
          <cell r="B10312">
            <v>3015474</v>
          </cell>
          <cell r="C10312">
            <v>4</v>
          </cell>
          <cell r="D10312">
            <v>100</v>
          </cell>
          <cell r="E10312">
            <v>1</v>
          </cell>
          <cell r="F10312">
            <v>8</v>
          </cell>
        </row>
        <row r="10313">
          <cell r="B10313">
            <v>3015475</v>
          </cell>
          <cell r="C10313">
            <v>4</v>
          </cell>
          <cell r="D10313">
            <v>100</v>
          </cell>
          <cell r="E10313">
            <v>1</v>
          </cell>
          <cell r="F10313">
            <v>28</v>
          </cell>
        </row>
        <row r="10314">
          <cell r="B10314">
            <v>3015476</v>
          </cell>
          <cell r="C10314">
            <v>4</v>
          </cell>
          <cell r="D10314">
            <v>100</v>
          </cell>
          <cell r="E10314">
            <v>1</v>
          </cell>
          <cell r="F10314">
            <v>8</v>
          </cell>
        </row>
        <row r="10315">
          <cell r="B10315">
            <v>3015477</v>
          </cell>
          <cell r="C10315">
            <v>4</v>
          </cell>
          <cell r="D10315">
            <v>100</v>
          </cell>
          <cell r="E10315">
            <v>1</v>
          </cell>
          <cell r="F10315">
            <v>8</v>
          </cell>
        </row>
        <row r="10316">
          <cell r="B10316">
            <v>3015478</v>
          </cell>
          <cell r="C10316">
            <v>4</v>
          </cell>
          <cell r="D10316">
            <v>100</v>
          </cell>
          <cell r="E10316">
            <v>1</v>
          </cell>
          <cell r="F10316">
            <v>8</v>
          </cell>
        </row>
        <row r="10317">
          <cell r="B10317">
            <v>3015479</v>
          </cell>
          <cell r="C10317">
            <v>4</v>
          </cell>
          <cell r="D10317">
            <v>100</v>
          </cell>
          <cell r="E10317">
            <v>1</v>
          </cell>
          <cell r="F10317">
            <v>8</v>
          </cell>
        </row>
        <row r="10318">
          <cell r="B10318">
            <v>3015480</v>
          </cell>
          <cell r="C10318">
            <v>4</v>
          </cell>
          <cell r="D10318">
            <v>100</v>
          </cell>
          <cell r="E10318">
            <v>1</v>
          </cell>
          <cell r="F10318">
            <v>8</v>
          </cell>
        </row>
        <row r="10319">
          <cell r="B10319">
            <v>3015481</v>
          </cell>
          <cell r="C10319">
            <v>4</v>
          </cell>
          <cell r="D10319">
            <v>100</v>
          </cell>
          <cell r="E10319">
            <v>1</v>
          </cell>
          <cell r="F10319">
            <v>8</v>
          </cell>
        </row>
        <row r="10320">
          <cell r="B10320">
            <v>3015482</v>
          </cell>
          <cell r="C10320">
            <v>4</v>
          </cell>
          <cell r="D10320">
            <v>100</v>
          </cell>
          <cell r="E10320">
            <v>1</v>
          </cell>
          <cell r="F10320">
            <v>8</v>
          </cell>
        </row>
        <row r="10321">
          <cell r="B10321">
            <v>3015483</v>
          </cell>
          <cell r="C10321">
            <v>4</v>
          </cell>
          <cell r="D10321">
            <v>100</v>
          </cell>
          <cell r="E10321">
            <v>1</v>
          </cell>
          <cell r="F10321">
            <v>8</v>
          </cell>
        </row>
        <row r="10322">
          <cell r="B10322">
            <v>3015484</v>
          </cell>
          <cell r="C10322">
            <v>4</v>
          </cell>
          <cell r="D10322">
            <v>100</v>
          </cell>
          <cell r="E10322">
            <v>1</v>
          </cell>
          <cell r="F10322">
            <v>8</v>
          </cell>
        </row>
        <row r="10323">
          <cell r="B10323">
            <v>3015485</v>
          </cell>
          <cell r="C10323">
            <v>4</v>
          </cell>
          <cell r="D10323">
            <v>100</v>
          </cell>
          <cell r="E10323">
            <v>1</v>
          </cell>
          <cell r="F10323">
            <v>8</v>
          </cell>
        </row>
        <row r="10324">
          <cell r="B10324">
            <v>3015486</v>
          </cell>
          <cell r="C10324">
            <v>4</v>
          </cell>
          <cell r="D10324">
            <v>100</v>
          </cell>
          <cell r="E10324">
            <v>1</v>
          </cell>
          <cell r="F10324">
            <v>8</v>
          </cell>
        </row>
        <row r="10325">
          <cell r="B10325">
            <v>3015487</v>
          </cell>
          <cell r="C10325">
            <v>4</v>
          </cell>
          <cell r="D10325">
            <v>100</v>
          </cell>
          <cell r="E10325">
            <v>1</v>
          </cell>
          <cell r="F10325">
            <v>8</v>
          </cell>
        </row>
        <row r="10326">
          <cell r="B10326">
            <v>3015488</v>
          </cell>
          <cell r="C10326">
            <v>4</v>
          </cell>
          <cell r="D10326">
            <v>100</v>
          </cell>
          <cell r="E10326">
            <v>1</v>
          </cell>
          <cell r="F10326">
            <v>8</v>
          </cell>
        </row>
        <row r="10327">
          <cell r="B10327">
            <v>3015489</v>
          </cell>
          <cell r="C10327">
            <v>4</v>
          </cell>
          <cell r="D10327">
            <v>100</v>
          </cell>
          <cell r="E10327">
            <v>1</v>
          </cell>
          <cell r="F10327">
            <v>8</v>
          </cell>
        </row>
        <row r="10328">
          <cell r="B10328">
            <v>3015490</v>
          </cell>
          <cell r="C10328">
            <v>4</v>
          </cell>
          <cell r="D10328">
            <v>100</v>
          </cell>
          <cell r="E10328">
            <v>1</v>
          </cell>
          <cell r="F10328">
            <v>28</v>
          </cell>
        </row>
        <row r="10329">
          <cell r="B10329">
            <v>3015491</v>
          </cell>
          <cell r="C10329">
            <v>4</v>
          </cell>
          <cell r="D10329">
            <v>100</v>
          </cell>
          <cell r="E10329">
            <v>1</v>
          </cell>
          <cell r="F10329">
            <v>8</v>
          </cell>
        </row>
        <row r="10330">
          <cell r="B10330">
            <v>3015492</v>
          </cell>
          <cell r="C10330">
            <v>4</v>
          </cell>
          <cell r="D10330">
            <v>100</v>
          </cell>
          <cell r="E10330">
            <v>1</v>
          </cell>
          <cell r="F10330">
            <v>8</v>
          </cell>
        </row>
        <row r="10331">
          <cell r="B10331">
            <v>3015493</v>
          </cell>
          <cell r="C10331">
            <v>4</v>
          </cell>
          <cell r="D10331">
            <v>100</v>
          </cell>
          <cell r="E10331">
            <v>1</v>
          </cell>
          <cell r="F10331">
            <v>8</v>
          </cell>
        </row>
        <row r="10332">
          <cell r="B10332">
            <v>3015494</v>
          </cell>
          <cell r="C10332">
            <v>4</v>
          </cell>
          <cell r="D10332">
            <v>100</v>
          </cell>
          <cell r="E10332">
            <v>1</v>
          </cell>
          <cell r="F10332">
            <v>8</v>
          </cell>
        </row>
        <row r="10333">
          <cell r="B10333">
            <v>3015495</v>
          </cell>
          <cell r="C10333">
            <v>4</v>
          </cell>
          <cell r="D10333">
            <v>100</v>
          </cell>
          <cell r="E10333">
            <v>1</v>
          </cell>
          <cell r="F10333">
            <v>8</v>
          </cell>
        </row>
        <row r="10334">
          <cell r="B10334">
            <v>3015496</v>
          </cell>
          <cell r="C10334">
            <v>4</v>
          </cell>
          <cell r="D10334">
            <v>100</v>
          </cell>
          <cell r="E10334">
            <v>1</v>
          </cell>
          <cell r="F10334">
            <v>8</v>
          </cell>
        </row>
        <row r="10335">
          <cell r="B10335">
            <v>3015497</v>
          </cell>
          <cell r="C10335">
            <v>4</v>
          </cell>
          <cell r="D10335">
            <v>100</v>
          </cell>
          <cell r="E10335">
            <v>1</v>
          </cell>
          <cell r="F10335">
            <v>8</v>
          </cell>
        </row>
        <row r="10336">
          <cell r="B10336">
            <v>3015498</v>
          </cell>
          <cell r="C10336">
            <v>4</v>
          </cell>
          <cell r="D10336">
            <v>100</v>
          </cell>
          <cell r="E10336">
            <v>1</v>
          </cell>
          <cell r="F10336">
            <v>8</v>
          </cell>
        </row>
        <row r="10337">
          <cell r="B10337">
            <v>3015499</v>
          </cell>
          <cell r="C10337">
            <v>4</v>
          </cell>
          <cell r="D10337">
            <v>100</v>
          </cell>
          <cell r="E10337">
            <v>1</v>
          </cell>
          <cell r="F10337">
            <v>8</v>
          </cell>
        </row>
        <row r="10338">
          <cell r="B10338">
            <v>3015500</v>
          </cell>
          <cell r="C10338">
            <v>4</v>
          </cell>
          <cell r="D10338">
            <v>100</v>
          </cell>
          <cell r="E10338">
            <v>1</v>
          </cell>
          <cell r="F10338">
            <v>8</v>
          </cell>
        </row>
        <row r="10339">
          <cell r="B10339">
            <v>3015501</v>
          </cell>
          <cell r="C10339">
            <v>4</v>
          </cell>
          <cell r="D10339">
            <v>100</v>
          </cell>
          <cell r="E10339">
            <v>1</v>
          </cell>
          <cell r="F10339">
            <v>8</v>
          </cell>
        </row>
        <row r="10340">
          <cell r="B10340">
            <v>3015502</v>
          </cell>
          <cell r="C10340">
            <v>4</v>
          </cell>
          <cell r="D10340">
            <v>100</v>
          </cell>
          <cell r="E10340">
            <v>1</v>
          </cell>
          <cell r="F10340">
            <v>8</v>
          </cell>
        </row>
        <row r="10341">
          <cell r="B10341">
            <v>3015503</v>
          </cell>
          <cell r="C10341">
            <v>4</v>
          </cell>
          <cell r="D10341">
            <v>100</v>
          </cell>
          <cell r="E10341">
            <v>1</v>
          </cell>
          <cell r="F10341">
            <v>8</v>
          </cell>
        </row>
        <row r="10342">
          <cell r="B10342">
            <v>3015504</v>
          </cell>
          <cell r="C10342">
            <v>4</v>
          </cell>
          <cell r="D10342">
            <v>100</v>
          </cell>
          <cell r="E10342">
            <v>1</v>
          </cell>
          <cell r="F10342">
            <v>8</v>
          </cell>
        </row>
        <row r="10343">
          <cell r="B10343">
            <v>3015505</v>
          </cell>
          <cell r="C10343">
            <v>4</v>
          </cell>
          <cell r="D10343">
            <v>100</v>
          </cell>
          <cell r="E10343">
            <v>1</v>
          </cell>
          <cell r="F10343">
            <v>28</v>
          </cell>
        </row>
        <row r="10344">
          <cell r="B10344">
            <v>3015506</v>
          </cell>
          <cell r="C10344">
            <v>4</v>
          </cell>
          <cell r="D10344">
            <v>100</v>
          </cell>
          <cell r="E10344">
            <v>1</v>
          </cell>
          <cell r="F10344">
            <v>8</v>
          </cell>
        </row>
        <row r="10345">
          <cell r="B10345">
            <v>3015507</v>
          </cell>
          <cell r="C10345">
            <v>4</v>
          </cell>
          <cell r="D10345">
            <v>100</v>
          </cell>
          <cell r="E10345">
            <v>1</v>
          </cell>
          <cell r="F10345">
            <v>8</v>
          </cell>
        </row>
        <row r="10346">
          <cell r="B10346">
            <v>3015508</v>
          </cell>
          <cell r="C10346">
            <v>4</v>
          </cell>
          <cell r="D10346">
            <v>100</v>
          </cell>
          <cell r="E10346">
            <v>1</v>
          </cell>
          <cell r="F10346">
            <v>8</v>
          </cell>
        </row>
        <row r="10347">
          <cell r="B10347">
            <v>3015509</v>
          </cell>
          <cell r="C10347">
            <v>4</v>
          </cell>
          <cell r="D10347">
            <v>100</v>
          </cell>
          <cell r="E10347">
            <v>1</v>
          </cell>
          <cell r="F10347">
            <v>8</v>
          </cell>
        </row>
        <row r="10348">
          <cell r="B10348">
            <v>3015510</v>
          </cell>
          <cell r="C10348">
            <v>4</v>
          </cell>
          <cell r="D10348">
            <v>100</v>
          </cell>
          <cell r="E10348">
            <v>1</v>
          </cell>
          <cell r="F10348">
            <v>8</v>
          </cell>
        </row>
        <row r="10349">
          <cell r="B10349">
            <v>3015511</v>
          </cell>
          <cell r="C10349">
            <v>4</v>
          </cell>
          <cell r="D10349">
            <v>100</v>
          </cell>
          <cell r="E10349">
            <v>1</v>
          </cell>
          <cell r="F10349">
            <v>8</v>
          </cell>
        </row>
        <row r="10350">
          <cell r="B10350">
            <v>3015512</v>
          </cell>
          <cell r="C10350">
            <v>4</v>
          </cell>
          <cell r="D10350">
            <v>100</v>
          </cell>
          <cell r="E10350">
            <v>1</v>
          </cell>
          <cell r="F10350">
            <v>8</v>
          </cell>
        </row>
        <row r="10351">
          <cell r="B10351">
            <v>3015513</v>
          </cell>
          <cell r="C10351">
            <v>4</v>
          </cell>
          <cell r="D10351">
            <v>100</v>
          </cell>
          <cell r="E10351">
            <v>1</v>
          </cell>
          <cell r="F10351">
            <v>8</v>
          </cell>
        </row>
        <row r="10352">
          <cell r="B10352">
            <v>3015514</v>
          </cell>
          <cell r="C10352">
            <v>4</v>
          </cell>
          <cell r="D10352">
            <v>100</v>
          </cell>
          <cell r="E10352">
            <v>1</v>
          </cell>
          <cell r="F10352">
            <v>8</v>
          </cell>
        </row>
        <row r="10353">
          <cell r="B10353">
            <v>3015515</v>
          </cell>
          <cell r="C10353">
            <v>4</v>
          </cell>
          <cell r="D10353">
            <v>100</v>
          </cell>
          <cell r="E10353">
            <v>1</v>
          </cell>
          <cell r="F10353">
            <v>8</v>
          </cell>
        </row>
        <row r="10354">
          <cell r="B10354">
            <v>3015516</v>
          </cell>
          <cell r="C10354">
            <v>4</v>
          </cell>
          <cell r="D10354">
            <v>100</v>
          </cell>
          <cell r="E10354">
            <v>1</v>
          </cell>
          <cell r="F10354">
            <v>8</v>
          </cell>
        </row>
        <row r="10355">
          <cell r="B10355">
            <v>3015517</v>
          </cell>
          <cell r="C10355">
            <v>4</v>
          </cell>
          <cell r="D10355">
            <v>100</v>
          </cell>
          <cell r="E10355">
            <v>1</v>
          </cell>
          <cell r="F10355">
            <v>8</v>
          </cell>
        </row>
        <row r="10356">
          <cell r="B10356">
            <v>3015518</v>
          </cell>
          <cell r="C10356">
            <v>4</v>
          </cell>
          <cell r="D10356">
            <v>100</v>
          </cell>
          <cell r="E10356">
            <v>1</v>
          </cell>
          <cell r="F10356">
            <v>8</v>
          </cell>
        </row>
        <row r="10357">
          <cell r="B10357">
            <v>3015519</v>
          </cell>
          <cell r="C10357">
            <v>4</v>
          </cell>
          <cell r="D10357">
            <v>100</v>
          </cell>
          <cell r="E10357">
            <v>1</v>
          </cell>
          <cell r="F10357">
            <v>8</v>
          </cell>
        </row>
        <row r="10358">
          <cell r="B10358">
            <v>3015520</v>
          </cell>
          <cell r="C10358">
            <v>4</v>
          </cell>
          <cell r="D10358">
            <v>100</v>
          </cell>
          <cell r="E10358">
            <v>1</v>
          </cell>
          <cell r="F10358">
            <v>28</v>
          </cell>
        </row>
        <row r="10359">
          <cell r="B10359">
            <v>3015521</v>
          </cell>
          <cell r="C10359">
            <v>4</v>
          </cell>
          <cell r="D10359">
            <v>100</v>
          </cell>
          <cell r="E10359">
            <v>1</v>
          </cell>
          <cell r="F10359">
            <v>8</v>
          </cell>
        </row>
        <row r="10360">
          <cell r="B10360">
            <v>3015522</v>
          </cell>
          <cell r="C10360">
            <v>4</v>
          </cell>
          <cell r="D10360">
            <v>100</v>
          </cell>
          <cell r="E10360">
            <v>1</v>
          </cell>
          <cell r="F10360">
            <v>8</v>
          </cell>
        </row>
        <row r="10361">
          <cell r="B10361">
            <v>3015523</v>
          </cell>
          <cell r="C10361">
            <v>4</v>
          </cell>
          <cell r="D10361">
            <v>100</v>
          </cell>
          <cell r="E10361">
            <v>1</v>
          </cell>
          <cell r="F10361">
            <v>8</v>
          </cell>
        </row>
        <row r="10362">
          <cell r="B10362">
            <v>3015524</v>
          </cell>
          <cell r="C10362">
            <v>4</v>
          </cell>
          <cell r="D10362">
            <v>100</v>
          </cell>
          <cell r="E10362">
            <v>1</v>
          </cell>
          <cell r="F10362">
            <v>8</v>
          </cell>
        </row>
        <row r="10363">
          <cell r="B10363">
            <v>3015525</v>
          </cell>
          <cell r="C10363">
            <v>4</v>
          </cell>
          <cell r="D10363">
            <v>100</v>
          </cell>
          <cell r="E10363">
            <v>1</v>
          </cell>
          <cell r="F10363">
            <v>8</v>
          </cell>
        </row>
        <row r="10364">
          <cell r="B10364">
            <v>3015526</v>
          </cell>
          <cell r="C10364">
            <v>4</v>
          </cell>
          <cell r="D10364">
            <v>100</v>
          </cell>
          <cell r="E10364">
            <v>1</v>
          </cell>
          <cell r="F10364">
            <v>8</v>
          </cell>
        </row>
        <row r="10365">
          <cell r="B10365">
            <v>3015527</v>
          </cell>
          <cell r="C10365">
            <v>4</v>
          </cell>
          <cell r="D10365">
            <v>100</v>
          </cell>
          <cell r="E10365">
            <v>1</v>
          </cell>
          <cell r="F10365">
            <v>8</v>
          </cell>
        </row>
        <row r="10366">
          <cell r="B10366">
            <v>3015528</v>
          </cell>
          <cell r="C10366">
            <v>4</v>
          </cell>
          <cell r="D10366">
            <v>100</v>
          </cell>
          <cell r="E10366">
            <v>1</v>
          </cell>
          <cell r="F10366">
            <v>8</v>
          </cell>
        </row>
        <row r="10367">
          <cell r="B10367">
            <v>3015529</v>
          </cell>
          <cell r="C10367">
            <v>4</v>
          </cell>
          <cell r="D10367">
            <v>100</v>
          </cell>
          <cell r="E10367">
            <v>1</v>
          </cell>
          <cell r="F10367">
            <v>8</v>
          </cell>
        </row>
        <row r="10368">
          <cell r="B10368">
            <v>3015530</v>
          </cell>
          <cell r="C10368">
            <v>4</v>
          </cell>
          <cell r="D10368">
            <v>100</v>
          </cell>
          <cell r="E10368">
            <v>1</v>
          </cell>
          <cell r="F10368">
            <v>8</v>
          </cell>
        </row>
        <row r="10369">
          <cell r="B10369">
            <v>3015531</v>
          </cell>
          <cell r="C10369">
            <v>4</v>
          </cell>
          <cell r="D10369">
            <v>100</v>
          </cell>
          <cell r="E10369">
            <v>1</v>
          </cell>
          <cell r="F10369">
            <v>8</v>
          </cell>
        </row>
        <row r="10370">
          <cell r="B10370">
            <v>3015532</v>
          </cell>
          <cell r="C10370">
            <v>4</v>
          </cell>
          <cell r="D10370">
            <v>100</v>
          </cell>
          <cell r="E10370">
            <v>1</v>
          </cell>
          <cell r="F10370">
            <v>8</v>
          </cell>
        </row>
        <row r="10371">
          <cell r="B10371">
            <v>3015533</v>
          </cell>
          <cell r="C10371">
            <v>4</v>
          </cell>
          <cell r="D10371">
            <v>100</v>
          </cell>
          <cell r="E10371">
            <v>1</v>
          </cell>
          <cell r="F10371">
            <v>8</v>
          </cell>
        </row>
        <row r="10372">
          <cell r="B10372">
            <v>3015534</v>
          </cell>
          <cell r="C10372">
            <v>4</v>
          </cell>
          <cell r="D10372">
            <v>100</v>
          </cell>
          <cell r="E10372">
            <v>1</v>
          </cell>
          <cell r="F10372">
            <v>8</v>
          </cell>
        </row>
        <row r="10373">
          <cell r="B10373">
            <v>3015535</v>
          </cell>
          <cell r="C10373">
            <v>4</v>
          </cell>
          <cell r="D10373">
            <v>100</v>
          </cell>
          <cell r="E10373">
            <v>1</v>
          </cell>
          <cell r="F10373">
            <v>28</v>
          </cell>
        </row>
        <row r="10374">
          <cell r="B10374">
            <v>3015536</v>
          </cell>
          <cell r="C10374">
            <v>4</v>
          </cell>
          <cell r="D10374">
            <v>100</v>
          </cell>
          <cell r="E10374">
            <v>1</v>
          </cell>
          <cell r="F10374">
            <v>8</v>
          </cell>
        </row>
        <row r="10375">
          <cell r="B10375">
            <v>3015537</v>
          </cell>
          <cell r="C10375">
            <v>4</v>
          </cell>
          <cell r="D10375">
            <v>100</v>
          </cell>
          <cell r="E10375">
            <v>1</v>
          </cell>
          <cell r="F10375">
            <v>8</v>
          </cell>
        </row>
        <row r="10376">
          <cell r="B10376">
            <v>3015538</v>
          </cell>
          <cell r="C10376">
            <v>4</v>
          </cell>
          <cell r="D10376">
            <v>100</v>
          </cell>
          <cell r="E10376">
            <v>1</v>
          </cell>
          <cell r="F10376">
            <v>8</v>
          </cell>
        </row>
        <row r="10377">
          <cell r="B10377">
            <v>3015539</v>
          </cell>
          <cell r="C10377">
            <v>4</v>
          </cell>
          <cell r="D10377">
            <v>100</v>
          </cell>
          <cell r="E10377">
            <v>1</v>
          </cell>
          <cell r="F10377">
            <v>8</v>
          </cell>
        </row>
        <row r="10378">
          <cell r="B10378">
            <v>3015540</v>
          </cell>
          <cell r="C10378">
            <v>4</v>
          </cell>
          <cell r="D10378">
            <v>100</v>
          </cell>
          <cell r="E10378">
            <v>1</v>
          </cell>
          <cell r="F10378">
            <v>8</v>
          </cell>
        </row>
        <row r="10379">
          <cell r="B10379">
            <v>3015541</v>
          </cell>
          <cell r="C10379">
            <v>4</v>
          </cell>
          <cell r="D10379">
            <v>100</v>
          </cell>
          <cell r="E10379">
            <v>1</v>
          </cell>
          <cell r="F10379">
            <v>8</v>
          </cell>
        </row>
        <row r="10380">
          <cell r="B10380">
            <v>3015542</v>
          </cell>
          <cell r="C10380">
            <v>4</v>
          </cell>
          <cell r="D10380">
            <v>100</v>
          </cell>
          <cell r="E10380">
            <v>1</v>
          </cell>
          <cell r="F10380">
            <v>8</v>
          </cell>
        </row>
        <row r="10381">
          <cell r="B10381">
            <v>3015543</v>
          </cell>
          <cell r="C10381">
            <v>4</v>
          </cell>
          <cell r="D10381">
            <v>100</v>
          </cell>
          <cell r="E10381">
            <v>1</v>
          </cell>
          <cell r="F10381">
            <v>8</v>
          </cell>
        </row>
        <row r="10382">
          <cell r="B10382">
            <v>3015544</v>
          </cell>
          <cell r="C10382">
            <v>4</v>
          </cell>
          <cell r="D10382">
            <v>100</v>
          </cell>
          <cell r="E10382">
            <v>1</v>
          </cell>
          <cell r="F10382">
            <v>8</v>
          </cell>
        </row>
        <row r="10383">
          <cell r="B10383">
            <v>3015545</v>
          </cell>
          <cell r="C10383">
            <v>4</v>
          </cell>
          <cell r="D10383">
            <v>100</v>
          </cell>
          <cell r="E10383">
            <v>1</v>
          </cell>
          <cell r="F10383">
            <v>8</v>
          </cell>
        </row>
        <row r="10384">
          <cell r="B10384">
            <v>3015546</v>
          </cell>
          <cell r="C10384">
            <v>4</v>
          </cell>
          <cell r="D10384">
            <v>100</v>
          </cell>
          <cell r="E10384">
            <v>1</v>
          </cell>
          <cell r="F10384">
            <v>8</v>
          </cell>
        </row>
        <row r="10385">
          <cell r="B10385">
            <v>3015547</v>
          </cell>
          <cell r="C10385">
            <v>4</v>
          </cell>
          <cell r="D10385">
            <v>100</v>
          </cell>
          <cell r="E10385">
            <v>1</v>
          </cell>
          <cell r="F10385">
            <v>8</v>
          </cell>
        </row>
        <row r="10386">
          <cell r="B10386">
            <v>3015548</v>
          </cell>
          <cell r="C10386">
            <v>4</v>
          </cell>
          <cell r="D10386">
            <v>100</v>
          </cell>
          <cell r="E10386">
            <v>1</v>
          </cell>
          <cell r="F10386">
            <v>8</v>
          </cell>
        </row>
        <row r="10387">
          <cell r="B10387">
            <v>3015549</v>
          </cell>
          <cell r="C10387">
            <v>4</v>
          </cell>
          <cell r="D10387">
            <v>100</v>
          </cell>
          <cell r="E10387">
            <v>1</v>
          </cell>
          <cell r="F10387">
            <v>8</v>
          </cell>
        </row>
        <row r="10388">
          <cell r="B10388">
            <v>3015550</v>
          </cell>
          <cell r="C10388">
            <v>4</v>
          </cell>
          <cell r="D10388">
            <v>100</v>
          </cell>
          <cell r="E10388">
            <v>1</v>
          </cell>
          <cell r="F10388">
            <v>28</v>
          </cell>
        </row>
        <row r="10389">
          <cell r="B10389">
            <v>3015551</v>
          </cell>
          <cell r="C10389">
            <v>4</v>
          </cell>
          <cell r="D10389">
            <v>100</v>
          </cell>
          <cell r="E10389">
            <v>1</v>
          </cell>
          <cell r="F10389">
            <v>8</v>
          </cell>
        </row>
        <row r="10390">
          <cell r="B10390">
            <v>3015552</v>
          </cell>
          <cell r="C10390">
            <v>4</v>
          </cell>
          <cell r="D10390">
            <v>100</v>
          </cell>
          <cell r="E10390">
            <v>1</v>
          </cell>
          <cell r="F10390">
            <v>8</v>
          </cell>
        </row>
        <row r="10391">
          <cell r="B10391">
            <v>3015553</v>
          </cell>
          <cell r="C10391">
            <v>4</v>
          </cell>
          <cell r="D10391">
            <v>100</v>
          </cell>
          <cell r="E10391">
            <v>1</v>
          </cell>
          <cell r="F10391">
            <v>8</v>
          </cell>
        </row>
        <row r="10392">
          <cell r="B10392">
            <v>3015554</v>
          </cell>
          <cell r="C10392">
            <v>4</v>
          </cell>
          <cell r="D10392">
            <v>100</v>
          </cell>
          <cell r="E10392">
            <v>1</v>
          </cell>
          <cell r="F10392">
            <v>8</v>
          </cell>
        </row>
        <row r="10393">
          <cell r="B10393">
            <v>3015555</v>
          </cell>
          <cell r="C10393">
            <v>4</v>
          </cell>
          <cell r="D10393">
            <v>100</v>
          </cell>
          <cell r="E10393">
            <v>1</v>
          </cell>
          <cell r="F10393">
            <v>8</v>
          </cell>
        </row>
        <row r="10394">
          <cell r="B10394">
            <v>3015556</v>
          </cell>
          <cell r="C10394">
            <v>4</v>
          </cell>
          <cell r="D10394">
            <v>100</v>
          </cell>
          <cell r="E10394">
            <v>1</v>
          </cell>
          <cell r="F10394">
            <v>8</v>
          </cell>
        </row>
        <row r="10395">
          <cell r="B10395">
            <v>3015557</v>
          </cell>
          <cell r="C10395">
            <v>4</v>
          </cell>
          <cell r="D10395">
            <v>100</v>
          </cell>
          <cell r="E10395">
            <v>1</v>
          </cell>
          <cell r="F10395">
            <v>8</v>
          </cell>
        </row>
        <row r="10396">
          <cell r="B10396">
            <v>3015558</v>
          </cell>
          <cell r="C10396">
            <v>4</v>
          </cell>
          <cell r="D10396">
            <v>100</v>
          </cell>
          <cell r="E10396">
            <v>1</v>
          </cell>
          <cell r="F10396">
            <v>8</v>
          </cell>
        </row>
        <row r="10397">
          <cell r="B10397">
            <v>3015559</v>
          </cell>
          <cell r="C10397">
            <v>4</v>
          </cell>
          <cell r="D10397">
            <v>100</v>
          </cell>
          <cell r="E10397">
            <v>1</v>
          </cell>
          <cell r="F10397">
            <v>8</v>
          </cell>
        </row>
        <row r="10398">
          <cell r="B10398">
            <v>3015560</v>
          </cell>
          <cell r="C10398">
            <v>4</v>
          </cell>
          <cell r="D10398">
            <v>100</v>
          </cell>
          <cell r="E10398">
            <v>1</v>
          </cell>
          <cell r="F10398">
            <v>8</v>
          </cell>
        </row>
        <row r="10399">
          <cell r="B10399">
            <v>3015561</v>
          </cell>
          <cell r="C10399">
            <v>4</v>
          </cell>
          <cell r="D10399">
            <v>100</v>
          </cell>
          <cell r="E10399">
            <v>1</v>
          </cell>
          <cell r="F10399">
            <v>8</v>
          </cell>
        </row>
        <row r="10400">
          <cell r="B10400">
            <v>3015562</v>
          </cell>
          <cell r="C10400">
            <v>4</v>
          </cell>
          <cell r="D10400">
            <v>100</v>
          </cell>
          <cell r="E10400">
            <v>1</v>
          </cell>
          <cell r="F10400">
            <v>8</v>
          </cell>
        </row>
        <row r="10401">
          <cell r="B10401">
            <v>3015563</v>
          </cell>
          <cell r="C10401">
            <v>4</v>
          </cell>
          <cell r="D10401">
            <v>100</v>
          </cell>
          <cell r="E10401">
            <v>1</v>
          </cell>
          <cell r="F10401">
            <v>8</v>
          </cell>
        </row>
        <row r="10402">
          <cell r="B10402">
            <v>3015564</v>
          </cell>
          <cell r="C10402">
            <v>4</v>
          </cell>
          <cell r="D10402">
            <v>100</v>
          </cell>
          <cell r="E10402">
            <v>1</v>
          </cell>
          <cell r="F10402">
            <v>8</v>
          </cell>
        </row>
        <row r="10403">
          <cell r="B10403">
            <v>3015565</v>
          </cell>
          <cell r="C10403">
            <v>4</v>
          </cell>
          <cell r="D10403">
            <v>100</v>
          </cell>
          <cell r="E10403">
            <v>1</v>
          </cell>
          <cell r="F10403">
            <v>28</v>
          </cell>
        </row>
        <row r="10404">
          <cell r="B10404">
            <v>3015566</v>
          </cell>
          <cell r="C10404">
            <v>4</v>
          </cell>
          <cell r="D10404">
            <v>100</v>
          </cell>
          <cell r="E10404">
            <v>1</v>
          </cell>
          <cell r="F10404">
            <v>8</v>
          </cell>
        </row>
        <row r="10405">
          <cell r="B10405">
            <v>3015567</v>
          </cell>
          <cell r="C10405">
            <v>4</v>
          </cell>
          <cell r="D10405">
            <v>100</v>
          </cell>
          <cell r="E10405">
            <v>1</v>
          </cell>
          <cell r="F10405">
            <v>8</v>
          </cell>
        </row>
        <row r="10406">
          <cell r="B10406">
            <v>3015568</v>
          </cell>
          <cell r="C10406">
            <v>4</v>
          </cell>
          <cell r="D10406">
            <v>100</v>
          </cell>
          <cell r="E10406">
            <v>1</v>
          </cell>
          <cell r="F10406">
            <v>8</v>
          </cell>
        </row>
        <row r="10407">
          <cell r="B10407">
            <v>3015569</v>
          </cell>
          <cell r="C10407">
            <v>4</v>
          </cell>
          <cell r="D10407">
            <v>100</v>
          </cell>
          <cell r="E10407">
            <v>1</v>
          </cell>
          <cell r="F10407">
            <v>8</v>
          </cell>
        </row>
        <row r="10408">
          <cell r="B10408">
            <v>3015570</v>
          </cell>
          <cell r="C10408">
            <v>4</v>
          </cell>
          <cell r="D10408">
            <v>100</v>
          </cell>
          <cell r="E10408">
            <v>1</v>
          </cell>
          <cell r="F10408">
            <v>8</v>
          </cell>
        </row>
        <row r="10409">
          <cell r="B10409">
            <v>3015571</v>
          </cell>
          <cell r="C10409">
            <v>4</v>
          </cell>
          <cell r="D10409">
            <v>100</v>
          </cell>
          <cell r="E10409">
            <v>1</v>
          </cell>
          <cell r="F10409">
            <v>8</v>
          </cell>
        </row>
        <row r="10410">
          <cell r="B10410">
            <v>3015572</v>
          </cell>
          <cell r="C10410">
            <v>4</v>
          </cell>
          <cell r="D10410">
            <v>100</v>
          </cell>
          <cell r="E10410">
            <v>1</v>
          </cell>
          <cell r="F10410">
            <v>8</v>
          </cell>
        </row>
        <row r="10411">
          <cell r="B10411">
            <v>3015573</v>
          </cell>
          <cell r="C10411">
            <v>4</v>
          </cell>
          <cell r="D10411">
            <v>100</v>
          </cell>
          <cell r="E10411">
            <v>1</v>
          </cell>
          <cell r="F10411">
            <v>8</v>
          </cell>
        </row>
        <row r="10412">
          <cell r="B10412">
            <v>3015574</v>
          </cell>
          <cell r="C10412">
            <v>4</v>
          </cell>
          <cell r="D10412">
            <v>100</v>
          </cell>
          <cell r="E10412">
            <v>1</v>
          </cell>
          <cell r="F10412">
            <v>8</v>
          </cell>
        </row>
        <row r="10413">
          <cell r="B10413">
            <v>3015575</v>
          </cell>
          <cell r="C10413">
            <v>4</v>
          </cell>
          <cell r="D10413">
            <v>100</v>
          </cell>
          <cell r="E10413">
            <v>1</v>
          </cell>
          <cell r="F10413">
            <v>8</v>
          </cell>
        </row>
        <row r="10414">
          <cell r="B10414">
            <v>3015576</v>
          </cell>
          <cell r="C10414">
            <v>4</v>
          </cell>
          <cell r="D10414">
            <v>100</v>
          </cell>
          <cell r="E10414">
            <v>1</v>
          </cell>
          <cell r="F10414">
            <v>8</v>
          </cell>
        </row>
        <row r="10415">
          <cell r="B10415">
            <v>3015577</v>
          </cell>
          <cell r="C10415">
            <v>4</v>
          </cell>
          <cell r="D10415">
            <v>100</v>
          </cell>
          <cell r="E10415">
            <v>1</v>
          </cell>
          <cell r="F10415">
            <v>8</v>
          </cell>
        </row>
        <row r="10416">
          <cell r="B10416">
            <v>3015578</v>
          </cell>
          <cell r="C10416">
            <v>4</v>
          </cell>
          <cell r="D10416">
            <v>100</v>
          </cell>
          <cell r="E10416">
            <v>1</v>
          </cell>
          <cell r="F10416">
            <v>8</v>
          </cell>
        </row>
        <row r="10417">
          <cell r="B10417">
            <v>3015579</v>
          </cell>
          <cell r="C10417">
            <v>4</v>
          </cell>
          <cell r="D10417">
            <v>100</v>
          </cell>
          <cell r="E10417">
            <v>1</v>
          </cell>
          <cell r="F10417">
            <v>8</v>
          </cell>
        </row>
        <row r="10418">
          <cell r="B10418">
            <v>3015580</v>
          </cell>
          <cell r="C10418">
            <v>4</v>
          </cell>
          <cell r="D10418">
            <v>100</v>
          </cell>
          <cell r="E10418">
            <v>1</v>
          </cell>
          <cell r="F10418">
            <v>28</v>
          </cell>
        </row>
        <row r="10419">
          <cell r="B10419">
            <v>3015581</v>
          </cell>
          <cell r="C10419">
            <v>4</v>
          </cell>
          <cell r="D10419">
            <v>100</v>
          </cell>
          <cell r="E10419">
            <v>1</v>
          </cell>
          <cell r="F10419">
            <v>8</v>
          </cell>
        </row>
        <row r="10420">
          <cell r="B10420">
            <v>3015582</v>
          </cell>
          <cell r="C10420">
            <v>4</v>
          </cell>
          <cell r="D10420">
            <v>100</v>
          </cell>
          <cell r="E10420">
            <v>1</v>
          </cell>
          <cell r="F10420">
            <v>8</v>
          </cell>
        </row>
        <row r="10421">
          <cell r="B10421">
            <v>3015583</v>
          </cell>
          <cell r="C10421">
            <v>4</v>
          </cell>
          <cell r="D10421">
            <v>100</v>
          </cell>
          <cell r="E10421">
            <v>1</v>
          </cell>
          <cell r="F10421">
            <v>8</v>
          </cell>
        </row>
        <row r="10422">
          <cell r="B10422">
            <v>3015584</v>
          </cell>
          <cell r="C10422">
            <v>4</v>
          </cell>
          <cell r="D10422">
            <v>100</v>
          </cell>
          <cell r="E10422">
            <v>1</v>
          </cell>
          <cell r="F10422">
            <v>8</v>
          </cell>
        </row>
        <row r="10423">
          <cell r="B10423">
            <v>3015585</v>
          </cell>
          <cell r="C10423">
            <v>4</v>
          </cell>
          <cell r="D10423">
            <v>100</v>
          </cell>
          <cell r="E10423">
            <v>1</v>
          </cell>
          <cell r="F10423">
            <v>8</v>
          </cell>
        </row>
        <row r="10424">
          <cell r="B10424">
            <v>3015586</v>
          </cell>
          <cell r="C10424">
            <v>4</v>
          </cell>
          <cell r="D10424">
            <v>100</v>
          </cell>
          <cell r="E10424">
            <v>1</v>
          </cell>
          <cell r="F10424">
            <v>8</v>
          </cell>
        </row>
        <row r="10425">
          <cell r="B10425">
            <v>3015587</v>
          </cell>
          <cell r="C10425">
            <v>4</v>
          </cell>
          <cell r="D10425">
            <v>100</v>
          </cell>
          <cell r="E10425">
            <v>1</v>
          </cell>
          <cell r="F10425">
            <v>8</v>
          </cell>
        </row>
        <row r="10426">
          <cell r="B10426">
            <v>3015588</v>
          </cell>
          <cell r="C10426">
            <v>4</v>
          </cell>
          <cell r="D10426">
            <v>100</v>
          </cell>
          <cell r="E10426">
            <v>1</v>
          </cell>
          <cell r="F10426">
            <v>8</v>
          </cell>
        </row>
        <row r="10427">
          <cell r="B10427">
            <v>3015589</v>
          </cell>
          <cell r="C10427">
            <v>4</v>
          </cell>
          <cell r="D10427">
            <v>100</v>
          </cell>
          <cell r="E10427">
            <v>1</v>
          </cell>
          <cell r="F10427">
            <v>8</v>
          </cell>
        </row>
        <row r="10428">
          <cell r="B10428">
            <v>3015590</v>
          </cell>
          <cell r="C10428">
            <v>4</v>
          </cell>
          <cell r="D10428">
            <v>100</v>
          </cell>
          <cell r="E10428">
            <v>1</v>
          </cell>
          <cell r="F10428">
            <v>8</v>
          </cell>
        </row>
        <row r="10429">
          <cell r="B10429">
            <v>3015591</v>
          </cell>
          <cell r="C10429">
            <v>4</v>
          </cell>
          <cell r="D10429">
            <v>100</v>
          </cell>
          <cell r="E10429">
            <v>1</v>
          </cell>
          <cell r="F10429">
            <v>8</v>
          </cell>
        </row>
        <row r="10430">
          <cell r="B10430">
            <v>3015592</v>
          </cell>
          <cell r="C10430">
            <v>4</v>
          </cell>
          <cell r="D10430">
            <v>100</v>
          </cell>
          <cell r="E10430">
            <v>1</v>
          </cell>
          <cell r="F10430">
            <v>8</v>
          </cell>
        </row>
        <row r="10431">
          <cell r="B10431">
            <v>3015593</v>
          </cell>
          <cell r="C10431">
            <v>4</v>
          </cell>
          <cell r="D10431">
            <v>100</v>
          </cell>
          <cell r="E10431">
            <v>1</v>
          </cell>
          <cell r="F10431">
            <v>8</v>
          </cell>
        </row>
        <row r="10432">
          <cell r="B10432">
            <v>3015594</v>
          </cell>
          <cell r="C10432">
            <v>4</v>
          </cell>
          <cell r="D10432">
            <v>100</v>
          </cell>
          <cell r="E10432">
            <v>1</v>
          </cell>
          <cell r="F10432">
            <v>8</v>
          </cell>
        </row>
        <row r="10433">
          <cell r="B10433">
            <v>3015595</v>
          </cell>
          <cell r="C10433">
            <v>4</v>
          </cell>
          <cell r="D10433">
            <v>100</v>
          </cell>
          <cell r="E10433">
            <v>1</v>
          </cell>
          <cell r="F10433">
            <v>28</v>
          </cell>
        </row>
        <row r="10434">
          <cell r="B10434">
            <v>3015596</v>
          </cell>
          <cell r="C10434">
            <v>4</v>
          </cell>
          <cell r="D10434">
            <v>100</v>
          </cell>
          <cell r="E10434">
            <v>1</v>
          </cell>
          <cell r="F10434">
            <v>8</v>
          </cell>
        </row>
        <row r="10435">
          <cell r="B10435">
            <v>3015597</v>
          </cell>
          <cell r="C10435">
            <v>4</v>
          </cell>
          <cell r="D10435">
            <v>100</v>
          </cell>
          <cell r="E10435">
            <v>1</v>
          </cell>
          <cell r="F10435">
            <v>8</v>
          </cell>
        </row>
        <row r="10436">
          <cell r="B10436">
            <v>3015598</v>
          </cell>
          <cell r="C10436">
            <v>4</v>
          </cell>
          <cell r="D10436">
            <v>100</v>
          </cell>
          <cell r="E10436">
            <v>1</v>
          </cell>
          <cell r="F10436">
            <v>8</v>
          </cell>
        </row>
        <row r="10437">
          <cell r="B10437">
            <v>3015599</v>
          </cell>
          <cell r="C10437">
            <v>4</v>
          </cell>
          <cell r="D10437">
            <v>100</v>
          </cell>
          <cell r="E10437">
            <v>1</v>
          </cell>
          <cell r="F10437">
            <v>8</v>
          </cell>
        </row>
        <row r="10438">
          <cell r="B10438">
            <v>3015600</v>
          </cell>
          <cell r="C10438">
            <v>4</v>
          </cell>
          <cell r="D10438">
            <v>100</v>
          </cell>
          <cell r="E10438">
            <v>1</v>
          </cell>
          <cell r="F10438">
            <v>8</v>
          </cell>
        </row>
        <row r="10439">
          <cell r="B10439">
            <v>3015601</v>
          </cell>
          <cell r="C10439">
            <v>4</v>
          </cell>
          <cell r="D10439">
            <v>100</v>
          </cell>
          <cell r="E10439">
            <v>1</v>
          </cell>
          <cell r="F10439">
            <v>8</v>
          </cell>
        </row>
        <row r="10440">
          <cell r="B10440">
            <v>3015602</v>
          </cell>
          <cell r="C10440">
            <v>4</v>
          </cell>
          <cell r="D10440">
            <v>100</v>
          </cell>
          <cell r="E10440">
            <v>1</v>
          </cell>
          <cell r="F10440">
            <v>8</v>
          </cell>
        </row>
        <row r="10441">
          <cell r="B10441">
            <v>3015603</v>
          </cell>
          <cell r="C10441">
            <v>4</v>
          </cell>
          <cell r="D10441">
            <v>100</v>
          </cell>
          <cell r="E10441">
            <v>1</v>
          </cell>
          <cell r="F10441">
            <v>8</v>
          </cell>
        </row>
        <row r="10442">
          <cell r="B10442">
            <v>3015604</v>
          </cell>
          <cell r="C10442">
            <v>4</v>
          </cell>
          <cell r="D10442">
            <v>100</v>
          </cell>
          <cell r="E10442">
            <v>1</v>
          </cell>
          <cell r="F10442">
            <v>8</v>
          </cell>
        </row>
        <row r="10443">
          <cell r="B10443">
            <v>3015605</v>
          </cell>
          <cell r="C10443">
            <v>4</v>
          </cell>
          <cell r="D10443">
            <v>100</v>
          </cell>
          <cell r="E10443">
            <v>1</v>
          </cell>
          <cell r="F10443">
            <v>8</v>
          </cell>
        </row>
        <row r="10444">
          <cell r="B10444">
            <v>3015606</v>
          </cell>
          <cell r="C10444">
            <v>4</v>
          </cell>
          <cell r="D10444">
            <v>100</v>
          </cell>
          <cell r="E10444">
            <v>1</v>
          </cell>
          <cell r="F10444">
            <v>8</v>
          </cell>
        </row>
        <row r="10445">
          <cell r="B10445">
            <v>3015607</v>
          </cell>
          <cell r="C10445">
            <v>4</v>
          </cell>
          <cell r="D10445">
            <v>100</v>
          </cell>
          <cell r="E10445">
            <v>1</v>
          </cell>
          <cell r="F10445">
            <v>8</v>
          </cell>
        </row>
        <row r="10446">
          <cell r="B10446">
            <v>3015608</v>
          </cell>
          <cell r="C10446">
            <v>4</v>
          </cell>
          <cell r="D10446">
            <v>100</v>
          </cell>
          <cell r="E10446">
            <v>1</v>
          </cell>
          <cell r="F10446">
            <v>8</v>
          </cell>
        </row>
        <row r="10447">
          <cell r="B10447">
            <v>3015609</v>
          </cell>
          <cell r="C10447">
            <v>4</v>
          </cell>
          <cell r="D10447">
            <v>100</v>
          </cell>
          <cell r="E10447">
            <v>1</v>
          </cell>
          <cell r="F10447">
            <v>8</v>
          </cell>
        </row>
        <row r="10448">
          <cell r="B10448">
            <v>3015610</v>
          </cell>
          <cell r="C10448">
            <v>4</v>
          </cell>
          <cell r="D10448">
            <v>100</v>
          </cell>
          <cell r="E10448">
            <v>1</v>
          </cell>
          <cell r="F10448">
            <v>28</v>
          </cell>
        </row>
        <row r="10449">
          <cell r="B10449">
            <v>3015611</v>
          </cell>
          <cell r="C10449">
            <v>4</v>
          </cell>
          <cell r="D10449">
            <v>100</v>
          </cell>
          <cell r="E10449">
            <v>1</v>
          </cell>
          <cell r="F10449">
            <v>8</v>
          </cell>
        </row>
        <row r="10450">
          <cell r="B10450">
            <v>3015612</v>
          </cell>
          <cell r="C10450">
            <v>4</v>
          </cell>
          <cell r="D10450">
            <v>100</v>
          </cell>
          <cell r="E10450">
            <v>1</v>
          </cell>
          <cell r="F10450">
            <v>8</v>
          </cell>
        </row>
        <row r="10451">
          <cell r="B10451">
            <v>3015613</v>
          </cell>
          <cell r="C10451">
            <v>4</v>
          </cell>
          <cell r="D10451">
            <v>100</v>
          </cell>
          <cell r="E10451">
            <v>1</v>
          </cell>
          <cell r="F10451">
            <v>8</v>
          </cell>
        </row>
        <row r="10452">
          <cell r="B10452">
            <v>3015614</v>
          </cell>
          <cell r="C10452">
            <v>4</v>
          </cell>
          <cell r="D10452">
            <v>100</v>
          </cell>
          <cell r="E10452">
            <v>1</v>
          </cell>
          <cell r="F10452">
            <v>8</v>
          </cell>
        </row>
        <row r="10453">
          <cell r="B10453">
            <v>3015615</v>
          </cell>
          <cell r="C10453">
            <v>4</v>
          </cell>
          <cell r="D10453">
            <v>100</v>
          </cell>
          <cell r="E10453">
            <v>1</v>
          </cell>
          <cell r="F10453">
            <v>8</v>
          </cell>
        </row>
        <row r="10454">
          <cell r="B10454">
            <v>3015616</v>
          </cell>
          <cell r="C10454">
            <v>4</v>
          </cell>
          <cell r="D10454">
            <v>100</v>
          </cell>
          <cell r="E10454">
            <v>1</v>
          </cell>
          <cell r="F10454">
            <v>8</v>
          </cell>
        </row>
        <row r="10455">
          <cell r="B10455">
            <v>3015617</v>
          </cell>
          <cell r="C10455">
            <v>4</v>
          </cell>
          <cell r="D10455">
            <v>100</v>
          </cell>
          <cell r="E10455">
            <v>1</v>
          </cell>
          <cell r="F10455">
            <v>8</v>
          </cell>
        </row>
        <row r="10456">
          <cell r="B10456">
            <v>3015618</v>
          </cell>
          <cell r="C10456">
            <v>4</v>
          </cell>
          <cell r="D10456">
            <v>100</v>
          </cell>
          <cell r="E10456">
            <v>1</v>
          </cell>
          <cell r="F10456">
            <v>8</v>
          </cell>
        </row>
        <row r="10457">
          <cell r="B10457">
            <v>3015619</v>
          </cell>
          <cell r="C10457">
            <v>4</v>
          </cell>
          <cell r="D10457">
            <v>100</v>
          </cell>
          <cell r="E10457">
            <v>1</v>
          </cell>
          <cell r="F10457">
            <v>8</v>
          </cell>
        </row>
        <row r="10458">
          <cell r="B10458">
            <v>3015620</v>
          </cell>
          <cell r="C10458">
            <v>4</v>
          </cell>
          <cell r="D10458">
            <v>100</v>
          </cell>
          <cell r="E10458">
            <v>1</v>
          </cell>
          <cell r="F10458">
            <v>8</v>
          </cell>
        </row>
        <row r="10459">
          <cell r="B10459">
            <v>3015621</v>
          </cell>
          <cell r="C10459">
            <v>4</v>
          </cell>
          <cell r="D10459">
            <v>100</v>
          </cell>
          <cell r="E10459">
            <v>1</v>
          </cell>
          <cell r="F10459">
            <v>8</v>
          </cell>
        </row>
        <row r="10460">
          <cell r="B10460">
            <v>3015622</v>
          </cell>
          <cell r="C10460">
            <v>4</v>
          </cell>
          <cell r="D10460">
            <v>100</v>
          </cell>
          <cell r="E10460">
            <v>1</v>
          </cell>
          <cell r="F10460">
            <v>8</v>
          </cell>
        </row>
        <row r="10461">
          <cell r="B10461">
            <v>3015623</v>
          </cell>
          <cell r="C10461">
            <v>4</v>
          </cell>
          <cell r="D10461">
            <v>100</v>
          </cell>
          <cell r="E10461">
            <v>1</v>
          </cell>
          <cell r="F10461">
            <v>8</v>
          </cell>
        </row>
        <row r="10462">
          <cell r="B10462">
            <v>3015624</v>
          </cell>
          <cell r="C10462">
            <v>4</v>
          </cell>
          <cell r="D10462">
            <v>100</v>
          </cell>
          <cell r="E10462">
            <v>1</v>
          </cell>
          <cell r="F10462">
            <v>8</v>
          </cell>
        </row>
        <row r="10463">
          <cell r="B10463">
            <v>3015625</v>
          </cell>
          <cell r="C10463">
            <v>4</v>
          </cell>
          <cell r="D10463">
            <v>100</v>
          </cell>
          <cell r="E10463">
            <v>1</v>
          </cell>
          <cell r="F10463">
            <v>28</v>
          </cell>
        </row>
        <row r="10464">
          <cell r="B10464">
            <v>3015626</v>
          </cell>
          <cell r="C10464">
            <v>4</v>
          </cell>
          <cell r="D10464">
            <v>100</v>
          </cell>
          <cell r="E10464">
            <v>1</v>
          </cell>
          <cell r="F10464">
            <v>8</v>
          </cell>
        </row>
        <row r="10465">
          <cell r="B10465">
            <v>3015627</v>
          </cell>
          <cell r="C10465">
            <v>4</v>
          </cell>
          <cell r="D10465">
            <v>100</v>
          </cell>
          <cell r="E10465">
            <v>1</v>
          </cell>
          <cell r="F10465">
            <v>8</v>
          </cell>
        </row>
        <row r="10466">
          <cell r="B10466">
            <v>3015628</v>
          </cell>
          <cell r="C10466">
            <v>4</v>
          </cell>
          <cell r="D10466">
            <v>100</v>
          </cell>
          <cell r="E10466">
            <v>1</v>
          </cell>
          <cell r="F10466">
            <v>8</v>
          </cell>
        </row>
        <row r="10467">
          <cell r="B10467">
            <v>3015629</v>
          </cell>
          <cell r="C10467">
            <v>4</v>
          </cell>
          <cell r="D10467">
            <v>100</v>
          </cell>
          <cell r="E10467">
            <v>1</v>
          </cell>
          <cell r="F10467">
            <v>8</v>
          </cell>
        </row>
        <row r="10468">
          <cell r="B10468">
            <v>3015630</v>
          </cell>
          <cell r="C10468">
            <v>4</v>
          </cell>
          <cell r="D10468">
            <v>100</v>
          </cell>
          <cell r="E10468">
            <v>1</v>
          </cell>
          <cell r="F10468">
            <v>8</v>
          </cell>
        </row>
        <row r="10469">
          <cell r="B10469">
            <v>3015631</v>
          </cell>
          <cell r="C10469">
            <v>4</v>
          </cell>
          <cell r="D10469">
            <v>100</v>
          </cell>
          <cell r="E10469">
            <v>1</v>
          </cell>
          <cell r="F10469">
            <v>8</v>
          </cell>
        </row>
        <row r="10470">
          <cell r="B10470">
            <v>3015632</v>
          </cell>
          <cell r="C10470">
            <v>4</v>
          </cell>
          <cell r="D10470">
            <v>100</v>
          </cell>
          <cell r="E10470">
            <v>1</v>
          </cell>
          <cell r="F10470">
            <v>8</v>
          </cell>
        </row>
        <row r="10471">
          <cell r="B10471">
            <v>3015633</v>
          </cell>
          <cell r="C10471">
            <v>4</v>
          </cell>
          <cell r="D10471">
            <v>100</v>
          </cell>
          <cell r="E10471">
            <v>1</v>
          </cell>
          <cell r="F10471">
            <v>8</v>
          </cell>
        </row>
        <row r="10472">
          <cell r="B10472">
            <v>3015634</v>
          </cell>
          <cell r="C10472">
            <v>4</v>
          </cell>
          <cell r="D10472">
            <v>100</v>
          </cell>
          <cell r="E10472">
            <v>1</v>
          </cell>
          <cell r="F10472">
            <v>8</v>
          </cell>
        </row>
        <row r="10473">
          <cell r="B10473">
            <v>3015635</v>
          </cell>
          <cell r="C10473">
            <v>4</v>
          </cell>
          <cell r="D10473">
            <v>100</v>
          </cell>
          <cell r="E10473">
            <v>1</v>
          </cell>
          <cell r="F10473">
            <v>8</v>
          </cell>
        </row>
        <row r="10474">
          <cell r="B10474">
            <v>3015636</v>
          </cell>
          <cell r="C10474">
            <v>4</v>
          </cell>
          <cell r="D10474">
            <v>100</v>
          </cell>
          <cell r="E10474">
            <v>1</v>
          </cell>
          <cell r="F10474">
            <v>8</v>
          </cell>
        </row>
        <row r="10475">
          <cell r="B10475">
            <v>3015637</v>
          </cell>
          <cell r="C10475">
            <v>4</v>
          </cell>
          <cell r="D10475">
            <v>100</v>
          </cell>
          <cell r="E10475">
            <v>1</v>
          </cell>
          <cell r="F10475">
            <v>8</v>
          </cell>
        </row>
        <row r="10476">
          <cell r="B10476">
            <v>3015638</v>
          </cell>
          <cell r="C10476">
            <v>4</v>
          </cell>
          <cell r="D10476">
            <v>100</v>
          </cell>
          <cell r="E10476">
            <v>1</v>
          </cell>
          <cell r="F10476">
            <v>8</v>
          </cell>
        </row>
        <row r="10477">
          <cell r="B10477">
            <v>3015639</v>
          </cell>
          <cell r="C10477">
            <v>4</v>
          </cell>
          <cell r="D10477">
            <v>100</v>
          </cell>
          <cell r="E10477">
            <v>1</v>
          </cell>
          <cell r="F10477">
            <v>8</v>
          </cell>
        </row>
        <row r="10478">
          <cell r="B10478">
            <v>3015640</v>
          </cell>
          <cell r="C10478">
            <v>4</v>
          </cell>
          <cell r="D10478">
            <v>100</v>
          </cell>
          <cell r="E10478">
            <v>1</v>
          </cell>
          <cell r="F10478">
            <v>28</v>
          </cell>
        </row>
        <row r="10479">
          <cell r="B10479">
            <v>3015641</v>
          </cell>
          <cell r="C10479">
            <v>4</v>
          </cell>
          <cell r="D10479">
            <v>100</v>
          </cell>
          <cell r="E10479">
            <v>1</v>
          </cell>
          <cell r="F10479">
            <v>8</v>
          </cell>
        </row>
        <row r="10480">
          <cell r="B10480">
            <v>3015642</v>
          </cell>
          <cell r="C10480">
            <v>4</v>
          </cell>
          <cell r="D10480">
            <v>100</v>
          </cell>
          <cell r="E10480">
            <v>1</v>
          </cell>
          <cell r="F10480">
            <v>8</v>
          </cell>
        </row>
        <row r="10481">
          <cell r="B10481">
            <v>3015643</v>
          </cell>
          <cell r="C10481">
            <v>4</v>
          </cell>
          <cell r="D10481">
            <v>100</v>
          </cell>
          <cell r="E10481">
            <v>1</v>
          </cell>
          <cell r="F10481">
            <v>8</v>
          </cell>
        </row>
        <row r="10482">
          <cell r="B10482">
            <v>3015644</v>
          </cell>
          <cell r="C10482">
            <v>4</v>
          </cell>
          <cell r="D10482">
            <v>100</v>
          </cell>
          <cell r="E10482">
            <v>1</v>
          </cell>
          <cell r="F10482">
            <v>8</v>
          </cell>
        </row>
        <row r="10483">
          <cell r="B10483">
            <v>3015645</v>
          </cell>
          <cell r="C10483">
            <v>4</v>
          </cell>
          <cell r="D10483">
            <v>100</v>
          </cell>
          <cell r="E10483">
            <v>1</v>
          </cell>
          <cell r="F10483">
            <v>8</v>
          </cell>
        </row>
        <row r="10484">
          <cell r="B10484">
            <v>3015646</v>
          </cell>
          <cell r="C10484">
            <v>4</v>
          </cell>
          <cell r="D10484">
            <v>100</v>
          </cell>
          <cell r="E10484">
            <v>1</v>
          </cell>
          <cell r="F10484">
            <v>8</v>
          </cell>
        </row>
        <row r="10485">
          <cell r="B10485">
            <v>3015647</v>
          </cell>
          <cell r="C10485">
            <v>4</v>
          </cell>
          <cell r="D10485">
            <v>100</v>
          </cell>
          <cell r="E10485">
            <v>1</v>
          </cell>
          <cell r="F10485">
            <v>8</v>
          </cell>
        </row>
        <row r="10486">
          <cell r="B10486">
            <v>3015648</v>
          </cell>
          <cell r="C10486">
            <v>4</v>
          </cell>
          <cell r="D10486">
            <v>100</v>
          </cell>
          <cell r="E10486">
            <v>1</v>
          </cell>
          <cell r="F10486">
            <v>8</v>
          </cell>
        </row>
        <row r="10487">
          <cell r="B10487">
            <v>3015649</v>
          </cell>
          <cell r="C10487">
            <v>4</v>
          </cell>
          <cell r="D10487">
            <v>100</v>
          </cell>
          <cell r="E10487">
            <v>1</v>
          </cell>
          <cell r="F10487">
            <v>8</v>
          </cell>
        </row>
        <row r="10488">
          <cell r="B10488">
            <v>3015650</v>
          </cell>
          <cell r="C10488">
            <v>4</v>
          </cell>
          <cell r="D10488">
            <v>100</v>
          </cell>
          <cell r="E10488">
            <v>1</v>
          </cell>
          <cell r="F10488">
            <v>8</v>
          </cell>
        </row>
        <row r="10489">
          <cell r="B10489">
            <v>3015651</v>
          </cell>
          <cell r="C10489">
            <v>4</v>
          </cell>
          <cell r="D10489">
            <v>100</v>
          </cell>
          <cell r="E10489">
            <v>1</v>
          </cell>
          <cell r="F10489">
            <v>8</v>
          </cell>
        </row>
        <row r="10490">
          <cell r="B10490">
            <v>3015652</v>
          </cell>
          <cell r="C10490">
            <v>4</v>
          </cell>
          <cell r="D10490">
            <v>100</v>
          </cell>
          <cell r="E10490">
            <v>1</v>
          </cell>
          <cell r="F10490">
            <v>8</v>
          </cell>
        </row>
        <row r="10491">
          <cell r="B10491">
            <v>3015653</v>
          </cell>
          <cell r="C10491">
            <v>4</v>
          </cell>
          <cell r="D10491">
            <v>100</v>
          </cell>
          <cell r="E10491">
            <v>1</v>
          </cell>
          <cell r="F10491">
            <v>8</v>
          </cell>
        </row>
        <row r="10492">
          <cell r="B10492">
            <v>3015654</v>
          </cell>
          <cell r="C10492">
            <v>4</v>
          </cell>
          <cell r="D10492">
            <v>100</v>
          </cell>
          <cell r="E10492">
            <v>1</v>
          </cell>
          <cell r="F10492">
            <v>8</v>
          </cell>
        </row>
        <row r="10493">
          <cell r="B10493">
            <v>3015655</v>
          </cell>
          <cell r="C10493">
            <v>4</v>
          </cell>
          <cell r="D10493">
            <v>100</v>
          </cell>
          <cell r="E10493">
            <v>1</v>
          </cell>
          <cell r="F10493">
            <v>28</v>
          </cell>
        </row>
        <row r="10494">
          <cell r="B10494">
            <v>3015656</v>
          </cell>
          <cell r="C10494">
            <v>4</v>
          </cell>
          <cell r="D10494">
            <v>100</v>
          </cell>
          <cell r="E10494">
            <v>1</v>
          </cell>
          <cell r="F10494">
            <v>8</v>
          </cell>
        </row>
        <row r="10495">
          <cell r="B10495">
            <v>3015657</v>
          </cell>
          <cell r="C10495">
            <v>4</v>
          </cell>
          <cell r="D10495">
            <v>100</v>
          </cell>
          <cell r="E10495">
            <v>1</v>
          </cell>
          <cell r="F10495">
            <v>8</v>
          </cell>
        </row>
        <row r="10496">
          <cell r="B10496">
            <v>3015658</v>
          </cell>
          <cell r="C10496">
            <v>4</v>
          </cell>
          <cell r="D10496">
            <v>100</v>
          </cell>
          <cell r="E10496">
            <v>1</v>
          </cell>
          <cell r="F10496">
            <v>8</v>
          </cell>
        </row>
        <row r="10497">
          <cell r="B10497">
            <v>3015659</v>
          </cell>
          <cell r="C10497">
            <v>4</v>
          </cell>
          <cell r="D10497">
            <v>100</v>
          </cell>
          <cell r="E10497">
            <v>1</v>
          </cell>
          <cell r="F10497">
            <v>8</v>
          </cell>
        </row>
        <row r="10498">
          <cell r="B10498">
            <v>3015660</v>
          </cell>
          <cell r="C10498">
            <v>4</v>
          </cell>
          <cell r="D10498">
            <v>100</v>
          </cell>
          <cell r="E10498">
            <v>1</v>
          </cell>
          <cell r="F10498">
            <v>8</v>
          </cell>
        </row>
        <row r="10499">
          <cell r="B10499">
            <v>3015661</v>
          </cell>
          <cell r="C10499">
            <v>4</v>
          </cell>
          <cell r="D10499">
            <v>100</v>
          </cell>
          <cell r="E10499">
            <v>1</v>
          </cell>
          <cell r="F10499">
            <v>8</v>
          </cell>
        </row>
        <row r="10500">
          <cell r="B10500">
            <v>3015662</v>
          </cell>
          <cell r="C10500">
            <v>4</v>
          </cell>
          <cell r="D10500">
            <v>100</v>
          </cell>
          <cell r="E10500">
            <v>1</v>
          </cell>
          <cell r="F10500">
            <v>8</v>
          </cell>
        </row>
        <row r="10501">
          <cell r="B10501">
            <v>3015663</v>
          </cell>
          <cell r="C10501">
            <v>4</v>
          </cell>
          <cell r="D10501">
            <v>100</v>
          </cell>
          <cell r="E10501">
            <v>1</v>
          </cell>
          <cell r="F10501">
            <v>8</v>
          </cell>
        </row>
        <row r="10502">
          <cell r="B10502">
            <v>3015664</v>
          </cell>
          <cell r="C10502">
            <v>4</v>
          </cell>
          <cell r="D10502">
            <v>100</v>
          </cell>
          <cell r="E10502">
            <v>1</v>
          </cell>
          <cell r="F10502">
            <v>8</v>
          </cell>
        </row>
        <row r="10503">
          <cell r="B10503">
            <v>3015665</v>
          </cell>
          <cell r="C10503">
            <v>4</v>
          </cell>
          <cell r="D10503">
            <v>100</v>
          </cell>
          <cell r="E10503">
            <v>1</v>
          </cell>
          <cell r="F10503">
            <v>8</v>
          </cell>
        </row>
        <row r="10504">
          <cell r="B10504">
            <v>3015666</v>
          </cell>
          <cell r="C10504">
            <v>4</v>
          </cell>
          <cell r="D10504">
            <v>100</v>
          </cell>
          <cell r="E10504">
            <v>1</v>
          </cell>
          <cell r="F10504">
            <v>8</v>
          </cell>
        </row>
        <row r="10505">
          <cell r="B10505">
            <v>3015667</v>
          </cell>
          <cell r="C10505">
            <v>4</v>
          </cell>
          <cell r="D10505">
            <v>100</v>
          </cell>
          <cell r="E10505">
            <v>1</v>
          </cell>
          <cell r="F10505">
            <v>8</v>
          </cell>
        </row>
        <row r="10506">
          <cell r="B10506">
            <v>3015668</v>
          </cell>
          <cell r="C10506">
            <v>4</v>
          </cell>
          <cell r="D10506">
            <v>100</v>
          </cell>
          <cell r="E10506">
            <v>1</v>
          </cell>
          <cell r="F10506">
            <v>8</v>
          </cell>
        </row>
        <row r="10507">
          <cell r="B10507">
            <v>3015669</v>
          </cell>
          <cell r="C10507">
            <v>4</v>
          </cell>
          <cell r="D10507">
            <v>100</v>
          </cell>
          <cell r="E10507">
            <v>1</v>
          </cell>
          <cell r="F10507">
            <v>8</v>
          </cell>
        </row>
        <row r="10508">
          <cell r="B10508">
            <v>3015670</v>
          </cell>
          <cell r="C10508">
            <v>4</v>
          </cell>
          <cell r="D10508">
            <v>100</v>
          </cell>
          <cell r="E10508">
            <v>1</v>
          </cell>
          <cell r="F10508">
            <v>28</v>
          </cell>
        </row>
        <row r="10509">
          <cell r="B10509">
            <v>3015671</v>
          </cell>
          <cell r="C10509">
            <v>4</v>
          </cell>
          <cell r="D10509">
            <v>100</v>
          </cell>
          <cell r="E10509">
            <v>1</v>
          </cell>
          <cell r="F10509">
            <v>8</v>
          </cell>
        </row>
        <row r="10510">
          <cell r="B10510">
            <v>3015672</v>
          </cell>
          <cell r="C10510">
            <v>4</v>
          </cell>
          <cell r="D10510">
            <v>100</v>
          </cell>
          <cell r="E10510">
            <v>1</v>
          </cell>
          <cell r="F10510">
            <v>8</v>
          </cell>
        </row>
        <row r="10511">
          <cell r="B10511">
            <v>3015673</v>
          </cell>
          <cell r="C10511">
            <v>4</v>
          </cell>
          <cell r="D10511">
            <v>100</v>
          </cell>
          <cell r="E10511">
            <v>1</v>
          </cell>
          <cell r="F10511">
            <v>8</v>
          </cell>
        </row>
        <row r="10512">
          <cell r="B10512">
            <v>3015674</v>
          </cell>
          <cell r="C10512">
            <v>4</v>
          </cell>
          <cell r="D10512">
            <v>100</v>
          </cell>
          <cell r="E10512">
            <v>1</v>
          </cell>
          <cell r="F10512">
            <v>8</v>
          </cell>
        </row>
        <row r="10513">
          <cell r="B10513">
            <v>3015675</v>
          </cell>
          <cell r="C10513">
            <v>4</v>
          </cell>
          <cell r="D10513">
            <v>100</v>
          </cell>
          <cell r="E10513">
            <v>1</v>
          </cell>
          <cell r="F10513">
            <v>8</v>
          </cell>
        </row>
        <row r="10514">
          <cell r="B10514">
            <v>3015676</v>
          </cell>
          <cell r="C10514">
            <v>4</v>
          </cell>
          <cell r="D10514">
            <v>100</v>
          </cell>
          <cell r="E10514">
            <v>1</v>
          </cell>
          <cell r="F10514">
            <v>8</v>
          </cell>
        </row>
        <row r="10515">
          <cell r="B10515">
            <v>3015677</v>
          </cell>
          <cell r="C10515">
            <v>4</v>
          </cell>
          <cell r="D10515">
            <v>100</v>
          </cell>
          <cell r="E10515">
            <v>1</v>
          </cell>
          <cell r="F10515">
            <v>8</v>
          </cell>
        </row>
        <row r="10516">
          <cell r="B10516">
            <v>3015678</v>
          </cell>
          <cell r="C10516">
            <v>4</v>
          </cell>
          <cell r="D10516">
            <v>100</v>
          </cell>
          <cell r="E10516">
            <v>1</v>
          </cell>
          <cell r="F10516">
            <v>8</v>
          </cell>
        </row>
        <row r="10517">
          <cell r="B10517">
            <v>3015679</v>
          </cell>
          <cell r="C10517">
            <v>4</v>
          </cell>
          <cell r="D10517">
            <v>100</v>
          </cell>
          <cell r="E10517">
            <v>1</v>
          </cell>
          <cell r="F10517">
            <v>8</v>
          </cell>
        </row>
        <row r="10518">
          <cell r="B10518">
            <v>3015680</v>
          </cell>
          <cell r="C10518">
            <v>4</v>
          </cell>
          <cell r="D10518">
            <v>100</v>
          </cell>
          <cell r="E10518">
            <v>1</v>
          </cell>
          <cell r="F10518">
            <v>8</v>
          </cell>
        </row>
        <row r="10519">
          <cell r="B10519">
            <v>3015681</v>
          </cell>
          <cell r="C10519">
            <v>4</v>
          </cell>
          <cell r="D10519">
            <v>100</v>
          </cell>
          <cell r="E10519">
            <v>1</v>
          </cell>
          <cell r="F10519">
            <v>8</v>
          </cell>
        </row>
        <row r="10520">
          <cell r="B10520">
            <v>3015682</v>
          </cell>
          <cell r="C10520">
            <v>4</v>
          </cell>
          <cell r="D10520">
            <v>100</v>
          </cell>
          <cell r="E10520">
            <v>1</v>
          </cell>
          <cell r="F10520">
            <v>8</v>
          </cell>
        </row>
        <row r="10521">
          <cell r="B10521">
            <v>3015683</v>
          </cell>
          <cell r="C10521">
            <v>4</v>
          </cell>
          <cell r="D10521">
            <v>100</v>
          </cell>
          <cell r="E10521">
            <v>1</v>
          </cell>
          <cell r="F10521">
            <v>8</v>
          </cell>
        </row>
        <row r="10522">
          <cell r="B10522">
            <v>3015684</v>
          </cell>
          <cell r="C10522">
            <v>4</v>
          </cell>
          <cell r="D10522">
            <v>100</v>
          </cell>
          <cell r="E10522">
            <v>1</v>
          </cell>
          <cell r="F10522">
            <v>8</v>
          </cell>
        </row>
        <row r="10523">
          <cell r="B10523">
            <v>3015685</v>
          </cell>
          <cell r="C10523">
            <v>4</v>
          </cell>
          <cell r="D10523">
            <v>100</v>
          </cell>
          <cell r="E10523">
            <v>1</v>
          </cell>
          <cell r="F10523">
            <v>28</v>
          </cell>
        </row>
        <row r="10524">
          <cell r="B10524">
            <v>3015686</v>
          </cell>
          <cell r="C10524">
            <v>4</v>
          </cell>
          <cell r="D10524">
            <v>100</v>
          </cell>
          <cell r="E10524">
            <v>1</v>
          </cell>
          <cell r="F10524">
            <v>8</v>
          </cell>
        </row>
        <row r="10525">
          <cell r="B10525">
            <v>3015687</v>
          </cell>
          <cell r="C10525">
            <v>4</v>
          </cell>
          <cell r="D10525">
            <v>100</v>
          </cell>
          <cell r="E10525">
            <v>1</v>
          </cell>
          <cell r="F10525">
            <v>8</v>
          </cell>
        </row>
        <row r="10526">
          <cell r="B10526">
            <v>3015688</v>
          </cell>
          <cell r="C10526">
            <v>4</v>
          </cell>
          <cell r="D10526">
            <v>100</v>
          </cell>
          <cell r="E10526">
            <v>1</v>
          </cell>
          <cell r="F10526">
            <v>8</v>
          </cell>
        </row>
        <row r="10527">
          <cell r="B10527">
            <v>3015689</v>
          </cell>
          <cell r="C10527">
            <v>4</v>
          </cell>
          <cell r="D10527">
            <v>100</v>
          </cell>
          <cell r="E10527">
            <v>1</v>
          </cell>
          <cell r="F10527">
            <v>8</v>
          </cell>
        </row>
        <row r="10528">
          <cell r="B10528">
            <v>3015690</v>
          </cell>
          <cell r="C10528">
            <v>4</v>
          </cell>
          <cell r="D10528">
            <v>100</v>
          </cell>
          <cell r="E10528">
            <v>1</v>
          </cell>
          <cell r="F10528">
            <v>8</v>
          </cell>
        </row>
        <row r="10529">
          <cell r="B10529">
            <v>3015691</v>
          </cell>
          <cell r="C10529">
            <v>4</v>
          </cell>
          <cell r="D10529">
            <v>100</v>
          </cell>
          <cell r="E10529">
            <v>1</v>
          </cell>
          <cell r="F10529">
            <v>8</v>
          </cell>
        </row>
        <row r="10530">
          <cell r="B10530">
            <v>3015692</v>
          </cell>
          <cell r="C10530">
            <v>4</v>
          </cell>
          <cell r="D10530">
            <v>100</v>
          </cell>
          <cell r="E10530">
            <v>1</v>
          </cell>
          <cell r="F10530">
            <v>8</v>
          </cell>
        </row>
        <row r="10531">
          <cell r="B10531">
            <v>3015693</v>
          </cell>
          <cell r="C10531">
            <v>4</v>
          </cell>
          <cell r="D10531">
            <v>100</v>
          </cell>
          <cell r="E10531">
            <v>1</v>
          </cell>
          <cell r="F10531">
            <v>8</v>
          </cell>
        </row>
        <row r="10532">
          <cell r="B10532">
            <v>3015694</v>
          </cell>
          <cell r="C10532">
            <v>4</v>
          </cell>
          <cell r="D10532">
            <v>100</v>
          </cell>
          <cell r="E10532">
            <v>1</v>
          </cell>
          <cell r="F10532">
            <v>8</v>
          </cell>
        </row>
        <row r="10533">
          <cell r="B10533">
            <v>3015695</v>
          </cell>
          <cell r="C10533">
            <v>4</v>
          </cell>
          <cell r="D10533">
            <v>100</v>
          </cell>
          <cell r="E10533">
            <v>1</v>
          </cell>
          <cell r="F10533">
            <v>8</v>
          </cell>
        </row>
        <row r="10534">
          <cell r="B10534">
            <v>3015696</v>
          </cell>
          <cell r="C10534">
            <v>4</v>
          </cell>
          <cell r="D10534">
            <v>100</v>
          </cell>
          <cell r="E10534">
            <v>1</v>
          </cell>
          <cell r="F10534">
            <v>8</v>
          </cell>
        </row>
        <row r="10535">
          <cell r="B10535">
            <v>3015697</v>
          </cell>
          <cell r="C10535">
            <v>4</v>
          </cell>
          <cell r="D10535">
            <v>100</v>
          </cell>
          <cell r="E10535">
            <v>1</v>
          </cell>
          <cell r="F10535">
            <v>8</v>
          </cell>
        </row>
        <row r="10536">
          <cell r="B10536">
            <v>3015698</v>
          </cell>
          <cell r="C10536">
            <v>4</v>
          </cell>
          <cell r="D10536">
            <v>100</v>
          </cell>
          <cell r="E10536">
            <v>1</v>
          </cell>
          <cell r="F10536">
            <v>8</v>
          </cell>
        </row>
        <row r="10537">
          <cell r="B10537">
            <v>3015699</v>
          </cell>
          <cell r="C10537">
            <v>4</v>
          </cell>
          <cell r="D10537">
            <v>100</v>
          </cell>
          <cell r="E10537">
            <v>1</v>
          </cell>
          <cell r="F10537">
            <v>8</v>
          </cell>
        </row>
        <row r="10538">
          <cell r="B10538">
            <v>3015700</v>
          </cell>
          <cell r="C10538">
            <v>4</v>
          </cell>
          <cell r="D10538">
            <v>100</v>
          </cell>
          <cell r="E10538">
            <v>1</v>
          </cell>
          <cell r="F10538">
            <v>28</v>
          </cell>
        </row>
        <row r="10539">
          <cell r="B10539">
            <v>3015701</v>
          </cell>
          <cell r="C10539">
            <v>4</v>
          </cell>
          <cell r="D10539">
            <v>100</v>
          </cell>
          <cell r="E10539">
            <v>1</v>
          </cell>
          <cell r="F10539">
            <v>8</v>
          </cell>
        </row>
        <row r="10540">
          <cell r="B10540">
            <v>3015702</v>
          </cell>
          <cell r="C10540">
            <v>4</v>
          </cell>
          <cell r="D10540">
            <v>100</v>
          </cell>
          <cell r="E10540">
            <v>1</v>
          </cell>
          <cell r="F10540">
            <v>8</v>
          </cell>
        </row>
        <row r="10541">
          <cell r="B10541">
            <v>3015703</v>
          </cell>
          <cell r="C10541">
            <v>4</v>
          </cell>
          <cell r="D10541">
            <v>100</v>
          </cell>
          <cell r="E10541">
            <v>1</v>
          </cell>
          <cell r="F10541">
            <v>8</v>
          </cell>
        </row>
        <row r="10542">
          <cell r="B10542">
            <v>3015704</v>
          </cell>
          <cell r="C10542">
            <v>4</v>
          </cell>
          <cell r="D10542">
            <v>100</v>
          </cell>
          <cell r="E10542">
            <v>1</v>
          </cell>
          <cell r="F10542">
            <v>8</v>
          </cell>
        </row>
        <row r="10543">
          <cell r="B10543">
            <v>3015705</v>
          </cell>
          <cell r="C10543">
            <v>4</v>
          </cell>
          <cell r="D10543">
            <v>100</v>
          </cell>
          <cell r="E10543">
            <v>1</v>
          </cell>
          <cell r="F10543">
            <v>8</v>
          </cell>
        </row>
        <row r="10544">
          <cell r="B10544">
            <v>3015706</v>
          </cell>
          <cell r="C10544">
            <v>4</v>
          </cell>
          <cell r="D10544">
            <v>100</v>
          </cell>
          <cell r="E10544">
            <v>1</v>
          </cell>
          <cell r="F10544">
            <v>8</v>
          </cell>
        </row>
        <row r="10545">
          <cell r="B10545">
            <v>3015707</v>
          </cell>
          <cell r="C10545">
            <v>4</v>
          </cell>
          <cell r="D10545">
            <v>100</v>
          </cell>
          <cell r="E10545">
            <v>1</v>
          </cell>
          <cell r="F10545">
            <v>8</v>
          </cell>
        </row>
        <row r="10546">
          <cell r="B10546">
            <v>3015708</v>
          </cell>
          <cell r="C10546">
            <v>4</v>
          </cell>
          <cell r="D10546">
            <v>100</v>
          </cell>
          <cell r="E10546">
            <v>1</v>
          </cell>
          <cell r="F10546">
            <v>8</v>
          </cell>
        </row>
        <row r="10547">
          <cell r="B10547">
            <v>3015709</v>
          </cell>
          <cell r="C10547">
            <v>4</v>
          </cell>
          <cell r="D10547">
            <v>100</v>
          </cell>
          <cell r="E10547">
            <v>1</v>
          </cell>
          <cell r="F10547">
            <v>8</v>
          </cell>
        </row>
        <row r="10548">
          <cell r="B10548">
            <v>3015710</v>
          </cell>
          <cell r="C10548">
            <v>4</v>
          </cell>
          <cell r="D10548">
            <v>100</v>
          </cell>
          <cell r="E10548">
            <v>1</v>
          </cell>
          <cell r="F10548">
            <v>8</v>
          </cell>
        </row>
        <row r="10549">
          <cell r="B10549">
            <v>3015711</v>
          </cell>
          <cell r="C10549">
            <v>4</v>
          </cell>
          <cell r="D10549">
            <v>100</v>
          </cell>
          <cell r="E10549">
            <v>1</v>
          </cell>
          <cell r="F10549">
            <v>8</v>
          </cell>
        </row>
        <row r="10550">
          <cell r="B10550">
            <v>3015712</v>
          </cell>
          <cell r="C10550">
            <v>4</v>
          </cell>
          <cell r="D10550">
            <v>100</v>
          </cell>
          <cell r="E10550">
            <v>1</v>
          </cell>
          <cell r="F10550">
            <v>8</v>
          </cell>
        </row>
        <row r="10551">
          <cell r="B10551">
            <v>3015713</v>
          </cell>
          <cell r="C10551">
            <v>4</v>
          </cell>
          <cell r="D10551">
            <v>100</v>
          </cell>
          <cell r="E10551">
            <v>1</v>
          </cell>
          <cell r="F10551">
            <v>8</v>
          </cell>
        </row>
        <row r="10552">
          <cell r="B10552">
            <v>3015714</v>
          </cell>
          <cell r="C10552">
            <v>4</v>
          </cell>
          <cell r="D10552">
            <v>100</v>
          </cell>
          <cell r="E10552">
            <v>1</v>
          </cell>
          <cell r="F10552">
            <v>8</v>
          </cell>
        </row>
        <row r="10553">
          <cell r="B10553">
            <v>3015715</v>
          </cell>
          <cell r="C10553">
            <v>4</v>
          </cell>
          <cell r="D10553">
            <v>100</v>
          </cell>
          <cell r="E10553">
            <v>1</v>
          </cell>
          <cell r="F10553">
            <v>28</v>
          </cell>
        </row>
        <row r="10554">
          <cell r="B10554">
            <v>3015716</v>
          </cell>
          <cell r="C10554">
            <v>4</v>
          </cell>
          <cell r="D10554">
            <v>100</v>
          </cell>
          <cell r="E10554">
            <v>1</v>
          </cell>
          <cell r="F10554">
            <v>8</v>
          </cell>
        </row>
        <row r="10555">
          <cell r="B10555">
            <v>3015717</v>
          </cell>
          <cell r="C10555">
            <v>4</v>
          </cell>
          <cell r="D10555">
            <v>100</v>
          </cell>
          <cell r="E10555">
            <v>1</v>
          </cell>
          <cell r="F10555">
            <v>8</v>
          </cell>
        </row>
        <row r="10556">
          <cell r="B10556">
            <v>3015718</v>
          </cell>
          <cell r="C10556">
            <v>4</v>
          </cell>
          <cell r="D10556">
            <v>100</v>
          </cell>
          <cell r="E10556">
            <v>1</v>
          </cell>
          <cell r="F10556">
            <v>8</v>
          </cell>
        </row>
        <row r="10557">
          <cell r="B10557">
            <v>3015719</v>
          </cell>
          <cell r="C10557">
            <v>4</v>
          </cell>
          <cell r="D10557">
            <v>100</v>
          </cell>
          <cell r="E10557">
            <v>1</v>
          </cell>
          <cell r="F10557">
            <v>8</v>
          </cell>
        </row>
        <row r="10558">
          <cell r="B10558">
            <v>3015720</v>
          </cell>
          <cell r="C10558">
            <v>4</v>
          </cell>
          <cell r="D10558">
            <v>100</v>
          </cell>
          <cell r="E10558">
            <v>1</v>
          </cell>
          <cell r="F10558">
            <v>8</v>
          </cell>
        </row>
        <row r="10559">
          <cell r="B10559">
            <v>3015721</v>
          </cell>
          <cell r="C10559">
            <v>4</v>
          </cell>
          <cell r="D10559">
            <v>100</v>
          </cell>
          <cell r="E10559">
            <v>1</v>
          </cell>
          <cell r="F10559">
            <v>8</v>
          </cell>
        </row>
        <row r="10560">
          <cell r="B10560">
            <v>3015722</v>
          </cell>
          <cell r="C10560">
            <v>4</v>
          </cell>
          <cell r="D10560">
            <v>100</v>
          </cell>
          <cell r="E10560">
            <v>1</v>
          </cell>
          <cell r="F10560">
            <v>8</v>
          </cell>
        </row>
        <row r="10561">
          <cell r="B10561">
            <v>3015723</v>
          </cell>
          <cell r="C10561">
            <v>4</v>
          </cell>
          <cell r="D10561">
            <v>100</v>
          </cell>
          <cell r="E10561">
            <v>1</v>
          </cell>
          <cell r="F10561">
            <v>8</v>
          </cell>
        </row>
        <row r="10562">
          <cell r="B10562">
            <v>3015724</v>
          </cell>
          <cell r="C10562">
            <v>4</v>
          </cell>
          <cell r="D10562">
            <v>100</v>
          </cell>
          <cell r="E10562">
            <v>1</v>
          </cell>
          <cell r="F10562">
            <v>8</v>
          </cell>
        </row>
        <row r="10563">
          <cell r="B10563">
            <v>3015725</v>
          </cell>
          <cell r="C10563">
            <v>4</v>
          </cell>
          <cell r="D10563">
            <v>100</v>
          </cell>
          <cell r="E10563">
            <v>1</v>
          </cell>
          <cell r="F10563">
            <v>8</v>
          </cell>
        </row>
        <row r="10564">
          <cell r="B10564">
            <v>3015726</v>
          </cell>
          <cell r="C10564">
            <v>4</v>
          </cell>
          <cell r="D10564">
            <v>100</v>
          </cell>
          <cell r="E10564">
            <v>1</v>
          </cell>
          <cell r="F10564">
            <v>8</v>
          </cell>
        </row>
        <row r="10565">
          <cell r="B10565">
            <v>3015727</v>
          </cell>
          <cell r="C10565">
            <v>4</v>
          </cell>
          <cell r="D10565">
            <v>100</v>
          </cell>
          <cell r="E10565">
            <v>1</v>
          </cell>
          <cell r="F10565">
            <v>8</v>
          </cell>
        </row>
        <row r="10566">
          <cell r="B10566">
            <v>3015728</v>
          </cell>
          <cell r="C10566">
            <v>4</v>
          </cell>
          <cell r="D10566">
            <v>100</v>
          </cell>
          <cell r="E10566">
            <v>1</v>
          </cell>
          <cell r="F10566">
            <v>8</v>
          </cell>
        </row>
        <row r="10567">
          <cell r="B10567">
            <v>3015729</v>
          </cell>
          <cell r="C10567">
            <v>4</v>
          </cell>
          <cell r="D10567">
            <v>100</v>
          </cell>
          <cell r="E10567">
            <v>1</v>
          </cell>
          <cell r="F10567">
            <v>8</v>
          </cell>
        </row>
        <row r="10568">
          <cell r="B10568">
            <v>3015730</v>
          </cell>
          <cell r="C10568">
            <v>4</v>
          </cell>
          <cell r="D10568">
            <v>100</v>
          </cell>
          <cell r="E10568">
            <v>1</v>
          </cell>
          <cell r="F10568">
            <v>28</v>
          </cell>
        </row>
        <row r="10569">
          <cell r="B10569">
            <v>3015731</v>
          </cell>
          <cell r="C10569">
            <v>4</v>
          </cell>
          <cell r="D10569">
            <v>100</v>
          </cell>
          <cell r="E10569">
            <v>1</v>
          </cell>
          <cell r="F10569">
            <v>8</v>
          </cell>
        </row>
        <row r="10570">
          <cell r="B10570">
            <v>3015732</v>
          </cell>
          <cell r="C10570">
            <v>4</v>
          </cell>
          <cell r="D10570">
            <v>100</v>
          </cell>
          <cell r="E10570">
            <v>1</v>
          </cell>
          <cell r="F10570">
            <v>8</v>
          </cell>
        </row>
        <row r="10571">
          <cell r="B10571">
            <v>3015733</v>
          </cell>
          <cell r="C10571">
            <v>4</v>
          </cell>
          <cell r="D10571">
            <v>100</v>
          </cell>
          <cell r="E10571">
            <v>1</v>
          </cell>
          <cell r="F10571">
            <v>8</v>
          </cell>
        </row>
        <row r="10572">
          <cell r="B10572">
            <v>3015734</v>
          </cell>
          <cell r="C10572">
            <v>4</v>
          </cell>
          <cell r="D10572">
            <v>100</v>
          </cell>
          <cell r="E10572">
            <v>1</v>
          </cell>
          <cell r="F10572">
            <v>8</v>
          </cell>
        </row>
        <row r="10573">
          <cell r="B10573">
            <v>3015735</v>
          </cell>
          <cell r="C10573">
            <v>4</v>
          </cell>
          <cell r="D10573">
            <v>100</v>
          </cell>
          <cell r="E10573">
            <v>1</v>
          </cell>
          <cell r="F10573">
            <v>8</v>
          </cell>
        </row>
        <row r="10574">
          <cell r="B10574">
            <v>3015736</v>
          </cell>
          <cell r="C10574">
            <v>4</v>
          </cell>
          <cell r="D10574">
            <v>100</v>
          </cell>
          <cell r="E10574">
            <v>1</v>
          </cell>
          <cell r="F10574">
            <v>8</v>
          </cell>
        </row>
        <row r="10575">
          <cell r="B10575">
            <v>3015737</v>
          </cell>
          <cell r="C10575">
            <v>4</v>
          </cell>
          <cell r="D10575">
            <v>100</v>
          </cell>
          <cell r="E10575">
            <v>1</v>
          </cell>
          <cell r="F10575">
            <v>8</v>
          </cell>
        </row>
        <row r="10576">
          <cell r="B10576">
            <v>3015738</v>
          </cell>
          <cell r="C10576">
            <v>4</v>
          </cell>
          <cell r="D10576">
            <v>100</v>
          </cell>
          <cell r="E10576">
            <v>1</v>
          </cell>
          <cell r="F10576">
            <v>8</v>
          </cell>
        </row>
        <row r="10577">
          <cell r="B10577">
            <v>3015739</v>
          </cell>
          <cell r="C10577">
            <v>4</v>
          </cell>
          <cell r="D10577">
            <v>100</v>
          </cell>
          <cell r="E10577">
            <v>1</v>
          </cell>
          <cell r="F10577">
            <v>8</v>
          </cell>
        </row>
        <row r="10578">
          <cell r="B10578">
            <v>3015740</v>
          </cell>
          <cell r="C10578">
            <v>4</v>
          </cell>
          <cell r="D10578">
            <v>100</v>
          </cell>
          <cell r="E10578">
            <v>1</v>
          </cell>
          <cell r="F10578">
            <v>8</v>
          </cell>
        </row>
        <row r="10579">
          <cell r="B10579">
            <v>3015741</v>
          </cell>
          <cell r="C10579">
            <v>4</v>
          </cell>
          <cell r="D10579">
            <v>100</v>
          </cell>
          <cell r="E10579">
            <v>1</v>
          </cell>
          <cell r="F10579">
            <v>8</v>
          </cell>
        </row>
        <row r="10580">
          <cell r="B10580">
            <v>3015742</v>
          </cell>
          <cell r="C10580">
            <v>4</v>
          </cell>
          <cell r="D10580">
            <v>100</v>
          </cell>
          <cell r="E10580">
            <v>1</v>
          </cell>
          <cell r="F10580">
            <v>8</v>
          </cell>
        </row>
        <row r="10581">
          <cell r="B10581">
            <v>3015743</v>
          </cell>
          <cell r="C10581">
            <v>4</v>
          </cell>
          <cell r="D10581">
            <v>100</v>
          </cell>
          <cell r="E10581">
            <v>1</v>
          </cell>
          <cell r="F10581">
            <v>8</v>
          </cell>
        </row>
        <row r="10582">
          <cell r="B10582">
            <v>3015744</v>
          </cell>
          <cell r="C10582">
            <v>4</v>
          </cell>
          <cell r="D10582">
            <v>100</v>
          </cell>
          <cell r="E10582">
            <v>1</v>
          </cell>
          <cell r="F10582">
            <v>8</v>
          </cell>
        </row>
        <row r="10583">
          <cell r="B10583">
            <v>3015745</v>
          </cell>
          <cell r="C10583">
            <v>4</v>
          </cell>
          <cell r="D10583">
            <v>100</v>
          </cell>
          <cell r="E10583">
            <v>1</v>
          </cell>
          <cell r="F10583">
            <v>28</v>
          </cell>
        </row>
        <row r="10584">
          <cell r="B10584">
            <v>3015746</v>
          </cell>
          <cell r="C10584">
            <v>4</v>
          </cell>
          <cell r="D10584">
            <v>100</v>
          </cell>
          <cell r="E10584">
            <v>1</v>
          </cell>
          <cell r="F10584">
            <v>8</v>
          </cell>
        </row>
        <row r="10585">
          <cell r="B10585">
            <v>3015747</v>
          </cell>
          <cell r="C10585">
            <v>4</v>
          </cell>
          <cell r="D10585">
            <v>100</v>
          </cell>
          <cell r="E10585">
            <v>1</v>
          </cell>
          <cell r="F10585">
            <v>8</v>
          </cell>
        </row>
        <row r="10586">
          <cell r="B10586">
            <v>3015748</v>
          </cell>
          <cell r="C10586">
            <v>4</v>
          </cell>
          <cell r="D10586">
            <v>100</v>
          </cell>
          <cell r="E10586">
            <v>1</v>
          </cell>
          <cell r="F10586">
            <v>8</v>
          </cell>
        </row>
        <row r="10587">
          <cell r="B10587">
            <v>3015749</v>
          </cell>
          <cell r="C10587">
            <v>4</v>
          </cell>
          <cell r="D10587">
            <v>100</v>
          </cell>
          <cell r="E10587">
            <v>1</v>
          </cell>
          <cell r="F10587">
            <v>8</v>
          </cell>
        </row>
        <row r="10588">
          <cell r="B10588">
            <v>3015750</v>
          </cell>
          <cell r="C10588">
            <v>4</v>
          </cell>
          <cell r="D10588">
            <v>100</v>
          </cell>
          <cell r="E10588">
            <v>1</v>
          </cell>
          <cell r="F10588">
            <v>8</v>
          </cell>
        </row>
        <row r="10589">
          <cell r="B10589">
            <v>3015751</v>
          </cell>
          <cell r="C10589">
            <v>4</v>
          </cell>
          <cell r="D10589">
            <v>100</v>
          </cell>
          <cell r="E10589">
            <v>1</v>
          </cell>
          <cell r="F10589">
            <v>8</v>
          </cell>
        </row>
        <row r="10590">
          <cell r="B10590">
            <v>3015752</v>
          </cell>
          <cell r="C10590">
            <v>4</v>
          </cell>
          <cell r="D10590">
            <v>100</v>
          </cell>
          <cell r="E10590">
            <v>1</v>
          </cell>
          <cell r="F10590">
            <v>8</v>
          </cell>
        </row>
        <row r="10591">
          <cell r="B10591">
            <v>3015753</v>
          </cell>
          <cell r="C10591">
            <v>4</v>
          </cell>
          <cell r="D10591">
            <v>100</v>
          </cell>
          <cell r="E10591">
            <v>1</v>
          </cell>
          <cell r="F10591">
            <v>8</v>
          </cell>
        </row>
        <row r="10592">
          <cell r="B10592">
            <v>3015754</v>
          </cell>
          <cell r="C10592">
            <v>4</v>
          </cell>
          <cell r="D10592">
            <v>100</v>
          </cell>
          <cell r="E10592">
            <v>1</v>
          </cell>
          <cell r="F10592">
            <v>8</v>
          </cell>
        </row>
        <row r="10593">
          <cell r="B10593">
            <v>3015755</v>
          </cell>
          <cell r="C10593">
            <v>4</v>
          </cell>
          <cell r="D10593">
            <v>100</v>
          </cell>
          <cell r="E10593">
            <v>1</v>
          </cell>
          <cell r="F10593">
            <v>8</v>
          </cell>
        </row>
        <row r="10594">
          <cell r="B10594">
            <v>3015756</v>
          </cell>
          <cell r="C10594">
            <v>4</v>
          </cell>
          <cell r="D10594">
            <v>100</v>
          </cell>
          <cell r="E10594">
            <v>1</v>
          </cell>
          <cell r="F10594">
            <v>8</v>
          </cell>
        </row>
        <row r="10595">
          <cell r="B10595">
            <v>3015757</v>
          </cell>
          <cell r="C10595">
            <v>4</v>
          </cell>
          <cell r="D10595">
            <v>100</v>
          </cell>
          <cell r="E10595">
            <v>1</v>
          </cell>
          <cell r="F10595">
            <v>8</v>
          </cell>
        </row>
        <row r="10596">
          <cell r="B10596">
            <v>3015758</v>
          </cell>
          <cell r="C10596">
            <v>4</v>
          </cell>
          <cell r="D10596">
            <v>100</v>
          </cell>
          <cell r="E10596">
            <v>1</v>
          </cell>
          <cell r="F10596">
            <v>8</v>
          </cell>
        </row>
        <row r="10597">
          <cell r="B10597">
            <v>3015759</v>
          </cell>
          <cell r="C10597">
            <v>4</v>
          </cell>
          <cell r="D10597">
            <v>100</v>
          </cell>
          <cell r="E10597">
            <v>1</v>
          </cell>
          <cell r="F10597">
            <v>8</v>
          </cell>
        </row>
        <row r="10598">
          <cell r="B10598">
            <v>3015760</v>
          </cell>
          <cell r="C10598">
            <v>4</v>
          </cell>
          <cell r="D10598">
            <v>100</v>
          </cell>
          <cell r="E10598">
            <v>1</v>
          </cell>
          <cell r="F10598">
            <v>28</v>
          </cell>
        </row>
        <row r="10599">
          <cell r="B10599">
            <v>3015761</v>
          </cell>
          <cell r="C10599">
            <v>4</v>
          </cell>
          <cell r="D10599">
            <v>100</v>
          </cell>
          <cell r="E10599">
            <v>1</v>
          </cell>
          <cell r="F10599">
            <v>8</v>
          </cell>
        </row>
        <row r="10600">
          <cell r="B10600">
            <v>3015762</v>
          </cell>
          <cell r="C10600">
            <v>4</v>
          </cell>
          <cell r="D10600">
            <v>100</v>
          </cell>
          <cell r="E10600">
            <v>1</v>
          </cell>
          <cell r="F10600">
            <v>8</v>
          </cell>
        </row>
        <row r="10601">
          <cell r="B10601">
            <v>3015763</v>
          </cell>
          <cell r="C10601">
            <v>4</v>
          </cell>
          <cell r="D10601">
            <v>100</v>
          </cell>
          <cell r="E10601">
            <v>1</v>
          </cell>
          <cell r="F10601">
            <v>8</v>
          </cell>
        </row>
        <row r="10602">
          <cell r="B10602">
            <v>3015764</v>
          </cell>
          <cell r="C10602">
            <v>4</v>
          </cell>
          <cell r="D10602">
            <v>100</v>
          </cell>
          <cell r="E10602">
            <v>1</v>
          </cell>
          <cell r="F10602">
            <v>8</v>
          </cell>
        </row>
        <row r="10603">
          <cell r="B10603">
            <v>3015765</v>
          </cell>
          <cell r="C10603">
            <v>4</v>
          </cell>
          <cell r="D10603">
            <v>100</v>
          </cell>
          <cell r="E10603">
            <v>1</v>
          </cell>
          <cell r="F10603">
            <v>8</v>
          </cell>
        </row>
        <row r="10604">
          <cell r="B10604">
            <v>3015766</v>
          </cell>
          <cell r="C10604">
            <v>4</v>
          </cell>
          <cell r="D10604">
            <v>100</v>
          </cell>
          <cell r="E10604">
            <v>1</v>
          </cell>
          <cell r="F10604">
            <v>8</v>
          </cell>
        </row>
        <row r="10605">
          <cell r="B10605">
            <v>3015767</v>
          </cell>
          <cell r="C10605">
            <v>4</v>
          </cell>
          <cell r="D10605">
            <v>100</v>
          </cell>
          <cell r="E10605">
            <v>1</v>
          </cell>
          <cell r="F10605">
            <v>8</v>
          </cell>
        </row>
        <row r="10606">
          <cell r="B10606">
            <v>3015768</v>
          </cell>
          <cell r="C10606">
            <v>4</v>
          </cell>
          <cell r="D10606">
            <v>100</v>
          </cell>
          <cell r="E10606">
            <v>1</v>
          </cell>
          <cell r="F10606">
            <v>8</v>
          </cell>
        </row>
        <row r="10607">
          <cell r="B10607">
            <v>3015769</v>
          </cell>
          <cell r="C10607">
            <v>4</v>
          </cell>
          <cell r="D10607">
            <v>100</v>
          </cell>
          <cell r="E10607">
            <v>1</v>
          </cell>
          <cell r="F10607">
            <v>8</v>
          </cell>
        </row>
        <row r="10608">
          <cell r="B10608">
            <v>3015770</v>
          </cell>
          <cell r="C10608">
            <v>4</v>
          </cell>
          <cell r="D10608">
            <v>100</v>
          </cell>
          <cell r="E10608">
            <v>1</v>
          </cell>
          <cell r="F10608">
            <v>8</v>
          </cell>
        </row>
        <row r="10609">
          <cell r="B10609">
            <v>3015771</v>
          </cell>
          <cell r="C10609">
            <v>4</v>
          </cell>
          <cell r="D10609">
            <v>100</v>
          </cell>
          <cell r="E10609">
            <v>1</v>
          </cell>
          <cell r="F10609">
            <v>8</v>
          </cell>
        </row>
        <row r="10610">
          <cell r="B10610">
            <v>3015772</v>
          </cell>
          <cell r="C10610">
            <v>4</v>
          </cell>
          <cell r="D10610">
            <v>100</v>
          </cell>
          <cell r="E10610">
            <v>1</v>
          </cell>
          <cell r="F10610">
            <v>8</v>
          </cell>
        </row>
        <row r="10611">
          <cell r="B10611">
            <v>3015773</v>
          </cell>
          <cell r="C10611">
            <v>4</v>
          </cell>
          <cell r="D10611">
            <v>100</v>
          </cell>
          <cell r="E10611">
            <v>1</v>
          </cell>
          <cell r="F10611">
            <v>8</v>
          </cell>
        </row>
        <row r="10612">
          <cell r="B10612">
            <v>3015774</v>
          </cell>
          <cell r="C10612">
            <v>4</v>
          </cell>
          <cell r="D10612">
            <v>100</v>
          </cell>
          <cell r="E10612">
            <v>1</v>
          </cell>
          <cell r="F10612">
            <v>8</v>
          </cell>
        </row>
        <row r="10613">
          <cell r="B10613">
            <v>3015775</v>
          </cell>
          <cell r="C10613">
            <v>4</v>
          </cell>
          <cell r="D10613">
            <v>100</v>
          </cell>
          <cell r="E10613">
            <v>1</v>
          </cell>
          <cell r="F10613">
            <v>28</v>
          </cell>
        </row>
        <row r="10614">
          <cell r="B10614">
            <v>3015776</v>
          </cell>
          <cell r="C10614">
            <v>4</v>
          </cell>
          <cell r="D10614">
            <v>100</v>
          </cell>
          <cell r="E10614">
            <v>1</v>
          </cell>
          <cell r="F10614">
            <v>8</v>
          </cell>
        </row>
        <row r="10615">
          <cell r="B10615">
            <v>3015777</v>
          </cell>
          <cell r="C10615">
            <v>4</v>
          </cell>
          <cell r="D10615">
            <v>100</v>
          </cell>
          <cell r="E10615">
            <v>1</v>
          </cell>
          <cell r="F10615">
            <v>8</v>
          </cell>
        </row>
        <row r="10616">
          <cell r="B10616">
            <v>3015778</v>
          </cell>
          <cell r="C10616">
            <v>4</v>
          </cell>
          <cell r="D10616">
            <v>100</v>
          </cell>
          <cell r="E10616">
            <v>1</v>
          </cell>
          <cell r="F10616">
            <v>8</v>
          </cell>
        </row>
        <row r="10617">
          <cell r="B10617">
            <v>3015779</v>
          </cell>
          <cell r="C10617">
            <v>4</v>
          </cell>
          <cell r="D10617">
            <v>100</v>
          </cell>
          <cell r="E10617">
            <v>1</v>
          </cell>
          <cell r="F10617">
            <v>8</v>
          </cell>
        </row>
        <row r="10618">
          <cell r="B10618">
            <v>3015780</v>
          </cell>
          <cell r="C10618">
            <v>4</v>
          </cell>
          <cell r="D10618">
            <v>100</v>
          </cell>
          <cell r="E10618">
            <v>1</v>
          </cell>
          <cell r="F10618">
            <v>8</v>
          </cell>
        </row>
        <row r="10619">
          <cell r="B10619">
            <v>3015781</v>
          </cell>
          <cell r="C10619">
            <v>4</v>
          </cell>
          <cell r="D10619">
            <v>100</v>
          </cell>
          <cell r="E10619">
            <v>1</v>
          </cell>
          <cell r="F10619">
            <v>8</v>
          </cell>
        </row>
        <row r="10620">
          <cell r="B10620">
            <v>3015782</v>
          </cell>
          <cell r="C10620">
            <v>4</v>
          </cell>
          <cell r="D10620">
            <v>100</v>
          </cell>
          <cell r="E10620">
            <v>1</v>
          </cell>
          <cell r="F10620">
            <v>8</v>
          </cell>
        </row>
        <row r="10621">
          <cell r="B10621">
            <v>3015783</v>
          </cell>
          <cell r="C10621">
            <v>4</v>
          </cell>
          <cell r="D10621">
            <v>100</v>
          </cell>
          <cell r="E10621">
            <v>1</v>
          </cell>
          <cell r="F10621">
            <v>8</v>
          </cell>
        </row>
        <row r="10622">
          <cell r="B10622">
            <v>3015784</v>
          </cell>
          <cell r="C10622">
            <v>4</v>
          </cell>
          <cell r="D10622">
            <v>100</v>
          </cell>
          <cell r="E10622">
            <v>1</v>
          </cell>
          <cell r="F10622">
            <v>8</v>
          </cell>
        </row>
        <row r="10623">
          <cell r="B10623">
            <v>3015785</v>
          </cell>
          <cell r="C10623">
            <v>4</v>
          </cell>
          <cell r="D10623">
            <v>100</v>
          </cell>
          <cell r="E10623">
            <v>1</v>
          </cell>
          <cell r="F10623">
            <v>8</v>
          </cell>
        </row>
        <row r="10624">
          <cell r="B10624">
            <v>3015786</v>
          </cell>
          <cell r="C10624">
            <v>4</v>
          </cell>
          <cell r="D10624">
            <v>100</v>
          </cell>
          <cell r="E10624">
            <v>1</v>
          </cell>
          <cell r="F10624">
            <v>8</v>
          </cell>
        </row>
        <row r="10625">
          <cell r="B10625">
            <v>3015787</v>
          </cell>
          <cell r="C10625">
            <v>4</v>
          </cell>
          <cell r="D10625">
            <v>100</v>
          </cell>
          <cell r="E10625">
            <v>1</v>
          </cell>
          <cell r="F10625">
            <v>8</v>
          </cell>
        </row>
        <row r="10626">
          <cell r="B10626">
            <v>3015788</v>
          </cell>
          <cell r="C10626">
            <v>4</v>
          </cell>
          <cell r="D10626">
            <v>100</v>
          </cell>
          <cell r="E10626">
            <v>1</v>
          </cell>
          <cell r="F10626">
            <v>8</v>
          </cell>
        </row>
        <row r="10627">
          <cell r="B10627">
            <v>3015789</v>
          </cell>
          <cell r="C10627">
            <v>4</v>
          </cell>
          <cell r="D10627">
            <v>100</v>
          </cell>
          <cell r="E10627">
            <v>1</v>
          </cell>
          <cell r="F10627">
            <v>8</v>
          </cell>
        </row>
        <row r="10628">
          <cell r="B10628">
            <v>3015790</v>
          </cell>
          <cell r="C10628">
            <v>4</v>
          </cell>
          <cell r="D10628">
            <v>100</v>
          </cell>
          <cell r="E10628">
            <v>1</v>
          </cell>
          <cell r="F10628">
            <v>28</v>
          </cell>
        </row>
        <row r="10629">
          <cell r="B10629">
            <v>3015791</v>
          </cell>
          <cell r="C10629">
            <v>4</v>
          </cell>
          <cell r="D10629">
            <v>100</v>
          </cell>
          <cell r="E10629">
            <v>1</v>
          </cell>
          <cell r="F10629">
            <v>8</v>
          </cell>
        </row>
        <row r="10630">
          <cell r="B10630">
            <v>3015792</v>
          </cell>
          <cell r="C10630">
            <v>4</v>
          </cell>
          <cell r="D10630">
            <v>100</v>
          </cell>
          <cell r="E10630">
            <v>1</v>
          </cell>
          <cell r="F10630">
            <v>8</v>
          </cell>
        </row>
        <row r="10631">
          <cell r="B10631">
            <v>3015793</v>
          </cell>
          <cell r="C10631">
            <v>4</v>
          </cell>
          <cell r="D10631">
            <v>100</v>
          </cell>
          <cell r="E10631">
            <v>1</v>
          </cell>
          <cell r="F10631">
            <v>8</v>
          </cell>
        </row>
        <row r="10632">
          <cell r="B10632">
            <v>3015794</v>
          </cell>
          <cell r="C10632">
            <v>4</v>
          </cell>
          <cell r="D10632">
            <v>100</v>
          </cell>
          <cell r="E10632">
            <v>1</v>
          </cell>
          <cell r="F10632">
            <v>8</v>
          </cell>
        </row>
        <row r="10633">
          <cell r="B10633">
            <v>3015795</v>
          </cell>
          <cell r="C10633">
            <v>4</v>
          </cell>
          <cell r="D10633">
            <v>100</v>
          </cell>
          <cell r="E10633">
            <v>1</v>
          </cell>
          <cell r="F10633">
            <v>8</v>
          </cell>
        </row>
        <row r="10634">
          <cell r="B10634">
            <v>3015796</v>
          </cell>
          <cell r="C10634">
            <v>4</v>
          </cell>
          <cell r="D10634">
            <v>100</v>
          </cell>
          <cell r="E10634">
            <v>1</v>
          </cell>
          <cell r="F10634">
            <v>8</v>
          </cell>
        </row>
        <row r="10635">
          <cell r="B10635">
            <v>3015797</v>
          </cell>
          <cell r="C10635">
            <v>4</v>
          </cell>
          <cell r="D10635">
            <v>100</v>
          </cell>
          <cell r="E10635">
            <v>1</v>
          </cell>
          <cell r="F10635">
            <v>8</v>
          </cell>
        </row>
        <row r="10636">
          <cell r="B10636">
            <v>3015798</v>
          </cell>
          <cell r="C10636">
            <v>4</v>
          </cell>
          <cell r="D10636">
            <v>100</v>
          </cell>
          <cell r="E10636">
            <v>1</v>
          </cell>
          <cell r="F10636">
            <v>8</v>
          </cell>
        </row>
        <row r="10637">
          <cell r="B10637">
            <v>3015799</v>
          </cell>
          <cell r="C10637">
            <v>4</v>
          </cell>
          <cell r="D10637">
            <v>100</v>
          </cell>
          <cell r="E10637">
            <v>1</v>
          </cell>
          <cell r="F10637">
            <v>8</v>
          </cell>
        </row>
        <row r="10638">
          <cell r="B10638">
            <v>3015800</v>
          </cell>
          <cell r="C10638">
            <v>4</v>
          </cell>
          <cell r="D10638">
            <v>100</v>
          </cell>
          <cell r="E10638">
            <v>1</v>
          </cell>
          <cell r="F10638">
            <v>8</v>
          </cell>
        </row>
        <row r="10639">
          <cell r="B10639">
            <v>3015801</v>
          </cell>
          <cell r="C10639">
            <v>4</v>
          </cell>
          <cell r="D10639">
            <v>100</v>
          </cell>
          <cell r="E10639">
            <v>1</v>
          </cell>
          <cell r="F10639">
            <v>8</v>
          </cell>
        </row>
        <row r="10640">
          <cell r="B10640">
            <v>3015802</v>
          </cell>
          <cell r="C10640">
            <v>4</v>
          </cell>
          <cell r="D10640">
            <v>100</v>
          </cell>
          <cell r="E10640">
            <v>1</v>
          </cell>
          <cell r="F10640">
            <v>8</v>
          </cell>
        </row>
        <row r="10641">
          <cell r="B10641">
            <v>3015803</v>
          </cell>
          <cell r="C10641">
            <v>4</v>
          </cell>
          <cell r="D10641">
            <v>100</v>
          </cell>
          <cell r="E10641">
            <v>1</v>
          </cell>
          <cell r="F10641">
            <v>8</v>
          </cell>
        </row>
        <row r="10642">
          <cell r="B10642">
            <v>3015804</v>
          </cell>
          <cell r="C10642">
            <v>4</v>
          </cell>
          <cell r="D10642">
            <v>100</v>
          </cell>
          <cell r="E10642">
            <v>1</v>
          </cell>
          <cell r="F10642">
            <v>8</v>
          </cell>
        </row>
        <row r="10643">
          <cell r="B10643">
            <v>3015805</v>
          </cell>
          <cell r="C10643">
            <v>4</v>
          </cell>
          <cell r="D10643">
            <v>100</v>
          </cell>
          <cell r="E10643">
            <v>1</v>
          </cell>
          <cell r="F10643">
            <v>28</v>
          </cell>
        </row>
        <row r="10644">
          <cell r="B10644">
            <v>3015806</v>
          </cell>
          <cell r="C10644">
            <v>4</v>
          </cell>
          <cell r="D10644">
            <v>100</v>
          </cell>
          <cell r="E10644">
            <v>1</v>
          </cell>
          <cell r="F10644">
            <v>8</v>
          </cell>
        </row>
        <row r="10645">
          <cell r="B10645">
            <v>3015807</v>
          </cell>
          <cell r="C10645">
            <v>4</v>
          </cell>
          <cell r="D10645">
            <v>100</v>
          </cell>
          <cell r="E10645">
            <v>1</v>
          </cell>
          <cell r="F10645">
            <v>8</v>
          </cell>
        </row>
        <row r="10646">
          <cell r="B10646">
            <v>3015808</v>
          </cell>
          <cell r="C10646">
            <v>4</v>
          </cell>
          <cell r="D10646">
            <v>100</v>
          </cell>
          <cell r="E10646">
            <v>1</v>
          </cell>
          <cell r="F10646">
            <v>8</v>
          </cell>
        </row>
        <row r="10647">
          <cell r="B10647">
            <v>3015809</v>
          </cell>
          <cell r="C10647">
            <v>4</v>
          </cell>
          <cell r="D10647">
            <v>100</v>
          </cell>
          <cell r="E10647">
            <v>1</v>
          </cell>
          <cell r="F10647">
            <v>8</v>
          </cell>
        </row>
        <row r="10648">
          <cell r="B10648">
            <v>3015810</v>
          </cell>
          <cell r="C10648">
            <v>4</v>
          </cell>
          <cell r="D10648">
            <v>100</v>
          </cell>
          <cell r="E10648">
            <v>1</v>
          </cell>
          <cell r="F10648">
            <v>8</v>
          </cell>
        </row>
        <row r="10649">
          <cell r="B10649">
            <v>3015811</v>
          </cell>
          <cell r="C10649">
            <v>4</v>
          </cell>
          <cell r="D10649">
            <v>100</v>
          </cell>
          <cell r="E10649">
            <v>1</v>
          </cell>
          <cell r="F10649">
            <v>8</v>
          </cell>
        </row>
        <row r="10650">
          <cell r="B10650">
            <v>3015812</v>
          </cell>
          <cell r="C10650">
            <v>4</v>
          </cell>
          <cell r="D10650">
            <v>100</v>
          </cell>
          <cell r="E10650">
            <v>1</v>
          </cell>
          <cell r="F10650">
            <v>8</v>
          </cell>
        </row>
        <row r="10651">
          <cell r="B10651">
            <v>3015813</v>
          </cell>
          <cell r="C10651">
            <v>4</v>
          </cell>
          <cell r="D10651">
            <v>100</v>
          </cell>
          <cell r="E10651">
            <v>1</v>
          </cell>
          <cell r="F10651">
            <v>8</v>
          </cell>
        </row>
        <row r="10652">
          <cell r="B10652">
            <v>3015814</v>
          </cell>
          <cell r="C10652">
            <v>4</v>
          </cell>
          <cell r="D10652">
            <v>100</v>
          </cell>
          <cell r="E10652">
            <v>1</v>
          </cell>
          <cell r="F10652">
            <v>8</v>
          </cell>
        </row>
        <row r="10653">
          <cell r="B10653">
            <v>3015815</v>
          </cell>
          <cell r="C10653">
            <v>4</v>
          </cell>
          <cell r="D10653">
            <v>100</v>
          </cell>
          <cell r="E10653">
            <v>1</v>
          </cell>
          <cell r="F10653">
            <v>8</v>
          </cell>
        </row>
        <row r="10654">
          <cell r="B10654">
            <v>3015816</v>
          </cell>
          <cell r="C10654">
            <v>4</v>
          </cell>
          <cell r="D10654">
            <v>100</v>
          </cell>
          <cell r="E10654">
            <v>1</v>
          </cell>
          <cell r="F10654">
            <v>8</v>
          </cell>
        </row>
        <row r="10655">
          <cell r="B10655">
            <v>3015817</v>
          </cell>
          <cell r="C10655">
            <v>4</v>
          </cell>
          <cell r="D10655">
            <v>100</v>
          </cell>
          <cell r="E10655">
            <v>1</v>
          </cell>
          <cell r="F10655">
            <v>8</v>
          </cell>
        </row>
        <row r="10656">
          <cell r="B10656">
            <v>3015818</v>
          </cell>
          <cell r="C10656">
            <v>4</v>
          </cell>
          <cell r="D10656">
            <v>100</v>
          </cell>
          <cell r="E10656">
            <v>1</v>
          </cell>
          <cell r="F10656">
            <v>8</v>
          </cell>
        </row>
        <row r="10657">
          <cell r="B10657">
            <v>3015819</v>
          </cell>
          <cell r="C10657">
            <v>4</v>
          </cell>
          <cell r="D10657">
            <v>100</v>
          </cell>
          <cell r="E10657">
            <v>1</v>
          </cell>
          <cell r="F10657">
            <v>8</v>
          </cell>
        </row>
        <row r="10658">
          <cell r="B10658">
            <v>3015820</v>
          </cell>
          <cell r="C10658">
            <v>4</v>
          </cell>
          <cell r="D10658">
            <v>100</v>
          </cell>
          <cell r="E10658">
            <v>1</v>
          </cell>
          <cell r="F10658">
            <v>28</v>
          </cell>
        </row>
        <row r="10659">
          <cell r="B10659">
            <v>3015821</v>
          </cell>
          <cell r="C10659">
            <v>4</v>
          </cell>
          <cell r="D10659">
            <v>100</v>
          </cell>
          <cell r="E10659">
            <v>1</v>
          </cell>
          <cell r="F10659">
            <v>8</v>
          </cell>
        </row>
        <row r="10660">
          <cell r="B10660">
            <v>3015822</v>
          </cell>
          <cell r="C10660">
            <v>4</v>
          </cell>
          <cell r="D10660">
            <v>100</v>
          </cell>
          <cell r="E10660">
            <v>1</v>
          </cell>
          <cell r="F10660">
            <v>8</v>
          </cell>
        </row>
        <row r="10661">
          <cell r="B10661">
            <v>3015823</v>
          </cell>
          <cell r="C10661">
            <v>4</v>
          </cell>
          <cell r="D10661">
            <v>100</v>
          </cell>
          <cell r="E10661">
            <v>1</v>
          </cell>
          <cell r="F10661">
            <v>8</v>
          </cell>
        </row>
        <row r="10662">
          <cell r="B10662">
            <v>3015824</v>
          </cell>
          <cell r="C10662">
            <v>4</v>
          </cell>
          <cell r="D10662">
            <v>100</v>
          </cell>
          <cell r="E10662">
            <v>1</v>
          </cell>
          <cell r="F10662">
            <v>8</v>
          </cell>
        </row>
        <row r="10663">
          <cell r="B10663">
            <v>3015825</v>
          </cell>
          <cell r="C10663">
            <v>4</v>
          </cell>
          <cell r="D10663">
            <v>100</v>
          </cell>
          <cell r="E10663">
            <v>1</v>
          </cell>
          <cell r="F10663">
            <v>8</v>
          </cell>
        </row>
        <row r="10664">
          <cell r="B10664">
            <v>3015826</v>
          </cell>
          <cell r="C10664">
            <v>4</v>
          </cell>
          <cell r="D10664">
            <v>100</v>
          </cell>
          <cell r="E10664">
            <v>1</v>
          </cell>
          <cell r="F10664">
            <v>8</v>
          </cell>
        </row>
        <row r="10665">
          <cell r="B10665">
            <v>3015827</v>
          </cell>
          <cell r="C10665">
            <v>4</v>
          </cell>
          <cell r="D10665">
            <v>100</v>
          </cell>
          <cell r="E10665">
            <v>1</v>
          </cell>
          <cell r="F10665">
            <v>8</v>
          </cell>
        </row>
        <row r="10666">
          <cell r="B10666">
            <v>3015828</v>
          </cell>
          <cell r="C10666">
            <v>4</v>
          </cell>
          <cell r="D10666">
            <v>100</v>
          </cell>
          <cell r="E10666">
            <v>1</v>
          </cell>
          <cell r="F10666">
            <v>8</v>
          </cell>
        </row>
        <row r="10667">
          <cell r="B10667">
            <v>3015829</v>
          </cell>
          <cell r="C10667">
            <v>4</v>
          </cell>
          <cell r="D10667">
            <v>100</v>
          </cell>
          <cell r="E10667">
            <v>1</v>
          </cell>
          <cell r="F10667">
            <v>8</v>
          </cell>
        </row>
        <row r="10668">
          <cell r="B10668">
            <v>3015830</v>
          </cell>
          <cell r="C10668">
            <v>4</v>
          </cell>
          <cell r="D10668">
            <v>100</v>
          </cell>
          <cell r="E10668">
            <v>1</v>
          </cell>
          <cell r="F10668">
            <v>8</v>
          </cell>
        </row>
        <row r="10669">
          <cell r="B10669">
            <v>3015831</v>
          </cell>
          <cell r="C10669">
            <v>4</v>
          </cell>
          <cell r="D10669">
            <v>100</v>
          </cell>
          <cell r="E10669">
            <v>1</v>
          </cell>
          <cell r="F10669">
            <v>8</v>
          </cell>
        </row>
        <row r="10670">
          <cell r="B10670">
            <v>3015832</v>
          </cell>
          <cell r="C10670">
            <v>4</v>
          </cell>
          <cell r="D10670">
            <v>100</v>
          </cell>
          <cell r="E10670">
            <v>1</v>
          </cell>
          <cell r="F10670">
            <v>8</v>
          </cell>
        </row>
        <row r="10671">
          <cell r="B10671">
            <v>3015833</v>
          </cell>
          <cell r="C10671">
            <v>4</v>
          </cell>
          <cell r="D10671">
            <v>100</v>
          </cell>
          <cell r="E10671">
            <v>1</v>
          </cell>
          <cell r="F10671">
            <v>8</v>
          </cell>
        </row>
        <row r="10672">
          <cell r="B10672">
            <v>3015834</v>
          </cell>
          <cell r="C10672">
            <v>4</v>
          </cell>
          <cell r="D10672">
            <v>100</v>
          </cell>
          <cell r="E10672">
            <v>1</v>
          </cell>
          <cell r="F10672">
            <v>8</v>
          </cell>
        </row>
        <row r="10673">
          <cell r="B10673">
            <v>3015835</v>
          </cell>
          <cell r="C10673">
            <v>4</v>
          </cell>
          <cell r="D10673">
            <v>100</v>
          </cell>
          <cell r="E10673">
            <v>1</v>
          </cell>
          <cell r="F10673">
            <v>28</v>
          </cell>
        </row>
        <row r="10674">
          <cell r="B10674">
            <v>3015836</v>
          </cell>
          <cell r="C10674">
            <v>4</v>
          </cell>
          <cell r="D10674">
            <v>100</v>
          </cell>
          <cell r="E10674">
            <v>1</v>
          </cell>
          <cell r="F10674">
            <v>8</v>
          </cell>
        </row>
        <row r="10675">
          <cell r="B10675">
            <v>3015837</v>
          </cell>
          <cell r="C10675">
            <v>4</v>
          </cell>
          <cell r="D10675">
            <v>100</v>
          </cell>
          <cell r="E10675">
            <v>1</v>
          </cell>
          <cell r="F10675">
            <v>8</v>
          </cell>
        </row>
        <row r="10676">
          <cell r="B10676">
            <v>3015838</v>
          </cell>
          <cell r="C10676">
            <v>4</v>
          </cell>
          <cell r="D10676">
            <v>100</v>
          </cell>
          <cell r="E10676">
            <v>1</v>
          </cell>
          <cell r="F10676">
            <v>8</v>
          </cell>
        </row>
        <row r="10677">
          <cell r="B10677">
            <v>3015839</v>
          </cell>
          <cell r="C10677">
            <v>4</v>
          </cell>
          <cell r="D10677">
            <v>100</v>
          </cell>
          <cell r="E10677">
            <v>1</v>
          </cell>
          <cell r="F10677">
            <v>8</v>
          </cell>
        </row>
        <row r="10678">
          <cell r="B10678">
            <v>3015840</v>
          </cell>
          <cell r="C10678">
            <v>4</v>
          </cell>
          <cell r="D10678">
            <v>100</v>
          </cell>
          <cell r="E10678">
            <v>1</v>
          </cell>
          <cell r="F10678">
            <v>8</v>
          </cell>
        </row>
        <row r="10679">
          <cell r="B10679">
            <v>3015841</v>
          </cell>
          <cell r="C10679">
            <v>4</v>
          </cell>
          <cell r="D10679">
            <v>100</v>
          </cell>
          <cell r="E10679">
            <v>1</v>
          </cell>
          <cell r="F10679">
            <v>8</v>
          </cell>
        </row>
        <row r="10680">
          <cell r="B10680">
            <v>3015842</v>
          </cell>
          <cell r="C10680">
            <v>4</v>
          </cell>
          <cell r="D10680">
            <v>100</v>
          </cell>
          <cell r="E10680">
            <v>1</v>
          </cell>
          <cell r="F10680">
            <v>8</v>
          </cell>
        </row>
        <row r="10681">
          <cell r="B10681">
            <v>3015843</v>
          </cell>
          <cell r="C10681">
            <v>4</v>
          </cell>
          <cell r="D10681">
            <v>100</v>
          </cell>
          <cell r="E10681">
            <v>1</v>
          </cell>
          <cell r="F10681">
            <v>8</v>
          </cell>
        </row>
        <row r="10682">
          <cell r="B10682">
            <v>3015844</v>
          </cell>
          <cell r="C10682">
            <v>4</v>
          </cell>
          <cell r="D10682">
            <v>100</v>
          </cell>
          <cell r="E10682">
            <v>1</v>
          </cell>
          <cell r="F10682">
            <v>8</v>
          </cell>
        </row>
        <row r="10683">
          <cell r="B10683">
            <v>3015845</v>
          </cell>
          <cell r="C10683">
            <v>4</v>
          </cell>
          <cell r="D10683">
            <v>100</v>
          </cell>
          <cell r="E10683">
            <v>1</v>
          </cell>
          <cell r="F10683">
            <v>8</v>
          </cell>
        </row>
        <row r="10684">
          <cell r="B10684">
            <v>3015846</v>
          </cell>
          <cell r="C10684">
            <v>4</v>
          </cell>
          <cell r="D10684">
            <v>100</v>
          </cell>
          <cell r="E10684">
            <v>1</v>
          </cell>
          <cell r="F10684">
            <v>8</v>
          </cell>
        </row>
        <row r="10685">
          <cell r="B10685">
            <v>3015847</v>
          </cell>
          <cell r="C10685">
            <v>4</v>
          </cell>
          <cell r="D10685">
            <v>100</v>
          </cell>
          <cell r="E10685">
            <v>1</v>
          </cell>
          <cell r="F10685">
            <v>8</v>
          </cell>
        </row>
        <row r="10686">
          <cell r="B10686">
            <v>3015848</v>
          </cell>
          <cell r="C10686">
            <v>4</v>
          </cell>
          <cell r="D10686">
            <v>100</v>
          </cell>
          <cell r="E10686">
            <v>1</v>
          </cell>
          <cell r="F10686">
            <v>8</v>
          </cell>
        </row>
        <row r="10687">
          <cell r="B10687">
            <v>3015849</v>
          </cell>
          <cell r="C10687">
            <v>4</v>
          </cell>
          <cell r="D10687">
            <v>100</v>
          </cell>
          <cell r="E10687">
            <v>1</v>
          </cell>
          <cell r="F10687">
            <v>8</v>
          </cell>
        </row>
        <row r="10688">
          <cell r="B10688">
            <v>3015850</v>
          </cell>
          <cell r="C10688">
            <v>4</v>
          </cell>
          <cell r="D10688">
            <v>100</v>
          </cell>
          <cell r="E10688">
            <v>1</v>
          </cell>
          <cell r="F10688">
            <v>28</v>
          </cell>
        </row>
        <row r="10689">
          <cell r="B10689">
            <v>3015851</v>
          </cell>
          <cell r="C10689">
            <v>4</v>
          </cell>
          <cell r="D10689">
            <v>100</v>
          </cell>
          <cell r="E10689">
            <v>1</v>
          </cell>
          <cell r="F10689">
            <v>8</v>
          </cell>
        </row>
        <row r="10690">
          <cell r="B10690">
            <v>3015852</v>
          </cell>
          <cell r="C10690">
            <v>4</v>
          </cell>
          <cell r="D10690">
            <v>100</v>
          </cell>
          <cell r="E10690">
            <v>1</v>
          </cell>
          <cell r="F10690">
            <v>8</v>
          </cell>
        </row>
        <row r="10691">
          <cell r="B10691">
            <v>3015853</v>
          </cell>
          <cell r="C10691">
            <v>4</v>
          </cell>
          <cell r="D10691">
            <v>100</v>
          </cell>
          <cell r="E10691">
            <v>1</v>
          </cell>
          <cell r="F10691">
            <v>8</v>
          </cell>
        </row>
        <row r="10692">
          <cell r="B10692">
            <v>3015854</v>
          </cell>
          <cell r="C10692">
            <v>4</v>
          </cell>
          <cell r="D10692">
            <v>100</v>
          </cell>
          <cell r="E10692">
            <v>1</v>
          </cell>
          <cell r="F10692">
            <v>8</v>
          </cell>
        </row>
        <row r="10693">
          <cell r="B10693">
            <v>3015855</v>
          </cell>
          <cell r="C10693">
            <v>4</v>
          </cell>
          <cell r="D10693">
            <v>100</v>
          </cell>
          <cell r="E10693">
            <v>1</v>
          </cell>
          <cell r="F10693">
            <v>8</v>
          </cell>
        </row>
        <row r="10694">
          <cell r="B10694">
            <v>3015856</v>
          </cell>
          <cell r="C10694">
            <v>4</v>
          </cell>
          <cell r="D10694">
            <v>100</v>
          </cell>
          <cell r="E10694">
            <v>1</v>
          </cell>
          <cell r="F10694">
            <v>8</v>
          </cell>
        </row>
        <row r="10695">
          <cell r="B10695">
            <v>3015857</v>
          </cell>
          <cell r="C10695">
            <v>4</v>
          </cell>
          <cell r="D10695">
            <v>100</v>
          </cell>
          <cell r="E10695">
            <v>1</v>
          </cell>
          <cell r="F10695">
            <v>8</v>
          </cell>
        </row>
        <row r="10696">
          <cell r="B10696">
            <v>3015858</v>
          </cell>
          <cell r="C10696">
            <v>4</v>
          </cell>
          <cell r="D10696">
            <v>100</v>
          </cell>
          <cell r="E10696">
            <v>1</v>
          </cell>
          <cell r="F10696">
            <v>8</v>
          </cell>
        </row>
        <row r="10697">
          <cell r="B10697">
            <v>3015859</v>
          </cell>
          <cell r="C10697">
            <v>4</v>
          </cell>
          <cell r="D10697">
            <v>100</v>
          </cell>
          <cell r="E10697">
            <v>1</v>
          </cell>
          <cell r="F10697">
            <v>8</v>
          </cell>
        </row>
        <row r="10698">
          <cell r="B10698">
            <v>3015860</v>
          </cell>
          <cell r="C10698">
            <v>4</v>
          </cell>
          <cell r="D10698">
            <v>100</v>
          </cell>
          <cell r="E10698">
            <v>1</v>
          </cell>
          <cell r="F10698">
            <v>8</v>
          </cell>
        </row>
        <row r="10699">
          <cell r="B10699">
            <v>3015861</v>
          </cell>
          <cell r="C10699">
            <v>4</v>
          </cell>
          <cell r="D10699">
            <v>100</v>
          </cell>
          <cell r="E10699">
            <v>1</v>
          </cell>
          <cell r="F10699">
            <v>8</v>
          </cell>
        </row>
        <row r="10700">
          <cell r="B10700">
            <v>3015862</v>
          </cell>
          <cell r="C10700">
            <v>4</v>
          </cell>
          <cell r="D10700">
            <v>100</v>
          </cell>
          <cell r="E10700">
            <v>1</v>
          </cell>
          <cell r="F10700">
            <v>8</v>
          </cell>
        </row>
        <row r="10701">
          <cell r="B10701">
            <v>3015863</v>
          </cell>
          <cell r="C10701">
            <v>4</v>
          </cell>
          <cell r="D10701">
            <v>100</v>
          </cell>
          <cell r="E10701">
            <v>1</v>
          </cell>
          <cell r="F10701">
            <v>8</v>
          </cell>
        </row>
        <row r="10702">
          <cell r="B10702">
            <v>3015864</v>
          </cell>
          <cell r="C10702">
            <v>4</v>
          </cell>
          <cell r="D10702">
            <v>100</v>
          </cell>
          <cell r="E10702">
            <v>1</v>
          </cell>
          <cell r="F10702">
            <v>8</v>
          </cell>
        </row>
        <row r="10703">
          <cell r="B10703">
            <v>3015865</v>
          </cell>
          <cell r="C10703">
            <v>4</v>
          </cell>
          <cell r="D10703">
            <v>100</v>
          </cell>
          <cell r="E10703">
            <v>1</v>
          </cell>
          <cell r="F10703">
            <v>28</v>
          </cell>
        </row>
        <row r="10704">
          <cell r="B10704">
            <v>3015866</v>
          </cell>
          <cell r="C10704">
            <v>4</v>
          </cell>
          <cell r="D10704">
            <v>100</v>
          </cell>
          <cell r="E10704">
            <v>1</v>
          </cell>
          <cell r="F10704">
            <v>8</v>
          </cell>
        </row>
        <row r="10705">
          <cell r="B10705">
            <v>3015867</v>
          </cell>
          <cell r="C10705">
            <v>4</v>
          </cell>
          <cell r="D10705">
            <v>100</v>
          </cell>
          <cell r="E10705">
            <v>1</v>
          </cell>
          <cell r="F10705">
            <v>8</v>
          </cell>
        </row>
        <row r="10706">
          <cell r="B10706">
            <v>3015868</v>
          </cell>
          <cell r="C10706">
            <v>4</v>
          </cell>
          <cell r="D10706">
            <v>100</v>
          </cell>
          <cell r="E10706">
            <v>1</v>
          </cell>
          <cell r="F10706">
            <v>8</v>
          </cell>
        </row>
        <row r="10707">
          <cell r="B10707">
            <v>3015869</v>
          </cell>
          <cell r="C10707">
            <v>4</v>
          </cell>
          <cell r="D10707">
            <v>100</v>
          </cell>
          <cell r="E10707">
            <v>1</v>
          </cell>
          <cell r="F10707">
            <v>8</v>
          </cell>
        </row>
        <row r="10708">
          <cell r="B10708">
            <v>3015870</v>
          </cell>
          <cell r="C10708">
            <v>4</v>
          </cell>
          <cell r="D10708">
            <v>100</v>
          </cell>
          <cell r="E10708">
            <v>1</v>
          </cell>
          <cell r="F10708">
            <v>8</v>
          </cell>
        </row>
        <row r="10709">
          <cell r="B10709">
            <v>3015871</v>
          </cell>
          <cell r="C10709">
            <v>4</v>
          </cell>
          <cell r="D10709">
            <v>100</v>
          </cell>
          <cell r="E10709">
            <v>1</v>
          </cell>
          <cell r="F10709">
            <v>8</v>
          </cell>
        </row>
        <row r="10710">
          <cell r="B10710">
            <v>3015872</v>
          </cell>
          <cell r="C10710">
            <v>4</v>
          </cell>
          <cell r="D10710">
            <v>100</v>
          </cell>
          <cell r="E10710">
            <v>1</v>
          </cell>
          <cell r="F10710">
            <v>8</v>
          </cell>
        </row>
        <row r="10711">
          <cell r="B10711">
            <v>3015873</v>
          </cell>
          <cell r="C10711">
            <v>4</v>
          </cell>
          <cell r="D10711">
            <v>100</v>
          </cell>
          <cell r="E10711">
            <v>1</v>
          </cell>
          <cell r="F10711">
            <v>8</v>
          </cell>
        </row>
        <row r="10712">
          <cell r="B10712">
            <v>3015874</v>
          </cell>
          <cell r="C10712">
            <v>4</v>
          </cell>
          <cell r="D10712">
            <v>100</v>
          </cell>
          <cell r="E10712">
            <v>1</v>
          </cell>
          <cell r="F10712">
            <v>8</v>
          </cell>
        </row>
        <row r="10713">
          <cell r="B10713">
            <v>3015875</v>
          </cell>
          <cell r="C10713">
            <v>4</v>
          </cell>
          <cell r="D10713">
            <v>100</v>
          </cell>
          <cell r="E10713">
            <v>1</v>
          </cell>
          <cell r="F10713">
            <v>8</v>
          </cell>
        </row>
        <row r="10714">
          <cell r="B10714">
            <v>3015876</v>
          </cell>
          <cell r="C10714">
            <v>4</v>
          </cell>
          <cell r="D10714">
            <v>100</v>
          </cell>
          <cell r="E10714">
            <v>1</v>
          </cell>
          <cell r="F10714">
            <v>8</v>
          </cell>
        </row>
        <row r="10715">
          <cell r="B10715">
            <v>3015877</v>
          </cell>
          <cell r="C10715">
            <v>4</v>
          </cell>
          <cell r="D10715">
            <v>100</v>
          </cell>
          <cell r="E10715">
            <v>1</v>
          </cell>
          <cell r="F10715">
            <v>8</v>
          </cell>
        </row>
        <row r="10716">
          <cell r="B10716">
            <v>3015878</v>
          </cell>
          <cell r="C10716">
            <v>4</v>
          </cell>
          <cell r="D10716">
            <v>100</v>
          </cell>
          <cell r="E10716">
            <v>1</v>
          </cell>
          <cell r="F10716">
            <v>8</v>
          </cell>
        </row>
        <row r="10717">
          <cell r="B10717">
            <v>3015879</v>
          </cell>
          <cell r="C10717">
            <v>4</v>
          </cell>
          <cell r="D10717">
            <v>100</v>
          </cell>
          <cell r="E10717">
            <v>1</v>
          </cell>
          <cell r="F10717">
            <v>8</v>
          </cell>
        </row>
        <row r="10718">
          <cell r="B10718">
            <v>3015880</v>
          </cell>
          <cell r="C10718">
            <v>4</v>
          </cell>
          <cell r="D10718">
            <v>100</v>
          </cell>
          <cell r="E10718">
            <v>1</v>
          </cell>
          <cell r="F10718">
            <v>28</v>
          </cell>
        </row>
        <row r="10719">
          <cell r="B10719">
            <v>3015881</v>
          </cell>
          <cell r="C10719">
            <v>4</v>
          </cell>
          <cell r="D10719">
            <v>100</v>
          </cell>
          <cell r="E10719">
            <v>1</v>
          </cell>
          <cell r="F10719">
            <v>8</v>
          </cell>
        </row>
        <row r="10720">
          <cell r="B10720">
            <v>3015882</v>
          </cell>
          <cell r="C10720">
            <v>4</v>
          </cell>
          <cell r="D10720">
            <v>100</v>
          </cell>
          <cell r="E10720">
            <v>1</v>
          </cell>
          <cell r="F10720">
            <v>8</v>
          </cell>
        </row>
        <row r="10721">
          <cell r="B10721">
            <v>3015883</v>
          </cell>
          <cell r="C10721">
            <v>4</v>
          </cell>
          <cell r="D10721">
            <v>100</v>
          </cell>
          <cell r="E10721">
            <v>1</v>
          </cell>
          <cell r="F10721">
            <v>8</v>
          </cell>
        </row>
        <row r="10722">
          <cell r="B10722">
            <v>3015884</v>
          </cell>
          <cell r="C10722">
            <v>4</v>
          </cell>
          <cell r="D10722">
            <v>100</v>
          </cell>
          <cell r="E10722">
            <v>1</v>
          </cell>
          <cell r="F10722">
            <v>8</v>
          </cell>
        </row>
        <row r="10723">
          <cell r="B10723">
            <v>3015885</v>
          </cell>
          <cell r="C10723">
            <v>4</v>
          </cell>
          <cell r="D10723">
            <v>100</v>
          </cell>
          <cell r="E10723">
            <v>1</v>
          </cell>
          <cell r="F10723">
            <v>8</v>
          </cell>
        </row>
        <row r="10724">
          <cell r="B10724">
            <v>3015886</v>
          </cell>
          <cell r="C10724">
            <v>4</v>
          </cell>
          <cell r="D10724">
            <v>100</v>
          </cell>
          <cell r="E10724">
            <v>1</v>
          </cell>
          <cell r="F10724">
            <v>8</v>
          </cell>
        </row>
        <row r="10725">
          <cell r="B10725">
            <v>3015887</v>
          </cell>
          <cell r="C10725">
            <v>4</v>
          </cell>
          <cell r="D10725">
            <v>100</v>
          </cell>
          <cell r="E10725">
            <v>1</v>
          </cell>
          <cell r="F10725">
            <v>8</v>
          </cell>
        </row>
        <row r="10726">
          <cell r="B10726">
            <v>3015888</v>
          </cell>
          <cell r="C10726">
            <v>4</v>
          </cell>
          <cell r="D10726">
            <v>100</v>
          </cell>
          <cell r="E10726">
            <v>1</v>
          </cell>
          <cell r="F10726">
            <v>8</v>
          </cell>
        </row>
        <row r="10727">
          <cell r="B10727">
            <v>3015889</v>
          </cell>
          <cell r="C10727">
            <v>4</v>
          </cell>
          <cell r="D10727">
            <v>100</v>
          </cell>
          <cell r="E10727">
            <v>1</v>
          </cell>
          <cell r="F10727">
            <v>8</v>
          </cell>
        </row>
        <row r="10728">
          <cell r="B10728">
            <v>3015890</v>
          </cell>
          <cell r="C10728">
            <v>4</v>
          </cell>
          <cell r="D10728">
            <v>100</v>
          </cell>
          <cell r="E10728">
            <v>1</v>
          </cell>
          <cell r="F10728">
            <v>8</v>
          </cell>
        </row>
        <row r="10729">
          <cell r="B10729">
            <v>3015891</v>
          </cell>
          <cell r="C10729">
            <v>4</v>
          </cell>
          <cell r="D10729">
            <v>100</v>
          </cell>
          <cell r="E10729">
            <v>1</v>
          </cell>
          <cell r="F10729">
            <v>8</v>
          </cell>
        </row>
        <row r="10730">
          <cell r="B10730">
            <v>3015892</v>
          </cell>
          <cell r="C10730">
            <v>4</v>
          </cell>
          <cell r="D10730">
            <v>100</v>
          </cell>
          <cell r="E10730">
            <v>1</v>
          </cell>
          <cell r="F10730">
            <v>8</v>
          </cell>
        </row>
        <row r="10731">
          <cell r="B10731">
            <v>3015893</v>
          </cell>
          <cell r="C10731">
            <v>4</v>
          </cell>
          <cell r="D10731">
            <v>100</v>
          </cell>
          <cell r="E10731">
            <v>1</v>
          </cell>
          <cell r="F10731">
            <v>8</v>
          </cell>
        </row>
        <row r="10732">
          <cell r="B10732">
            <v>3015894</v>
          </cell>
          <cell r="C10732">
            <v>4</v>
          </cell>
          <cell r="D10732">
            <v>100</v>
          </cell>
          <cell r="E10732">
            <v>1</v>
          </cell>
          <cell r="F10732">
            <v>8</v>
          </cell>
        </row>
        <row r="10733">
          <cell r="B10733">
            <v>3015895</v>
          </cell>
          <cell r="C10733">
            <v>4</v>
          </cell>
          <cell r="D10733">
            <v>100</v>
          </cell>
          <cell r="E10733">
            <v>1</v>
          </cell>
          <cell r="F10733">
            <v>28</v>
          </cell>
        </row>
        <row r="10734">
          <cell r="B10734">
            <v>3015896</v>
          </cell>
          <cell r="C10734">
            <v>4</v>
          </cell>
          <cell r="D10734">
            <v>100</v>
          </cell>
          <cell r="E10734">
            <v>1</v>
          </cell>
          <cell r="F10734">
            <v>8</v>
          </cell>
        </row>
        <row r="10735">
          <cell r="B10735">
            <v>3015897</v>
          </cell>
          <cell r="C10735">
            <v>4</v>
          </cell>
          <cell r="D10735">
            <v>100</v>
          </cell>
          <cell r="E10735">
            <v>1</v>
          </cell>
          <cell r="F10735">
            <v>8</v>
          </cell>
        </row>
        <row r="10736">
          <cell r="B10736">
            <v>3015898</v>
          </cell>
          <cell r="C10736">
            <v>4</v>
          </cell>
          <cell r="D10736">
            <v>100</v>
          </cell>
          <cell r="E10736">
            <v>1</v>
          </cell>
          <cell r="F10736">
            <v>8</v>
          </cell>
        </row>
        <row r="10737">
          <cell r="B10737">
            <v>3015899</v>
          </cell>
          <cell r="C10737">
            <v>4</v>
          </cell>
          <cell r="D10737">
            <v>100</v>
          </cell>
          <cell r="E10737">
            <v>1</v>
          </cell>
          <cell r="F10737">
            <v>8</v>
          </cell>
        </row>
        <row r="10738">
          <cell r="B10738">
            <v>3015900</v>
          </cell>
          <cell r="C10738">
            <v>4</v>
          </cell>
          <cell r="D10738">
            <v>100</v>
          </cell>
          <cell r="E10738">
            <v>1</v>
          </cell>
          <cell r="F10738">
            <v>8</v>
          </cell>
        </row>
        <row r="10739">
          <cell r="B10739">
            <v>3015901</v>
          </cell>
          <cell r="C10739">
            <v>4</v>
          </cell>
          <cell r="D10739">
            <v>100</v>
          </cell>
          <cell r="E10739">
            <v>1</v>
          </cell>
          <cell r="F10739">
            <v>8</v>
          </cell>
        </row>
        <row r="10740">
          <cell r="B10740">
            <v>3015902</v>
          </cell>
          <cell r="C10740">
            <v>4</v>
          </cell>
          <cell r="D10740">
            <v>100</v>
          </cell>
          <cell r="E10740">
            <v>1</v>
          </cell>
          <cell r="F10740">
            <v>8</v>
          </cell>
        </row>
        <row r="10741">
          <cell r="B10741">
            <v>3015903</v>
          </cell>
          <cell r="C10741">
            <v>4</v>
          </cell>
          <cell r="D10741">
            <v>100</v>
          </cell>
          <cell r="E10741">
            <v>1</v>
          </cell>
          <cell r="F10741">
            <v>8</v>
          </cell>
        </row>
        <row r="10742">
          <cell r="B10742">
            <v>3015904</v>
          </cell>
          <cell r="C10742">
            <v>4</v>
          </cell>
          <cell r="D10742">
            <v>100</v>
          </cell>
          <cell r="E10742">
            <v>1</v>
          </cell>
          <cell r="F10742">
            <v>8</v>
          </cell>
        </row>
        <row r="10743">
          <cell r="B10743">
            <v>3015905</v>
          </cell>
          <cell r="C10743">
            <v>4</v>
          </cell>
          <cell r="D10743">
            <v>100</v>
          </cell>
          <cell r="E10743">
            <v>1</v>
          </cell>
          <cell r="F10743">
            <v>8</v>
          </cell>
        </row>
        <row r="10744">
          <cell r="B10744">
            <v>3015906</v>
          </cell>
          <cell r="C10744">
            <v>4</v>
          </cell>
          <cell r="D10744">
            <v>100</v>
          </cell>
          <cell r="E10744">
            <v>1</v>
          </cell>
          <cell r="F10744">
            <v>8</v>
          </cell>
        </row>
        <row r="10745">
          <cell r="B10745">
            <v>3015907</v>
          </cell>
          <cell r="C10745">
            <v>4</v>
          </cell>
          <cell r="D10745">
            <v>100</v>
          </cell>
          <cell r="E10745">
            <v>1</v>
          </cell>
          <cell r="F10745">
            <v>8</v>
          </cell>
        </row>
        <row r="10746">
          <cell r="B10746">
            <v>3015908</v>
          </cell>
          <cell r="C10746">
            <v>4</v>
          </cell>
          <cell r="D10746">
            <v>100</v>
          </cell>
          <cell r="E10746">
            <v>1</v>
          </cell>
          <cell r="F10746">
            <v>8</v>
          </cell>
        </row>
        <row r="10747">
          <cell r="B10747">
            <v>3015909</v>
          </cell>
          <cell r="C10747">
            <v>4</v>
          </cell>
          <cell r="D10747">
            <v>100</v>
          </cell>
          <cell r="E10747">
            <v>1</v>
          </cell>
          <cell r="F10747">
            <v>8</v>
          </cell>
        </row>
        <row r="10748">
          <cell r="B10748">
            <v>3015910</v>
          </cell>
          <cell r="C10748">
            <v>4</v>
          </cell>
          <cell r="D10748">
            <v>100</v>
          </cell>
          <cell r="E10748">
            <v>1</v>
          </cell>
          <cell r="F10748">
            <v>28</v>
          </cell>
        </row>
        <row r="10749">
          <cell r="B10749">
            <v>3015911</v>
          </cell>
          <cell r="C10749">
            <v>4</v>
          </cell>
          <cell r="D10749">
            <v>100</v>
          </cell>
          <cell r="E10749">
            <v>1</v>
          </cell>
          <cell r="F10749">
            <v>8</v>
          </cell>
        </row>
        <row r="10750">
          <cell r="B10750">
            <v>3015912</v>
          </cell>
          <cell r="C10750">
            <v>4</v>
          </cell>
          <cell r="D10750">
            <v>100</v>
          </cell>
          <cell r="E10750">
            <v>1</v>
          </cell>
          <cell r="F10750">
            <v>8</v>
          </cell>
        </row>
        <row r="10751">
          <cell r="B10751">
            <v>3015913</v>
          </cell>
          <cell r="C10751">
            <v>4</v>
          </cell>
          <cell r="D10751">
            <v>100</v>
          </cell>
          <cell r="E10751">
            <v>1</v>
          </cell>
          <cell r="F10751">
            <v>8</v>
          </cell>
        </row>
        <row r="10752">
          <cell r="B10752">
            <v>3015914</v>
          </cell>
          <cell r="C10752">
            <v>4</v>
          </cell>
          <cell r="D10752">
            <v>100</v>
          </cell>
          <cell r="E10752">
            <v>1</v>
          </cell>
          <cell r="F10752">
            <v>8</v>
          </cell>
        </row>
        <row r="10753">
          <cell r="B10753">
            <v>3015915</v>
          </cell>
          <cell r="C10753">
            <v>4</v>
          </cell>
          <cell r="D10753">
            <v>100</v>
          </cell>
          <cell r="E10753">
            <v>1</v>
          </cell>
          <cell r="F10753">
            <v>8</v>
          </cell>
        </row>
        <row r="10754">
          <cell r="B10754">
            <v>3015916</v>
          </cell>
          <cell r="C10754">
            <v>4</v>
          </cell>
          <cell r="D10754">
            <v>100</v>
          </cell>
          <cell r="E10754">
            <v>1</v>
          </cell>
          <cell r="F10754">
            <v>8</v>
          </cell>
        </row>
        <row r="10755">
          <cell r="B10755">
            <v>3015917</v>
          </cell>
          <cell r="C10755">
            <v>4</v>
          </cell>
          <cell r="D10755">
            <v>100</v>
          </cell>
          <cell r="E10755">
            <v>1</v>
          </cell>
          <cell r="F10755">
            <v>8</v>
          </cell>
        </row>
        <row r="10756">
          <cell r="B10756">
            <v>3015918</v>
          </cell>
          <cell r="C10756">
            <v>4</v>
          </cell>
          <cell r="D10756">
            <v>100</v>
          </cell>
          <cell r="E10756">
            <v>1</v>
          </cell>
          <cell r="F10756">
            <v>8</v>
          </cell>
        </row>
        <row r="10757">
          <cell r="B10757">
            <v>3015919</v>
          </cell>
          <cell r="C10757">
            <v>4</v>
          </cell>
          <cell r="D10757">
            <v>100</v>
          </cell>
          <cell r="E10757">
            <v>1</v>
          </cell>
          <cell r="F10757">
            <v>8</v>
          </cell>
        </row>
        <row r="10758">
          <cell r="B10758">
            <v>3015920</v>
          </cell>
          <cell r="C10758">
            <v>4</v>
          </cell>
          <cell r="D10758">
            <v>100</v>
          </cell>
          <cell r="E10758">
            <v>1</v>
          </cell>
          <cell r="F10758">
            <v>8</v>
          </cell>
        </row>
        <row r="10759">
          <cell r="B10759">
            <v>3015921</v>
          </cell>
          <cell r="C10759">
            <v>4</v>
          </cell>
          <cell r="D10759">
            <v>100</v>
          </cell>
          <cell r="E10759">
            <v>1</v>
          </cell>
          <cell r="F10759">
            <v>8</v>
          </cell>
        </row>
        <row r="10760">
          <cell r="B10760">
            <v>3015922</v>
          </cell>
          <cell r="C10760">
            <v>4</v>
          </cell>
          <cell r="D10760">
            <v>100</v>
          </cell>
          <cell r="E10760">
            <v>1</v>
          </cell>
          <cell r="F10760">
            <v>8</v>
          </cell>
        </row>
        <row r="10761">
          <cell r="B10761">
            <v>3015923</v>
          </cell>
          <cell r="C10761">
            <v>4</v>
          </cell>
          <cell r="D10761">
            <v>100</v>
          </cell>
          <cell r="E10761">
            <v>1</v>
          </cell>
          <cell r="F10761">
            <v>8</v>
          </cell>
        </row>
        <row r="10762">
          <cell r="B10762">
            <v>3015924</v>
          </cell>
          <cell r="C10762">
            <v>4</v>
          </cell>
          <cell r="D10762">
            <v>100</v>
          </cell>
          <cell r="E10762">
            <v>1</v>
          </cell>
          <cell r="F10762">
            <v>8</v>
          </cell>
        </row>
        <row r="10763">
          <cell r="B10763">
            <v>3015925</v>
          </cell>
          <cell r="C10763">
            <v>4</v>
          </cell>
          <cell r="D10763">
            <v>100</v>
          </cell>
          <cell r="E10763">
            <v>1</v>
          </cell>
          <cell r="F10763">
            <v>28</v>
          </cell>
        </row>
        <row r="10764">
          <cell r="B10764">
            <v>3015926</v>
          </cell>
          <cell r="C10764">
            <v>4</v>
          </cell>
          <cell r="D10764">
            <v>100</v>
          </cell>
          <cell r="E10764">
            <v>1</v>
          </cell>
          <cell r="F10764">
            <v>8</v>
          </cell>
        </row>
        <row r="10765">
          <cell r="B10765">
            <v>3015927</v>
          </cell>
          <cell r="C10765">
            <v>4</v>
          </cell>
          <cell r="D10765">
            <v>100</v>
          </cell>
          <cell r="E10765">
            <v>1</v>
          </cell>
          <cell r="F10765">
            <v>8</v>
          </cell>
        </row>
        <row r="10766">
          <cell r="B10766">
            <v>3015928</v>
          </cell>
          <cell r="C10766">
            <v>4</v>
          </cell>
          <cell r="D10766">
            <v>100</v>
          </cell>
          <cell r="E10766">
            <v>1</v>
          </cell>
          <cell r="F10766">
            <v>8</v>
          </cell>
        </row>
        <row r="10767">
          <cell r="B10767">
            <v>3015929</v>
          </cell>
          <cell r="C10767">
            <v>4</v>
          </cell>
          <cell r="D10767">
            <v>100</v>
          </cell>
          <cell r="E10767">
            <v>1</v>
          </cell>
          <cell r="F10767">
            <v>8</v>
          </cell>
        </row>
        <row r="10768">
          <cell r="B10768">
            <v>3015930</v>
          </cell>
          <cell r="C10768">
            <v>4</v>
          </cell>
          <cell r="D10768">
            <v>100</v>
          </cell>
          <cell r="E10768">
            <v>1</v>
          </cell>
          <cell r="F10768">
            <v>8</v>
          </cell>
        </row>
        <row r="10769">
          <cell r="B10769">
            <v>3015931</v>
          </cell>
          <cell r="C10769">
            <v>4</v>
          </cell>
          <cell r="D10769">
            <v>100</v>
          </cell>
          <cell r="E10769">
            <v>1</v>
          </cell>
          <cell r="F10769">
            <v>8</v>
          </cell>
        </row>
        <row r="10770">
          <cell r="B10770">
            <v>3015932</v>
          </cell>
          <cell r="C10770">
            <v>4</v>
          </cell>
          <cell r="D10770">
            <v>100</v>
          </cell>
          <cell r="E10770">
            <v>1</v>
          </cell>
          <cell r="F10770">
            <v>8</v>
          </cell>
        </row>
        <row r="10771">
          <cell r="B10771">
            <v>3015933</v>
          </cell>
          <cell r="C10771">
            <v>4</v>
          </cell>
          <cell r="D10771">
            <v>100</v>
          </cell>
          <cell r="E10771">
            <v>1</v>
          </cell>
          <cell r="F10771">
            <v>8</v>
          </cell>
        </row>
        <row r="10772">
          <cell r="B10772">
            <v>3015934</v>
          </cell>
          <cell r="C10772">
            <v>4</v>
          </cell>
          <cell r="D10772">
            <v>100</v>
          </cell>
          <cell r="E10772">
            <v>1</v>
          </cell>
          <cell r="F10772">
            <v>8</v>
          </cell>
        </row>
        <row r="10773">
          <cell r="B10773">
            <v>3015935</v>
          </cell>
          <cell r="C10773">
            <v>4</v>
          </cell>
          <cell r="D10773">
            <v>100</v>
          </cell>
          <cell r="E10773">
            <v>1</v>
          </cell>
          <cell r="F10773">
            <v>8</v>
          </cell>
        </row>
        <row r="10774">
          <cell r="B10774">
            <v>3015936</v>
          </cell>
          <cell r="C10774">
            <v>4</v>
          </cell>
          <cell r="D10774">
            <v>100</v>
          </cell>
          <cell r="E10774">
            <v>1</v>
          </cell>
          <cell r="F10774">
            <v>8</v>
          </cell>
        </row>
        <row r="10775">
          <cell r="B10775">
            <v>3015937</v>
          </cell>
          <cell r="C10775">
            <v>4</v>
          </cell>
          <cell r="D10775">
            <v>100</v>
          </cell>
          <cell r="E10775">
            <v>1</v>
          </cell>
          <cell r="F10775">
            <v>8</v>
          </cell>
        </row>
        <row r="10776">
          <cell r="B10776">
            <v>3015938</v>
          </cell>
          <cell r="C10776">
            <v>4</v>
          </cell>
          <cell r="D10776">
            <v>100</v>
          </cell>
          <cell r="E10776">
            <v>1</v>
          </cell>
          <cell r="F10776">
            <v>8</v>
          </cell>
        </row>
        <row r="10777">
          <cell r="B10777">
            <v>3015939</v>
          </cell>
          <cell r="C10777">
            <v>4</v>
          </cell>
          <cell r="D10777">
            <v>100</v>
          </cell>
          <cell r="E10777">
            <v>1</v>
          </cell>
          <cell r="F10777">
            <v>8</v>
          </cell>
        </row>
        <row r="10778">
          <cell r="B10778">
            <v>3015940</v>
          </cell>
          <cell r="C10778">
            <v>4</v>
          </cell>
          <cell r="D10778">
            <v>100</v>
          </cell>
          <cell r="E10778">
            <v>1</v>
          </cell>
          <cell r="F10778">
            <v>28</v>
          </cell>
        </row>
        <row r="10779">
          <cell r="B10779">
            <v>3015941</v>
          </cell>
          <cell r="C10779">
            <v>4</v>
          </cell>
          <cell r="D10779">
            <v>100</v>
          </cell>
          <cell r="E10779">
            <v>1</v>
          </cell>
          <cell r="F10779">
            <v>8</v>
          </cell>
        </row>
        <row r="10780">
          <cell r="B10780">
            <v>3015942</v>
          </cell>
          <cell r="C10780">
            <v>4</v>
          </cell>
          <cell r="D10780">
            <v>100</v>
          </cell>
          <cell r="E10780">
            <v>1</v>
          </cell>
          <cell r="F10780">
            <v>8</v>
          </cell>
        </row>
        <row r="10781">
          <cell r="B10781">
            <v>3015943</v>
          </cell>
          <cell r="C10781">
            <v>4</v>
          </cell>
          <cell r="D10781">
            <v>100</v>
          </cell>
          <cell r="E10781">
            <v>1</v>
          </cell>
          <cell r="F10781">
            <v>8</v>
          </cell>
        </row>
        <row r="10782">
          <cell r="B10782">
            <v>3015944</v>
          </cell>
          <cell r="C10782">
            <v>4</v>
          </cell>
          <cell r="D10782">
            <v>100</v>
          </cell>
          <cell r="E10782">
            <v>1</v>
          </cell>
          <cell r="F10782">
            <v>8</v>
          </cell>
        </row>
        <row r="10783">
          <cell r="B10783">
            <v>3015945</v>
          </cell>
          <cell r="C10783">
            <v>4</v>
          </cell>
          <cell r="D10783">
            <v>100</v>
          </cell>
          <cell r="E10783">
            <v>1</v>
          </cell>
          <cell r="F10783">
            <v>8</v>
          </cell>
        </row>
        <row r="10784">
          <cell r="B10784">
            <v>3015946</v>
          </cell>
          <cell r="C10784">
            <v>4</v>
          </cell>
          <cell r="D10784">
            <v>100</v>
          </cell>
          <cell r="E10784">
            <v>1</v>
          </cell>
          <cell r="F10784">
            <v>8</v>
          </cell>
        </row>
        <row r="10785">
          <cell r="B10785">
            <v>3015947</v>
          </cell>
          <cell r="C10785">
            <v>4</v>
          </cell>
          <cell r="D10785">
            <v>100</v>
          </cell>
          <cell r="E10785">
            <v>1</v>
          </cell>
          <cell r="F10785">
            <v>8</v>
          </cell>
        </row>
        <row r="10786">
          <cell r="B10786">
            <v>3015948</v>
          </cell>
          <cell r="C10786">
            <v>4</v>
          </cell>
          <cell r="D10786">
            <v>100</v>
          </cell>
          <cell r="E10786">
            <v>1</v>
          </cell>
          <cell r="F10786">
            <v>8</v>
          </cell>
        </row>
        <row r="10787">
          <cell r="B10787">
            <v>3015949</v>
          </cell>
          <cell r="C10787">
            <v>4</v>
          </cell>
          <cell r="D10787">
            <v>100</v>
          </cell>
          <cell r="E10787">
            <v>1</v>
          </cell>
          <cell r="F10787">
            <v>8</v>
          </cell>
        </row>
        <row r="10788">
          <cell r="B10788">
            <v>3015950</v>
          </cell>
          <cell r="C10788">
            <v>4</v>
          </cell>
          <cell r="D10788">
            <v>100</v>
          </cell>
          <cell r="E10788">
            <v>1</v>
          </cell>
          <cell r="F10788">
            <v>8</v>
          </cell>
        </row>
        <row r="10789">
          <cell r="B10789">
            <v>3015951</v>
          </cell>
          <cell r="C10789">
            <v>4</v>
          </cell>
          <cell r="D10789">
            <v>100</v>
          </cell>
          <cell r="E10789">
            <v>1</v>
          </cell>
          <cell r="F10789">
            <v>8</v>
          </cell>
        </row>
        <row r="10790">
          <cell r="B10790">
            <v>3015952</v>
          </cell>
          <cell r="C10790">
            <v>4</v>
          </cell>
          <cell r="D10790">
            <v>100</v>
          </cell>
          <cell r="E10790">
            <v>1</v>
          </cell>
          <cell r="F10790">
            <v>8</v>
          </cell>
        </row>
        <row r="10791">
          <cell r="B10791">
            <v>3015953</v>
          </cell>
          <cell r="C10791">
            <v>4</v>
          </cell>
          <cell r="D10791">
            <v>100</v>
          </cell>
          <cell r="E10791">
            <v>1</v>
          </cell>
          <cell r="F10791">
            <v>8</v>
          </cell>
        </row>
        <row r="10792">
          <cell r="B10792">
            <v>3015954</v>
          </cell>
          <cell r="C10792">
            <v>4</v>
          </cell>
          <cell r="D10792">
            <v>100</v>
          </cell>
          <cell r="E10792">
            <v>1</v>
          </cell>
          <cell r="F10792">
            <v>8</v>
          </cell>
        </row>
        <row r="10793">
          <cell r="B10793">
            <v>3015955</v>
          </cell>
          <cell r="C10793">
            <v>4</v>
          </cell>
          <cell r="D10793">
            <v>100</v>
          </cell>
          <cell r="E10793">
            <v>1</v>
          </cell>
          <cell r="F10793">
            <v>28</v>
          </cell>
        </row>
        <row r="10794">
          <cell r="B10794">
            <v>3015956</v>
          </cell>
          <cell r="C10794">
            <v>4</v>
          </cell>
          <cell r="D10794">
            <v>100</v>
          </cell>
          <cell r="E10794">
            <v>1</v>
          </cell>
          <cell r="F10794">
            <v>8</v>
          </cell>
        </row>
        <row r="10795">
          <cell r="B10795">
            <v>3015957</v>
          </cell>
          <cell r="C10795">
            <v>4</v>
          </cell>
          <cell r="D10795">
            <v>100</v>
          </cell>
          <cell r="E10795">
            <v>1</v>
          </cell>
          <cell r="F10795">
            <v>8</v>
          </cell>
        </row>
        <row r="10796">
          <cell r="B10796">
            <v>3015958</v>
          </cell>
          <cell r="C10796">
            <v>4</v>
          </cell>
          <cell r="D10796">
            <v>100</v>
          </cell>
          <cell r="E10796">
            <v>1</v>
          </cell>
          <cell r="F10796">
            <v>8</v>
          </cell>
        </row>
        <row r="10797">
          <cell r="B10797">
            <v>3015959</v>
          </cell>
          <cell r="C10797">
            <v>4</v>
          </cell>
          <cell r="D10797">
            <v>100</v>
          </cell>
          <cell r="E10797">
            <v>1</v>
          </cell>
          <cell r="F10797">
            <v>8</v>
          </cell>
        </row>
        <row r="10798">
          <cell r="B10798">
            <v>3015960</v>
          </cell>
          <cell r="C10798">
            <v>4</v>
          </cell>
          <cell r="D10798">
            <v>100</v>
          </cell>
          <cell r="E10798">
            <v>1</v>
          </cell>
          <cell r="F10798">
            <v>8</v>
          </cell>
        </row>
        <row r="10799">
          <cell r="B10799">
            <v>3015961</v>
          </cell>
          <cell r="C10799">
            <v>4</v>
          </cell>
          <cell r="D10799">
            <v>100</v>
          </cell>
          <cell r="E10799">
            <v>1</v>
          </cell>
          <cell r="F10799">
            <v>8</v>
          </cell>
        </row>
        <row r="10800">
          <cell r="B10800">
            <v>3015962</v>
          </cell>
          <cell r="C10800">
            <v>4</v>
          </cell>
          <cell r="D10800">
            <v>100</v>
          </cell>
          <cell r="E10800">
            <v>1</v>
          </cell>
          <cell r="F10800">
            <v>8</v>
          </cell>
        </row>
        <row r="10801">
          <cell r="B10801">
            <v>3015963</v>
          </cell>
          <cell r="C10801">
            <v>4</v>
          </cell>
          <cell r="D10801">
            <v>100</v>
          </cell>
          <cell r="E10801">
            <v>1</v>
          </cell>
          <cell r="F10801">
            <v>8</v>
          </cell>
        </row>
        <row r="10802">
          <cell r="B10802">
            <v>3015964</v>
          </cell>
          <cell r="C10802">
            <v>4</v>
          </cell>
          <cell r="D10802">
            <v>100</v>
          </cell>
          <cell r="E10802">
            <v>1</v>
          </cell>
          <cell r="F10802">
            <v>8</v>
          </cell>
        </row>
        <row r="10803">
          <cell r="B10803">
            <v>3015965</v>
          </cell>
          <cell r="C10803">
            <v>4</v>
          </cell>
          <cell r="D10803">
            <v>100</v>
          </cell>
          <cell r="E10803">
            <v>1</v>
          </cell>
          <cell r="F10803">
            <v>8</v>
          </cell>
        </row>
        <row r="10804">
          <cell r="B10804">
            <v>3015966</v>
          </cell>
          <cell r="C10804">
            <v>4</v>
          </cell>
          <cell r="D10804">
            <v>100</v>
          </cell>
          <cell r="E10804">
            <v>1</v>
          </cell>
          <cell r="F10804">
            <v>8</v>
          </cell>
        </row>
        <row r="10805">
          <cell r="B10805">
            <v>3015967</v>
          </cell>
          <cell r="C10805">
            <v>4</v>
          </cell>
          <cell r="D10805">
            <v>100</v>
          </cell>
          <cell r="E10805">
            <v>1</v>
          </cell>
          <cell r="F10805">
            <v>8</v>
          </cell>
        </row>
        <row r="10806">
          <cell r="B10806">
            <v>3015968</v>
          </cell>
          <cell r="C10806">
            <v>4</v>
          </cell>
          <cell r="D10806">
            <v>100</v>
          </cell>
          <cell r="E10806">
            <v>1</v>
          </cell>
          <cell r="F10806">
            <v>8</v>
          </cell>
        </row>
        <row r="10807">
          <cell r="B10807">
            <v>3015969</v>
          </cell>
          <cell r="C10807">
            <v>4</v>
          </cell>
          <cell r="D10807">
            <v>100</v>
          </cell>
          <cell r="E10807">
            <v>1</v>
          </cell>
          <cell r="F10807">
            <v>8</v>
          </cell>
        </row>
        <row r="10808">
          <cell r="B10808">
            <v>3015970</v>
          </cell>
          <cell r="C10808">
            <v>4</v>
          </cell>
          <cell r="D10808">
            <v>100</v>
          </cell>
          <cell r="E10808">
            <v>1</v>
          </cell>
          <cell r="F10808">
            <v>28</v>
          </cell>
        </row>
        <row r="10809">
          <cell r="B10809">
            <v>3015971</v>
          </cell>
          <cell r="C10809">
            <v>4</v>
          </cell>
          <cell r="D10809">
            <v>100</v>
          </cell>
          <cell r="E10809">
            <v>1</v>
          </cell>
          <cell r="F10809">
            <v>8</v>
          </cell>
        </row>
        <row r="10810">
          <cell r="B10810">
            <v>3015972</v>
          </cell>
          <cell r="C10810">
            <v>4</v>
          </cell>
          <cell r="D10810">
            <v>100</v>
          </cell>
          <cell r="E10810">
            <v>1</v>
          </cell>
          <cell r="F10810">
            <v>8</v>
          </cell>
        </row>
        <row r="10811">
          <cell r="B10811">
            <v>3015973</v>
          </cell>
          <cell r="C10811">
            <v>4</v>
          </cell>
          <cell r="D10811">
            <v>100</v>
          </cell>
          <cell r="E10811">
            <v>1</v>
          </cell>
          <cell r="F10811">
            <v>8</v>
          </cell>
        </row>
        <row r="10812">
          <cell r="B10812">
            <v>3015974</v>
          </cell>
          <cell r="C10812">
            <v>4</v>
          </cell>
          <cell r="D10812">
            <v>100</v>
          </cell>
          <cell r="E10812">
            <v>1</v>
          </cell>
          <cell r="F10812">
            <v>8</v>
          </cell>
        </row>
        <row r="10813">
          <cell r="B10813">
            <v>3015975</v>
          </cell>
          <cell r="C10813">
            <v>4</v>
          </cell>
          <cell r="D10813">
            <v>100</v>
          </cell>
          <cell r="E10813">
            <v>1</v>
          </cell>
          <cell r="F10813">
            <v>8</v>
          </cell>
        </row>
        <row r="10814">
          <cell r="B10814">
            <v>3015976</v>
          </cell>
          <cell r="C10814">
            <v>4</v>
          </cell>
          <cell r="D10814">
            <v>100</v>
          </cell>
          <cell r="E10814">
            <v>1</v>
          </cell>
          <cell r="F10814">
            <v>8</v>
          </cell>
        </row>
        <row r="10815">
          <cell r="B10815">
            <v>3015977</v>
          </cell>
          <cell r="C10815">
            <v>4</v>
          </cell>
          <cell r="D10815">
            <v>100</v>
          </cell>
          <cell r="E10815">
            <v>1</v>
          </cell>
          <cell r="F10815">
            <v>8</v>
          </cell>
        </row>
        <row r="10816">
          <cell r="B10816">
            <v>3015978</v>
          </cell>
          <cell r="C10816">
            <v>4</v>
          </cell>
          <cell r="D10816">
            <v>100</v>
          </cell>
          <cell r="E10816">
            <v>1</v>
          </cell>
          <cell r="F10816">
            <v>8</v>
          </cell>
        </row>
        <row r="10817">
          <cell r="B10817">
            <v>3015979</v>
          </cell>
          <cell r="C10817">
            <v>4</v>
          </cell>
          <cell r="D10817">
            <v>100</v>
          </cell>
          <cell r="E10817">
            <v>1</v>
          </cell>
          <cell r="F10817">
            <v>8</v>
          </cell>
        </row>
        <row r="10818">
          <cell r="B10818">
            <v>3015980</v>
          </cell>
          <cell r="C10818">
            <v>4</v>
          </cell>
          <cell r="D10818">
            <v>100</v>
          </cell>
          <cell r="E10818">
            <v>1</v>
          </cell>
          <cell r="F10818">
            <v>8</v>
          </cell>
        </row>
        <row r="10819">
          <cell r="B10819">
            <v>3015981</v>
          </cell>
          <cell r="C10819">
            <v>4</v>
          </cell>
          <cell r="D10819">
            <v>100</v>
          </cell>
          <cell r="E10819">
            <v>1</v>
          </cell>
          <cell r="F10819">
            <v>8</v>
          </cell>
        </row>
        <row r="10820">
          <cell r="B10820">
            <v>3015982</v>
          </cell>
          <cell r="C10820">
            <v>4</v>
          </cell>
          <cell r="D10820">
            <v>100</v>
          </cell>
          <cell r="E10820">
            <v>1</v>
          </cell>
          <cell r="F10820">
            <v>8</v>
          </cell>
        </row>
        <row r="10821">
          <cell r="B10821">
            <v>3015983</v>
          </cell>
          <cell r="C10821">
            <v>4</v>
          </cell>
          <cell r="D10821">
            <v>100</v>
          </cell>
          <cell r="E10821">
            <v>1</v>
          </cell>
          <cell r="F10821">
            <v>8</v>
          </cell>
        </row>
        <row r="10822">
          <cell r="B10822">
            <v>3015984</v>
          </cell>
          <cell r="C10822">
            <v>4</v>
          </cell>
          <cell r="D10822">
            <v>100</v>
          </cell>
          <cell r="E10822">
            <v>1</v>
          </cell>
          <cell r="F10822">
            <v>8</v>
          </cell>
        </row>
        <row r="10823">
          <cell r="B10823">
            <v>3015985</v>
          </cell>
          <cell r="C10823">
            <v>4</v>
          </cell>
          <cell r="D10823">
            <v>100</v>
          </cell>
          <cell r="E10823">
            <v>1</v>
          </cell>
          <cell r="F10823">
            <v>28</v>
          </cell>
        </row>
        <row r="10824">
          <cell r="B10824">
            <v>3015986</v>
          </cell>
          <cell r="C10824">
            <v>4</v>
          </cell>
          <cell r="D10824">
            <v>100</v>
          </cell>
          <cell r="E10824">
            <v>1</v>
          </cell>
          <cell r="F10824">
            <v>8</v>
          </cell>
        </row>
        <row r="10825">
          <cell r="B10825">
            <v>3015987</v>
          </cell>
          <cell r="C10825">
            <v>4</v>
          </cell>
          <cell r="D10825">
            <v>100</v>
          </cell>
          <cell r="E10825">
            <v>1</v>
          </cell>
          <cell r="F10825">
            <v>8</v>
          </cell>
        </row>
        <row r="10826">
          <cell r="B10826">
            <v>3015988</v>
          </cell>
          <cell r="C10826">
            <v>4</v>
          </cell>
          <cell r="D10826">
            <v>100</v>
          </cell>
          <cell r="E10826">
            <v>1</v>
          </cell>
          <cell r="F10826">
            <v>8</v>
          </cell>
        </row>
        <row r="10827">
          <cell r="B10827">
            <v>3015989</v>
          </cell>
          <cell r="C10827">
            <v>4</v>
          </cell>
          <cell r="D10827">
            <v>100</v>
          </cell>
          <cell r="E10827">
            <v>1</v>
          </cell>
          <cell r="F10827">
            <v>8</v>
          </cell>
        </row>
        <row r="10828">
          <cell r="B10828">
            <v>3015990</v>
          </cell>
          <cell r="C10828">
            <v>4</v>
          </cell>
          <cell r="D10828">
            <v>100</v>
          </cell>
          <cell r="E10828">
            <v>1</v>
          </cell>
          <cell r="F10828">
            <v>8</v>
          </cell>
        </row>
        <row r="10829">
          <cell r="B10829">
            <v>3015991</v>
          </cell>
          <cell r="C10829">
            <v>4</v>
          </cell>
          <cell r="D10829">
            <v>100</v>
          </cell>
          <cell r="E10829">
            <v>1</v>
          </cell>
          <cell r="F10829">
            <v>8</v>
          </cell>
        </row>
        <row r="10830">
          <cell r="B10830">
            <v>3015992</v>
          </cell>
          <cell r="C10830">
            <v>4</v>
          </cell>
          <cell r="D10830">
            <v>100</v>
          </cell>
          <cell r="E10830">
            <v>1</v>
          </cell>
          <cell r="F10830">
            <v>8</v>
          </cell>
        </row>
        <row r="10831">
          <cell r="B10831">
            <v>3015993</v>
          </cell>
          <cell r="C10831">
            <v>4</v>
          </cell>
          <cell r="D10831">
            <v>100</v>
          </cell>
          <cell r="E10831">
            <v>1</v>
          </cell>
          <cell r="F10831">
            <v>8</v>
          </cell>
        </row>
        <row r="10832">
          <cell r="B10832">
            <v>3015994</v>
          </cell>
          <cell r="C10832">
            <v>4</v>
          </cell>
          <cell r="D10832">
            <v>100</v>
          </cell>
          <cell r="E10832">
            <v>1</v>
          </cell>
          <cell r="F10832">
            <v>8</v>
          </cell>
        </row>
        <row r="10833">
          <cell r="B10833">
            <v>3015995</v>
          </cell>
          <cell r="C10833">
            <v>4</v>
          </cell>
          <cell r="D10833">
            <v>100</v>
          </cell>
          <cell r="E10833">
            <v>1</v>
          </cell>
          <cell r="F10833">
            <v>8</v>
          </cell>
        </row>
        <row r="10834">
          <cell r="B10834">
            <v>3015996</v>
          </cell>
          <cell r="C10834">
            <v>4</v>
          </cell>
          <cell r="D10834">
            <v>100</v>
          </cell>
          <cell r="E10834">
            <v>1</v>
          </cell>
          <cell r="F10834">
            <v>8</v>
          </cell>
        </row>
        <row r="10835">
          <cell r="B10835">
            <v>3015997</v>
          </cell>
          <cell r="C10835">
            <v>4</v>
          </cell>
          <cell r="D10835">
            <v>100</v>
          </cell>
          <cell r="E10835">
            <v>1</v>
          </cell>
          <cell r="F10835">
            <v>8</v>
          </cell>
        </row>
        <row r="10836">
          <cell r="B10836">
            <v>3015998</v>
          </cell>
          <cell r="C10836">
            <v>4</v>
          </cell>
          <cell r="D10836">
            <v>100</v>
          </cell>
          <cell r="E10836">
            <v>1</v>
          </cell>
          <cell r="F10836">
            <v>8</v>
          </cell>
        </row>
        <row r="10837">
          <cell r="B10837">
            <v>3015999</v>
          </cell>
          <cell r="C10837">
            <v>4</v>
          </cell>
          <cell r="D10837">
            <v>100</v>
          </cell>
          <cell r="E10837">
            <v>1</v>
          </cell>
          <cell r="F10837">
            <v>8</v>
          </cell>
        </row>
        <row r="10838">
          <cell r="B10838">
            <v>3016000</v>
          </cell>
          <cell r="C10838">
            <v>4</v>
          </cell>
          <cell r="D10838">
            <v>100</v>
          </cell>
          <cell r="E10838">
            <v>1</v>
          </cell>
          <cell r="F10838">
            <v>28</v>
          </cell>
        </row>
        <row r="10839">
          <cell r="B10839">
            <v>3020001</v>
          </cell>
          <cell r="C10839">
            <v>14</v>
          </cell>
          <cell r="D10839">
            <v>100</v>
          </cell>
          <cell r="E10839">
            <v>1</v>
          </cell>
          <cell r="F10839">
            <v>2000</v>
          </cell>
        </row>
        <row r="10840">
          <cell r="B10840">
            <v>3020002</v>
          </cell>
          <cell r="C10840">
            <v>14</v>
          </cell>
          <cell r="D10840">
            <v>100</v>
          </cell>
          <cell r="E10840">
            <v>1</v>
          </cell>
          <cell r="F10840">
            <v>4000</v>
          </cell>
        </row>
        <row r="10841">
          <cell r="B10841">
            <v>3020003</v>
          </cell>
          <cell r="C10841">
            <v>14</v>
          </cell>
          <cell r="D10841">
            <v>100</v>
          </cell>
          <cell r="E10841">
            <v>1</v>
          </cell>
          <cell r="F10841">
            <v>4200</v>
          </cell>
        </row>
        <row r="10842">
          <cell r="B10842">
            <v>3020004</v>
          </cell>
          <cell r="C10842">
            <v>14</v>
          </cell>
          <cell r="D10842">
            <v>100</v>
          </cell>
          <cell r="E10842">
            <v>1</v>
          </cell>
          <cell r="F10842">
            <v>4200</v>
          </cell>
        </row>
        <row r="10843">
          <cell r="B10843">
            <v>3020005</v>
          </cell>
          <cell r="C10843">
            <v>14</v>
          </cell>
          <cell r="D10843">
            <v>100</v>
          </cell>
          <cell r="E10843">
            <v>1</v>
          </cell>
          <cell r="F10843">
            <v>14700</v>
          </cell>
        </row>
        <row r="10844">
          <cell r="B10844">
            <v>3020006</v>
          </cell>
          <cell r="C10844">
            <v>14</v>
          </cell>
          <cell r="D10844">
            <v>100</v>
          </cell>
          <cell r="E10844">
            <v>1</v>
          </cell>
          <cell r="F10844">
            <v>4400</v>
          </cell>
        </row>
        <row r="10845">
          <cell r="B10845">
            <v>3020007</v>
          </cell>
          <cell r="C10845">
            <v>14</v>
          </cell>
          <cell r="D10845">
            <v>100</v>
          </cell>
          <cell r="E10845">
            <v>1</v>
          </cell>
          <cell r="F10845">
            <v>4400</v>
          </cell>
        </row>
        <row r="10846">
          <cell r="B10846">
            <v>3020008</v>
          </cell>
          <cell r="C10846">
            <v>14</v>
          </cell>
          <cell r="D10846">
            <v>100</v>
          </cell>
          <cell r="E10846">
            <v>1</v>
          </cell>
          <cell r="F10846">
            <v>4400</v>
          </cell>
        </row>
        <row r="10847">
          <cell r="B10847">
            <v>3020009</v>
          </cell>
          <cell r="C10847">
            <v>14</v>
          </cell>
          <cell r="D10847">
            <v>100</v>
          </cell>
          <cell r="E10847">
            <v>1</v>
          </cell>
          <cell r="F10847">
            <v>4600</v>
          </cell>
        </row>
        <row r="10848">
          <cell r="B10848">
            <v>3020010</v>
          </cell>
          <cell r="C10848">
            <v>14</v>
          </cell>
          <cell r="D10848">
            <v>100</v>
          </cell>
          <cell r="E10848">
            <v>1</v>
          </cell>
          <cell r="F10848">
            <v>16100</v>
          </cell>
        </row>
        <row r="10849">
          <cell r="B10849">
            <v>3020011</v>
          </cell>
          <cell r="C10849">
            <v>14</v>
          </cell>
          <cell r="D10849">
            <v>100</v>
          </cell>
          <cell r="E10849">
            <v>1</v>
          </cell>
          <cell r="F10849">
            <v>4600</v>
          </cell>
        </row>
        <row r="10850">
          <cell r="B10850">
            <v>3020012</v>
          </cell>
          <cell r="C10850">
            <v>14</v>
          </cell>
          <cell r="D10850">
            <v>100</v>
          </cell>
          <cell r="E10850">
            <v>1</v>
          </cell>
          <cell r="F10850">
            <v>4800</v>
          </cell>
        </row>
        <row r="10851">
          <cell r="B10851">
            <v>3020013</v>
          </cell>
          <cell r="C10851">
            <v>14</v>
          </cell>
          <cell r="D10851">
            <v>100</v>
          </cell>
          <cell r="E10851">
            <v>1</v>
          </cell>
          <cell r="F10851">
            <v>4800</v>
          </cell>
        </row>
        <row r="10852">
          <cell r="B10852">
            <v>3020014</v>
          </cell>
          <cell r="C10852">
            <v>14</v>
          </cell>
          <cell r="D10852">
            <v>100</v>
          </cell>
          <cell r="E10852">
            <v>1</v>
          </cell>
          <cell r="F10852">
            <v>4800</v>
          </cell>
        </row>
        <row r="10853">
          <cell r="B10853">
            <v>3020015</v>
          </cell>
          <cell r="C10853">
            <v>14</v>
          </cell>
          <cell r="D10853">
            <v>100</v>
          </cell>
          <cell r="E10853">
            <v>1</v>
          </cell>
          <cell r="F10853">
            <v>17500</v>
          </cell>
        </row>
        <row r="10854">
          <cell r="B10854">
            <v>3020016</v>
          </cell>
          <cell r="C10854">
            <v>14</v>
          </cell>
          <cell r="D10854">
            <v>100</v>
          </cell>
          <cell r="E10854">
            <v>1</v>
          </cell>
          <cell r="F10854">
            <v>5000</v>
          </cell>
        </row>
        <row r="10855">
          <cell r="B10855">
            <v>3020017</v>
          </cell>
          <cell r="C10855">
            <v>14</v>
          </cell>
          <cell r="D10855">
            <v>100</v>
          </cell>
          <cell r="E10855">
            <v>1</v>
          </cell>
          <cell r="F10855">
            <v>5000</v>
          </cell>
        </row>
        <row r="10856">
          <cell r="B10856">
            <v>3020018</v>
          </cell>
          <cell r="C10856">
            <v>14</v>
          </cell>
          <cell r="D10856">
            <v>100</v>
          </cell>
          <cell r="E10856">
            <v>1</v>
          </cell>
          <cell r="F10856">
            <v>5200</v>
          </cell>
        </row>
        <row r="10857">
          <cell r="B10857">
            <v>3020019</v>
          </cell>
          <cell r="C10857">
            <v>14</v>
          </cell>
          <cell r="D10857">
            <v>100</v>
          </cell>
          <cell r="E10857">
            <v>1</v>
          </cell>
          <cell r="F10857">
            <v>5200</v>
          </cell>
        </row>
        <row r="10858">
          <cell r="B10858">
            <v>3020020</v>
          </cell>
          <cell r="C10858">
            <v>14</v>
          </cell>
          <cell r="D10858">
            <v>100</v>
          </cell>
          <cell r="E10858">
            <v>1</v>
          </cell>
          <cell r="F10858">
            <v>18200</v>
          </cell>
        </row>
        <row r="10859">
          <cell r="B10859">
            <v>3020021</v>
          </cell>
          <cell r="C10859">
            <v>14</v>
          </cell>
          <cell r="D10859">
            <v>100</v>
          </cell>
          <cell r="E10859">
            <v>1</v>
          </cell>
          <cell r="F10859">
            <v>5400</v>
          </cell>
        </row>
        <row r="10860">
          <cell r="B10860">
            <v>3020022</v>
          </cell>
          <cell r="C10860">
            <v>14</v>
          </cell>
          <cell r="D10860">
            <v>100</v>
          </cell>
          <cell r="E10860">
            <v>1</v>
          </cell>
          <cell r="F10860">
            <v>5400</v>
          </cell>
        </row>
        <row r="10861">
          <cell r="B10861">
            <v>3020023</v>
          </cell>
          <cell r="C10861">
            <v>14</v>
          </cell>
          <cell r="D10861">
            <v>100</v>
          </cell>
          <cell r="E10861">
            <v>1</v>
          </cell>
          <cell r="F10861">
            <v>5400</v>
          </cell>
        </row>
        <row r="10862">
          <cell r="B10862">
            <v>3020024</v>
          </cell>
          <cell r="C10862">
            <v>14</v>
          </cell>
          <cell r="D10862">
            <v>100</v>
          </cell>
          <cell r="E10862">
            <v>1</v>
          </cell>
          <cell r="F10862">
            <v>5600</v>
          </cell>
        </row>
        <row r="10863">
          <cell r="B10863">
            <v>3020025</v>
          </cell>
          <cell r="C10863">
            <v>14</v>
          </cell>
          <cell r="D10863">
            <v>100</v>
          </cell>
          <cell r="E10863">
            <v>1</v>
          </cell>
          <cell r="F10863">
            <v>19600</v>
          </cell>
        </row>
        <row r="10864">
          <cell r="B10864">
            <v>3020026</v>
          </cell>
          <cell r="C10864">
            <v>14</v>
          </cell>
          <cell r="D10864">
            <v>100</v>
          </cell>
          <cell r="E10864">
            <v>1</v>
          </cell>
          <cell r="F10864">
            <v>5600</v>
          </cell>
        </row>
        <row r="10865">
          <cell r="B10865">
            <v>3020027</v>
          </cell>
          <cell r="C10865">
            <v>14</v>
          </cell>
          <cell r="D10865">
            <v>100</v>
          </cell>
          <cell r="E10865">
            <v>1</v>
          </cell>
          <cell r="F10865">
            <v>5800</v>
          </cell>
        </row>
        <row r="10866">
          <cell r="B10866">
            <v>3020028</v>
          </cell>
          <cell r="C10866">
            <v>14</v>
          </cell>
          <cell r="D10866">
            <v>100</v>
          </cell>
          <cell r="E10866">
            <v>1</v>
          </cell>
          <cell r="F10866">
            <v>5800</v>
          </cell>
        </row>
        <row r="10867">
          <cell r="B10867">
            <v>3020029</v>
          </cell>
          <cell r="C10867">
            <v>14</v>
          </cell>
          <cell r="D10867">
            <v>100</v>
          </cell>
          <cell r="E10867">
            <v>1</v>
          </cell>
          <cell r="F10867">
            <v>5800</v>
          </cell>
        </row>
        <row r="10868">
          <cell r="B10868">
            <v>3020030</v>
          </cell>
          <cell r="C10868">
            <v>14</v>
          </cell>
          <cell r="D10868">
            <v>100</v>
          </cell>
          <cell r="E10868">
            <v>1</v>
          </cell>
          <cell r="F10868">
            <v>21000</v>
          </cell>
        </row>
        <row r="10869">
          <cell r="B10869">
            <v>3020031</v>
          </cell>
          <cell r="C10869">
            <v>14</v>
          </cell>
          <cell r="D10869">
            <v>100</v>
          </cell>
          <cell r="E10869">
            <v>1</v>
          </cell>
          <cell r="F10869">
            <v>6000</v>
          </cell>
        </row>
        <row r="10870">
          <cell r="B10870">
            <v>3020032</v>
          </cell>
          <cell r="C10870">
            <v>14</v>
          </cell>
          <cell r="D10870">
            <v>100</v>
          </cell>
          <cell r="E10870">
            <v>1</v>
          </cell>
          <cell r="F10870">
            <v>6000</v>
          </cell>
        </row>
        <row r="10871">
          <cell r="B10871">
            <v>3020033</v>
          </cell>
          <cell r="C10871">
            <v>14</v>
          </cell>
          <cell r="D10871">
            <v>100</v>
          </cell>
          <cell r="E10871">
            <v>1</v>
          </cell>
          <cell r="F10871">
            <v>6200</v>
          </cell>
        </row>
        <row r="10872">
          <cell r="B10872">
            <v>3020034</v>
          </cell>
          <cell r="C10872">
            <v>14</v>
          </cell>
          <cell r="D10872">
            <v>100</v>
          </cell>
          <cell r="E10872">
            <v>1</v>
          </cell>
          <cell r="F10872">
            <v>6200</v>
          </cell>
        </row>
        <row r="10873">
          <cell r="B10873">
            <v>3020035</v>
          </cell>
          <cell r="C10873">
            <v>14</v>
          </cell>
          <cell r="D10873">
            <v>100</v>
          </cell>
          <cell r="E10873">
            <v>1</v>
          </cell>
          <cell r="F10873">
            <v>21700</v>
          </cell>
        </row>
        <row r="10874">
          <cell r="B10874">
            <v>3020036</v>
          </cell>
          <cell r="C10874">
            <v>14</v>
          </cell>
          <cell r="D10874">
            <v>100</v>
          </cell>
          <cell r="E10874">
            <v>1</v>
          </cell>
          <cell r="F10874">
            <v>6400</v>
          </cell>
        </row>
        <row r="10875">
          <cell r="B10875">
            <v>3020037</v>
          </cell>
          <cell r="C10875">
            <v>14</v>
          </cell>
          <cell r="D10875">
            <v>100</v>
          </cell>
          <cell r="E10875">
            <v>1</v>
          </cell>
          <cell r="F10875">
            <v>6400</v>
          </cell>
        </row>
        <row r="10876">
          <cell r="B10876">
            <v>3020038</v>
          </cell>
          <cell r="C10876">
            <v>14</v>
          </cell>
          <cell r="D10876">
            <v>100</v>
          </cell>
          <cell r="E10876">
            <v>1</v>
          </cell>
          <cell r="F10876">
            <v>6400</v>
          </cell>
        </row>
        <row r="10877">
          <cell r="B10877">
            <v>3020039</v>
          </cell>
          <cell r="C10877">
            <v>14</v>
          </cell>
          <cell r="D10877">
            <v>100</v>
          </cell>
          <cell r="E10877">
            <v>1</v>
          </cell>
          <cell r="F10877">
            <v>6600</v>
          </cell>
        </row>
        <row r="10878">
          <cell r="B10878">
            <v>3020040</v>
          </cell>
          <cell r="C10878">
            <v>14</v>
          </cell>
          <cell r="D10878">
            <v>100</v>
          </cell>
          <cell r="E10878">
            <v>1</v>
          </cell>
          <cell r="F10878">
            <v>23100</v>
          </cell>
        </row>
        <row r="10879">
          <cell r="B10879">
            <v>3020041</v>
          </cell>
          <cell r="C10879">
            <v>14</v>
          </cell>
          <cell r="D10879">
            <v>100</v>
          </cell>
          <cell r="E10879">
            <v>1</v>
          </cell>
          <cell r="F10879">
            <v>6600</v>
          </cell>
        </row>
        <row r="10880">
          <cell r="B10880">
            <v>3020042</v>
          </cell>
          <cell r="C10880">
            <v>14</v>
          </cell>
          <cell r="D10880">
            <v>100</v>
          </cell>
          <cell r="E10880">
            <v>1</v>
          </cell>
          <cell r="F10880">
            <v>6800</v>
          </cell>
        </row>
        <row r="10881">
          <cell r="B10881">
            <v>3020043</v>
          </cell>
          <cell r="C10881">
            <v>14</v>
          </cell>
          <cell r="D10881">
            <v>100</v>
          </cell>
          <cell r="E10881">
            <v>1</v>
          </cell>
          <cell r="F10881">
            <v>6800</v>
          </cell>
        </row>
        <row r="10882">
          <cell r="B10882">
            <v>3020044</v>
          </cell>
          <cell r="C10882">
            <v>14</v>
          </cell>
          <cell r="D10882">
            <v>100</v>
          </cell>
          <cell r="E10882">
            <v>1</v>
          </cell>
          <cell r="F10882">
            <v>6800</v>
          </cell>
        </row>
        <row r="10883">
          <cell r="B10883">
            <v>3020045</v>
          </cell>
          <cell r="C10883">
            <v>14</v>
          </cell>
          <cell r="D10883">
            <v>100</v>
          </cell>
          <cell r="E10883">
            <v>1</v>
          </cell>
          <cell r="F10883">
            <v>24500</v>
          </cell>
        </row>
        <row r="10884">
          <cell r="B10884">
            <v>3020046</v>
          </cell>
          <cell r="C10884">
            <v>14</v>
          </cell>
          <cell r="D10884">
            <v>100</v>
          </cell>
          <cell r="E10884">
            <v>1</v>
          </cell>
          <cell r="F10884">
            <v>7000</v>
          </cell>
        </row>
        <row r="10885">
          <cell r="B10885">
            <v>3020047</v>
          </cell>
          <cell r="C10885">
            <v>14</v>
          </cell>
          <cell r="D10885">
            <v>100</v>
          </cell>
          <cell r="E10885">
            <v>1</v>
          </cell>
          <cell r="F10885">
            <v>7000</v>
          </cell>
        </row>
        <row r="10886">
          <cell r="B10886">
            <v>3020048</v>
          </cell>
          <cell r="C10886">
            <v>14</v>
          </cell>
          <cell r="D10886">
            <v>100</v>
          </cell>
          <cell r="E10886">
            <v>1</v>
          </cell>
          <cell r="F10886">
            <v>7200</v>
          </cell>
        </row>
        <row r="10887">
          <cell r="B10887">
            <v>3020049</v>
          </cell>
          <cell r="C10887">
            <v>14</v>
          </cell>
          <cell r="D10887">
            <v>100</v>
          </cell>
          <cell r="E10887">
            <v>1</v>
          </cell>
          <cell r="F10887">
            <v>7200</v>
          </cell>
        </row>
        <row r="10888">
          <cell r="B10888">
            <v>3020050</v>
          </cell>
          <cell r="C10888">
            <v>14</v>
          </cell>
          <cell r="D10888">
            <v>100</v>
          </cell>
          <cell r="E10888">
            <v>1</v>
          </cell>
          <cell r="F10888">
            <v>25200</v>
          </cell>
        </row>
        <row r="10889">
          <cell r="B10889">
            <v>3020051</v>
          </cell>
          <cell r="C10889">
            <v>14</v>
          </cell>
          <cell r="D10889">
            <v>100</v>
          </cell>
          <cell r="E10889">
            <v>1</v>
          </cell>
          <cell r="F10889">
            <v>7400</v>
          </cell>
        </row>
        <row r="10890">
          <cell r="B10890">
            <v>3020052</v>
          </cell>
          <cell r="C10890">
            <v>14</v>
          </cell>
          <cell r="D10890">
            <v>100</v>
          </cell>
          <cell r="E10890">
            <v>1</v>
          </cell>
          <cell r="F10890">
            <v>7400</v>
          </cell>
        </row>
        <row r="10891">
          <cell r="B10891">
            <v>3020053</v>
          </cell>
          <cell r="C10891">
            <v>14</v>
          </cell>
          <cell r="D10891">
            <v>100</v>
          </cell>
          <cell r="E10891">
            <v>1</v>
          </cell>
          <cell r="F10891">
            <v>7400</v>
          </cell>
        </row>
        <row r="10892">
          <cell r="B10892">
            <v>3020054</v>
          </cell>
          <cell r="C10892">
            <v>14</v>
          </cell>
          <cell r="D10892">
            <v>100</v>
          </cell>
          <cell r="E10892">
            <v>1</v>
          </cell>
          <cell r="F10892">
            <v>7600</v>
          </cell>
        </row>
        <row r="10893">
          <cell r="B10893">
            <v>3020055</v>
          </cell>
          <cell r="C10893">
            <v>14</v>
          </cell>
          <cell r="D10893">
            <v>100</v>
          </cell>
          <cell r="E10893">
            <v>1</v>
          </cell>
          <cell r="F10893">
            <v>26600</v>
          </cell>
        </row>
        <row r="10894">
          <cell r="B10894">
            <v>3020056</v>
          </cell>
          <cell r="C10894">
            <v>14</v>
          </cell>
          <cell r="D10894">
            <v>100</v>
          </cell>
          <cell r="E10894">
            <v>1</v>
          </cell>
          <cell r="F10894">
            <v>7600</v>
          </cell>
        </row>
        <row r="10895">
          <cell r="B10895">
            <v>3020057</v>
          </cell>
          <cell r="C10895">
            <v>14</v>
          </cell>
          <cell r="D10895">
            <v>100</v>
          </cell>
          <cell r="E10895">
            <v>1</v>
          </cell>
          <cell r="F10895">
            <v>7800</v>
          </cell>
        </row>
        <row r="10896">
          <cell r="B10896">
            <v>3020058</v>
          </cell>
          <cell r="C10896">
            <v>14</v>
          </cell>
          <cell r="D10896">
            <v>100</v>
          </cell>
          <cell r="E10896">
            <v>1</v>
          </cell>
          <cell r="F10896">
            <v>7800</v>
          </cell>
        </row>
        <row r="10897">
          <cell r="B10897">
            <v>3020059</v>
          </cell>
          <cell r="C10897">
            <v>14</v>
          </cell>
          <cell r="D10897">
            <v>100</v>
          </cell>
          <cell r="E10897">
            <v>1</v>
          </cell>
          <cell r="F10897">
            <v>7800</v>
          </cell>
        </row>
        <row r="10898">
          <cell r="B10898">
            <v>3020060</v>
          </cell>
          <cell r="C10898">
            <v>14</v>
          </cell>
          <cell r="D10898">
            <v>100</v>
          </cell>
          <cell r="E10898">
            <v>1</v>
          </cell>
          <cell r="F10898">
            <v>28000</v>
          </cell>
        </row>
        <row r="10899">
          <cell r="B10899">
            <v>3020061</v>
          </cell>
          <cell r="C10899">
            <v>14</v>
          </cell>
          <cell r="D10899">
            <v>100</v>
          </cell>
          <cell r="E10899">
            <v>1</v>
          </cell>
          <cell r="F10899">
            <v>8000</v>
          </cell>
        </row>
        <row r="10900">
          <cell r="B10900">
            <v>3020062</v>
          </cell>
          <cell r="C10900">
            <v>14</v>
          </cell>
          <cell r="D10900">
            <v>100</v>
          </cell>
          <cell r="E10900">
            <v>1</v>
          </cell>
          <cell r="F10900">
            <v>8000</v>
          </cell>
        </row>
        <row r="10901">
          <cell r="B10901">
            <v>3020063</v>
          </cell>
          <cell r="C10901">
            <v>14</v>
          </cell>
          <cell r="D10901">
            <v>100</v>
          </cell>
          <cell r="E10901">
            <v>1</v>
          </cell>
          <cell r="F10901">
            <v>8200</v>
          </cell>
        </row>
        <row r="10902">
          <cell r="B10902">
            <v>3020064</v>
          </cell>
          <cell r="C10902">
            <v>14</v>
          </cell>
          <cell r="D10902">
            <v>100</v>
          </cell>
          <cell r="E10902">
            <v>1</v>
          </cell>
          <cell r="F10902">
            <v>8200</v>
          </cell>
        </row>
        <row r="10903">
          <cell r="B10903">
            <v>3020065</v>
          </cell>
          <cell r="C10903">
            <v>14</v>
          </cell>
          <cell r="D10903">
            <v>100</v>
          </cell>
          <cell r="E10903">
            <v>1</v>
          </cell>
          <cell r="F10903">
            <v>28700</v>
          </cell>
        </row>
        <row r="10904">
          <cell r="B10904">
            <v>3020066</v>
          </cell>
          <cell r="C10904">
            <v>14</v>
          </cell>
          <cell r="D10904">
            <v>100</v>
          </cell>
          <cell r="E10904">
            <v>1</v>
          </cell>
          <cell r="F10904">
            <v>8400</v>
          </cell>
        </row>
        <row r="10905">
          <cell r="B10905">
            <v>3020067</v>
          </cell>
          <cell r="C10905">
            <v>14</v>
          </cell>
          <cell r="D10905">
            <v>100</v>
          </cell>
          <cell r="E10905">
            <v>1</v>
          </cell>
          <cell r="F10905">
            <v>8400</v>
          </cell>
        </row>
        <row r="10906">
          <cell r="B10906">
            <v>3020068</v>
          </cell>
          <cell r="C10906">
            <v>14</v>
          </cell>
          <cell r="D10906">
            <v>100</v>
          </cell>
          <cell r="E10906">
            <v>1</v>
          </cell>
          <cell r="F10906">
            <v>8400</v>
          </cell>
        </row>
        <row r="10907">
          <cell r="B10907">
            <v>3020069</v>
          </cell>
          <cell r="C10907">
            <v>14</v>
          </cell>
          <cell r="D10907">
            <v>100</v>
          </cell>
          <cell r="E10907">
            <v>1</v>
          </cell>
          <cell r="F10907">
            <v>8600</v>
          </cell>
        </row>
        <row r="10908">
          <cell r="B10908">
            <v>3020070</v>
          </cell>
          <cell r="C10908">
            <v>14</v>
          </cell>
          <cell r="D10908">
            <v>100</v>
          </cell>
          <cell r="E10908">
            <v>1</v>
          </cell>
          <cell r="F10908">
            <v>30100</v>
          </cell>
        </row>
        <row r="10909">
          <cell r="B10909">
            <v>3020071</v>
          </cell>
          <cell r="C10909">
            <v>14</v>
          </cell>
          <cell r="D10909">
            <v>100</v>
          </cell>
          <cell r="E10909">
            <v>1</v>
          </cell>
          <cell r="F10909">
            <v>8600</v>
          </cell>
        </row>
        <row r="10910">
          <cell r="B10910">
            <v>3020072</v>
          </cell>
          <cell r="C10910">
            <v>14</v>
          </cell>
          <cell r="D10910">
            <v>100</v>
          </cell>
          <cell r="E10910">
            <v>1</v>
          </cell>
          <cell r="F10910">
            <v>8800</v>
          </cell>
        </row>
        <row r="10911">
          <cell r="B10911">
            <v>3020073</v>
          </cell>
          <cell r="C10911">
            <v>14</v>
          </cell>
          <cell r="D10911">
            <v>100</v>
          </cell>
          <cell r="E10911">
            <v>1</v>
          </cell>
          <cell r="F10911">
            <v>8800</v>
          </cell>
        </row>
        <row r="10912">
          <cell r="B10912">
            <v>3020074</v>
          </cell>
          <cell r="C10912">
            <v>14</v>
          </cell>
          <cell r="D10912">
            <v>100</v>
          </cell>
          <cell r="E10912">
            <v>1</v>
          </cell>
          <cell r="F10912">
            <v>8800</v>
          </cell>
        </row>
        <row r="10913">
          <cell r="B10913">
            <v>3020075</v>
          </cell>
          <cell r="C10913">
            <v>14</v>
          </cell>
          <cell r="D10913">
            <v>100</v>
          </cell>
          <cell r="E10913">
            <v>1</v>
          </cell>
          <cell r="F10913">
            <v>31500</v>
          </cell>
        </row>
        <row r="10914">
          <cell r="B10914">
            <v>3020076</v>
          </cell>
          <cell r="C10914">
            <v>14</v>
          </cell>
          <cell r="D10914">
            <v>100</v>
          </cell>
          <cell r="E10914">
            <v>1</v>
          </cell>
          <cell r="F10914">
            <v>9000</v>
          </cell>
        </row>
        <row r="10915">
          <cell r="B10915">
            <v>3020077</v>
          </cell>
          <cell r="C10915">
            <v>14</v>
          </cell>
          <cell r="D10915">
            <v>100</v>
          </cell>
          <cell r="E10915">
            <v>1</v>
          </cell>
          <cell r="F10915">
            <v>9000</v>
          </cell>
        </row>
        <row r="10916">
          <cell r="B10916">
            <v>3020078</v>
          </cell>
          <cell r="C10916">
            <v>14</v>
          </cell>
          <cell r="D10916">
            <v>100</v>
          </cell>
          <cell r="E10916">
            <v>1</v>
          </cell>
          <cell r="F10916">
            <v>9200</v>
          </cell>
        </row>
        <row r="10917">
          <cell r="B10917">
            <v>3020079</v>
          </cell>
          <cell r="C10917">
            <v>14</v>
          </cell>
          <cell r="D10917">
            <v>100</v>
          </cell>
          <cell r="E10917">
            <v>1</v>
          </cell>
          <cell r="F10917">
            <v>9200</v>
          </cell>
        </row>
        <row r="10918">
          <cell r="B10918">
            <v>3020080</v>
          </cell>
          <cell r="C10918">
            <v>14</v>
          </cell>
          <cell r="D10918">
            <v>100</v>
          </cell>
          <cell r="E10918">
            <v>1</v>
          </cell>
          <cell r="F10918">
            <v>32200</v>
          </cell>
        </row>
        <row r="10919">
          <cell r="B10919">
            <v>3020081</v>
          </cell>
          <cell r="C10919">
            <v>14</v>
          </cell>
          <cell r="D10919">
            <v>100</v>
          </cell>
          <cell r="E10919">
            <v>1</v>
          </cell>
          <cell r="F10919">
            <v>9400</v>
          </cell>
        </row>
        <row r="10920">
          <cell r="B10920">
            <v>3020082</v>
          </cell>
          <cell r="C10920">
            <v>14</v>
          </cell>
          <cell r="D10920">
            <v>100</v>
          </cell>
          <cell r="E10920">
            <v>1</v>
          </cell>
          <cell r="F10920">
            <v>9400</v>
          </cell>
        </row>
        <row r="10921">
          <cell r="B10921">
            <v>3020083</v>
          </cell>
          <cell r="C10921">
            <v>14</v>
          </cell>
          <cell r="D10921">
            <v>100</v>
          </cell>
          <cell r="E10921">
            <v>1</v>
          </cell>
          <cell r="F10921">
            <v>9400</v>
          </cell>
        </row>
        <row r="10922">
          <cell r="B10922">
            <v>3020084</v>
          </cell>
          <cell r="C10922">
            <v>14</v>
          </cell>
          <cell r="D10922">
            <v>100</v>
          </cell>
          <cell r="E10922">
            <v>1</v>
          </cell>
          <cell r="F10922">
            <v>9600</v>
          </cell>
        </row>
        <row r="10923">
          <cell r="B10923">
            <v>3020085</v>
          </cell>
          <cell r="C10923">
            <v>14</v>
          </cell>
          <cell r="D10923">
            <v>100</v>
          </cell>
          <cell r="E10923">
            <v>1</v>
          </cell>
          <cell r="F10923">
            <v>33600</v>
          </cell>
        </row>
        <row r="10924">
          <cell r="B10924">
            <v>3020086</v>
          </cell>
          <cell r="C10924">
            <v>14</v>
          </cell>
          <cell r="D10924">
            <v>100</v>
          </cell>
          <cell r="E10924">
            <v>1</v>
          </cell>
          <cell r="F10924">
            <v>9600</v>
          </cell>
        </row>
        <row r="10925">
          <cell r="B10925">
            <v>3020087</v>
          </cell>
          <cell r="C10925">
            <v>14</v>
          </cell>
          <cell r="D10925">
            <v>100</v>
          </cell>
          <cell r="E10925">
            <v>1</v>
          </cell>
          <cell r="F10925">
            <v>9800</v>
          </cell>
        </row>
        <row r="10926">
          <cell r="B10926">
            <v>3020088</v>
          </cell>
          <cell r="C10926">
            <v>14</v>
          </cell>
          <cell r="D10926">
            <v>100</v>
          </cell>
          <cell r="E10926">
            <v>1</v>
          </cell>
          <cell r="F10926">
            <v>9800</v>
          </cell>
        </row>
        <row r="10927">
          <cell r="B10927">
            <v>3020089</v>
          </cell>
          <cell r="C10927">
            <v>14</v>
          </cell>
          <cell r="D10927">
            <v>100</v>
          </cell>
          <cell r="E10927">
            <v>1</v>
          </cell>
          <cell r="F10927">
            <v>9800</v>
          </cell>
        </row>
        <row r="10928">
          <cell r="B10928">
            <v>3020090</v>
          </cell>
          <cell r="C10928">
            <v>14</v>
          </cell>
          <cell r="D10928">
            <v>100</v>
          </cell>
          <cell r="E10928">
            <v>1</v>
          </cell>
          <cell r="F10928">
            <v>35000</v>
          </cell>
        </row>
        <row r="10929">
          <cell r="B10929">
            <v>3020091</v>
          </cell>
          <cell r="C10929">
            <v>14</v>
          </cell>
          <cell r="D10929">
            <v>100</v>
          </cell>
          <cell r="E10929">
            <v>1</v>
          </cell>
          <cell r="F10929">
            <v>10000</v>
          </cell>
        </row>
        <row r="10930">
          <cell r="B10930">
            <v>3020092</v>
          </cell>
          <cell r="C10930">
            <v>14</v>
          </cell>
          <cell r="D10930">
            <v>100</v>
          </cell>
          <cell r="E10930">
            <v>1</v>
          </cell>
          <cell r="F10930">
            <v>10000</v>
          </cell>
        </row>
        <row r="10931">
          <cell r="B10931">
            <v>3020093</v>
          </cell>
          <cell r="C10931">
            <v>14</v>
          </cell>
          <cell r="D10931">
            <v>100</v>
          </cell>
          <cell r="E10931">
            <v>1</v>
          </cell>
          <cell r="F10931">
            <v>10200</v>
          </cell>
        </row>
        <row r="10932">
          <cell r="B10932">
            <v>3020094</v>
          </cell>
          <cell r="C10932">
            <v>14</v>
          </cell>
          <cell r="D10932">
            <v>100</v>
          </cell>
          <cell r="E10932">
            <v>1</v>
          </cell>
          <cell r="F10932">
            <v>10200</v>
          </cell>
        </row>
        <row r="10933">
          <cell r="B10933">
            <v>3020095</v>
          </cell>
          <cell r="C10933">
            <v>14</v>
          </cell>
          <cell r="D10933">
            <v>100</v>
          </cell>
          <cell r="E10933">
            <v>1</v>
          </cell>
          <cell r="F10933">
            <v>35700</v>
          </cell>
        </row>
        <row r="10934">
          <cell r="B10934">
            <v>3020096</v>
          </cell>
          <cell r="C10934">
            <v>14</v>
          </cell>
          <cell r="D10934">
            <v>100</v>
          </cell>
          <cell r="E10934">
            <v>1</v>
          </cell>
          <cell r="F10934">
            <v>10400</v>
          </cell>
        </row>
        <row r="10935">
          <cell r="B10935">
            <v>3020097</v>
          </cell>
          <cell r="C10935">
            <v>14</v>
          </cell>
          <cell r="D10935">
            <v>100</v>
          </cell>
          <cell r="E10935">
            <v>1</v>
          </cell>
          <cell r="F10935">
            <v>10400</v>
          </cell>
        </row>
        <row r="10936">
          <cell r="B10936">
            <v>3020098</v>
          </cell>
          <cell r="C10936">
            <v>14</v>
          </cell>
          <cell r="D10936">
            <v>100</v>
          </cell>
          <cell r="E10936">
            <v>1</v>
          </cell>
          <cell r="F10936">
            <v>10400</v>
          </cell>
        </row>
        <row r="10937">
          <cell r="B10937">
            <v>3020099</v>
          </cell>
          <cell r="C10937">
            <v>14</v>
          </cell>
          <cell r="D10937">
            <v>100</v>
          </cell>
          <cell r="E10937">
            <v>1</v>
          </cell>
          <cell r="F10937">
            <v>10600</v>
          </cell>
        </row>
        <row r="10938">
          <cell r="B10938">
            <v>3020100</v>
          </cell>
          <cell r="C10938">
            <v>14</v>
          </cell>
          <cell r="D10938">
            <v>100</v>
          </cell>
          <cell r="E10938">
            <v>1</v>
          </cell>
          <cell r="F10938">
            <v>37100</v>
          </cell>
        </row>
        <row r="10939">
          <cell r="B10939">
            <v>3020101</v>
          </cell>
          <cell r="C10939">
            <v>14</v>
          </cell>
          <cell r="D10939">
            <v>100</v>
          </cell>
          <cell r="E10939">
            <v>1</v>
          </cell>
          <cell r="F10939">
            <v>10600</v>
          </cell>
        </row>
        <row r="10940">
          <cell r="B10940">
            <v>3020102</v>
          </cell>
          <cell r="C10940">
            <v>14</v>
          </cell>
          <cell r="D10940">
            <v>100</v>
          </cell>
          <cell r="E10940">
            <v>1</v>
          </cell>
          <cell r="F10940">
            <v>10800</v>
          </cell>
        </row>
        <row r="10941">
          <cell r="B10941">
            <v>3020103</v>
          </cell>
          <cell r="C10941">
            <v>14</v>
          </cell>
          <cell r="D10941">
            <v>100</v>
          </cell>
          <cell r="E10941">
            <v>1</v>
          </cell>
          <cell r="F10941">
            <v>10800</v>
          </cell>
        </row>
        <row r="10942">
          <cell r="B10942">
            <v>3020104</v>
          </cell>
          <cell r="C10942">
            <v>14</v>
          </cell>
          <cell r="D10942">
            <v>100</v>
          </cell>
          <cell r="E10942">
            <v>1</v>
          </cell>
          <cell r="F10942">
            <v>10800</v>
          </cell>
        </row>
        <row r="10943">
          <cell r="B10943">
            <v>3020105</v>
          </cell>
          <cell r="C10943">
            <v>14</v>
          </cell>
          <cell r="D10943">
            <v>100</v>
          </cell>
          <cell r="E10943">
            <v>1</v>
          </cell>
          <cell r="F10943">
            <v>38500</v>
          </cell>
        </row>
        <row r="10944">
          <cell r="B10944">
            <v>3020106</v>
          </cell>
          <cell r="C10944">
            <v>14</v>
          </cell>
          <cell r="D10944">
            <v>100</v>
          </cell>
          <cell r="E10944">
            <v>1</v>
          </cell>
          <cell r="F10944">
            <v>11000</v>
          </cell>
        </row>
        <row r="10945">
          <cell r="B10945">
            <v>3020107</v>
          </cell>
          <cell r="C10945">
            <v>14</v>
          </cell>
          <cell r="D10945">
            <v>100</v>
          </cell>
          <cell r="E10945">
            <v>1</v>
          </cell>
          <cell r="F10945">
            <v>11000</v>
          </cell>
        </row>
        <row r="10946">
          <cell r="B10946">
            <v>3020108</v>
          </cell>
          <cell r="C10946">
            <v>14</v>
          </cell>
          <cell r="D10946">
            <v>100</v>
          </cell>
          <cell r="E10946">
            <v>1</v>
          </cell>
          <cell r="F10946">
            <v>11200</v>
          </cell>
        </row>
        <row r="10947">
          <cell r="B10947">
            <v>3020109</v>
          </cell>
          <cell r="C10947">
            <v>14</v>
          </cell>
          <cell r="D10947">
            <v>100</v>
          </cell>
          <cell r="E10947">
            <v>1</v>
          </cell>
          <cell r="F10947">
            <v>11200</v>
          </cell>
        </row>
        <row r="10948">
          <cell r="B10948">
            <v>3020110</v>
          </cell>
          <cell r="C10948">
            <v>14</v>
          </cell>
          <cell r="D10948">
            <v>100</v>
          </cell>
          <cell r="E10948">
            <v>1</v>
          </cell>
          <cell r="F10948">
            <v>39200</v>
          </cell>
        </row>
        <row r="10949">
          <cell r="B10949">
            <v>3020111</v>
          </cell>
          <cell r="C10949">
            <v>14</v>
          </cell>
          <cell r="D10949">
            <v>100</v>
          </cell>
          <cell r="E10949">
            <v>1</v>
          </cell>
          <cell r="F10949">
            <v>11400</v>
          </cell>
        </row>
        <row r="10950">
          <cell r="B10950">
            <v>3020112</v>
          </cell>
          <cell r="C10950">
            <v>14</v>
          </cell>
          <cell r="D10950">
            <v>100</v>
          </cell>
          <cell r="E10950">
            <v>1</v>
          </cell>
          <cell r="F10950">
            <v>11400</v>
          </cell>
        </row>
        <row r="10951">
          <cell r="B10951">
            <v>3020113</v>
          </cell>
          <cell r="C10951">
            <v>14</v>
          </cell>
          <cell r="D10951">
            <v>100</v>
          </cell>
          <cell r="E10951">
            <v>1</v>
          </cell>
          <cell r="F10951">
            <v>11400</v>
          </cell>
        </row>
        <row r="10952">
          <cell r="B10952">
            <v>3020114</v>
          </cell>
          <cell r="C10952">
            <v>14</v>
          </cell>
          <cell r="D10952">
            <v>100</v>
          </cell>
          <cell r="E10952">
            <v>1</v>
          </cell>
          <cell r="F10952">
            <v>11600</v>
          </cell>
        </row>
        <row r="10953">
          <cell r="B10953">
            <v>3020115</v>
          </cell>
          <cell r="C10953">
            <v>14</v>
          </cell>
          <cell r="D10953">
            <v>100</v>
          </cell>
          <cell r="E10953">
            <v>1</v>
          </cell>
          <cell r="F10953">
            <v>40600</v>
          </cell>
        </row>
        <row r="10954">
          <cell r="B10954">
            <v>3020116</v>
          </cell>
          <cell r="C10954">
            <v>14</v>
          </cell>
          <cell r="D10954">
            <v>100</v>
          </cell>
          <cell r="E10954">
            <v>1</v>
          </cell>
          <cell r="F10954">
            <v>11600</v>
          </cell>
        </row>
        <row r="10955">
          <cell r="B10955">
            <v>3020117</v>
          </cell>
          <cell r="C10955">
            <v>14</v>
          </cell>
          <cell r="D10955">
            <v>100</v>
          </cell>
          <cell r="E10955">
            <v>1</v>
          </cell>
          <cell r="F10955">
            <v>11800</v>
          </cell>
        </row>
        <row r="10956">
          <cell r="B10956">
            <v>3020118</v>
          </cell>
          <cell r="C10956">
            <v>14</v>
          </cell>
          <cell r="D10956">
            <v>100</v>
          </cell>
          <cell r="E10956">
            <v>1</v>
          </cell>
          <cell r="F10956">
            <v>11800</v>
          </cell>
        </row>
        <row r="10957">
          <cell r="B10957">
            <v>3020119</v>
          </cell>
          <cell r="C10957">
            <v>14</v>
          </cell>
          <cell r="D10957">
            <v>100</v>
          </cell>
          <cell r="E10957">
            <v>1</v>
          </cell>
          <cell r="F10957">
            <v>11800</v>
          </cell>
        </row>
        <row r="10958">
          <cell r="B10958">
            <v>3020120</v>
          </cell>
          <cell r="C10958">
            <v>14</v>
          </cell>
          <cell r="D10958">
            <v>100</v>
          </cell>
          <cell r="E10958">
            <v>1</v>
          </cell>
          <cell r="F10958">
            <v>42000</v>
          </cell>
        </row>
        <row r="10959">
          <cell r="B10959">
            <v>3020121</v>
          </cell>
          <cell r="C10959">
            <v>14</v>
          </cell>
          <cell r="D10959">
            <v>100</v>
          </cell>
          <cell r="E10959">
            <v>1</v>
          </cell>
          <cell r="F10959">
            <v>12000</v>
          </cell>
        </row>
        <row r="10960">
          <cell r="B10960">
            <v>3020122</v>
          </cell>
          <cell r="C10960">
            <v>14</v>
          </cell>
          <cell r="D10960">
            <v>100</v>
          </cell>
          <cell r="E10960">
            <v>1</v>
          </cell>
          <cell r="F10960">
            <v>12000</v>
          </cell>
        </row>
        <row r="10961">
          <cell r="B10961">
            <v>3020123</v>
          </cell>
          <cell r="C10961">
            <v>14</v>
          </cell>
          <cell r="D10961">
            <v>100</v>
          </cell>
          <cell r="E10961">
            <v>1</v>
          </cell>
          <cell r="F10961">
            <v>12200</v>
          </cell>
        </row>
        <row r="10962">
          <cell r="B10962">
            <v>3020124</v>
          </cell>
          <cell r="C10962">
            <v>14</v>
          </cell>
          <cell r="D10962">
            <v>100</v>
          </cell>
          <cell r="E10962">
            <v>1</v>
          </cell>
          <cell r="F10962">
            <v>12200</v>
          </cell>
        </row>
        <row r="10963">
          <cell r="B10963">
            <v>3020125</v>
          </cell>
          <cell r="C10963">
            <v>14</v>
          </cell>
          <cell r="D10963">
            <v>100</v>
          </cell>
          <cell r="E10963">
            <v>1</v>
          </cell>
          <cell r="F10963">
            <v>42700</v>
          </cell>
        </row>
        <row r="10964">
          <cell r="B10964">
            <v>3020126</v>
          </cell>
          <cell r="C10964">
            <v>14</v>
          </cell>
          <cell r="D10964">
            <v>100</v>
          </cell>
          <cell r="E10964">
            <v>1</v>
          </cell>
          <cell r="F10964">
            <v>12400</v>
          </cell>
        </row>
        <row r="10965">
          <cell r="B10965">
            <v>3020127</v>
          </cell>
          <cell r="C10965">
            <v>14</v>
          </cell>
          <cell r="D10965">
            <v>100</v>
          </cell>
          <cell r="E10965">
            <v>1</v>
          </cell>
          <cell r="F10965">
            <v>12400</v>
          </cell>
        </row>
        <row r="10966">
          <cell r="B10966">
            <v>3020128</v>
          </cell>
          <cell r="C10966">
            <v>14</v>
          </cell>
          <cell r="D10966">
            <v>100</v>
          </cell>
          <cell r="E10966">
            <v>1</v>
          </cell>
          <cell r="F10966">
            <v>12400</v>
          </cell>
        </row>
        <row r="10967">
          <cell r="B10967">
            <v>3020129</v>
          </cell>
          <cell r="C10967">
            <v>14</v>
          </cell>
          <cell r="D10967">
            <v>100</v>
          </cell>
          <cell r="E10967">
            <v>1</v>
          </cell>
          <cell r="F10967">
            <v>12600</v>
          </cell>
        </row>
        <row r="10968">
          <cell r="B10968">
            <v>3020130</v>
          </cell>
          <cell r="C10968">
            <v>14</v>
          </cell>
          <cell r="D10968">
            <v>100</v>
          </cell>
          <cell r="E10968">
            <v>1</v>
          </cell>
          <cell r="F10968">
            <v>44100</v>
          </cell>
        </row>
        <row r="10969">
          <cell r="B10969">
            <v>3020131</v>
          </cell>
          <cell r="C10969">
            <v>14</v>
          </cell>
          <cell r="D10969">
            <v>100</v>
          </cell>
          <cell r="E10969">
            <v>1</v>
          </cell>
          <cell r="F10969">
            <v>12600</v>
          </cell>
        </row>
        <row r="10970">
          <cell r="B10970">
            <v>3020132</v>
          </cell>
          <cell r="C10970">
            <v>14</v>
          </cell>
          <cell r="D10970">
            <v>100</v>
          </cell>
          <cell r="E10970">
            <v>1</v>
          </cell>
          <cell r="F10970">
            <v>12800</v>
          </cell>
        </row>
        <row r="10971">
          <cell r="B10971">
            <v>3020133</v>
          </cell>
          <cell r="C10971">
            <v>14</v>
          </cell>
          <cell r="D10971">
            <v>100</v>
          </cell>
          <cell r="E10971">
            <v>1</v>
          </cell>
          <cell r="F10971">
            <v>12800</v>
          </cell>
        </row>
        <row r="10972">
          <cell r="B10972">
            <v>3020134</v>
          </cell>
          <cell r="C10972">
            <v>14</v>
          </cell>
          <cell r="D10972">
            <v>100</v>
          </cell>
          <cell r="E10972">
            <v>1</v>
          </cell>
          <cell r="F10972">
            <v>12800</v>
          </cell>
        </row>
        <row r="10973">
          <cell r="B10973">
            <v>3020135</v>
          </cell>
          <cell r="C10973">
            <v>14</v>
          </cell>
          <cell r="D10973">
            <v>100</v>
          </cell>
          <cell r="E10973">
            <v>1</v>
          </cell>
          <cell r="F10973">
            <v>45500</v>
          </cell>
        </row>
        <row r="10974">
          <cell r="B10974">
            <v>3020136</v>
          </cell>
          <cell r="C10974">
            <v>14</v>
          </cell>
          <cell r="D10974">
            <v>100</v>
          </cell>
          <cell r="E10974">
            <v>1</v>
          </cell>
          <cell r="F10974">
            <v>13000</v>
          </cell>
        </row>
        <row r="10975">
          <cell r="B10975">
            <v>3020137</v>
          </cell>
          <cell r="C10975">
            <v>14</v>
          </cell>
          <cell r="D10975">
            <v>100</v>
          </cell>
          <cell r="E10975">
            <v>1</v>
          </cell>
          <cell r="F10975">
            <v>13000</v>
          </cell>
        </row>
        <row r="10976">
          <cell r="B10976">
            <v>3020138</v>
          </cell>
          <cell r="C10976">
            <v>14</v>
          </cell>
          <cell r="D10976">
            <v>100</v>
          </cell>
          <cell r="E10976">
            <v>1</v>
          </cell>
          <cell r="F10976">
            <v>13200</v>
          </cell>
        </row>
        <row r="10977">
          <cell r="B10977">
            <v>3020139</v>
          </cell>
          <cell r="C10977">
            <v>14</v>
          </cell>
          <cell r="D10977">
            <v>100</v>
          </cell>
          <cell r="E10977">
            <v>1</v>
          </cell>
          <cell r="F10977">
            <v>13200</v>
          </cell>
        </row>
        <row r="10978">
          <cell r="B10978">
            <v>3020140</v>
          </cell>
          <cell r="C10978">
            <v>14</v>
          </cell>
          <cell r="D10978">
            <v>100</v>
          </cell>
          <cell r="E10978">
            <v>1</v>
          </cell>
          <cell r="F10978">
            <v>46200</v>
          </cell>
        </row>
        <row r="10979">
          <cell r="B10979">
            <v>3020141</v>
          </cell>
          <cell r="C10979">
            <v>14</v>
          </cell>
          <cell r="D10979">
            <v>100</v>
          </cell>
          <cell r="E10979">
            <v>1</v>
          </cell>
          <cell r="F10979">
            <v>13400</v>
          </cell>
        </row>
        <row r="10980">
          <cell r="B10980">
            <v>3020142</v>
          </cell>
          <cell r="C10980">
            <v>14</v>
          </cell>
          <cell r="D10980">
            <v>100</v>
          </cell>
          <cell r="E10980">
            <v>1</v>
          </cell>
          <cell r="F10980">
            <v>13400</v>
          </cell>
        </row>
        <row r="10981">
          <cell r="B10981">
            <v>3020143</v>
          </cell>
          <cell r="C10981">
            <v>14</v>
          </cell>
          <cell r="D10981">
            <v>100</v>
          </cell>
          <cell r="E10981">
            <v>1</v>
          </cell>
          <cell r="F10981">
            <v>13400</v>
          </cell>
        </row>
        <row r="10982">
          <cell r="B10982">
            <v>3020144</v>
          </cell>
          <cell r="C10982">
            <v>14</v>
          </cell>
          <cell r="D10982">
            <v>100</v>
          </cell>
          <cell r="E10982">
            <v>1</v>
          </cell>
          <cell r="F10982">
            <v>13600</v>
          </cell>
        </row>
        <row r="10983">
          <cell r="B10983">
            <v>3020145</v>
          </cell>
          <cell r="C10983">
            <v>14</v>
          </cell>
          <cell r="D10983">
            <v>100</v>
          </cell>
          <cell r="E10983">
            <v>1</v>
          </cell>
          <cell r="F10983">
            <v>47600</v>
          </cell>
        </row>
        <row r="10984">
          <cell r="B10984">
            <v>3020146</v>
          </cell>
          <cell r="C10984">
            <v>14</v>
          </cell>
          <cell r="D10984">
            <v>100</v>
          </cell>
          <cell r="E10984">
            <v>1</v>
          </cell>
          <cell r="F10984">
            <v>13600</v>
          </cell>
        </row>
        <row r="10985">
          <cell r="B10985">
            <v>3020147</v>
          </cell>
          <cell r="C10985">
            <v>14</v>
          </cell>
          <cell r="D10985">
            <v>100</v>
          </cell>
          <cell r="E10985">
            <v>1</v>
          </cell>
          <cell r="F10985">
            <v>13800</v>
          </cell>
        </row>
        <row r="10986">
          <cell r="B10986">
            <v>3020148</v>
          </cell>
          <cell r="C10986">
            <v>14</v>
          </cell>
          <cell r="D10986">
            <v>100</v>
          </cell>
          <cell r="E10986">
            <v>1</v>
          </cell>
          <cell r="F10986">
            <v>13800</v>
          </cell>
        </row>
        <row r="10987">
          <cell r="B10987">
            <v>3020149</v>
          </cell>
          <cell r="C10987">
            <v>14</v>
          </cell>
          <cell r="D10987">
            <v>100</v>
          </cell>
          <cell r="E10987">
            <v>1</v>
          </cell>
          <cell r="F10987">
            <v>13800</v>
          </cell>
        </row>
        <row r="10988">
          <cell r="B10988">
            <v>3020150</v>
          </cell>
          <cell r="C10988">
            <v>14</v>
          </cell>
          <cell r="D10988">
            <v>100</v>
          </cell>
          <cell r="E10988">
            <v>1</v>
          </cell>
          <cell r="F10988">
            <v>49000</v>
          </cell>
        </row>
        <row r="10989">
          <cell r="B10989">
            <v>3020151</v>
          </cell>
          <cell r="C10989">
            <v>14</v>
          </cell>
          <cell r="D10989">
            <v>100</v>
          </cell>
          <cell r="E10989">
            <v>1</v>
          </cell>
          <cell r="F10989">
            <v>14000</v>
          </cell>
        </row>
        <row r="10990">
          <cell r="B10990">
            <v>3020152</v>
          </cell>
          <cell r="C10990">
            <v>14</v>
          </cell>
          <cell r="D10990">
            <v>100</v>
          </cell>
          <cell r="E10990">
            <v>1</v>
          </cell>
          <cell r="F10990">
            <v>14000</v>
          </cell>
        </row>
        <row r="10991">
          <cell r="B10991">
            <v>3020153</v>
          </cell>
          <cell r="C10991">
            <v>14</v>
          </cell>
          <cell r="D10991">
            <v>100</v>
          </cell>
          <cell r="E10991">
            <v>1</v>
          </cell>
          <cell r="F10991">
            <v>14200</v>
          </cell>
        </row>
        <row r="10992">
          <cell r="B10992">
            <v>3020154</v>
          </cell>
          <cell r="C10992">
            <v>14</v>
          </cell>
          <cell r="D10992">
            <v>100</v>
          </cell>
          <cell r="E10992">
            <v>1</v>
          </cell>
          <cell r="F10992">
            <v>14200</v>
          </cell>
        </row>
        <row r="10993">
          <cell r="B10993">
            <v>3020155</v>
          </cell>
          <cell r="C10993">
            <v>14</v>
          </cell>
          <cell r="D10993">
            <v>100</v>
          </cell>
          <cell r="E10993">
            <v>1</v>
          </cell>
          <cell r="F10993">
            <v>49700</v>
          </cell>
        </row>
        <row r="10994">
          <cell r="B10994">
            <v>3020156</v>
          </cell>
          <cell r="C10994">
            <v>14</v>
          </cell>
          <cell r="D10994">
            <v>100</v>
          </cell>
          <cell r="E10994">
            <v>1</v>
          </cell>
          <cell r="F10994">
            <v>14400</v>
          </cell>
        </row>
        <row r="10995">
          <cell r="B10995">
            <v>3020157</v>
          </cell>
          <cell r="C10995">
            <v>14</v>
          </cell>
          <cell r="D10995">
            <v>100</v>
          </cell>
          <cell r="E10995">
            <v>1</v>
          </cell>
          <cell r="F10995">
            <v>14400</v>
          </cell>
        </row>
        <row r="10996">
          <cell r="B10996">
            <v>3020158</v>
          </cell>
          <cell r="C10996">
            <v>14</v>
          </cell>
          <cell r="D10996">
            <v>100</v>
          </cell>
          <cell r="E10996">
            <v>1</v>
          </cell>
          <cell r="F10996">
            <v>14400</v>
          </cell>
        </row>
        <row r="10997">
          <cell r="B10997">
            <v>3020159</v>
          </cell>
          <cell r="C10997">
            <v>14</v>
          </cell>
          <cell r="D10997">
            <v>100</v>
          </cell>
          <cell r="E10997">
            <v>1</v>
          </cell>
          <cell r="F10997">
            <v>14600</v>
          </cell>
        </row>
        <row r="10998">
          <cell r="B10998">
            <v>3020160</v>
          </cell>
          <cell r="C10998">
            <v>14</v>
          </cell>
          <cell r="D10998">
            <v>100</v>
          </cell>
          <cell r="E10998">
            <v>1</v>
          </cell>
          <cell r="F10998">
            <v>51100</v>
          </cell>
        </row>
        <row r="10999">
          <cell r="B10999">
            <v>3020161</v>
          </cell>
          <cell r="C10999">
            <v>14</v>
          </cell>
          <cell r="D10999">
            <v>100</v>
          </cell>
          <cell r="E10999">
            <v>1</v>
          </cell>
          <cell r="F10999">
            <v>14600</v>
          </cell>
        </row>
        <row r="11000">
          <cell r="B11000">
            <v>3020162</v>
          </cell>
          <cell r="C11000">
            <v>14</v>
          </cell>
          <cell r="D11000">
            <v>100</v>
          </cell>
          <cell r="E11000">
            <v>1</v>
          </cell>
          <cell r="F11000">
            <v>14800</v>
          </cell>
        </row>
        <row r="11001">
          <cell r="B11001">
            <v>3020163</v>
          </cell>
          <cell r="C11001">
            <v>14</v>
          </cell>
          <cell r="D11001">
            <v>100</v>
          </cell>
          <cell r="E11001">
            <v>1</v>
          </cell>
          <cell r="F11001">
            <v>14800</v>
          </cell>
        </row>
        <row r="11002">
          <cell r="B11002">
            <v>3020164</v>
          </cell>
          <cell r="C11002">
            <v>14</v>
          </cell>
          <cell r="D11002">
            <v>100</v>
          </cell>
          <cell r="E11002">
            <v>1</v>
          </cell>
          <cell r="F11002">
            <v>14800</v>
          </cell>
        </row>
        <row r="11003">
          <cell r="B11003">
            <v>3020165</v>
          </cell>
          <cell r="C11003">
            <v>14</v>
          </cell>
          <cell r="D11003">
            <v>100</v>
          </cell>
          <cell r="E11003">
            <v>1</v>
          </cell>
          <cell r="F11003">
            <v>52500</v>
          </cell>
        </row>
        <row r="11004">
          <cell r="B11004">
            <v>3020166</v>
          </cell>
          <cell r="C11004">
            <v>14</v>
          </cell>
          <cell r="D11004">
            <v>100</v>
          </cell>
          <cell r="E11004">
            <v>1</v>
          </cell>
          <cell r="F11004">
            <v>15000</v>
          </cell>
        </row>
        <row r="11005">
          <cell r="B11005">
            <v>3020167</v>
          </cell>
          <cell r="C11005">
            <v>14</v>
          </cell>
          <cell r="D11005">
            <v>100</v>
          </cell>
          <cell r="E11005">
            <v>1</v>
          </cell>
          <cell r="F11005">
            <v>15000</v>
          </cell>
        </row>
        <row r="11006">
          <cell r="B11006">
            <v>3020168</v>
          </cell>
          <cell r="C11006">
            <v>14</v>
          </cell>
          <cell r="D11006">
            <v>100</v>
          </cell>
          <cell r="E11006">
            <v>1</v>
          </cell>
          <cell r="F11006">
            <v>15200</v>
          </cell>
        </row>
        <row r="11007">
          <cell r="B11007">
            <v>3020169</v>
          </cell>
          <cell r="C11007">
            <v>14</v>
          </cell>
          <cell r="D11007">
            <v>100</v>
          </cell>
          <cell r="E11007">
            <v>1</v>
          </cell>
          <cell r="F11007">
            <v>15200</v>
          </cell>
        </row>
        <row r="11008">
          <cell r="B11008">
            <v>3020170</v>
          </cell>
          <cell r="C11008">
            <v>14</v>
          </cell>
          <cell r="D11008">
            <v>100</v>
          </cell>
          <cell r="E11008">
            <v>1</v>
          </cell>
          <cell r="F11008">
            <v>53200</v>
          </cell>
        </row>
        <row r="11009">
          <cell r="B11009">
            <v>3020171</v>
          </cell>
          <cell r="C11009">
            <v>14</v>
          </cell>
          <cell r="D11009">
            <v>100</v>
          </cell>
          <cell r="E11009">
            <v>1</v>
          </cell>
          <cell r="F11009">
            <v>15400</v>
          </cell>
        </row>
        <row r="11010">
          <cell r="B11010">
            <v>3020172</v>
          </cell>
          <cell r="C11010">
            <v>14</v>
          </cell>
          <cell r="D11010">
            <v>100</v>
          </cell>
          <cell r="E11010">
            <v>1</v>
          </cell>
          <cell r="F11010">
            <v>15400</v>
          </cell>
        </row>
        <row r="11011">
          <cell r="B11011">
            <v>3020173</v>
          </cell>
          <cell r="C11011">
            <v>14</v>
          </cell>
          <cell r="D11011">
            <v>100</v>
          </cell>
          <cell r="E11011">
            <v>1</v>
          </cell>
          <cell r="F11011">
            <v>15400</v>
          </cell>
        </row>
        <row r="11012">
          <cell r="B11012">
            <v>3020174</v>
          </cell>
          <cell r="C11012">
            <v>14</v>
          </cell>
          <cell r="D11012">
            <v>100</v>
          </cell>
          <cell r="E11012">
            <v>1</v>
          </cell>
          <cell r="F11012">
            <v>15600</v>
          </cell>
        </row>
        <row r="11013">
          <cell r="B11013">
            <v>3020175</v>
          </cell>
          <cell r="C11013">
            <v>14</v>
          </cell>
          <cell r="D11013">
            <v>100</v>
          </cell>
          <cell r="E11013">
            <v>1</v>
          </cell>
          <cell r="F11013">
            <v>54600</v>
          </cell>
        </row>
        <row r="11014">
          <cell r="B11014">
            <v>3020176</v>
          </cell>
          <cell r="C11014">
            <v>14</v>
          </cell>
          <cell r="D11014">
            <v>100</v>
          </cell>
          <cell r="E11014">
            <v>1</v>
          </cell>
          <cell r="F11014">
            <v>15600</v>
          </cell>
        </row>
        <row r="11015">
          <cell r="B11015">
            <v>3020177</v>
          </cell>
          <cell r="C11015">
            <v>14</v>
          </cell>
          <cell r="D11015">
            <v>100</v>
          </cell>
          <cell r="E11015">
            <v>1</v>
          </cell>
          <cell r="F11015">
            <v>15800</v>
          </cell>
        </row>
        <row r="11016">
          <cell r="B11016">
            <v>3020178</v>
          </cell>
          <cell r="C11016">
            <v>14</v>
          </cell>
          <cell r="D11016">
            <v>100</v>
          </cell>
          <cell r="E11016">
            <v>1</v>
          </cell>
          <cell r="F11016">
            <v>15800</v>
          </cell>
        </row>
        <row r="11017">
          <cell r="B11017">
            <v>3020179</v>
          </cell>
          <cell r="C11017">
            <v>14</v>
          </cell>
          <cell r="D11017">
            <v>100</v>
          </cell>
          <cell r="E11017">
            <v>1</v>
          </cell>
          <cell r="F11017">
            <v>15800</v>
          </cell>
        </row>
        <row r="11018">
          <cell r="B11018">
            <v>3020180</v>
          </cell>
          <cell r="C11018">
            <v>14</v>
          </cell>
          <cell r="D11018">
            <v>100</v>
          </cell>
          <cell r="E11018">
            <v>1</v>
          </cell>
          <cell r="F11018">
            <v>56000</v>
          </cell>
        </row>
        <row r="11019">
          <cell r="B11019">
            <v>3020181</v>
          </cell>
          <cell r="C11019">
            <v>14</v>
          </cell>
          <cell r="D11019">
            <v>100</v>
          </cell>
          <cell r="E11019">
            <v>1</v>
          </cell>
          <cell r="F11019">
            <v>16000</v>
          </cell>
        </row>
        <row r="11020">
          <cell r="B11020">
            <v>3020182</v>
          </cell>
          <cell r="C11020">
            <v>14</v>
          </cell>
          <cell r="D11020">
            <v>100</v>
          </cell>
          <cell r="E11020">
            <v>1</v>
          </cell>
          <cell r="F11020">
            <v>16000</v>
          </cell>
        </row>
        <row r="11021">
          <cell r="B11021">
            <v>3020183</v>
          </cell>
          <cell r="C11021">
            <v>14</v>
          </cell>
          <cell r="D11021">
            <v>100</v>
          </cell>
          <cell r="E11021">
            <v>1</v>
          </cell>
          <cell r="F11021">
            <v>16200</v>
          </cell>
        </row>
        <row r="11022">
          <cell r="B11022">
            <v>3020184</v>
          </cell>
          <cell r="C11022">
            <v>14</v>
          </cell>
          <cell r="D11022">
            <v>100</v>
          </cell>
          <cell r="E11022">
            <v>1</v>
          </cell>
          <cell r="F11022">
            <v>16200</v>
          </cell>
        </row>
        <row r="11023">
          <cell r="B11023">
            <v>3020185</v>
          </cell>
          <cell r="C11023">
            <v>14</v>
          </cell>
          <cell r="D11023">
            <v>100</v>
          </cell>
          <cell r="E11023">
            <v>1</v>
          </cell>
          <cell r="F11023">
            <v>56700</v>
          </cell>
        </row>
        <row r="11024">
          <cell r="B11024">
            <v>3020186</v>
          </cell>
          <cell r="C11024">
            <v>14</v>
          </cell>
          <cell r="D11024">
            <v>100</v>
          </cell>
          <cell r="E11024">
            <v>1</v>
          </cell>
          <cell r="F11024">
            <v>16400</v>
          </cell>
        </row>
        <row r="11025">
          <cell r="B11025">
            <v>3020187</v>
          </cell>
          <cell r="C11025">
            <v>14</v>
          </cell>
          <cell r="D11025">
            <v>100</v>
          </cell>
          <cell r="E11025">
            <v>1</v>
          </cell>
          <cell r="F11025">
            <v>16400</v>
          </cell>
        </row>
        <row r="11026">
          <cell r="B11026">
            <v>3020188</v>
          </cell>
          <cell r="C11026">
            <v>14</v>
          </cell>
          <cell r="D11026">
            <v>100</v>
          </cell>
          <cell r="E11026">
            <v>1</v>
          </cell>
          <cell r="F11026">
            <v>16400</v>
          </cell>
        </row>
        <row r="11027">
          <cell r="B11027">
            <v>3020189</v>
          </cell>
          <cell r="C11027">
            <v>14</v>
          </cell>
          <cell r="D11027">
            <v>100</v>
          </cell>
          <cell r="E11027">
            <v>1</v>
          </cell>
          <cell r="F11027">
            <v>16600</v>
          </cell>
        </row>
        <row r="11028">
          <cell r="B11028">
            <v>3020190</v>
          </cell>
          <cell r="C11028">
            <v>14</v>
          </cell>
          <cell r="D11028">
            <v>100</v>
          </cell>
          <cell r="E11028">
            <v>1</v>
          </cell>
          <cell r="F11028">
            <v>58100</v>
          </cell>
        </row>
        <row r="11029">
          <cell r="B11029">
            <v>3020191</v>
          </cell>
          <cell r="C11029">
            <v>14</v>
          </cell>
          <cell r="D11029">
            <v>100</v>
          </cell>
          <cell r="E11029">
            <v>1</v>
          </cell>
          <cell r="F11029">
            <v>16600</v>
          </cell>
        </row>
        <row r="11030">
          <cell r="B11030">
            <v>3020192</v>
          </cell>
          <cell r="C11030">
            <v>14</v>
          </cell>
          <cell r="D11030">
            <v>100</v>
          </cell>
          <cell r="E11030">
            <v>1</v>
          </cell>
          <cell r="F11030">
            <v>16800</v>
          </cell>
        </row>
        <row r="11031">
          <cell r="B11031">
            <v>3020193</v>
          </cell>
          <cell r="C11031">
            <v>14</v>
          </cell>
          <cell r="D11031">
            <v>100</v>
          </cell>
          <cell r="E11031">
            <v>1</v>
          </cell>
          <cell r="F11031">
            <v>16800</v>
          </cell>
        </row>
        <row r="11032">
          <cell r="B11032">
            <v>3020194</v>
          </cell>
          <cell r="C11032">
            <v>14</v>
          </cell>
          <cell r="D11032">
            <v>100</v>
          </cell>
          <cell r="E11032">
            <v>1</v>
          </cell>
          <cell r="F11032">
            <v>16800</v>
          </cell>
        </row>
        <row r="11033">
          <cell r="B11033">
            <v>3020195</v>
          </cell>
          <cell r="C11033">
            <v>14</v>
          </cell>
          <cell r="D11033">
            <v>100</v>
          </cell>
          <cell r="E11033">
            <v>1</v>
          </cell>
          <cell r="F11033">
            <v>59500</v>
          </cell>
        </row>
        <row r="11034">
          <cell r="B11034">
            <v>3020196</v>
          </cell>
          <cell r="C11034">
            <v>14</v>
          </cell>
          <cell r="D11034">
            <v>100</v>
          </cell>
          <cell r="E11034">
            <v>1</v>
          </cell>
          <cell r="F11034">
            <v>17000</v>
          </cell>
        </row>
        <row r="11035">
          <cell r="B11035">
            <v>3020197</v>
          </cell>
          <cell r="C11035">
            <v>14</v>
          </cell>
          <cell r="D11035">
            <v>100</v>
          </cell>
          <cell r="E11035">
            <v>1</v>
          </cell>
          <cell r="F11035">
            <v>17000</v>
          </cell>
        </row>
        <row r="11036">
          <cell r="B11036">
            <v>3020198</v>
          </cell>
          <cell r="C11036">
            <v>14</v>
          </cell>
          <cell r="D11036">
            <v>100</v>
          </cell>
          <cell r="E11036">
            <v>1</v>
          </cell>
          <cell r="F11036">
            <v>17200</v>
          </cell>
        </row>
        <row r="11037">
          <cell r="B11037">
            <v>3020199</v>
          </cell>
          <cell r="C11037">
            <v>14</v>
          </cell>
          <cell r="D11037">
            <v>100</v>
          </cell>
          <cell r="E11037">
            <v>1</v>
          </cell>
          <cell r="F11037">
            <v>17200</v>
          </cell>
        </row>
        <row r="11038">
          <cell r="B11038">
            <v>3020200</v>
          </cell>
          <cell r="C11038">
            <v>14</v>
          </cell>
          <cell r="D11038">
            <v>100</v>
          </cell>
          <cell r="E11038">
            <v>1</v>
          </cell>
          <cell r="F11038">
            <v>60200</v>
          </cell>
        </row>
        <row r="11039">
          <cell r="B11039">
            <v>3020201</v>
          </cell>
          <cell r="C11039">
            <v>14</v>
          </cell>
          <cell r="D11039">
            <v>100</v>
          </cell>
          <cell r="E11039">
            <v>1</v>
          </cell>
          <cell r="F11039">
            <v>17400</v>
          </cell>
        </row>
        <row r="11040">
          <cell r="B11040">
            <v>3020202</v>
          </cell>
          <cell r="C11040">
            <v>14</v>
          </cell>
          <cell r="D11040">
            <v>100</v>
          </cell>
          <cell r="E11040">
            <v>1</v>
          </cell>
          <cell r="F11040">
            <v>17400</v>
          </cell>
        </row>
        <row r="11041">
          <cell r="B11041">
            <v>3020203</v>
          </cell>
          <cell r="C11041">
            <v>14</v>
          </cell>
          <cell r="D11041">
            <v>100</v>
          </cell>
          <cell r="E11041">
            <v>1</v>
          </cell>
          <cell r="F11041">
            <v>17400</v>
          </cell>
        </row>
        <row r="11042">
          <cell r="B11042">
            <v>3020204</v>
          </cell>
          <cell r="C11042">
            <v>14</v>
          </cell>
          <cell r="D11042">
            <v>100</v>
          </cell>
          <cell r="E11042">
            <v>1</v>
          </cell>
          <cell r="F11042">
            <v>17600</v>
          </cell>
        </row>
        <row r="11043">
          <cell r="B11043">
            <v>3020205</v>
          </cell>
          <cell r="C11043">
            <v>14</v>
          </cell>
          <cell r="D11043">
            <v>100</v>
          </cell>
          <cell r="E11043">
            <v>1</v>
          </cell>
          <cell r="F11043">
            <v>61600</v>
          </cell>
        </row>
        <row r="11044">
          <cell r="B11044">
            <v>3020206</v>
          </cell>
          <cell r="C11044">
            <v>14</v>
          </cell>
          <cell r="D11044">
            <v>100</v>
          </cell>
          <cell r="E11044">
            <v>1</v>
          </cell>
          <cell r="F11044">
            <v>17600</v>
          </cell>
        </row>
        <row r="11045">
          <cell r="B11045">
            <v>3020207</v>
          </cell>
          <cell r="C11045">
            <v>14</v>
          </cell>
          <cell r="D11045">
            <v>100</v>
          </cell>
          <cell r="E11045">
            <v>1</v>
          </cell>
          <cell r="F11045">
            <v>17800</v>
          </cell>
        </row>
        <row r="11046">
          <cell r="B11046">
            <v>3020208</v>
          </cell>
          <cell r="C11046">
            <v>14</v>
          </cell>
          <cell r="D11046">
            <v>100</v>
          </cell>
          <cell r="E11046">
            <v>1</v>
          </cell>
          <cell r="F11046">
            <v>17800</v>
          </cell>
        </row>
        <row r="11047">
          <cell r="B11047">
            <v>3020209</v>
          </cell>
          <cell r="C11047">
            <v>14</v>
          </cell>
          <cell r="D11047">
            <v>100</v>
          </cell>
          <cell r="E11047">
            <v>1</v>
          </cell>
          <cell r="F11047">
            <v>17800</v>
          </cell>
        </row>
        <row r="11048">
          <cell r="B11048">
            <v>3020210</v>
          </cell>
          <cell r="C11048">
            <v>14</v>
          </cell>
          <cell r="D11048">
            <v>100</v>
          </cell>
          <cell r="E11048">
            <v>1</v>
          </cell>
          <cell r="F11048">
            <v>63000</v>
          </cell>
        </row>
        <row r="11049">
          <cell r="B11049">
            <v>3020211</v>
          </cell>
          <cell r="C11049">
            <v>14</v>
          </cell>
          <cell r="D11049">
            <v>100</v>
          </cell>
          <cell r="E11049">
            <v>1</v>
          </cell>
          <cell r="F11049">
            <v>18000</v>
          </cell>
        </row>
        <row r="11050">
          <cell r="B11050">
            <v>3020212</v>
          </cell>
          <cell r="C11050">
            <v>14</v>
          </cell>
          <cell r="D11050">
            <v>100</v>
          </cell>
          <cell r="E11050">
            <v>1</v>
          </cell>
          <cell r="F11050">
            <v>18000</v>
          </cell>
        </row>
        <row r="11051">
          <cell r="B11051">
            <v>3020213</v>
          </cell>
          <cell r="C11051">
            <v>14</v>
          </cell>
          <cell r="D11051">
            <v>100</v>
          </cell>
          <cell r="E11051">
            <v>1</v>
          </cell>
          <cell r="F11051">
            <v>18200</v>
          </cell>
        </row>
        <row r="11052">
          <cell r="B11052">
            <v>3020214</v>
          </cell>
          <cell r="C11052">
            <v>14</v>
          </cell>
          <cell r="D11052">
            <v>100</v>
          </cell>
          <cell r="E11052">
            <v>1</v>
          </cell>
          <cell r="F11052">
            <v>18200</v>
          </cell>
        </row>
        <row r="11053">
          <cell r="B11053">
            <v>3020215</v>
          </cell>
          <cell r="C11053">
            <v>14</v>
          </cell>
          <cell r="D11053">
            <v>100</v>
          </cell>
          <cell r="E11053">
            <v>1</v>
          </cell>
          <cell r="F11053">
            <v>63700</v>
          </cell>
        </row>
        <row r="11054">
          <cell r="B11054">
            <v>3020216</v>
          </cell>
          <cell r="C11054">
            <v>14</v>
          </cell>
          <cell r="D11054">
            <v>100</v>
          </cell>
          <cell r="E11054">
            <v>1</v>
          </cell>
          <cell r="F11054">
            <v>18400</v>
          </cell>
        </row>
        <row r="11055">
          <cell r="B11055">
            <v>3020217</v>
          </cell>
          <cell r="C11055">
            <v>14</v>
          </cell>
          <cell r="D11055">
            <v>100</v>
          </cell>
          <cell r="E11055">
            <v>1</v>
          </cell>
          <cell r="F11055">
            <v>18400</v>
          </cell>
        </row>
        <row r="11056">
          <cell r="B11056">
            <v>3020218</v>
          </cell>
          <cell r="C11056">
            <v>14</v>
          </cell>
          <cell r="D11056">
            <v>100</v>
          </cell>
          <cell r="E11056">
            <v>1</v>
          </cell>
          <cell r="F11056">
            <v>18400</v>
          </cell>
        </row>
        <row r="11057">
          <cell r="B11057">
            <v>3020219</v>
          </cell>
          <cell r="C11057">
            <v>14</v>
          </cell>
          <cell r="D11057">
            <v>100</v>
          </cell>
          <cell r="E11057">
            <v>1</v>
          </cell>
          <cell r="F11057">
            <v>18600</v>
          </cell>
        </row>
        <row r="11058">
          <cell r="B11058">
            <v>3020220</v>
          </cell>
          <cell r="C11058">
            <v>14</v>
          </cell>
          <cell r="D11058">
            <v>100</v>
          </cell>
          <cell r="E11058">
            <v>1</v>
          </cell>
          <cell r="F11058">
            <v>65100</v>
          </cell>
        </row>
        <row r="11059">
          <cell r="B11059">
            <v>3020221</v>
          </cell>
          <cell r="C11059">
            <v>14</v>
          </cell>
          <cell r="D11059">
            <v>100</v>
          </cell>
          <cell r="E11059">
            <v>1</v>
          </cell>
          <cell r="F11059">
            <v>18600</v>
          </cell>
        </row>
        <row r="11060">
          <cell r="B11060">
            <v>3020222</v>
          </cell>
          <cell r="C11060">
            <v>14</v>
          </cell>
          <cell r="D11060">
            <v>100</v>
          </cell>
          <cell r="E11060">
            <v>1</v>
          </cell>
          <cell r="F11060">
            <v>18800</v>
          </cell>
        </row>
        <row r="11061">
          <cell r="B11061">
            <v>3020223</v>
          </cell>
          <cell r="C11061">
            <v>14</v>
          </cell>
          <cell r="D11061">
            <v>100</v>
          </cell>
          <cell r="E11061">
            <v>1</v>
          </cell>
          <cell r="F11061">
            <v>18800</v>
          </cell>
        </row>
        <row r="11062">
          <cell r="B11062">
            <v>3020224</v>
          </cell>
          <cell r="C11062">
            <v>14</v>
          </cell>
          <cell r="D11062">
            <v>100</v>
          </cell>
          <cell r="E11062">
            <v>1</v>
          </cell>
          <cell r="F11062">
            <v>18800</v>
          </cell>
        </row>
        <row r="11063">
          <cell r="B11063">
            <v>3020225</v>
          </cell>
          <cell r="C11063">
            <v>14</v>
          </cell>
          <cell r="D11063">
            <v>100</v>
          </cell>
          <cell r="E11063">
            <v>1</v>
          </cell>
          <cell r="F11063">
            <v>66500</v>
          </cell>
        </row>
        <row r="11064">
          <cell r="B11064">
            <v>3020226</v>
          </cell>
          <cell r="C11064">
            <v>14</v>
          </cell>
          <cell r="D11064">
            <v>100</v>
          </cell>
          <cell r="E11064">
            <v>1</v>
          </cell>
          <cell r="F11064">
            <v>19000</v>
          </cell>
        </row>
        <row r="11065">
          <cell r="B11065">
            <v>3020227</v>
          </cell>
          <cell r="C11065">
            <v>14</v>
          </cell>
          <cell r="D11065">
            <v>100</v>
          </cell>
          <cell r="E11065">
            <v>1</v>
          </cell>
          <cell r="F11065">
            <v>19000</v>
          </cell>
        </row>
        <row r="11066">
          <cell r="B11066">
            <v>3020228</v>
          </cell>
          <cell r="C11066">
            <v>14</v>
          </cell>
          <cell r="D11066">
            <v>100</v>
          </cell>
          <cell r="E11066">
            <v>1</v>
          </cell>
          <cell r="F11066">
            <v>19200</v>
          </cell>
        </row>
        <row r="11067">
          <cell r="B11067">
            <v>3020229</v>
          </cell>
          <cell r="C11067">
            <v>14</v>
          </cell>
          <cell r="D11067">
            <v>100</v>
          </cell>
          <cell r="E11067">
            <v>1</v>
          </cell>
          <cell r="F11067">
            <v>19200</v>
          </cell>
        </row>
        <row r="11068">
          <cell r="B11068">
            <v>3020230</v>
          </cell>
          <cell r="C11068">
            <v>14</v>
          </cell>
          <cell r="D11068">
            <v>100</v>
          </cell>
          <cell r="E11068">
            <v>1</v>
          </cell>
          <cell r="F11068">
            <v>67200</v>
          </cell>
        </row>
        <row r="11069">
          <cell r="B11069">
            <v>3020231</v>
          </cell>
          <cell r="C11069">
            <v>14</v>
          </cell>
          <cell r="D11069">
            <v>100</v>
          </cell>
          <cell r="E11069">
            <v>1</v>
          </cell>
          <cell r="F11069">
            <v>19400</v>
          </cell>
        </row>
        <row r="11070">
          <cell r="B11070">
            <v>3020232</v>
          </cell>
          <cell r="C11070">
            <v>14</v>
          </cell>
          <cell r="D11070">
            <v>100</v>
          </cell>
          <cell r="E11070">
            <v>1</v>
          </cell>
          <cell r="F11070">
            <v>19400</v>
          </cell>
        </row>
        <row r="11071">
          <cell r="B11071">
            <v>3020233</v>
          </cell>
          <cell r="C11071">
            <v>14</v>
          </cell>
          <cell r="D11071">
            <v>100</v>
          </cell>
          <cell r="E11071">
            <v>1</v>
          </cell>
          <cell r="F11071">
            <v>19400</v>
          </cell>
        </row>
        <row r="11072">
          <cell r="B11072">
            <v>3020234</v>
          </cell>
          <cell r="C11072">
            <v>14</v>
          </cell>
          <cell r="D11072">
            <v>100</v>
          </cell>
          <cell r="E11072">
            <v>1</v>
          </cell>
          <cell r="F11072">
            <v>19600</v>
          </cell>
        </row>
        <row r="11073">
          <cell r="B11073">
            <v>3020235</v>
          </cell>
          <cell r="C11073">
            <v>14</v>
          </cell>
          <cell r="D11073">
            <v>100</v>
          </cell>
          <cell r="E11073">
            <v>1</v>
          </cell>
          <cell r="F11073">
            <v>68600</v>
          </cell>
        </row>
        <row r="11074">
          <cell r="B11074">
            <v>3020236</v>
          </cell>
          <cell r="C11074">
            <v>14</v>
          </cell>
          <cell r="D11074">
            <v>100</v>
          </cell>
          <cell r="E11074">
            <v>1</v>
          </cell>
          <cell r="F11074">
            <v>19600</v>
          </cell>
        </row>
        <row r="11075">
          <cell r="B11075">
            <v>3020237</v>
          </cell>
          <cell r="C11075">
            <v>14</v>
          </cell>
          <cell r="D11075">
            <v>100</v>
          </cell>
          <cell r="E11075">
            <v>1</v>
          </cell>
          <cell r="F11075">
            <v>19800</v>
          </cell>
        </row>
        <row r="11076">
          <cell r="B11076">
            <v>3020238</v>
          </cell>
          <cell r="C11076">
            <v>14</v>
          </cell>
          <cell r="D11076">
            <v>100</v>
          </cell>
          <cell r="E11076">
            <v>1</v>
          </cell>
          <cell r="F11076">
            <v>19800</v>
          </cell>
        </row>
        <row r="11077">
          <cell r="B11077">
            <v>3020239</v>
          </cell>
          <cell r="C11077">
            <v>14</v>
          </cell>
          <cell r="D11077">
            <v>100</v>
          </cell>
          <cell r="E11077">
            <v>1</v>
          </cell>
          <cell r="F11077">
            <v>19800</v>
          </cell>
        </row>
        <row r="11078">
          <cell r="B11078">
            <v>3020240</v>
          </cell>
          <cell r="C11078">
            <v>14</v>
          </cell>
          <cell r="D11078">
            <v>100</v>
          </cell>
          <cell r="E11078">
            <v>1</v>
          </cell>
          <cell r="F11078">
            <v>70000</v>
          </cell>
        </row>
        <row r="11079">
          <cell r="B11079">
            <v>3020241</v>
          </cell>
          <cell r="C11079">
            <v>14</v>
          </cell>
          <cell r="D11079">
            <v>100</v>
          </cell>
          <cell r="E11079">
            <v>1</v>
          </cell>
          <cell r="F11079">
            <v>20000</v>
          </cell>
        </row>
        <row r="11080">
          <cell r="B11080">
            <v>3020242</v>
          </cell>
          <cell r="C11080">
            <v>14</v>
          </cell>
          <cell r="D11080">
            <v>100</v>
          </cell>
          <cell r="E11080">
            <v>1</v>
          </cell>
          <cell r="F11080">
            <v>20000</v>
          </cell>
        </row>
        <row r="11081">
          <cell r="B11081">
            <v>3020243</v>
          </cell>
          <cell r="C11081">
            <v>14</v>
          </cell>
          <cell r="D11081">
            <v>100</v>
          </cell>
          <cell r="E11081">
            <v>1</v>
          </cell>
          <cell r="F11081">
            <v>20200</v>
          </cell>
        </row>
        <row r="11082">
          <cell r="B11082">
            <v>3020244</v>
          </cell>
          <cell r="C11082">
            <v>14</v>
          </cell>
          <cell r="D11082">
            <v>100</v>
          </cell>
          <cell r="E11082">
            <v>1</v>
          </cell>
          <cell r="F11082">
            <v>20200</v>
          </cell>
        </row>
        <row r="11083">
          <cell r="B11083">
            <v>3020245</v>
          </cell>
          <cell r="C11083">
            <v>14</v>
          </cell>
          <cell r="D11083">
            <v>100</v>
          </cell>
          <cell r="E11083">
            <v>1</v>
          </cell>
          <cell r="F11083">
            <v>70700</v>
          </cell>
        </row>
        <row r="11084">
          <cell r="B11084">
            <v>3020246</v>
          </cell>
          <cell r="C11084">
            <v>14</v>
          </cell>
          <cell r="D11084">
            <v>100</v>
          </cell>
          <cell r="E11084">
            <v>1</v>
          </cell>
          <cell r="F11084">
            <v>20400</v>
          </cell>
        </row>
        <row r="11085">
          <cell r="B11085">
            <v>3020247</v>
          </cell>
          <cell r="C11085">
            <v>14</v>
          </cell>
          <cell r="D11085">
            <v>100</v>
          </cell>
          <cell r="E11085">
            <v>1</v>
          </cell>
          <cell r="F11085">
            <v>20400</v>
          </cell>
        </row>
        <row r="11086">
          <cell r="B11086">
            <v>3020248</v>
          </cell>
          <cell r="C11086">
            <v>14</v>
          </cell>
          <cell r="D11086">
            <v>100</v>
          </cell>
          <cell r="E11086">
            <v>1</v>
          </cell>
          <cell r="F11086">
            <v>20400</v>
          </cell>
        </row>
        <row r="11087">
          <cell r="B11087">
            <v>3020249</v>
          </cell>
          <cell r="C11087">
            <v>14</v>
          </cell>
          <cell r="D11087">
            <v>100</v>
          </cell>
          <cell r="E11087">
            <v>1</v>
          </cell>
          <cell r="F11087">
            <v>20600</v>
          </cell>
        </row>
        <row r="11088">
          <cell r="B11088">
            <v>3020250</v>
          </cell>
          <cell r="C11088">
            <v>14</v>
          </cell>
          <cell r="D11088">
            <v>100</v>
          </cell>
          <cell r="E11088">
            <v>1</v>
          </cell>
          <cell r="F11088">
            <v>72100</v>
          </cell>
        </row>
        <row r="11089">
          <cell r="B11089">
            <v>3020251</v>
          </cell>
          <cell r="C11089">
            <v>14</v>
          </cell>
          <cell r="D11089">
            <v>100</v>
          </cell>
          <cell r="E11089">
            <v>1</v>
          </cell>
          <cell r="F11089">
            <v>20600</v>
          </cell>
        </row>
        <row r="11090">
          <cell r="B11090">
            <v>3020252</v>
          </cell>
          <cell r="C11090">
            <v>14</v>
          </cell>
          <cell r="D11090">
            <v>100</v>
          </cell>
          <cell r="E11090">
            <v>1</v>
          </cell>
          <cell r="F11090">
            <v>20800</v>
          </cell>
        </row>
        <row r="11091">
          <cell r="B11091">
            <v>3020253</v>
          </cell>
          <cell r="C11091">
            <v>14</v>
          </cell>
          <cell r="D11091">
            <v>100</v>
          </cell>
          <cell r="E11091">
            <v>1</v>
          </cell>
          <cell r="F11091">
            <v>20800</v>
          </cell>
        </row>
        <row r="11092">
          <cell r="B11092">
            <v>3020254</v>
          </cell>
          <cell r="C11092">
            <v>14</v>
          </cell>
          <cell r="D11092">
            <v>100</v>
          </cell>
          <cell r="E11092">
            <v>1</v>
          </cell>
          <cell r="F11092">
            <v>20800</v>
          </cell>
        </row>
        <row r="11093">
          <cell r="B11093">
            <v>3020255</v>
          </cell>
          <cell r="C11093">
            <v>14</v>
          </cell>
          <cell r="D11093">
            <v>100</v>
          </cell>
          <cell r="E11093">
            <v>1</v>
          </cell>
          <cell r="F11093">
            <v>73500</v>
          </cell>
        </row>
        <row r="11094">
          <cell r="B11094">
            <v>3020256</v>
          </cell>
          <cell r="C11094">
            <v>14</v>
          </cell>
          <cell r="D11094">
            <v>100</v>
          </cell>
          <cell r="E11094">
            <v>1</v>
          </cell>
          <cell r="F11094">
            <v>21000</v>
          </cell>
        </row>
        <row r="11095">
          <cell r="B11095">
            <v>3020257</v>
          </cell>
          <cell r="C11095">
            <v>14</v>
          </cell>
          <cell r="D11095">
            <v>100</v>
          </cell>
          <cell r="E11095">
            <v>1</v>
          </cell>
          <cell r="F11095">
            <v>21000</v>
          </cell>
        </row>
        <row r="11096">
          <cell r="B11096">
            <v>3020258</v>
          </cell>
          <cell r="C11096">
            <v>14</v>
          </cell>
          <cell r="D11096">
            <v>100</v>
          </cell>
          <cell r="E11096">
            <v>1</v>
          </cell>
          <cell r="F11096">
            <v>21200</v>
          </cell>
        </row>
        <row r="11097">
          <cell r="B11097">
            <v>3020259</v>
          </cell>
          <cell r="C11097">
            <v>14</v>
          </cell>
          <cell r="D11097">
            <v>100</v>
          </cell>
          <cell r="E11097">
            <v>1</v>
          </cell>
          <cell r="F11097">
            <v>21200</v>
          </cell>
        </row>
        <row r="11098">
          <cell r="B11098">
            <v>3020260</v>
          </cell>
          <cell r="C11098">
            <v>14</v>
          </cell>
          <cell r="D11098">
            <v>100</v>
          </cell>
          <cell r="E11098">
            <v>1</v>
          </cell>
          <cell r="F11098">
            <v>74200</v>
          </cell>
        </row>
        <row r="11099">
          <cell r="B11099">
            <v>3020261</v>
          </cell>
          <cell r="C11099">
            <v>14</v>
          </cell>
          <cell r="D11099">
            <v>100</v>
          </cell>
          <cell r="E11099">
            <v>1</v>
          </cell>
          <cell r="F11099">
            <v>21400</v>
          </cell>
        </row>
        <row r="11100">
          <cell r="B11100">
            <v>3020262</v>
          </cell>
          <cell r="C11100">
            <v>14</v>
          </cell>
          <cell r="D11100">
            <v>100</v>
          </cell>
          <cell r="E11100">
            <v>1</v>
          </cell>
          <cell r="F11100">
            <v>21400</v>
          </cell>
        </row>
        <row r="11101">
          <cell r="B11101">
            <v>3020263</v>
          </cell>
          <cell r="C11101">
            <v>14</v>
          </cell>
          <cell r="D11101">
            <v>100</v>
          </cell>
          <cell r="E11101">
            <v>1</v>
          </cell>
          <cell r="F11101">
            <v>21400</v>
          </cell>
        </row>
        <row r="11102">
          <cell r="B11102">
            <v>3020264</v>
          </cell>
          <cell r="C11102">
            <v>14</v>
          </cell>
          <cell r="D11102">
            <v>100</v>
          </cell>
          <cell r="E11102">
            <v>1</v>
          </cell>
          <cell r="F11102">
            <v>21600</v>
          </cell>
        </row>
        <row r="11103">
          <cell r="B11103">
            <v>3020265</v>
          </cell>
          <cell r="C11103">
            <v>14</v>
          </cell>
          <cell r="D11103">
            <v>100</v>
          </cell>
          <cell r="E11103">
            <v>1</v>
          </cell>
          <cell r="F11103">
            <v>75600</v>
          </cell>
        </row>
        <row r="11104">
          <cell r="B11104">
            <v>3020266</v>
          </cell>
          <cell r="C11104">
            <v>14</v>
          </cell>
          <cell r="D11104">
            <v>100</v>
          </cell>
          <cell r="E11104">
            <v>1</v>
          </cell>
          <cell r="F11104">
            <v>21600</v>
          </cell>
        </row>
        <row r="11105">
          <cell r="B11105">
            <v>3020267</v>
          </cell>
          <cell r="C11105">
            <v>14</v>
          </cell>
          <cell r="D11105">
            <v>100</v>
          </cell>
          <cell r="E11105">
            <v>1</v>
          </cell>
          <cell r="F11105">
            <v>21800</v>
          </cell>
        </row>
        <row r="11106">
          <cell r="B11106">
            <v>3020268</v>
          </cell>
          <cell r="C11106">
            <v>14</v>
          </cell>
          <cell r="D11106">
            <v>100</v>
          </cell>
          <cell r="E11106">
            <v>1</v>
          </cell>
          <cell r="F11106">
            <v>21800</v>
          </cell>
        </row>
        <row r="11107">
          <cell r="B11107">
            <v>3020269</v>
          </cell>
          <cell r="C11107">
            <v>14</v>
          </cell>
          <cell r="D11107">
            <v>100</v>
          </cell>
          <cell r="E11107">
            <v>1</v>
          </cell>
          <cell r="F11107">
            <v>21800</v>
          </cell>
        </row>
        <row r="11108">
          <cell r="B11108">
            <v>3020270</v>
          </cell>
          <cell r="C11108">
            <v>14</v>
          </cell>
          <cell r="D11108">
            <v>100</v>
          </cell>
          <cell r="E11108">
            <v>1</v>
          </cell>
          <cell r="F11108">
            <v>77000</v>
          </cell>
        </row>
        <row r="11109">
          <cell r="B11109">
            <v>3020271</v>
          </cell>
          <cell r="C11109">
            <v>14</v>
          </cell>
          <cell r="D11109">
            <v>100</v>
          </cell>
          <cell r="E11109">
            <v>1</v>
          </cell>
          <cell r="F11109">
            <v>22000</v>
          </cell>
        </row>
        <row r="11110">
          <cell r="B11110">
            <v>3020272</v>
          </cell>
          <cell r="C11110">
            <v>14</v>
          </cell>
          <cell r="D11110">
            <v>100</v>
          </cell>
          <cell r="E11110">
            <v>1</v>
          </cell>
          <cell r="F11110">
            <v>22000</v>
          </cell>
        </row>
        <row r="11111">
          <cell r="B11111">
            <v>3020273</v>
          </cell>
          <cell r="C11111">
            <v>14</v>
          </cell>
          <cell r="D11111">
            <v>100</v>
          </cell>
          <cell r="E11111">
            <v>1</v>
          </cell>
          <cell r="F11111">
            <v>22200</v>
          </cell>
        </row>
        <row r="11112">
          <cell r="B11112">
            <v>3020274</v>
          </cell>
          <cell r="C11112">
            <v>14</v>
          </cell>
          <cell r="D11112">
            <v>100</v>
          </cell>
          <cell r="E11112">
            <v>1</v>
          </cell>
          <cell r="F11112">
            <v>22200</v>
          </cell>
        </row>
        <row r="11113">
          <cell r="B11113">
            <v>3020275</v>
          </cell>
          <cell r="C11113">
            <v>14</v>
          </cell>
          <cell r="D11113">
            <v>100</v>
          </cell>
          <cell r="E11113">
            <v>1</v>
          </cell>
          <cell r="F11113">
            <v>77700</v>
          </cell>
        </row>
        <row r="11114">
          <cell r="B11114">
            <v>3020276</v>
          </cell>
          <cell r="C11114">
            <v>14</v>
          </cell>
          <cell r="D11114">
            <v>100</v>
          </cell>
          <cell r="E11114">
            <v>1</v>
          </cell>
          <cell r="F11114">
            <v>22400</v>
          </cell>
        </row>
        <row r="11115">
          <cell r="B11115">
            <v>3020277</v>
          </cell>
          <cell r="C11115">
            <v>14</v>
          </cell>
          <cell r="D11115">
            <v>100</v>
          </cell>
          <cell r="E11115">
            <v>1</v>
          </cell>
          <cell r="F11115">
            <v>22400</v>
          </cell>
        </row>
        <row r="11116">
          <cell r="B11116">
            <v>3020278</v>
          </cell>
          <cell r="C11116">
            <v>14</v>
          </cell>
          <cell r="D11116">
            <v>100</v>
          </cell>
          <cell r="E11116">
            <v>1</v>
          </cell>
          <cell r="F11116">
            <v>22400</v>
          </cell>
        </row>
        <row r="11117">
          <cell r="B11117">
            <v>3020279</v>
          </cell>
          <cell r="C11117">
            <v>14</v>
          </cell>
          <cell r="D11117">
            <v>100</v>
          </cell>
          <cell r="E11117">
            <v>1</v>
          </cell>
          <cell r="F11117">
            <v>22600</v>
          </cell>
        </row>
        <row r="11118">
          <cell r="B11118">
            <v>3020280</v>
          </cell>
          <cell r="C11118">
            <v>14</v>
          </cell>
          <cell r="D11118">
            <v>100</v>
          </cell>
          <cell r="E11118">
            <v>1</v>
          </cell>
          <cell r="F11118">
            <v>79100</v>
          </cell>
        </row>
        <row r="11119">
          <cell r="B11119">
            <v>3020281</v>
          </cell>
          <cell r="C11119">
            <v>14</v>
          </cell>
          <cell r="D11119">
            <v>100</v>
          </cell>
          <cell r="E11119">
            <v>1</v>
          </cell>
          <cell r="F11119">
            <v>22600</v>
          </cell>
        </row>
        <row r="11120">
          <cell r="B11120">
            <v>3020282</v>
          </cell>
          <cell r="C11120">
            <v>14</v>
          </cell>
          <cell r="D11120">
            <v>100</v>
          </cell>
          <cell r="E11120">
            <v>1</v>
          </cell>
          <cell r="F11120">
            <v>22800</v>
          </cell>
        </row>
        <row r="11121">
          <cell r="B11121">
            <v>3020283</v>
          </cell>
          <cell r="C11121">
            <v>14</v>
          </cell>
          <cell r="D11121">
            <v>100</v>
          </cell>
          <cell r="E11121">
            <v>1</v>
          </cell>
          <cell r="F11121">
            <v>22800</v>
          </cell>
        </row>
        <row r="11122">
          <cell r="B11122">
            <v>3020284</v>
          </cell>
          <cell r="C11122">
            <v>14</v>
          </cell>
          <cell r="D11122">
            <v>100</v>
          </cell>
          <cell r="E11122">
            <v>1</v>
          </cell>
          <cell r="F11122">
            <v>22800</v>
          </cell>
        </row>
        <row r="11123">
          <cell r="B11123">
            <v>3020285</v>
          </cell>
          <cell r="C11123">
            <v>14</v>
          </cell>
          <cell r="D11123">
            <v>100</v>
          </cell>
          <cell r="E11123">
            <v>1</v>
          </cell>
          <cell r="F11123">
            <v>80500</v>
          </cell>
        </row>
        <row r="11124">
          <cell r="B11124">
            <v>3020286</v>
          </cell>
          <cell r="C11124">
            <v>14</v>
          </cell>
          <cell r="D11124">
            <v>100</v>
          </cell>
          <cell r="E11124">
            <v>1</v>
          </cell>
          <cell r="F11124">
            <v>23000</v>
          </cell>
        </row>
        <row r="11125">
          <cell r="B11125">
            <v>3020287</v>
          </cell>
          <cell r="C11125">
            <v>14</v>
          </cell>
          <cell r="D11125">
            <v>100</v>
          </cell>
          <cell r="E11125">
            <v>1</v>
          </cell>
          <cell r="F11125">
            <v>23000</v>
          </cell>
        </row>
        <row r="11126">
          <cell r="B11126">
            <v>3020288</v>
          </cell>
          <cell r="C11126">
            <v>14</v>
          </cell>
          <cell r="D11126">
            <v>100</v>
          </cell>
          <cell r="E11126">
            <v>1</v>
          </cell>
          <cell r="F11126">
            <v>23200</v>
          </cell>
        </row>
        <row r="11127">
          <cell r="B11127">
            <v>3020289</v>
          </cell>
          <cell r="C11127">
            <v>14</v>
          </cell>
          <cell r="D11127">
            <v>100</v>
          </cell>
          <cell r="E11127">
            <v>1</v>
          </cell>
          <cell r="F11127">
            <v>23200</v>
          </cell>
        </row>
        <row r="11128">
          <cell r="B11128">
            <v>3020290</v>
          </cell>
          <cell r="C11128">
            <v>14</v>
          </cell>
          <cell r="D11128">
            <v>100</v>
          </cell>
          <cell r="E11128">
            <v>1</v>
          </cell>
          <cell r="F11128">
            <v>81200</v>
          </cell>
        </row>
        <row r="11129">
          <cell r="B11129">
            <v>3020291</v>
          </cell>
          <cell r="C11129">
            <v>14</v>
          </cell>
          <cell r="D11129">
            <v>100</v>
          </cell>
          <cell r="E11129">
            <v>1</v>
          </cell>
          <cell r="F11129">
            <v>23400</v>
          </cell>
        </row>
        <row r="11130">
          <cell r="B11130">
            <v>3020292</v>
          </cell>
          <cell r="C11130">
            <v>14</v>
          </cell>
          <cell r="D11130">
            <v>100</v>
          </cell>
          <cell r="E11130">
            <v>1</v>
          </cell>
          <cell r="F11130">
            <v>23400</v>
          </cell>
        </row>
        <row r="11131">
          <cell r="B11131">
            <v>3020293</v>
          </cell>
          <cell r="C11131">
            <v>14</v>
          </cell>
          <cell r="D11131">
            <v>100</v>
          </cell>
          <cell r="E11131">
            <v>1</v>
          </cell>
          <cell r="F11131">
            <v>23400</v>
          </cell>
        </row>
        <row r="11132">
          <cell r="B11132">
            <v>3020294</v>
          </cell>
          <cell r="C11132">
            <v>14</v>
          </cell>
          <cell r="D11132">
            <v>100</v>
          </cell>
          <cell r="E11132">
            <v>1</v>
          </cell>
          <cell r="F11132">
            <v>23600</v>
          </cell>
        </row>
        <row r="11133">
          <cell r="B11133">
            <v>3020295</v>
          </cell>
          <cell r="C11133">
            <v>14</v>
          </cell>
          <cell r="D11133">
            <v>100</v>
          </cell>
          <cell r="E11133">
            <v>1</v>
          </cell>
          <cell r="F11133">
            <v>82600</v>
          </cell>
        </row>
        <row r="11134">
          <cell r="B11134">
            <v>3020296</v>
          </cell>
          <cell r="C11134">
            <v>14</v>
          </cell>
          <cell r="D11134">
            <v>100</v>
          </cell>
          <cell r="E11134">
            <v>1</v>
          </cell>
          <cell r="F11134">
            <v>23600</v>
          </cell>
        </row>
        <row r="11135">
          <cell r="B11135">
            <v>3020297</v>
          </cell>
          <cell r="C11135">
            <v>14</v>
          </cell>
          <cell r="D11135">
            <v>100</v>
          </cell>
          <cell r="E11135">
            <v>1</v>
          </cell>
          <cell r="F11135">
            <v>23800</v>
          </cell>
        </row>
        <row r="11136">
          <cell r="B11136">
            <v>3020298</v>
          </cell>
          <cell r="C11136">
            <v>14</v>
          </cell>
          <cell r="D11136">
            <v>100</v>
          </cell>
          <cell r="E11136">
            <v>1</v>
          </cell>
          <cell r="F11136">
            <v>23800</v>
          </cell>
        </row>
        <row r="11137">
          <cell r="B11137">
            <v>3020299</v>
          </cell>
          <cell r="C11137">
            <v>14</v>
          </cell>
          <cell r="D11137">
            <v>100</v>
          </cell>
          <cell r="E11137">
            <v>1</v>
          </cell>
          <cell r="F11137">
            <v>23800</v>
          </cell>
        </row>
        <row r="11138">
          <cell r="B11138">
            <v>3020300</v>
          </cell>
          <cell r="C11138">
            <v>14</v>
          </cell>
          <cell r="D11138">
            <v>100</v>
          </cell>
          <cell r="E11138">
            <v>1</v>
          </cell>
          <cell r="F11138">
            <v>84000</v>
          </cell>
        </row>
        <row r="11139">
          <cell r="B11139">
            <v>3020301</v>
          </cell>
          <cell r="C11139">
            <v>14</v>
          </cell>
          <cell r="D11139">
            <v>100</v>
          </cell>
          <cell r="E11139">
            <v>1</v>
          </cell>
          <cell r="F11139">
            <v>24000</v>
          </cell>
        </row>
        <row r="11140">
          <cell r="B11140">
            <v>3020302</v>
          </cell>
          <cell r="C11140">
            <v>14</v>
          </cell>
          <cell r="D11140">
            <v>100</v>
          </cell>
          <cell r="E11140">
            <v>1</v>
          </cell>
          <cell r="F11140">
            <v>24000</v>
          </cell>
        </row>
        <row r="11141">
          <cell r="B11141">
            <v>3020303</v>
          </cell>
          <cell r="C11141">
            <v>14</v>
          </cell>
          <cell r="D11141">
            <v>100</v>
          </cell>
          <cell r="E11141">
            <v>1</v>
          </cell>
          <cell r="F11141">
            <v>24200</v>
          </cell>
        </row>
        <row r="11142">
          <cell r="B11142">
            <v>3020304</v>
          </cell>
          <cell r="C11142">
            <v>14</v>
          </cell>
          <cell r="D11142">
            <v>100</v>
          </cell>
          <cell r="E11142">
            <v>1</v>
          </cell>
          <cell r="F11142">
            <v>24200</v>
          </cell>
        </row>
        <row r="11143">
          <cell r="B11143">
            <v>3020305</v>
          </cell>
          <cell r="C11143">
            <v>14</v>
          </cell>
          <cell r="D11143">
            <v>100</v>
          </cell>
          <cell r="E11143">
            <v>1</v>
          </cell>
          <cell r="F11143">
            <v>84700</v>
          </cell>
        </row>
        <row r="11144">
          <cell r="B11144">
            <v>3020306</v>
          </cell>
          <cell r="C11144">
            <v>14</v>
          </cell>
          <cell r="D11144">
            <v>100</v>
          </cell>
          <cell r="E11144">
            <v>1</v>
          </cell>
          <cell r="F11144">
            <v>24400</v>
          </cell>
        </row>
        <row r="11145">
          <cell r="B11145">
            <v>3020307</v>
          </cell>
          <cell r="C11145">
            <v>14</v>
          </cell>
          <cell r="D11145">
            <v>100</v>
          </cell>
          <cell r="E11145">
            <v>1</v>
          </cell>
          <cell r="F11145">
            <v>24400</v>
          </cell>
        </row>
        <row r="11146">
          <cell r="B11146">
            <v>3020308</v>
          </cell>
          <cell r="C11146">
            <v>14</v>
          </cell>
          <cell r="D11146">
            <v>100</v>
          </cell>
          <cell r="E11146">
            <v>1</v>
          </cell>
          <cell r="F11146">
            <v>24400</v>
          </cell>
        </row>
        <row r="11147">
          <cell r="B11147">
            <v>3020309</v>
          </cell>
          <cell r="C11147">
            <v>14</v>
          </cell>
          <cell r="D11147">
            <v>100</v>
          </cell>
          <cell r="E11147">
            <v>1</v>
          </cell>
          <cell r="F11147">
            <v>24600</v>
          </cell>
        </row>
        <row r="11148">
          <cell r="B11148">
            <v>3020310</v>
          </cell>
          <cell r="C11148">
            <v>14</v>
          </cell>
          <cell r="D11148">
            <v>100</v>
          </cell>
          <cell r="E11148">
            <v>1</v>
          </cell>
          <cell r="F11148">
            <v>86100</v>
          </cell>
        </row>
        <row r="11149">
          <cell r="B11149">
            <v>3020311</v>
          </cell>
          <cell r="C11149">
            <v>14</v>
          </cell>
          <cell r="D11149">
            <v>100</v>
          </cell>
          <cell r="E11149">
            <v>1</v>
          </cell>
          <cell r="F11149">
            <v>24600</v>
          </cell>
        </row>
        <row r="11150">
          <cell r="B11150">
            <v>3020312</v>
          </cell>
          <cell r="C11150">
            <v>14</v>
          </cell>
          <cell r="D11150">
            <v>100</v>
          </cell>
          <cell r="E11150">
            <v>1</v>
          </cell>
          <cell r="F11150">
            <v>24800</v>
          </cell>
        </row>
        <row r="11151">
          <cell r="B11151">
            <v>3020313</v>
          </cell>
          <cell r="C11151">
            <v>14</v>
          </cell>
          <cell r="D11151">
            <v>100</v>
          </cell>
          <cell r="E11151">
            <v>1</v>
          </cell>
          <cell r="F11151">
            <v>24800</v>
          </cell>
        </row>
        <row r="11152">
          <cell r="B11152">
            <v>3020314</v>
          </cell>
          <cell r="C11152">
            <v>14</v>
          </cell>
          <cell r="D11152">
            <v>100</v>
          </cell>
          <cell r="E11152">
            <v>1</v>
          </cell>
          <cell r="F11152">
            <v>24800</v>
          </cell>
        </row>
        <row r="11153">
          <cell r="B11153">
            <v>3020315</v>
          </cell>
          <cell r="C11153">
            <v>14</v>
          </cell>
          <cell r="D11153">
            <v>100</v>
          </cell>
          <cell r="E11153">
            <v>1</v>
          </cell>
          <cell r="F11153">
            <v>87500</v>
          </cell>
        </row>
        <row r="11154">
          <cell r="B11154">
            <v>3020316</v>
          </cell>
          <cell r="C11154">
            <v>14</v>
          </cell>
          <cell r="D11154">
            <v>100</v>
          </cell>
          <cell r="E11154">
            <v>1</v>
          </cell>
          <cell r="F11154">
            <v>25000</v>
          </cell>
        </row>
        <row r="11155">
          <cell r="B11155">
            <v>3020317</v>
          </cell>
          <cell r="C11155">
            <v>14</v>
          </cell>
          <cell r="D11155">
            <v>100</v>
          </cell>
          <cell r="E11155">
            <v>1</v>
          </cell>
          <cell r="F11155">
            <v>25000</v>
          </cell>
        </row>
        <row r="11156">
          <cell r="B11156">
            <v>3020318</v>
          </cell>
          <cell r="C11156">
            <v>14</v>
          </cell>
          <cell r="D11156">
            <v>100</v>
          </cell>
          <cell r="E11156">
            <v>1</v>
          </cell>
          <cell r="F11156">
            <v>25200</v>
          </cell>
        </row>
        <row r="11157">
          <cell r="B11157">
            <v>3020319</v>
          </cell>
          <cell r="C11157">
            <v>14</v>
          </cell>
          <cell r="D11157">
            <v>100</v>
          </cell>
          <cell r="E11157">
            <v>1</v>
          </cell>
          <cell r="F11157">
            <v>25200</v>
          </cell>
        </row>
        <row r="11158">
          <cell r="B11158">
            <v>3020320</v>
          </cell>
          <cell r="C11158">
            <v>14</v>
          </cell>
          <cell r="D11158">
            <v>100</v>
          </cell>
          <cell r="E11158">
            <v>1</v>
          </cell>
          <cell r="F11158">
            <v>88200</v>
          </cell>
        </row>
        <row r="11159">
          <cell r="B11159">
            <v>3020321</v>
          </cell>
          <cell r="C11159">
            <v>14</v>
          </cell>
          <cell r="D11159">
            <v>100</v>
          </cell>
          <cell r="E11159">
            <v>1</v>
          </cell>
          <cell r="F11159">
            <v>25400</v>
          </cell>
        </row>
        <row r="11160">
          <cell r="B11160">
            <v>3020322</v>
          </cell>
          <cell r="C11160">
            <v>14</v>
          </cell>
          <cell r="D11160">
            <v>100</v>
          </cell>
          <cell r="E11160">
            <v>1</v>
          </cell>
          <cell r="F11160">
            <v>25400</v>
          </cell>
        </row>
        <row r="11161">
          <cell r="B11161">
            <v>3020323</v>
          </cell>
          <cell r="C11161">
            <v>14</v>
          </cell>
          <cell r="D11161">
            <v>100</v>
          </cell>
          <cell r="E11161">
            <v>1</v>
          </cell>
          <cell r="F11161">
            <v>25400</v>
          </cell>
        </row>
        <row r="11162">
          <cell r="B11162">
            <v>3020324</v>
          </cell>
          <cell r="C11162">
            <v>14</v>
          </cell>
          <cell r="D11162">
            <v>100</v>
          </cell>
          <cell r="E11162">
            <v>1</v>
          </cell>
          <cell r="F11162">
            <v>25600</v>
          </cell>
        </row>
        <row r="11163">
          <cell r="B11163">
            <v>3020325</v>
          </cell>
          <cell r="C11163">
            <v>14</v>
          </cell>
          <cell r="D11163">
            <v>100</v>
          </cell>
          <cell r="E11163">
            <v>1</v>
          </cell>
          <cell r="F11163">
            <v>89600</v>
          </cell>
        </row>
        <row r="11164">
          <cell r="B11164">
            <v>3020326</v>
          </cell>
          <cell r="C11164">
            <v>14</v>
          </cell>
          <cell r="D11164">
            <v>100</v>
          </cell>
          <cell r="E11164">
            <v>1</v>
          </cell>
          <cell r="F11164">
            <v>25600</v>
          </cell>
        </row>
        <row r="11165">
          <cell r="B11165">
            <v>3020327</v>
          </cell>
          <cell r="C11165">
            <v>14</v>
          </cell>
          <cell r="D11165">
            <v>100</v>
          </cell>
          <cell r="E11165">
            <v>1</v>
          </cell>
          <cell r="F11165">
            <v>25800</v>
          </cell>
        </row>
        <row r="11166">
          <cell r="B11166">
            <v>3020328</v>
          </cell>
          <cell r="C11166">
            <v>14</v>
          </cell>
          <cell r="D11166">
            <v>100</v>
          </cell>
          <cell r="E11166">
            <v>1</v>
          </cell>
          <cell r="F11166">
            <v>25800</v>
          </cell>
        </row>
        <row r="11167">
          <cell r="B11167">
            <v>3020329</v>
          </cell>
          <cell r="C11167">
            <v>14</v>
          </cell>
          <cell r="D11167">
            <v>100</v>
          </cell>
          <cell r="E11167">
            <v>1</v>
          </cell>
          <cell r="F11167">
            <v>25800</v>
          </cell>
        </row>
        <row r="11168">
          <cell r="B11168">
            <v>3020330</v>
          </cell>
          <cell r="C11168">
            <v>14</v>
          </cell>
          <cell r="D11168">
            <v>100</v>
          </cell>
          <cell r="E11168">
            <v>1</v>
          </cell>
          <cell r="F11168">
            <v>91000</v>
          </cell>
        </row>
        <row r="11169">
          <cell r="B11169">
            <v>3020331</v>
          </cell>
          <cell r="C11169">
            <v>14</v>
          </cell>
          <cell r="D11169">
            <v>100</v>
          </cell>
          <cell r="E11169">
            <v>1</v>
          </cell>
          <cell r="F11169">
            <v>26000</v>
          </cell>
        </row>
        <row r="11170">
          <cell r="B11170">
            <v>3020332</v>
          </cell>
          <cell r="C11170">
            <v>14</v>
          </cell>
          <cell r="D11170">
            <v>100</v>
          </cell>
          <cell r="E11170">
            <v>1</v>
          </cell>
          <cell r="F11170">
            <v>26000</v>
          </cell>
        </row>
        <row r="11171">
          <cell r="B11171">
            <v>3020333</v>
          </cell>
          <cell r="C11171">
            <v>14</v>
          </cell>
          <cell r="D11171">
            <v>100</v>
          </cell>
          <cell r="E11171">
            <v>1</v>
          </cell>
          <cell r="F11171">
            <v>26200</v>
          </cell>
        </row>
        <row r="11172">
          <cell r="B11172">
            <v>3020334</v>
          </cell>
          <cell r="C11172">
            <v>14</v>
          </cell>
          <cell r="D11172">
            <v>100</v>
          </cell>
          <cell r="E11172">
            <v>1</v>
          </cell>
          <cell r="F11172">
            <v>26200</v>
          </cell>
        </row>
        <row r="11173">
          <cell r="B11173">
            <v>3020335</v>
          </cell>
          <cell r="C11173">
            <v>14</v>
          </cell>
          <cell r="D11173">
            <v>100</v>
          </cell>
          <cell r="E11173">
            <v>1</v>
          </cell>
          <cell r="F11173">
            <v>91700</v>
          </cell>
        </row>
        <row r="11174">
          <cell r="B11174">
            <v>3020336</v>
          </cell>
          <cell r="C11174">
            <v>14</v>
          </cell>
          <cell r="D11174">
            <v>100</v>
          </cell>
          <cell r="E11174">
            <v>1</v>
          </cell>
          <cell r="F11174">
            <v>26400</v>
          </cell>
        </row>
        <row r="11175">
          <cell r="B11175">
            <v>3020337</v>
          </cell>
          <cell r="C11175">
            <v>14</v>
          </cell>
          <cell r="D11175">
            <v>100</v>
          </cell>
          <cell r="E11175">
            <v>1</v>
          </cell>
          <cell r="F11175">
            <v>26400</v>
          </cell>
        </row>
        <row r="11176">
          <cell r="B11176">
            <v>3020338</v>
          </cell>
          <cell r="C11176">
            <v>14</v>
          </cell>
          <cell r="D11176">
            <v>100</v>
          </cell>
          <cell r="E11176">
            <v>1</v>
          </cell>
          <cell r="F11176">
            <v>26400</v>
          </cell>
        </row>
        <row r="11177">
          <cell r="B11177">
            <v>3020339</v>
          </cell>
          <cell r="C11177">
            <v>14</v>
          </cell>
          <cell r="D11177">
            <v>100</v>
          </cell>
          <cell r="E11177">
            <v>1</v>
          </cell>
          <cell r="F11177">
            <v>26600</v>
          </cell>
        </row>
        <row r="11178">
          <cell r="B11178">
            <v>3020340</v>
          </cell>
          <cell r="C11178">
            <v>14</v>
          </cell>
          <cell r="D11178">
            <v>100</v>
          </cell>
          <cell r="E11178">
            <v>1</v>
          </cell>
          <cell r="F11178">
            <v>93100</v>
          </cell>
        </row>
        <row r="11179">
          <cell r="B11179">
            <v>3020341</v>
          </cell>
          <cell r="C11179">
            <v>14</v>
          </cell>
          <cell r="D11179">
            <v>100</v>
          </cell>
          <cell r="E11179">
            <v>1</v>
          </cell>
          <cell r="F11179">
            <v>26600</v>
          </cell>
        </row>
        <row r="11180">
          <cell r="B11180">
            <v>3020342</v>
          </cell>
          <cell r="C11180">
            <v>14</v>
          </cell>
          <cell r="D11180">
            <v>100</v>
          </cell>
          <cell r="E11180">
            <v>1</v>
          </cell>
          <cell r="F11180">
            <v>26800</v>
          </cell>
        </row>
        <row r="11181">
          <cell r="B11181">
            <v>3020343</v>
          </cell>
          <cell r="C11181">
            <v>14</v>
          </cell>
          <cell r="D11181">
            <v>100</v>
          </cell>
          <cell r="E11181">
            <v>1</v>
          </cell>
          <cell r="F11181">
            <v>26800</v>
          </cell>
        </row>
        <row r="11182">
          <cell r="B11182">
            <v>3020344</v>
          </cell>
          <cell r="C11182">
            <v>14</v>
          </cell>
          <cell r="D11182">
            <v>100</v>
          </cell>
          <cell r="E11182">
            <v>1</v>
          </cell>
          <cell r="F11182">
            <v>26800</v>
          </cell>
        </row>
        <row r="11183">
          <cell r="B11183">
            <v>3020345</v>
          </cell>
          <cell r="C11183">
            <v>14</v>
          </cell>
          <cell r="D11183">
            <v>100</v>
          </cell>
          <cell r="E11183">
            <v>1</v>
          </cell>
          <cell r="F11183">
            <v>94500</v>
          </cell>
        </row>
        <row r="11184">
          <cell r="B11184">
            <v>3020346</v>
          </cell>
          <cell r="C11184">
            <v>14</v>
          </cell>
          <cell r="D11184">
            <v>100</v>
          </cell>
          <cell r="E11184">
            <v>1</v>
          </cell>
          <cell r="F11184">
            <v>27000</v>
          </cell>
        </row>
        <row r="11185">
          <cell r="B11185">
            <v>3020347</v>
          </cell>
          <cell r="C11185">
            <v>14</v>
          </cell>
          <cell r="D11185">
            <v>100</v>
          </cell>
          <cell r="E11185">
            <v>1</v>
          </cell>
          <cell r="F11185">
            <v>27000</v>
          </cell>
        </row>
        <row r="11186">
          <cell r="B11186">
            <v>3020348</v>
          </cell>
          <cell r="C11186">
            <v>14</v>
          </cell>
          <cell r="D11186">
            <v>100</v>
          </cell>
          <cell r="E11186">
            <v>1</v>
          </cell>
          <cell r="F11186">
            <v>27200</v>
          </cell>
        </row>
        <row r="11187">
          <cell r="B11187">
            <v>3020349</v>
          </cell>
          <cell r="C11187">
            <v>14</v>
          </cell>
          <cell r="D11187">
            <v>100</v>
          </cell>
          <cell r="E11187">
            <v>1</v>
          </cell>
          <cell r="F11187">
            <v>27200</v>
          </cell>
        </row>
        <row r="11188">
          <cell r="B11188">
            <v>3020350</v>
          </cell>
          <cell r="C11188">
            <v>14</v>
          </cell>
          <cell r="D11188">
            <v>100</v>
          </cell>
          <cell r="E11188">
            <v>1</v>
          </cell>
          <cell r="F11188">
            <v>95200</v>
          </cell>
        </row>
        <row r="11189">
          <cell r="B11189">
            <v>3020351</v>
          </cell>
          <cell r="C11189">
            <v>14</v>
          </cell>
          <cell r="D11189">
            <v>100</v>
          </cell>
          <cell r="E11189">
            <v>1</v>
          </cell>
          <cell r="F11189">
            <v>27400</v>
          </cell>
        </row>
        <row r="11190">
          <cell r="B11190">
            <v>3020352</v>
          </cell>
          <cell r="C11190">
            <v>14</v>
          </cell>
          <cell r="D11190">
            <v>100</v>
          </cell>
          <cell r="E11190">
            <v>1</v>
          </cell>
          <cell r="F11190">
            <v>27400</v>
          </cell>
        </row>
        <row r="11191">
          <cell r="B11191">
            <v>3020353</v>
          </cell>
          <cell r="C11191">
            <v>14</v>
          </cell>
          <cell r="D11191">
            <v>100</v>
          </cell>
          <cell r="E11191">
            <v>1</v>
          </cell>
          <cell r="F11191">
            <v>27400</v>
          </cell>
        </row>
        <row r="11192">
          <cell r="B11192">
            <v>3020354</v>
          </cell>
          <cell r="C11192">
            <v>14</v>
          </cell>
          <cell r="D11192">
            <v>100</v>
          </cell>
          <cell r="E11192">
            <v>1</v>
          </cell>
          <cell r="F11192">
            <v>27600</v>
          </cell>
        </row>
        <row r="11193">
          <cell r="B11193">
            <v>3020355</v>
          </cell>
          <cell r="C11193">
            <v>14</v>
          </cell>
          <cell r="D11193">
            <v>100</v>
          </cell>
          <cell r="E11193">
            <v>1</v>
          </cell>
          <cell r="F11193">
            <v>96600</v>
          </cell>
        </row>
        <row r="11194">
          <cell r="B11194">
            <v>3020356</v>
          </cell>
          <cell r="C11194">
            <v>14</v>
          </cell>
          <cell r="D11194">
            <v>100</v>
          </cell>
          <cell r="E11194">
            <v>1</v>
          </cell>
          <cell r="F11194">
            <v>27600</v>
          </cell>
        </row>
        <row r="11195">
          <cell r="B11195">
            <v>3020357</v>
          </cell>
          <cell r="C11195">
            <v>14</v>
          </cell>
          <cell r="D11195">
            <v>100</v>
          </cell>
          <cell r="E11195">
            <v>1</v>
          </cell>
          <cell r="F11195">
            <v>27800</v>
          </cell>
        </row>
        <row r="11196">
          <cell r="B11196">
            <v>3020358</v>
          </cell>
          <cell r="C11196">
            <v>14</v>
          </cell>
          <cell r="D11196">
            <v>100</v>
          </cell>
          <cell r="E11196">
            <v>1</v>
          </cell>
          <cell r="F11196">
            <v>27800</v>
          </cell>
        </row>
        <row r="11197">
          <cell r="B11197">
            <v>3020359</v>
          </cell>
          <cell r="C11197">
            <v>14</v>
          </cell>
          <cell r="D11197">
            <v>100</v>
          </cell>
          <cell r="E11197">
            <v>1</v>
          </cell>
          <cell r="F11197">
            <v>27800</v>
          </cell>
        </row>
        <row r="11198">
          <cell r="B11198">
            <v>3020360</v>
          </cell>
          <cell r="C11198">
            <v>14</v>
          </cell>
          <cell r="D11198">
            <v>100</v>
          </cell>
          <cell r="E11198">
            <v>1</v>
          </cell>
          <cell r="F11198">
            <v>98000</v>
          </cell>
        </row>
        <row r="11199">
          <cell r="B11199">
            <v>3020361</v>
          </cell>
          <cell r="C11199">
            <v>14</v>
          </cell>
          <cell r="D11199">
            <v>100</v>
          </cell>
          <cell r="E11199">
            <v>1</v>
          </cell>
          <cell r="F11199">
            <v>28000</v>
          </cell>
        </row>
        <row r="11200">
          <cell r="B11200">
            <v>3020362</v>
          </cell>
          <cell r="C11200">
            <v>14</v>
          </cell>
          <cell r="D11200">
            <v>100</v>
          </cell>
          <cell r="E11200">
            <v>1</v>
          </cell>
          <cell r="F11200">
            <v>28000</v>
          </cell>
        </row>
        <row r="11201">
          <cell r="B11201">
            <v>3020363</v>
          </cell>
          <cell r="C11201">
            <v>14</v>
          </cell>
          <cell r="D11201">
            <v>100</v>
          </cell>
          <cell r="E11201">
            <v>1</v>
          </cell>
          <cell r="F11201">
            <v>28200</v>
          </cell>
        </row>
        <row r="11202">
          <cell r="B11202">
            <v>3020364</v>
          </cell>
          <cell r="C11202">
            <v>14</v>
          </cell>
          <cell r="D11202">
            <v>100</v>
          </cell>
          <cell r="E11202">
            <v>1</v>
          </cell>
          <cell r="F11202">
            <v>28200</v>
          </cell>
        </row>
        <row r="11203">
          <cell r="B11203">
            <v>3020365</v>
          </cell>
          <cell r="C11203">
            <v>14</v>
          </cell>
          <cell r="D11203">
            <v>100</v>
          </cell>
          <cell r="E11203">
            <v>1</v>
          </cell>
          <cell r="F11203">
            <v>98700</v>
          </cell>
        </row>
        <row r="11204">
          <cell r="B11204">
            <v>3020366</v>
          </cell>
          <cell r="C11204">
            <v>14</v>
          </cell>
          <cell r="D11204">
            <v>100</v>
          </cell>
          <cell r="E11204">
            <v>1</v>
          </cell>
          <cell r="F11204">
            <v>28400</v>
          </cell>
        </row>
        <row r="11205">
          <cell r="B11205">
            <v>3020367</v>
          </cell>
          <cell r="C11205">
            <v>14</v>
          </cell>
          <cell r="D11205">
            <v>100</v>
          </cell>
          <cell r="E11205">
            <v>1</v>
          </cell>
          <cell r="F11205">
            <v>28400</v>
          </cell>
        </row>
        <row r="11206">
          <cell r="B11206">
            <v>3020368</v>
          </cell>
          <cell r="C11206">
            <v>14</v>
          </cell>
          <cell r="D11206">
            <v>100</v>
          </cell>
          <cell r="E11206">
            <v>1</v>
          </cell>
          <cell r="F11206">
            <v>28400</v>
          </cell>
        </row>
        <row r="11207">
          <cell r="B11207">
            <v>3020369</v>
          </cell>
          <cell r="C11207">
            <v>14</v>
          </cell>
          <cell r="D11207">
            <v>100</v>
          </cell>
          <cell r="E11207">
            <v>1</v>
          </cell>
          <cell r="F11207">
            <v>28600</v>
          </cell>
        </row>
        <row r="11208">
          <cell r="B11208">
            <v>3020370</v>
          </cell>
          <cell r="C11208">
            <v>14</v>
          </cell>
          <cell r="D11208">
            <v>100</v>
          </cell>
          <cell r="E11208">
            <v>1</v>
          </cell>
          <cell r="F11208">
            <v>100100</v>
          </cell>
        </row>
        <row r="11209">
          <cell r="B11209">
            <v>3020371</v>
          </cell>
          <cell r="C11209">
            <v>14</v>
          </cell>
          <cell r="D11209">
            <v>100</v>
          </cell>
          <cell r="E11209">
            <v>1</v>
          </cell>
          <cell r="F11209">
            <v>28600</v>
          </cell>
        </row>
        <row r="11210">
          <cell r="B11210">
            <v>3020372</v>
          </cell>
          <cell r="C11210">
            <v>14</v>
          </cell>
          <cell r="D11210">
            <v>100</v>
          </cell>
          <cell r="E11210">
            <v>1</v>
          </cell>
          <cell r="F11210">
            <v>28800</v>
          </cell>
        </row>
        <row r="11211">
          <cell r="B11211">
            <v>3020373</v>
          </cell>
          <cell r="C11211">
            <v>14</v>
          </cell>
          <cell r="D11211">
            <v>100</v>
          </cell>
          <cell r="E11211">
            <v>1</v>
          </cell>
          <cell r="F11211">
            <v>28800</v>
          </cell>
        </row>
        <row r="11212">
          <cell r="B11212">
            <v>3020374</v>
          </cell>
          <cell r="C11212">
            <v>14</v>
          </cell>
          <cell r="D11212">
            <v>100</v>
          </cell>
          <cell r="E11212">
            <v>1</v>
          </cell>
          <cell r="F11212">
            <v>28800</v>
          </cell>
        </row>
        <row r="11213">
          <cell r="B11213">
            <v>3020375</v>
          </cell>
          <cell r="C11213">
            <v>14</v>
          </cell>
          <cell r="D11213">
            <v>100</v>
          </cell>
          <cell r="E11213">
            <v>1</v>
          </cell>
          <cell r="F11213">
            <v>101500</v>
          </cell>
        </row>
        <row r="11214">
          <cell r="B11214">
            <v>3020376</v>
          </cell>
          <cell r="C11214">
            <v>14</v>
          </cell>
          <cell r="D11214">
            <v>100</v>
          </cell>
          <cell r="E11214">
            <v>1</v>
          </cell>
          <cell r="F11214">
            <v>29000</v>
          </cell>
        </row>
        <row r="11215">
          <cell r="B11215">
            <v>3020377</v>
          </cell>
          <cell r="C11215">
            <v>14</v>
          </cell>
          <cell r="D11215">
            <v>100</v>
          </cell>
          <cell r="E11215">
            <v>1</v>
          </cell>
          <cell r="F11215">
            <v>29000</v>
          </cell>
        </row>
        <row r="11216">
          <cell r="B11216">
            <v>3020378</v>
          </cell>
          <cell r="C11216">
            <v>14</v>
          </cell>
          <cell r="D11216">
            <v>100</v>
          </cell>
          <cell r="E11216">
            <v>1</v>
          </cell>
          <cell r="F11216">
            <v>29200</v>
          </cell>
        </row>
        <row r="11217">
          <cell r="B11217">
            <v>3020379</v>
          </cell>
          <cell r="C11217">
            <v>14</v>
          </cell>
          <cell r="D11217">
            <v>100</v>
          </cell>
          <cell r="E11217">
            <v>1</v>
          </cell>
          <cell r="F11217">
            <v>29200</v>
          </cell>
        </row>
        <row r="11218">
          <cell r="B11218">
            <v>3020380</v>
          </cell>
          <cell r="C11218">
            <v>14</v>
          </cell>
          <cell r="D11218">
            <v>100</v>
          </cell>
          <cell r="E11218">
            <v>1</v>
          </cell>
          <cell r="F11218">
            <v>102200</v>
          </cell>
        </row>
        <row r="11219">
          <cell r="B11219">
            <v>3020381</v>
          </cell>
          <cell r="C11219">
            <v>14</v>
          </cell>
          <cell r="D11219">
            <v>100</v>
          </cell>
          <cell r="E11219">
            <v>1</v>
          </cell>
          <cell r="F11219">
            <v>29400</v>
          </cell>
        </row>
        <row r="11220">
          <cell r="B11220">
            <v>3020382</v>
          </cell>
          <cell r="C11220">
            <v>14</v>
          </cell>
          <cell r="D11220">
            <v>100</v>
          </cell>
          <cell r="E11220">
            <v>1</v>
          </cell>
          <cell r="F11220">
            <v>29400</v>
          </cell>
        </row>
        <row r="11221">
          <cell r="B11221">
            <v>3020383</v>
          </cell>
          <cell r="C11221">
            <v>14</v>
          </cell>
          <cell r="D11221">
            <v>100</v>
          </cell>
          <cell r="E11221">
            <v>1</v>
          </cell>
          <cell r="F11221">
            <v>29400</v>
          </cell>
        </row>
        <row r="11222">
          <cell r="B11222">
            <v>3020384</v>
          </cell>
          <cell r="C11222">
            <v>14</v>
          </cell>
          <cell r="D11222">
            <v>100</v>
          </cell>
          <cell r="E11222">
            <v>1</v>
          </cell>
          <cell r="F11222">
            <v>29600</v>
          </cell>
        </row>
        <row r="11223">
          <cell r="B11223">
            <v>3020385</v>
          </cell>
          <cell r="C11223">
            <v>14</v>
          </cell>
          <cell r="D11223">
            <v>100</v>
          </cell>
          <cell r="E11223">
            <v>1</v>
          </cell>
          <cell r="F11223">
            <v>103600</v>
          </cell>
        </row>
        <row r="11224">
          <cell r="B11224">
            <v>3020386</v>
          </cell>
          <cell r="C11224">
            <v>14</v>
          </cell>
          <cell r="D11224">
            <v>100</v>
          </cell>
          <cell r="E11224">
            <v>1</v>
          </cell>
          <cell r="F11224">
            <v>29600</v>
          </cell>
        </row>
        <row r="11225">
          <cell r="B11225">
            <v>3020387</v>
          </cell>
          <cell r="C11225">
            <v>14</v>
          </cell>
          <cell r="D11225">
            <v>100</v>
          </cell>
          <cell r="E11225">
            <v>1</v>
          </cell>
          <cell r="F11225">
            <v>29800</v>
          </cell>
        </row>
        <row r="11226">
          <cell r="B11226">
            <v>3020388</v>
          </cell>
          <cell r="C11226">
            <v>14</v>
          </cell>
          <cell r="D11226">
            <v>100</v>
          </cell>
          <cell r="E11226">
            <v>1</v>
          </cell>
          <cell r="F11226">
            <v>29800</v>
          </cell>
        </row>
        <row r="11227">
          <cell r="B11227">
            <v>3020389</v>
          </cell>
          <cell r="C11227">
            <v>14</v>
          </cell>
          <cell r="D11227">
            <v>100</v>
          </cell>
          <cell r="E11227">
            <v>1</v>
          </cell>
          <cell r="F11227">
            <v>29800</v>
          </cell>
        </row>
        <row r="11228">
          <cell r="B11228">
            <v>3020390</v>
          </cell>
          <cell r="C11228">
            <v>14</v>
          </cell>
          <cell r="D11228">
            <v>100</v>
          </cell>
          <cell r="E11228">
            <v>1</v>
          </cell>
          <cell r="F11228">
            <v>105000</v>
          </cell>
        </row>
        <row r="11229">
          <cell r="B11229">
            <v>3020391</v>
          </cell>
          <cell r="C11229">
            <v>14</v>
          </cell>
          <cell r="D11229">
            <v>100</v>
          </cell>
          <cell r="E11229">
            <v>1</v>
          </cell>
          <cell r="F11229">
            <v>30000</v>
          </cell>
        </row>
        <row r="11230">
          <cell r="B11230">
            <v>3020392</v>
          </cell>
          <cell r="C11230">
            <v>14</v>
          </cell>
          <cell r="D11230">
            <v>100</v>
          </cell>
          <cell r="E11230">
            <v>1</v>
          </cell>
          <cell r="F11230">
            <v>30000</v>
          </cell>
        </row>
        <row r="11231">
          <cell r="B11231">
            <v>3020393</v>
          </cell>
          <cell r="C11231">
            <v>14</v>
          </cell>
          <cell r="D11231">
            <v>100</v>
          </cell>
          <cell r="E11231">
            <v>1</v>
          </cell>
          <cell r="F11231">
            <v>30200</v>
          </cell>
        </row>
        <row r="11232">
          <cell r="B11232">
            <v>3020394</v>
          </cell>
          <cell r="C11232">
            <v>14</v>
          </cell>
          <cell r="D11232">
            <v>100</v>
          </cell>
          <cell r="E11232">
            <v>1</v>
          </cell>
          <cell r="F11232">
            <v>30200</v>
          </cell>
        </row>
        <row r="11233">
          <cell r="B11233">
            <v>3020395</v>
          </cell>
          <cell r="C11233">
            <v>14</v>
          </cell>
          <cell r="D11233">
            <v>100</v>
          </cell>
          <cell r="E11233">
            <v>1</v>
          </cell>
          <cell r="F11233">
            <v>105700</v>
          </cell>
        </row>
        <row r="11234">
          <cell r="B11234">
            <v>3020396</v>
          </cell>
          <cell r="C11234">
            <v>14</v>
          </cell>
          <cell r="D11234">
            <v>100</v>
          </cell>
          <cell r="E11234">
            <v>1</v>
          </cell>
          <cell r="F11234">
            <v>30400</v>
          </cell>
        </row>
        <row r="11235">
          <cell r="B11235">
            <v>3020397</v>
          </cell>
          <cell r="C11235">
            <v>14</v>
          </cell>
          <cell r="D11235">
            <v>100</v>
          </cell>
          <cell r="E11235">
            <v>1</v>
          </cell>
          <cell r="F11235">
            <v>30400</v>
          </cell>
        </row>
        <row r="11236">
          <cell r="B11236">
            <v>3020398</v>
          </cell>
          <cell r="C11236">
            <v>14</v>
          </cell>
          <cell r="D11236">
            <v>100</v>
          </cell>
          <cell r="E11236">
            <v>1</v>
          </cell>
          <cell r="F11236">
            <v>30400</v>
          </cell>
        </row>
        <row r="11237">
          <cell r="B11237">
            <v>3020399</v>
          </cell>
          <cell r="C11237">
            <v>14</v>
          </cell>
          <cell r="D11237">
            <v>100</v>
          </cell>
          <cell r="E11237">
            <v>1</v>
          </cell>
          <cell r="F11237">
            <v>30600</v>
          </cell>
        </row>
        <row r="11238">
          <cell r="B11238">
            <v>3020400</v>
          </cell>
          <cell r="C11238">
            <v>14</v>
          </cell>
          <cell r="D11238">
            <v>100</v>
          </cell>
          <cell r="E11238">
            <v>1</v>
          </cell>
          <cell r="F11238">
            <v>107100</v>
          </cell>
        </row>
        <row r="11239">
          <cell r="B11239">
            <v>3020401</v>
          </cell>
          <cell r="C11239">
            <v>14</v>
          </cell>
          <cell r="D11239">
            <v>100</v>
          </cell>
          <cell r="E11239">
            <v>1</v>
          </cell>
          <cell r="F11239">
            <v>30600</v>
          </cell>
        </row>
        <row r="11240">
          <cell r="B11240">
            <v>3020402</v>
          </cell>
          <cell r="C11240">
            <v>14</v>
          </cell>
          <cell r="D11240">
            <v>100</v>
          </cell>
          <cell r="E11240">
            <v>1</v>
          </cell>
          <cell r="F11240">
            <v>30800</v>
          </cell>
        </row>
        <row r="11241">
          <cell r="B11241">
            <v>3020403</v>
          </cell>
          <cell r="C11241">
            <v>14</v>
          </cell>
          <cell r="D11241">
            <v>100</v>
          </cell>
          <cell r="E11241">
            <v>1</v>
          </cell>
          <cell r="F11241">
            <v>30800</v>
          </cell>
        </row>
        <row r="11242">
          <cell r="B11242">
            <v>3020404</v>
          </cell>
          <cell r="C11242">
            <v>14</v>
          </cell>
          <cell r="D11242">
            <v>100</v>
          </cell>
          <cell r="E11242">
            <v>1</v>
          </cell>
          <cell r="F11242">
            <v>30800</v>
          </cell>
        </row>
        <row r="11243">
          <cell r="B11243">
            <v>3020405</v>
          </cell>
          <cell r="C11243">
            <v>14</v>
          </cell>
          <cell r="D11243">
            <v>100</v>
          </cell>
          <cell r="E11243">
            <v>1</v>
          </cell>
          <cell r="F11243">
            <v>108500</v>
          </cell>
        </row>
        <row r="11244">
          <cell r="B11244">
            <v>3020406</v>
          </cell>
          <cell r="C11244">
            <v>14</v>
          </cell>
          <cell r="D11244">
            <v>100</v>
          </cell>
          <cell r="E11244">
            <v>1</v>
          </cell>
          <cell r="F11244">
            <v>31000</v>
          </cell>
        </row>
        <row r="11245">
          <cell r="B11245">
            <v>3020407</v>
          </cell>
          <cell r="C11245">
            <v>14</v>
          </cell>
          <cell r="D11245">
            <v>100</v>
          </cell>
          <cell r="E11245">
            <v>1</v>
          </cell>
          <cell r="F11245">
            <v>31000</v>
          </cell>
        </row>
        <row r="11246">
          <cell r="B11246">
            <v>3020408</v>
          </cell>
          <cell r="C11246">
            <v>14</v>
          </cell>
          <cell r="D11246">
            <v>100</v>
          </cell>
          <cell r="E11246">
            <v>1</v>
          </cell>
          <cell r="F11246">
            <v>31200</v>
          </cell>
        </row>
        <row r="11247">
          <cell r="B11247">
            <v>3020409</v>
          </cell>
          <cell r="C11247">
            <v>14</v>
          </cell>
          <cell r="D11247">
            <v>100</v>
          </cell>
          <cell r="E11247">
            <v>1</v>
          </cell>
          <cell r="F11247">
            <v>31200</v>
          </cell>
        </row>
        <row r="11248">
          <cell r="B11248">
            <v>3020410</v>
          </cell>
          <cell r="C11248">
            <v>14</v>
          </cell>
          <cell r="D11248">
            <v>100</v>
          </cell>
          <cell r="E11248">
            <v>1</v>
          </cell>
          <cell r="F11248">
            <v>109200</v>
          </cell>
        </row>
        <row r="11249">
          <cell r="B11249">
            <v>3020411</v>
          </cell>
          <cell r="C11249">
            <v>14</v>
          </cell>
          <cell r="D11249">
            <v>100</v>
          </cell>
          <cell r="E11249">
            <v>1</v>
          </cell>
          <cell r="F11249">
            <v>31400</v>
          </cell>
        </row>
        <row r="11250">
          <cell r="B11250">
            <v>3020412</v>
          </cell>
          <cell r="C11250">
            <v>14</v>
          </cell>
          <cell r="D11250">
            <v>100</v>
          </cell>
          <cell r="E11250">
            <v>1</v>
          </cell>
          <cell r="F11250">
            <v>31400</v>
          </cell>
        </row>
        <row r="11251">
          <cell r="B11251">
            <v>3020413</v>
          </cell>
          <cell r="C11251">
            <v>14</v>
          </cell>
          <cell r="D11251">
            <v>100</v>
          </cell>
          <cell r="E11251">
            <v>1</v>
          </cell>
          <cell r="F11251">
            <v>31400</v>
          </cell>
        </row>
        <row r="11252">
          <cell r="B11252">
            <v>3020414</v>
          </cell>
          <cell r="C11252">
            <v>14</v>
          </cell>
          <cell r="D11252">
            <v>100</v>
          </cell>
          <cell r="E11252">
            <v>1</v>
          </cell>
          <cell r="F11252">
            <v>31600</v>
          </cell>
        </row>
        <row r="11253">
          <cell r="B11253">
            <v>3020415</v>
          </cell>
          <cell r="C11253">
            <v>14</v>
          </cell>
          <cell r="D11253">
            <v>100</v>
          </cell>
          <cell r="E11253">
            <v>1</v>
          </cell>
          <cell r="F11253">
            <v>110600</v>
          </cell>
        </row>
        <row r="11254">
          <cell r="B11254">
            <v>3020416</v>
          </cell>
          <cell r="C11254">
            <v>14</v>
          </cell>
          <cell r="D11254">
            <v>100</v>
          </cell>
          <cell r="E11254">
            <v>1</v>
          </cell>
          <cell r="F11254">
            <v>31600</v>
          </cell>
        </row>
        <row r="11255">
          <cell r="B11255">
            <v>3020417</v>
          </cell>
          <cell r="C11255">
            <v>14</v>
          </cell>
          <cell r="D11255">
            <v>100</v>
          </cell>
          <cell r="E11255">
            <v>1</v>
          </cell>
          <cell r="F11255">
            <v>31800</v>
          </cell>
        </row>
        <row r="11256">
          <cell r="B11256">
            <v>3020418</v>
          </cell>
          <cell r="C11256">
            <v>14</v>
          </cell>
          <cell r="D11256">
            <v>100</v>
          </cell>
          <cell r="E11256">
            <v>1</v>
          </cell>
          <cell r="F11256">
            <v>31800</v>
          </cell>
        </row>
        <row r="11257">
          <cell r="B11257">
            <v>3020419</v>
          </cell>
          <cell r="C11257">
            <v>14</v>
          </cell>
          <cell r="D11257">
            <v>100</v>
          </cell>
          <cell r="E11257">
            <v>1</v>
          </cell>
          <cell r="F11257">
            <v>31800</v>
          </cell>
        </row>
        <row r="11258">
          <cell r="B11258">
            <v>3020420</v>
          </cell>
          <cell r="C11258">
            <v>14</v>
          </cell>
          <cell r="D11258">
            <v>100</v>
          </cell>
          <cell r="E11258">
            <v>1</v>
          </cell>
          <cell r="F11258">
            <v>112000</v>
          </cell>
        </row>
        <row r="11259">
          <cell r="B11259">
            <v>3020421</v>
          </cell>
          <cell r="C11259">
            <v>14</v>
          </cell>
          <cell r="D11259">
            <v>100</v>
          </cell>
          <cell r="E11259">
            <v>1</v>
          </cell>
          <cell r="F11259">
            <v>32000</v>
          </cell>
        </row>
        <row r="11260">
          <cell r="B11260">
            <v>3020422</v>
          </cell>
          <cell r="C11260">
            <v>14</v>
          </cell>
          <cell r="D11260">
            <v>100</v>
          </cell>
          <cell r="E11260">
            <v>1</v>
          </cell>
          <cell r="F11260">
            <v>32000</v>
          </cell>
        </row>
        <row r="11261">
          <cell r="B11261">
            <v>3020423</v>
          </cell>
          <cell r="C11261">
            <v>14</v>
          </cell>
          <cell r="D11261">
            <v>100</v>
          </cell>
          <cell r="E11261">
            <v>1</v>
          </cell>
          <cell r="F11261">
            <v>32200</v>
          </cell>
        </row>
        <row r="11262">
          <cell r="B11262">
            <v>3020424</v>
          </cell>
          <cell r="C11262">
            <v>14</v>
          </cell>
          <cell r="D11262">
            <v>100</v>
          </cell>
          <cell r="E11262">
            <v>1</v>
          </cell>
          <cell r="F11262">
            <v>32200</v>
          </cell>
        </row>
        <row r="11263">
          <cell r="B11263">
            <v>3020425</v>
          </cell>
          <cell r="C11263">
            <v>14</v>
          </cell>
          <cell r="D11263">
            <v>100</v>
          </cell>
          <cell r="E11263">
            <v>1</v>
          </cell>
          <cell r="F11263">
            <v>112700</v>
          </cell>
        </row>
        <row r="11264">
          <cell r="B11264">
            <v>3020426</v>
          </cell>
          <cell r="C11264">
            <v>14</v>
          </cell>
          <cell r="D11264">
            <v>100</v>
          </cell>
          <cell r="E11264">
            <v>1</v>
          </cell>
          <cell r="F11264">
            <v>32400</v>
          </cell>
        </row>
        <row r="11265">
          <cell r="B11265">
            <v>3020427</v>
          </cell>
          <cell r="C11265">
            <v>14</v>
          </cell>
          <cell r="D11265">
            <v>100</v>
          </cell>
          <cell r="E11265">
            <v>1</v>
          </cell>
          <cell r="F11265">
            <v>32400</v>
          </cell>
        </row>
        <row r="11266">
          <cell r="B11266">
            <v>3020428</v>
          </cell>
          <cell r="C11266">
            <v>14</v>
          </cell>
          <cell r="D11266">
            <v>100</v>
          </cell>
          <cell r="E11266">
            <v>1</v>
          </cell>
          <cell r="F11266">
            <v>32400</v>
          </cell>
        </row>
        <row r="11267">
          <cell r="B11267">
            <v>3020429</v>
          </cell>
          <cell r="C11267">
            <v>14</v>
          </cell>
          <cell r="D11267">
            <v>100</v>
          </cell>
          <cell r="E11267">
            <v>1</v>
          </cell>
          <cell r="F11267">
            <v>32600</v>
          </cell>
        </row>
        <row r="11268">
          <cell r="B11268">
            <v>3020430</v>
          </cell>
          <cell r="C11268">
            <v>14</v>
          </cell>
          <cell r="D11268">
            <v>100</v>
          </cell>
          <cell r="E11268">
            <v>1</v>
          </cell>
          <cell r="F11268">
            <v>114100</v>
          </cell>
        </row>
        <row r="11269">
          <cell r="B11269">
            <v>3020431</v>
          </cell>
          <cell r="C11269">
            <v>14</v>
          </cell>
          <cell r="D11269">
            <v>100</v>
          </cell>
          <cell r="E11269">
            <v>1</v>
          </cell>
          <cell r="F11269">
            <v>32600</v>
          </cell>
        </row>
        <row r="11270">
          <cell r="B11270">
            <v>3020432</v>
          </cell>
          <cell r="C11270">
            <v>14</v>
          </cell>
          <cell r="D11270">
            <v>100</v>
          </cell>
          <cell r="E11270">
            <v>1</v>
          </cell>
          <cell r="F11270">
            <v>32800</v>
          </cell>
        </row>
        <row r="11271">
          <cell r="B11271">
            <v>3020433</v>
          </cell>
          <cell r="C11271">
            <v>14</v>
          </cell>
          <cell r="D11271">
            <v>100</v>
          </cell>
          <cell r="E11271">
            <v>1</v>
          </cell>
          <cell r="F11271">
            <v>32800</v>
          </cell>
        </row>
        <row r="11272">
          <cell r="B11272">
            <v>3020434</v>
          </cell>
          <cell r="C11272">
            <v>14</v>
          </cell>
          <cell r="D11272">
            <v>100</v>
          </cell>
          <cell r="E11272">
            <v>1</v>
          </cell>
          <cell r="F11272">
            <v>32800</v>
          </cell>
        </row>
        <row r="11273">
          <cell r="B11273">
            <v>3020435</v>
          </cell>
          <cell r="C11273">
            <v>14</v>
          </cell>
          <cell r="D11273">
            <v>100</v>
          </cell>
          <cell r="E11273">
            <v>1</v>
          </cell>
          <cell r="F11273">
            <v>115500</v>
          </cell>
        </row>
        <row r="11274">
          <cell r="B11274">
            <v>3020436</v>
          </cell>
          <cell r="C11274">
            <v>14</v>
          </cell>
          <cell r="D11274">
            <v>100</v>
          </cell>
          <cell r="E11274">
            <v>1</v>
          </cell>
          <cell r="F11274">
            <v>33000</v>
          </cell>
        </row>
        <row r="11275">
          <cell r="B11275">
            <v>3020437</v>
          </cell>
          <cell r="C11275">
            <v>14</v>
          </cell>
          <cell r="D11275">
            <v>100</v>
          </cell>
          <cell r="E11275">
            <v>1</v>
          </cell>
          <cell r="F11275">
            <v>33000</v>
          </cell>
        </row>
        <row r="11276">
          <cell r="B11276">
            <v>3020438</v>
          </cell>
          <cell r="C11276">
            <v>14</v>
          </cell>
          <cell r="D11276">
            <v>100</v>
          </cell>
          <cell r="E11276">
            <v>1</v>
          </cell>
          <cell r="F11276">
            <v>33200</v>
          </cell>
        </row>
        <row r="11277">
          <cell r="B11277">
            <v>3020439</v>
          </cell>
          <cell r="C11277">
            <v>14</v>
          </cell>
          <cell r="D11277">
            <v>100</v>
          </cell>
          <cell r="E11277">
            <v>1</v>
          </cell>
          <cell r="F11277">
            <v>33200</v>
          </cell>
        </row>
        <row r="11278">
          <cell r="B11278">
            <v>3020440</v>
          </cell>
          <cell r="C11278">
            <v>14</v>
          </cell>
          <cell r="D11278">
            <v>100</v>
          </cell>
          <cell r="E11278">
            <v>1</v>
          </cell>
          <cell r="F11278">
            <v>116200</v>
          </cell>
        </row>
        <row r="11279">
          <cell r="B11279">
            <v>3020441</v>
          </cell>
          <cell r="C11279">
            <v>14</v>
          </cell>
          <cell r="D11279">
            <v>100</v>
          </cell>
          <cell r="E11279">
            <v>1</v>
          </cell>
          <cell r="F11279">
            <v>33400</v>
          </cell>
        </row>
        <row r="11280">
          <cell r="B11280">
            <v>3020442</v>
          </cell>
          <cell r="C11280">
            <v>14</v>
          </cell>
          <cell r="D11280">
            <v>100</v>
          </cell>
          <cell r="E11280">
            <v>1</v>
          </cell>
          <cell r="F11280">
            <v>33400</v>
          </cell>
        </row>
        <row r="11281">
          <cell r="B11281">
            <v>3020443</v>
          </cell>
          <cell r="C11281">
            <v>14</v>
          </cell>
          <cell r="D11281">
            <v>100</v>
          </cell>
          <cell r="E11281">
            <v>1</v>
          </cell>
          <cell r="F11281">
            <v>33400</v>
          </cell>
        </row>
        <row r="11282">
          <cell r="B11282">
            <v>3020444</v>
          </cell>
          <cell r="C11282">
            <v>14</v>
          </cell>
          <cell r="D11282">
            <v>100</v>
          </cell>
          <cell r="E11282">
            <v>1</v>
          </cell>
          <cell r="F11282">
            <v>33600</v>
          </cell>
        </row>
        <row r="11283">
          <cell r="B11283">
            <v>3020445</v>
          </cell>
          <cell r="C11283">
            <v>14</v>
          </cell>
          <cell r="D11283">
            <v>100</v>
          </cell>
          <cell r="E11283">
            <v>1</v>
          </cell>
          <cell r="F11283">
            <v>117600</v>
          </cell>
        </row>
        <row r="11284">
          <cell r="B11284">
            <v>3020446</v>
          </cell>
          <cell r="C11284">
            <v>14</v>
          </cell>
          <cell r="D11284">
            <v>100</v>
          </cell>
          <cell r="E11284">
            <v>1</v>
          </cell>
          <cell r="F11284">
            <v>33600</v>
          </cell>
        </row>
        <row r="11285">
          <cell r="B11285">
            <v>3020447</v>
          </cell>
          <cell r="C11285">
            <v>14</v>
          </cell>
          <cell r="D11285">
            <v>100</v>
          </cell>
          <cell r="E11285">
            <v>1</v>
          </cell>
          <cell r="F11285">
            <v>33800</v>
          </cell>
        </row>
        <row r="11286">
          <cell r="B11286">
            <v>3020448</v>
          </cell>
          <cell r="C11286">
            <v>14</v>
          </cell>
          <cell r="D11286">
            <v>100</v>
          </cell>
          <cell r="E11286">
            <v>1</v>
          </cell>
          <cell r="F11286">
            <v>33800</v>
          </cell>
        </row>
        <row r="11287">
          <cell r="B11287">
            <v>3020449</v>
          </cell>
          <cell r="C11287">
            <v>14</v>
          </cell>
          <cell r="D11287">
            <v>100</v>
          </cell>
          <cell r="E11287">
            <v>1</v>
          </cell>
          <cell r="F11287">
            <v>33800</v>
          </cell>
        </row>
        <row r="11288">
          <cell r="B11288">
            <v>3020450</v>
          </cell>
          <cell r="C11288">
            <v>14</v>
          </cell>
          <cell r="D11288">
            <v>100</v>
          </cell>
          <cell r="E11288">
            <v>1</v>
          </cell>
          <cell r="F11288">
            <v>119000</v>
          </cell>
        </row>
        <row r="11289">
          <cell r="B11289">
            <v>3020451</v>
          </cell>
          <cell r="C11289">
            <v>14</v>
          </cell>
          <cell r="D11289">
            <v>100</v>
          </cell>
          <cell r="E11289">
            <v>1</v>
          </cell>
          <cell r="F11289">
            <v>34000</v>
          </cell>
        </row>
        <row r="11290">
          <cell r="B11290">
            <v>3020452</v>
          </cell>
          <cell r="C11290">
            <v>14</v>
          </cell>
          <cell r="D11290">
            <v>100</v>
          </cell>
          <cell r="E11290">
            <v>1</v>
          </cell>
          <cell r="F11290">
            <v>34000</v>
          </cell>
        </row>
        <row r="11291">
          <cell r="B11291">
            <v>3020453</v>
          </cell>
          <cell r="C11291">
            <v>14</v>
          </cell>
          <cell r="D11291">
            <v>100</v>
          </cell>
          <cell r="E11291">
            <v>1</v>
          </cell>
          <cell r="F11291">
            <v>34200</v>
          </cell>
        </row>
        <row r="11292">
          <cell r="B11292">
            <v>3020454</v>
          </cell>
          <cell r="C11292">
            <v>14</v>
          </cell>
          <cell r="D11292">
            <v>100</v>
          </cell>
          <cell r="E11292">
            <v>1</v>
          </cell>
          <cell r="F11292">
            <v>34200</v>
          </cell>
        </row>
        <row r="11293">
          <cell r="B11293">
            <v>3020455</v>
          </cell>
          <cell r="C11293">
            <v>14</v>
          </cell>
          <cell r="D11293">
            <v>100</v>
          </cell>
          <cell r="E11293">
            <v>1</v>
          </cell>
          <cell r="F11293">
            <v>119700</v>
          </cell>
        </row>
        <row r="11294">
          <cell r="B11294">
            <v>3020456</v>
          </cell>
          <cell r="C11294">
            <v>14</v>
          </cell>
          <cell r="D11294">
            <v>100</v>
          </cell>
          <cell r="E11294">
            <v>1</v>
          </cell>
          <cell r="F11294">
            <v>34400</v>
          </cell>
        </row>
        <row r="11295">
          <cell r="B11295">
            <v>3020457</v>
          </cell>
          <cell r="C11295">
            <v>14</v>
          </cell>
          <cell r="D11295">
            <v>100</v>
          </cell>
          <cell r="E11295">
            <v>1</v>
          </cell>
          <cell r="F11295">
            <v>34400</v>
          </cell>
        </row>
        <row r="11296">
          <cell r="B11296">
            <v>3020458</v>
          </cell>
          <cell r="C11296">
            <v>14</v>
          </cell>
          <cell r="D11296">
            <v>100</v>
          </cell>
          <cell r="E11296">
            <v>1</v>
          </cell>
          <cell r="F11296">
            <v>34400</v>
          </cell>
        </row>
        <row r="11297">
          <cell r="B11297">
            <v>3020459</v>
          </cell>
          <cell r="C11297">
            <v>14</v>
          </cell>
          <cell r="D11297">
            <v>100</v>
          </cell>
          <cell r="E11297">
            <v>1</v>
          </cell>
          <cell r="F11297">
            <v>34600</v>
          </cell>
        </row>
        <row r="11298">
          <cell r="B11298">
            <v>3020460</v>
          </cell>
          <cell r="C11298">
            <v>14</v>
          </cell>
          <cell r="D11298">
            <v>100</v>
          </cell>
          <cell r="E11298">
            <v>1</v>
          </cell>
          <cell r="F11298">
            <v>121100</v>
          </cell>
        </row>
        <row r="11299">
          <cell r="B11299">
            <v>3020461</v>
          </cell>
          <cell r="C11299">
            <v>14</v>
          </cell>
          <cell r="D11299">
            <v>100</v>
          </cell>
          <cell r="E11299">
            <v>1</v>
          </cell>
          <cell r="F11299">
            <v>34600</v>
          </cell>
        </row>
        <row r="11300">
          <cell r="B11300">
            <v>3020462</v>
          </cell>
          <cell r="C11300">
            <v>14</v>
          </cell>
          <cell r="D11300">
            <v>100</v>
          </cell>
          <cell r="E11300">
            <v>1</v>
          </cell>
          <cell r="F11300">
            <v>34800</v>
          </cell>
        </row>
        <row r="11301">
          <cell r="B11301">
            <v>3020463</v>
          </cell>
          <cell r="C11301">
            <v>14</v>
          </cell>
          <cell r="D11301">
            <v>100</v>
          </cell>
          <cell r="E11301">
            <v>1</v>
          </cell>
          <cell r="F11301">
            <v>34800</v>
          </cell>
        </row>
        <row r="11302">
          <cell r="B11302">
            <v>3020464</v>
          </cell>
          <cell r="C11302">
            <v>14</v>
          </cell>
          <cell r="D11302">
            <v>100</v>
          </cell>
          <cell r="E11302">
            <v>1</v>
          </cell>
          <cell r="F11302">
            <v>34800</v>
          </cell>
        </row>
        <row r="11303">
          <cell r="B11303">
            <v>3020465</v>
          </cell>
          <cell r="C11303">
            <v>14</v>
          </cell>
          <cell r="D11303">
            <v>100</v>
          </cell>
          <cell r="E11303">
            <v>1</v>
          </cell>
          <cell r="F11303">
            <v>122500</v>
          </cell>
        </row>
        <row r="11304">
          <cell r="B11304">
            <v>3020466</v>
          </cell>
          <cell r="C11304">
            <v>14</v>
          </cell>
          <cell r="D11304">
            <v>100</v>
          </cell>
          <cell r="E11304">
            <v>1</v>
          </cell>
          <cell r="F11304">
            <v>35000</v>
          </cell>
        </row>
        <row r="11305">
          <cell r="B11305">
            <v>3020467</v>
          </cell>
          <cell r="C11305">
            <v>14</v>
          </cell>
          <cell r="D11305">
            <v>100</v>
          </cell>
          <cell r="E11305">
            <v>1</v>
          </cell>
          <cell r="F11305">
            <v>35000</v>
          </cell>
        </row>
        <row r="11306">
          <cell r="B11306">
            <v>3020468</v>
          </cell>
          <cell r="C11306">
            <v>14</v>
          </cell>
          <cell r="D11306">
            <v>100</v>
          </cell>
          <cell r="E11306">
            <v>1</v>
          </cell>
          <cell r="F11306">
            <v>35200</v>
          </cell>
        </row>
        <row r="11307">
          <cell r="B11307">
            <v>3020469</v>
          </cell>
          <cell r="C11307">
            <v>14</v>
          </cell>
          <cell r="D11307">
            <v>100</v>
          </cell>
          <cell r="E11307">
            <v>1</v>
          </cell>
          <cell r="F11307">
            <v>35200</v>
          </cell>
        </row>
        <row r="11308">
          <cell r="B11308">
            <v>3020470</v>
          </cell>
          <cell r="C11308">
            <v>14</v>
          </cell>
          <cell r="D11308">
            <v>100</v>
          </cell>
          <cell r="E11308">
            <v>1</v>
          </cell>
          <cell r="F11308">
            <v>123200</v>
          </cell>
        </row>
        <row r="11309">
          <cell r="B11309">
            <v>3020471</v>
          </cell>
          <cell r="C11309">
            <v>14</v>
          </cell>
          <cell r="D11309">
            <v>100</v>
          </cell>
          <cell r="E11309">
            <v>1</v>
          </cell>
          <cell r="F11309">
            <v>35400</v>
          </cell>
        </row>
        <row r="11310">
          <cell r="B11310">
            <v>3020472</v>
          </cell>
          <cell r="C11310">
            <v>14</v>
          </cell>
          <cell r="D11310">
            <v>100</v>
          </cell>
          <cell r="E11310">
            <v>1</v>
          </cell>
          <cell r="F11310">
            <v>35400</v>
          </cell>
        </row>
        <row r="11311">
          <cell r="B11311">
            <v>3020473</v>
          </cell>
          <cell r="C11311">
            <v>14</v>
          </cell>
          <cell r="D11311">
            <v>100</v>
          </cell>
          <cell r="E11311">
            <v>1</v>
          </cell>
          <cell r="F11311">
            <v>35400</v>
          </cell>
        </row>
        <row r="11312">
          <cell r="B11312">
            <v>3020474</v>
          </cell>
          <cell r="C11312">
            <v>14</v>
          </cell>
          <cell r="D11312">
            <v>100</v>
          </cell>
          <cell r="E11312">
            <v>1</v>
          </cell>
          <cell r="F11312">
            <v>35600</v>
          </cell>
        </row>
        <row r="11313">
          <cell r="B11313">
            <v>3020475</v>
          </cell>
          <cell r="C11313">
            <v>14</v>
          </cell>
          <cell r="D11313">
            <v>100</v>
          </cell>
          <cell r="E11313">
            <v>1</v>
          </cell>
          <cell r="F11313">
            <v>124600</v>
          </cell>
        </row>
        <row r="11314">
          <cell r="B11314">
            <v>3020476</v>
          </cell>
          <cell r="C11314">
            <v>14</v>
          </cell>
          <cell r="D11314">
            <v>100</v>
          </cell>
          <cell r="E11314">
            <v>1</v>
          </cell>
          <cell r="F11314">
            <v>35600</v>
          </cell>
        </row>
        <row r="11315">
          <cell r="B11315">
            <v>3020477</v>
          </cell>
          <cell r="C11315">
            <v>14</v>
          </cell>
          <cell r="D11315">
            <v>100</v>
          </cell>
          <cell r="E11315">
            <v>1</v>
          </cell>
          <cell r="F11315">
            <v>35800</v>
          </cell>
        </row>
        <row r="11316">
          <cell r="B11316">
            <v>3020478</v>
          </cell>
          <cell r="C11316">
            <v>14</v>
          </cell>
          <cell r="D11316">
            <v>100</v>
          </cell>
          <cell r="E11316">
            <v>1</v>
          </cell>
          <cell r="F11316">
            <v>35800</v>
          </cell>
        </row>
        <row r="11317">
          <cell r="B11317">
            <v>3020479</v>
          </cell>
          <cell r="C11317">
            <v>14</v>
          </cell>
          <cell r="D11317">
            <v>100</v>
          </cell>
          <cell r="E11317">
            <v>1</v>
          </cell>
          <cell r="F11317">
            <v>35800</v>
          </cell>
        </row>
        <row r="11318">
          <cell r="B11318">
            <v>3020480</v>
          </cell>
          <cell r="C11318">
            <v>14</v>
          </cell>
          <cell r="D11318">
            <v>100</v>
          </cell>
          <cell r="E11318">
            <v>1</v>
          </cell>
          <cell r="F11318">
            <v>126000</v>
          </cell>
        </row>
        <row r="11319">
          <cell r="B11319">
            <v>3020481</v>
          </cell>
          <cell r="C11319">
            <v>14</v>
          </cell>
          <cell r="D11319">
            <v>100</v>
          </cell>
          <cell r="E11319">
            <v>1</v>
          </cell>
          <cell r="F11319">
            <v>36000</v>
          </cell>
        </row>
        <row r="11320">
          <cell r="B11320">
            <v>3020482</v>
          </cell>
          <cell r="C11320">
            <v>14</v>
          </cell>
          <cell r="D11320">
            <v>100</v>
          </cell>
          <cell r="E11320">
            <v>1</v>
          </cell>
          <cell r="F11320">
            <v>36000</v>
          </cell>
        </row>
        <row r="11321">
          <cell r="B11321">
            <v>3020483</v>
          </cell>
          <cell r="C11321">
            <v>14</v>
          </cell>
          <cell r="D11321">
            <v>100</v>
          </cell>
          <cell r="E11321">
            <v>1</v>
          </cell>
          <cell r="F11321">
            <v>36200</v>
          </cell>
        </row>
        <row r="11322">
          <cell r="B11322">
            <v>3020484</v>
          </cell>
          <cell r="C11322">
            <v>14</v>
          </cell>
          <cell r="D11322">
            <v>100</v>
          </cell>
          <cell r="E11322">
            <v>1</v>
          </cell>
          <cell r="F11322">
            <v>36200</v>
          </cell>
        </row>
        <row r="11323">
          <cell r="B11323">
            <v>3020485</v>
          </cell>
          <cell r="C11323">
            <v>14</v>
          </cell>
          <cell r="D11323">
            <v>100</v>
          </cell>
          <cell r="E11323">
            <v>1</v>
          </cell>
          <cell r="F11323">
            <v>126700</v>
          </cell>
        </row>
        <row r="11324">
          <cell r="B11324">
            <v>3020486</v>
          </cell>
          <cell r="C11324">
            <v>14</v>
          </cell>
          <cell r="D11324">
            <v>100</v>
          </cell>
          <cell r="E11324">
            <v>1</v>
          </cell>
          <cell r="F11324">
            <v>36400</v>
          </cell>
        </row>
        <row r="11325">
          <cell r="B11325">
            <v>3020487</v>
          </cell>
          <cell r="C11325">
            <v>14</v>
          </cell>
          <cell r="D11325">
            <v>100</v>
          </cell>
          <cell r="E11325">
            <v>1</v>
          </cell>
          <cell r="F11325">
            <v>36400</v>
          </cell>
        </row>
        <row r="11326">
          <cell r="B11326">
            <v>3020488</v>
          </cell>
          <cell r="C11326">
            <v>14</v>
          </cell>
          <cell r="D11326">
            <v>100</v>
          </cell>
          <cell r="E11326">
            <v>1</v>
          </cell>
          <cell r="F11326">
            <v>36400</v>
          </cell>
        </row>
        <row r="11327">
          <cell r="B11327">
            <v>3020489</v>
          </cell>
          <cell r="C11327">
            <v>14</v>
          </cell>
          <cell r="D11327">
            <v>100</v>
          </cell>
          <cell r="E11327">
            <v>1</v>
          </cell>
          <cell r="F11327">
            <v>36600</v>
          </cell>
        </row>
        <row r="11328">
          <cell r="B11328">
            <v>3020490</v>
          </cell>
          <cell r="C11328">
            <v>14</v>
          </cell>
          <cell r="D11328">
            <v>100</v>
          </cell>
          <cell r="E11328">
            <v>1</v>
          </cell>
          <cell r="F11328">
            <v>128100</v>
          </cell>
        </row>
        <row r="11329">
          <cell r="B11329">
            <v>3020491</v>
          </cell>
          <cell r="C11329">
            <v>14</v>
          </cell>
          <cell r="D11329">
            <v>100</v>
          </cell>
          <cell r="E11329">
            <v>1</v>
          </cell>
          <cell r="F11329">
            <v>36600</v>
          </cell>
        </row>
        <row r="11330">
          <cell r="B11330">
            <v>3020492</v>
          </cell>
          <cell r="C11330">
            <v>14</v>
          </cell>
          <cell r="D11330">
            <v>100</v>
          </cell>
          <cell r="E11330">
            <v>1</v>
          </cell>
          <cell r="F11330">
            <v>36800</v>
          </cell>
        </row>
        <row r="11331">
          <cell r="B11331">
            <v>3020493</v>
          </cell>
          <cell r="C11331">
            <v>14</v>
          </cell>
          <cell r="D11331">
            <v>100</v>
          </cell>
          <cell r="E11331">
            <v>1</v>
          </cell>
          <cell r="F11331">
            <v>36800</v>
          </cell>
        </row>
        <row r="11332">
          <cell r="B11332">
            <v>3020494</v>
          </cell>
          <cell r="C11332">
            <v>14</v>
          </cell>
          <cell r="D11332">
            <v>100</v>
          </cell>
          <cell r="E11332">
            <v>1</v>
          </cell>
          <cell r="F11332">
            <v>36800</v>
          </cell>
        </row>
        <row r="11333">
          <cell r="B11333">
            <v>3020495</v>
          </cell>
          <cell r="C11333">
            <v>14</v>
          </cell>
          <cell r="D11333">
            <v>100</v>
          </cell>
          <cell r="E11333">
            <v>1</v>
          </cell>
          <cell r="F11333">
            <v>129500</v>
          </cell>
        </row>
        <row r="11334">
          <cell r="B11334">
            <v>3020496</v>
          </cell>
          <cell r="C11334">
            <v>14</v>
          </cell>
          <cell r="D11334">
            <v>100</v>
          </cell>
          <cell r="E11334">
            <v>1</v>
          </cell>
          <cell r="F11334">
            <v>37000</v>
          </cell>
        </row>
        <row r="11335">
          <cell r="B11335">
            <v>3020497</v>
          </cell>
          <cell r="C11335">
            <v>14</v>
          </cell>
          <cell r="D11335">
            <v>100</v>
          </cell>
          <cell r="E11335">
            <v>1</v>
          </cell>
          <cell r="F11335">
            <v>37000</v>
          </cell>
        </row>
        <row r="11336">
          <cell r="B11336">
            <v>3020498</v>
          </cell>
          <cell r="C11336">
            <v>14</v>
          </cell>
          <cell r="D11336">
            <v>100</v>
          </cell>
          <cell r="E11336">
            <v>1</v>
          </cell>
          <cell r="F11336">
            <v>37200</v>
          </cell>
        </row>
        <row r="11337">
          <cell r="B11337">
            <v>3020499</v>
          </cell>
          <cell r="C11337">
            <v>14</v>
          </cell>
          <cell r="D11337">
            <v>100</v>
          </cell>
          <cell r="E11337">
            <v>1</v>
          </cell>
          <cell r="F11337">
            <v>37200</v>
          </cell>
        </row>
        <row r="11338">
          <cell r="B11338">
            <v>3020500</v>
          </cell>
          <cell r="C11338">
            <v>14</v>
          </cell>
          <cell r="D11338">
            <v>100</v>
          </cell>
          <cell r="E11338">
            <v>1</v>
          </cell>
          <cell r="F11338">
            <v>130200</v>
          </cell>
        </row>
        <row r="11339">
          <cell r="B11339">
            <v>3020501</v>
          </cell>
          <cell r="C11339">
            <v>14</v>
          </cell>
          <cell r="D11339">
            <v>100</v>
          </cell>
          <cell r="E11339">
            <v>1</v>
          </cell>
          <cell r="F11339">
            <v>37400</v>
          </cell>
        </row>
        <row r="11340">
          <cell r="B11340">
            <v>3020502</v>
          </cell>
          <cell r="C11340">
            <v>14</v>
          </cell>
          <cell r="D11340">
            <v>100</v>
          </cell>
          <cell r="E11340">
            <v>1</v>
          </cell>
          <cell r="F11340">
            <v>37400</v>
          </cell>
        </row>
        <row r="11341">
          <cell r="B11341">
            <v>3020503</v>
          </cell>
          <cell r="C11341">
            <v>14</v>
          </cell>
          <cell r="D11341">
            <v>100</v>
          </cell>
          <cell r="E11341">
            <v>1</v>
          </cell>
          <cell r="F11341">
            <v>37400</v>
          </cell>
        </row>
        <row r="11342">
          <cell r="B11342">
            <v>3020504</v>
          </cell>
          <cell r="C11342">
            <v>14</v>
          </cell>
          <cell r="D11342">
            <v>100</v>
          </cell>
          <cell r="E11342">
            <v>1</v>
          </cell>
          <cell r="F11342">
            <v>37600</v>
          </cell>
        </row>
        <row r="11343">
          <cell r="B11343">
            <v>3020505</v>
          </cell>
          <cell r="C11343">
            <v>14</v>
          </cell>
          <cell r="D11343">
            <v>100</v>
          </cell>
          <cell r="E11343">
            <v>1</v>
          </cell>
          <cell r="F11343">
            <v>131600</v>
          </cell>
        </row>
        <row r="11344">
          <cell r="B11344">
            <v>3020506</v>
          </cell>
          <cell r="C11344">
            <v>14</v>
          </cell>
          <cell r="D11344">
            <v>100</v>
          </cell>
          <cell r="E11344">
            <v>1</v>
          </cell>
          <cell r="F11344">
            <v>37600</v>
          </cell>
        </row>
        <row r="11345">
          <cell r="B11345">
            <v>3020507</v>
          </cell>
          <cell r="C11345">
            <v>14</v>
          </cell>
          <cell r="D11345">
            <v>100</v>
          </cell>
          <cell r="E11345">
            <v>1</v>
          </cell>
          <cell r="F11345">
            <v>37800</v>
          </cell>
        </row>
        <row r="11346">
          <cell r="B11346">
            <v>3020508</v>
          </cell>
          <cell r="C11346">
            <v>14</v>
          </cell>
          <cell r="D11346">
            <v>100</v>
          </cell>
          <cell r="E11346">
            <v>1</v>
          </cell>
          <cell r="F11346">
            <v>37800</v>
          </cell>
        </row>
        <row r="11347">
          <cell r="B11347">
            <v>3020509</v>
          </cell>
          <cell r="C11347">
            <v>14</v>
          </cell>
          <cell r="D11347">
            <v>100</v>
          </cell>
          <cell r="E11347">
            <v>1</v>
          </cell>
          <cell r="F11347">
            <v>37800</v>
          </cell>
        </row>
        <row r="11348">
          <cell r="B11348">
            <v>3020510</v>
          </cell>
          <cell r="C11348">
            <v>14</v>
          </cell>
          <cell r="D11348">
            <v>100</v>
          </cell>
          <cell r="E11348">
            <v>1</v>
          </cell>
          <cell r="F11348">
            <v>133000</v>
          </cell>
        </row>
        <row r="11349">
          <cell r="B11349">
            <v>3020511</v>
          </cell>
          <cell r="C11349">
            <v>14</v>
          </cell>
          <cell r="D11349">
            <v>100</v>
          </cell>
          <cell r="E11349">
            <v>1</v>
          </cell>
          <cell r="F11349">
            <v>38000</v>
          </cell>
        </row>
        <row r="11350">
          <cell r="B11350">
            <v>3020512</v>
          </cell>
          <cell r="C11350">
            <v>14</v>
          </cell>
          <cell r="D11350">
            <v>100</v>
          </cell>
          <cell r="E11350">
            <v>1</v>
          </cell>
          <cell r="F11350">
            <v>38000</v>
          </cell>
        </row>
        <row r="11351">
          <cell r="B11351">
            <v>3020513</v>
          </cell>
          <cell r="C11351">
            <v>14</v>
          </cell>
          <cell r="D11351">
            <v>100</v>
          </cell>
          <cell r="E11351">
            <v>1</v>
          </cell>
          <cell r="F11351">
            <v>38200</v>
          </cell>
        </row>
        <row r="11352">
          <cell r="B11352">
            <v>3020514</v>
          </cell>
          <cell r="C11352">
            <v>14</v>
          </cell>
          <cell r="D11352">
            <v>100</v>
          </cell>
          <cell r="E11352">
            <v>1</v>
          </cell>
          <cell r="F11352">
            <v>38200</v>
          </cell>
        </row>
        <row r="11353">
          <cell r="B11353">
            <v>3020515</v>
          </cell>
          <cell r="C11353">
            <v>14</v>
          </cell>
          <cell r="D11353">
            <v>100</v>
          </cell>
          <cell r="E11353">
            <v>1</v>
          </cell>
          <cell r="F11353">
            <v>133700</v>
          </cell>
        </row>
        <row r="11354">
          <cell r="B11354">
            <v>3020516</v>
          </cell>
          <cell r="C11354">
            <v>14</v>
          </cell>
          <cell r="D11354">
            <v>100</v>
          </cell>
          <cell r="E11354">
            <v>1</v>
          </cell>
          <cell r="F11354">
            <v>38400</v>
          </cell>
        </row>
        <row r="11355">
          <cell r="B11355">
            <v>3020517</v>
          </cell>
          <cell r="C11355">
            <v>14</v>
          </cell>
          <cell r="D11355">
            <v>100</v>
          </cell>
          <cell r="E11355">
            <v>1</v>
          </cell>
          <cell r="F11355">
            <v>38400</v>
          </cell>
        </row>
        <row r="11356">
          <cell r="B11356">
            <v>3020518</v>
          </cell>
          <cell r="C11356">
            <v>14</v>
          </cell>
          <cell r="D11356">
            <v>100</v>
          </cell>
          <cell r="E11356">
            <v>1</v>
          </cell>
          <cell r="F11356">
            <v>38400</v>
          </cell>
        </row>
        <row r="11357">
          <cell r="B11357">
            <v>3020519</v>
          </cell>
          <cell r="C11357">
            <v>14</v>
          </cell>
          <cell r="D11357">
            <v>100</v>
          </cell>
          <cell r="E11357">
            <v>1</v>
          </cell>
          <cell r="F11357">
            <v>38600</v>
          </cell>
        </row>
        <row r="11358">
          <cell r="B11358">
            <v>3020520</v>
          </cell>
          <cell r="C11358">
            <v>14</v>
          </cell>
          <cell r="D11358">
            <v>100</v>
          </cell>
          <cell r="E11358">
            <v>1</v>
          </cell>
          <cell r="F11358">
            <v>135100</v>
          </cell>
        </row>
        <row r="11359">
          <cell r="B11359">
            <v>3020521</v>
          </cell>
          <cell r="C11359">
            <v>14</v>
          </cell>
          <cell r="D11359">
            <v>100</v>
          </cell>
          <cell r="E11359">
            <v>1</v>
          </cell>
          <cell r="F11359">
            <v>38600</v>
          </cell>
        </row>
        <row r="11360">
          <cell r="B11360">
            <v>3020522</v>
          </cell>
          <cell r="C11360">
            <v>14</v>
          </cell>
          <cell r="D11360">
            <v>100</v>
          </cell>
          <cell r="E11360">
            <v>1</v>
          </cell>
          <cell r="F11360">
            <v>38800</v>
          </cell>
        </row>
        <row r="11361">
          <cell r="B11361">
            <v>3020523</v>
          </cell>
          <cell r="C11361">
            <v>14</v>
          </cell>
          <cell r="D11361">
            <v>100</v>
          </cell>
          <cell r="E11361">
            <v>1</v>
          </cell>
          <cell r="F11361">
            <v>38800</v>
          </cell>
        </row>
        <row r="11362">
          <cell r="B11362">
            <v>3020524</v>
          </cell>
          <cell r="C11362">
            <v>14</v>
          </cell>
          <cell r="D11362">
            <v>100</v>
          </cell>
          <cell r="E11362">
            <v>1</v>
          </cell>
          <cell r="F11362">
            <v>38800</v>
          </cell>
        </row>
        <row r="11363">
          <cell r="B11363">
            <v>3020525</v>
          </cell>
          <cell r="C11363">
            <v>14</v>
          </cell>
          <cell r="D11363">
            <v>100</v>
          </cell>
          <cell r="E11363">
            <v>1</v>
          </cell>
          <cell r="F11363">
            <v>136500</v>
          </cell>
        </row>
        <row r="11364">
          <cell r="B11364">
            <v>3020526</v>
          </cell>
          <cell r="C11364">
            <v>14</v>
          </cell>
          <cell r="D11364">
            <v>100</v>
          </cell>
          <cell r="E11364">
            <v>1</v>
          </cell>
          <cell r="F11364">
            <v>39000</v>
          </cell>
        </row>
        <row r="11365">
          <cell r="B11365">
            <v>3020527</v>
          </cell>
          <cell r="C11365">
            <v>14</v>
          </cell>
          <cell r="D11365">
            <v>100</v>
          </cell>
          <cell r="E11365">
            <v>1</v>
          </cell>
          <cell r="F11365">
            <v>39000</v>
          </cell>
        </row>
        <row r="11366">
          <cell r="B11366">
            <v>3020528</v>
          </cell>
          <cell r="C11366">
            <v>14</v>
          </cell>
          <cell r="D11366">
            <v>100</v>
          </cell>
          <cell r="E11366">
            <v>1</v>
          </cell>
          <cell r="F11366">
            <v>39200</v>
          </cell>
        </row>
        <row r="11367">
          <cell r="B11367">
            <v>3020529</v>
          </cell>
          <cell r="C11367">
            <v>14</v>
          </cell>
          <cell r="D11367">
            <v>100</v>
          </cell>
          <cell r="E11367">
            <v>1</v>
          </cell>
          <cell r="F11367">
            <v>39200</v>
          </cell>
        </row>
        <row r="11368">
          <cell r="B11368">
            <v>3020530</v>
          </cell>
          <cell r="C11368">
            <v>14</v>
          </cell>
          <cell r="D11368">
            <v>100</v>
          </cell>
          <cell r="E11368">
            <v>1</v>
          </cell>
          <cell r="F11368">
            <v>137200</v>
          </cell>
        </row>
        <row r="11369">
          <cell r="B11369">
            <v>3020531</v>
          </cell>
          <cell r="C11369">
            <v>14</v>
          </cell>
          <cell r="D11369">
            <v>100</v>
          </cell>
          <cell r="E11369">
            <v>1</v>
          </cell>
          <cell r="F11369">
            <v>39400</v>
          </cell>
        </row>
        <row r="11370">
          <cell r="B11370">
            <v>3020532</v>
          </cell>
          <cell r="C11370">
            <v>14</v>
          </cell>
          <cell r="D11370">
            <v>100</v>
          </cell>
          <cell r="E11370">
            <v>1</v>
          </cell>
          <cell r="F11370">
            <v>39400</v>
          </cell>
        </row>
        <row r="11371">
          <cell r="B11371">
            <v>3020533</v>
          </cell>
          <cell r="C11371">
            <v>14</v>
          </cell>
          <cell r="D11371">
            <v>100</v>
          </cell>
          <cell r="E11371">
            <v>1</v>
          </cell>
          <cell r="F11371">
            <v>39400</v>
          </cell>
        </row>
        <row r="11372">
          <cell r="B11372">
            <v>3020534</v>
          </cell>
          <cell r="C11372">
            <v>14</v>
          </cell>
          <cell r="D11372">
            <v>100</v>
          </cell>
          <cell r="E11372">
            <v>1</v>
          </cell>
          <cell r="F11372">
            <v>39600</v>
          </cell>
        </row>
        <row r="11373">
          <cell r="B11373">
            <v>3020535</v>
          </cell>
          <cell r="C11373">
            <v>14</v>
          </cell>
          <cell r="D11373">
            <v>100</v>
          </cell>
          <cell r="E11373">
            <v>1</v>
          </cell>
          <cell r="F11373">
            <v>138600</v>
          </cell>
        </row>
        <row r="11374">
          <cell r="B11374">
            <v>3020536</v>
          </cell>
          <cell r="C11374">
            <v>14</v>
          </cell>
          <cell r="D11374">
            <v>100</v>
          </cell>
          <cell r="E11374">
            <v>1</v>
          </cell>
          <cell r="F11374">
            <v>39600</v>
          </cell>
        </row>
        <row r="11375">
          <cell r="B11375">
            <v>3020537</v>
          </cell>
          <cell r="C11375">
            <v>14</v>
          </cell>
          <cell r="D11375">
            <v>100</v>
          </cell>
          <cell r="E11375">
            <v>1</v>
          </cell>
          <cell r="F11375">
            <v>39800</v>
          </cell>
        </row>
        <row r="11376">
          <cell r="B11376">
            <v>3020538</v>
          </cell>
          <cell r="C11376">
            <v>14</v>
          </cell>
          <cell r="D11376">
            <v>100</v>
          </cell>
          <cell r="E11376">
            <v>1</v>
          </cell>
          <cell r="F11376">
            <v>39800</v>
          </cell>
        </row>
        <row r="11377">
          <cell r="B11377">
            <v>3020539</v>
          </cell>
          <cell r="C11377">
            <v>14</v>
          </cell>
          <cell r="D11377">
            <v>100</v>
          </cell>
          <cell r="E11377">
            <v>1</v>
          </cell>
          <cell r="F11377">
            <v>39800</v>
          </cell>
        </row>
        <row r="11378">
          <cell r="B11378">
            <v>3020540</v>
          </cell>
          <cell r="C11378">
            <v>14</v>
          </cell>
          <cell r="D11378">
            <v>100</v>
          </cell>
          <cell r="E11378">
            <v>1</v>
          </cell>
          <cell r="F11378">
            <v>140000</v>
          </cell>
        </row>
        <row r="11379">
          <cell r="B11379">
            <v>3020541</v>
          </cell>
          <cell r="C11379">
            <v>14</v>
          </cell>
          <cell r="D11379">
            <v>100</v>
          </cell>
          <cell r="E11379">
            <v>1</v>
          </cell>
          <cell r="F11379">
            <v>40000</v>
          </cell>
        </row>
        <row r="11380">
          <cell r="B11380">
            <v>3020542</v>
          </cell>
          <cell r="C11380">
            <v>14</v>
          </cell>
          <cell r="D11380">
            <v>100</v>
          </cell>
          <cell r="E11380">
            <v>1</v>
          </cell>
          <cell r="F11380">
            <v>40000</v>
          </cell>
        </row>
        <row r="11381">
          <cell r="B11381">
            <v>3020543</v>
          </cell>
          <cell r="C11381">
            <v>14</v>
          </cell>
          <cell r="D11381">
            <v>100</v>
          </cell>
          <cell r="E11381">
            <v>1</v>
          </cell>
          <cell r="F11381">
            <v>40200</v>
          </cell>
        </row>
        <row r="11382">
          <cell r="B11382">
            <v>3020544</v>
          </cell>
          <cell r="C11382">
            <v>14</v>
          </cell>
          <cell r="D11382">
            <v>100</v>
          </cell>
          <cell r="E11382">
            <v>1</v>
          </cell>
          <cell r="F11382">
            <v>40200</v>
          </cell>
        </row>
        <row r="11383">
          <cell r="B11383">
            <v>3020545</v>
          </cell>
          <cell r="C11383">
            <v>14</v>
          </cell>
          <cell r="D11383">
            <v>100</v>
          </cell>
          <cell r="E11383">
            <v>1</v>
          </cell>
          <cell r="F11383">
            <v>140700</v>
          </cell>
        </row>
        <row r="11384">
          <cell r="B11384">
            <v>3020546</v>
          </cell>
          <cell r="C11384">
            <v>14</v>
          </cell>
          <cell r="D11384">
            <v>100</v>
          </cell>
          <cell r="E11384">
            <v>1</v>
          </cell>
          <cell r="F11384">
            <v>40400</v>
          </cell>
        </row>
        <row r="11385">
          <cell r="B11385">
            <v>3020547</v>
          </cell>
          <cell r="C11385">
            <v>14</v>
          </cell>
          <cell r="D11385">
            <v>100</v>
          </cell>
          <cell r="E11385">
            <v>1</v>
          </cell>
          <cell r="F11385">
            <v>40400</v>
          </cell>
        </row>
        <row r="11386">
          <cell r="B11386">
            <v>3020548</v>
          </cell>
          <cell r="C11386">
            <v>14</v>
          </cell>
          <cell r="D11386">
            <v>100</v>
          </cell>
          <cell r="E11386">
            <v>1</v>
          </cell>
          <cell r="F11386">
            <v>40400</v>
          </cell>
        </row>
        <row r="11387">
          <cell r="B11387">
            <v>3020549</v>
          </cell>
          <cell r="C11387">
            <v>14</v>
          </cell>
          <cell r="D11387">
            <v>100</v>
          </cell>
          <cell r="E11387">
            <v>1</v>
          </cell>
          <cell r="F11387">
            <v>40600</v>
          </cell>
        </row>
        <row r="11388">
          <cell r="B11388">
            <v>3020550</v>
          </cell>
          <cell r="C11388">
            <v>14</v>
          </cell>
          <cell r="D11388">
            <v>100</v>
          </cell>
          <cell r="E11388">
            <v>1</v>
          </cell>
          <cell r="F11388">
            <v>142100</v>
          </cell>
        </row>
        <row r="11389">
          <cell r="B11389">
            <v>3020551</v>
          </cell>
          <cell r="C11389">
            <v>14</v>
          </cell>
          <cell r="D11389">
            <v>100</v>
          </cell>
          <cell r="E11389">
            <v>1</v>
          </cell>
          <cell r="F11389">
            <v>40600</v>
          </cell>
        </row>
        <row r="11390">
          <cell r="B11390">
            <v>3020552</v>
          </cell>
          <cell r="C11390">
            <v>14</v>
          </cell>
          <cell r="D11390">
            <v>100</v>
          </cell>
          <cell r="E11390">
            <v>1</v>
          </cell>
          <cell r="F11390">
            <v>40800</v>
          </cell>
        </row>
        <row r="11391">
          <cell r="B11391">
            <v>3020553</v>
          </cell>
          <cell r="C11391">
            <v>14</v>
          </cell>
          <cell r="D11391">
            <v>100</v>
          </cell>
          <cell r="E11391">
            <v>1</v>
          </cell>
          <cell r="F11391">
            <v>40800</v>
          </cell>
        </row>
        <row r="11392">
          <cell r="B11392">
            <v>3020554</v>
          </cell>
          <cell r="C11392">
            <v>14</v>
          </cell>
          <cell r="D11392">
            <v>100</v>
          </cell>
          <cell r="E11392">
            <v>1</v>
          </cell>
          <cell r="F11392">
            <v>40800</v>
          </cell>
        </row>
        <row r="11393">
          <cell r="B11393">
            <v>3020555</v>
          </cell>
          <cell r="C11393">
            <v>14</v>
          </cell>
          <cell r="D11393">
            <v>100</v>
          </cell>
          <cell r="E11393">
            <v>1</v>
          </cell>
          <cell r="F11393">
            <v>143500</v>
          </cell>
        </row>
        <row r="11394">
          <cell r="B11394">
            <v>3020556</v>
          </cell>
          <cell r="C11394">
            <v>14</v>
          </cell>
          <cell r="D11394">
            <v>100</v>
          </cell>
          <cell r="E11394">
            <v>1</v>
          </cell>
          <cell r="F11394">
            <v>41000</v>
          </cell>
        </row>
        <row r="11395">
          <cell r="B11395">
            <v>3020557</v>
          </cell>
          <cell r="C11395">
            <v>14</v>
          </cell>
          <cell r="D11395">
            <v>100</v>
          </cell>
          <cell r="E11395">
            <v>1</v>
          </cell>
          <cell r="F11395">
            <v>41000</v>
          </cell>
        </row>
        <row r="11396">
          <cell r="B11396">
            <v>3020558</v>
          </cell>
          <cell r="C11396">
            <v>14</v>
          </cell>
          <cell r="D11396">
            <v>100</v>
          </cell>
          <cell r="E11396">
            <v>1</v>
          </cell>
          <cell r="F11396">
            <v>41200</v>
          </cell>
        </row>
        <row r="11397">
          <cell r="B11397">
            <v>3020559</v>
          </cell>
          <cell r="C11397">
            <v>14</v>
          </cell>
          <cell r="D11397">
            <v>100</v>
          </cell>
          <cell r="E11397">
            <v>1</v>
          </cell>
          <cell r="F11397">
            <v>41200</v>
          </cell>
        </row>
        <row r="11398">
          <cell r="B11398">
            <v>3020560</v>
          </cell>
          <cell r="C11398">
            <v>14</v>
          </cell>
          <cell r="D11398">
            <v>100</v>
          </cell>
          <cell r="E11398">
            <v>1</v>
          </cell>
          <cell r="F11398">
            <v>144200</v>
          </cell>
        </row>
        <row r="11399">
          <cell r="B11399">
            <v>3020561</v>
          </cell>
          <cell r="C11399">
            <v>14</v>
          </cell>
          <cell r="D11399">
            <v>100</v>
          </cell>
          <cell r="E11399">
            <v>1</v>
          </cell>
          <cell r="F11399">
            <v>41400</v>
          </cell>
        </row>
        <row r="11400">
          <cell r="B11400">
            <v>3020562</v>
          </cell>
          <cell r="C11400">
            <v>14</v>
          </cell>
          <cell r="D11400">
            <v>100</v>
          </cell>
          <cell r="E11400">
            <v>1</v>
          </cell>
          <cell r="F11400">
            <v>41400</v>
          </cell>
        </row>
        <row r="11401">
          <cell r="B11401">
            <v>3020563</v>
          </cell>
          <cell r="C11401">
            <v>14</v>
          </cell>
          <cell r="D11401">
            <v>100</v>
          </cell>
          <cell r="E11401">
            <v>1</v>
          </cell>
          <cell r="F11401">
            <v>41400</v>
          </cell>
        </row>
        <row r="11402">
          <cell r="B11402">
            <v>3020564</v>
          </cell>
          <cell r="C11402">
            <v>14</v>
          </cell>
          <cell r="D11402">
            <v>100</v>
          </cell>
          <cell r="E11402">
            <v>1</v>
          </cell>
          <cell r="F11402">
            <v>41600</v>
          </cell>
        </row>
        <row r="11403">
          <cell r="B11403">
            <v>3020565</v>
          </cell>
          <cell r="C11403">
            <v>14</v>
          </cell>
          <cell r="D11403">
            <v>100</v>
          </cell>
          <cell r="E11403">
            <v>1</v>
          </cell>
          <cell r="F11403">
            <v>145600</v>
          </cell>
        </row>
        <row r="11404">
          <cell r="B11404">
            <v>3020566</v>
          </cell>
          <cell r="C11404">
            <v>14</v>
          </cell>
          <cell r="D11404">
            <v>100</v>
          </cell>
          <cell r="E11404">
            <v>1</v>
          </cell>
          <cell r="F11404">
            <v>41600</v>
          </cell>
        </row>
        <row r="11405">
          <cell r="B11405">
            <v>3020567</v>
          </cell>
          <cell r="C11405">
            <v>14</v>
          </cell>
          <cell r="D11405">
            <v>100</v>
          </cell>
          <cell r="E11405">
            <v>1</v>
          </cell>
          <cell r="F11405">
            <v>41800</v>
          </cell>
        </row>
        <row r="11406">
          <cell r="B11406">
            <v>3020568</v>
          </cell>
          <cell r="C11406">
            <v>14</v>
          </cell>
          <cell r="D11406">
            <v>100</v>
          </cell>
          <cell r="E11406">
            <v>1</v>
          </cell>
          <cell r="F11406">
            <v>41800</v>
          </cell>
        </row>
        <row r="11407">
          <cell r="B11407">
            <v>3020569</v>
          </cell>
          <cell r="C11407">
            <v>14</v>
          </cell>
          <cell r="D11407">
            <v>100</v>
          </cell>
          <cell r="E11407">
            <v>1</v>
          </cell>
          <cell r="F11407">
            <v>41800</v>
          </cell>
        </row>
        <row r="11408">
          <cell r="B11408">
            <v>3020570</v>
          </cell>
          <cell r="C11408">
            <v>14</v>
          </cell>
          <cell r="D11408">
            <v>100</v>
          </cell>
          <cell r="E11408">
            <v>1</v>
          </cell>
          <cell r="F11408">
            <v>147000</v>
          </cell>
        </row>
        <row r="11409">
          <cell r="B11409">
            <v>3020571</v>
          </cell>
          <cell r="C11409">
            <v>14</v>
          </cell>
          <cell r="D11409">
            <v>100</v>
          </cell>
          <cell r="E11409">
            <v>1</v>
          </cell>
          <cell r="F11409">
            <v>42000</v>
          </cell>
        </row>
        <row r="11410">
          <cell r="B11410">
            <v>3020572</v>
          </cell>
          <cell r="C11410">
            <v>14</v>
          </cell>
          <cell r="D11410">
            <v>100</v>
          </cell>
          <cell r="E11410">
            <v>1</v>
          </cell>
          <cell r="F11410">
            <v>42000</v>
          </cell>
        </row>
        <row r="11411">
          <cell r="B11411">
            <v>3020573</v>
          </cell>
          <cell r="C11411">
            <v>14</v>
          </cell>
          <cell r="D11411">
            <v>100</v>
          </cell>
          <cell r="E11411">
            <v>1</v>
          </cell>
          <cell r="F11411">
            <v>42200</v>
          </cell>
        </row>
        <row r="11412">
          <cell r="B11412">
            <v>3020574</v>
          </cell>
          <cell r="C11412">
            <v>14</v>
          </cell>
          <cell r="D11412">
            <v>100</v>
          </cell>
          <cell r="E11412">
            <v>1</v>
          </cell>
          <cell r="F11412">
            <v>42200</v>
          </cell>
        </row>
        <row r="11413">
          <cell r="B11413">
            <v>3020575</v>
          </cell>
          <cell r="C11413">
            <v>14</v>
          </cell>
          <cell r="D11413">
            <v>100</v>
          </cell>
          <cell r="E11413">
            <v>1</v>
          </cell>
          <cell r="F11413">
            <v>147700</v>
          </cell>
        </row>
        <row r="11414">
          <cell r="B11414">
            <v>3020576</v>
          </cell>
          <cell r="C11414">
            <v>14</v>
          </cell>
          <cell r="D11414">
            <v>100</v>
          </cell>
          <cell r="E11414">
            <v>1</v>
          </cell>
          <cell r="F11414">
            <v>42400</v>
          </cell>
        </row>
        <row r="11415">
          <cell r="B11415">
            <v>3020577</v>
          </cell>
          <cell r="C11415">
            <v>14</v>
          </cell>
          <cell r="D11415">
            <v>100</v>
          </cell>
          <cell r="E11415">
            <v>1</v>
          </cell>
          <cell r="F11415">
            <v>42400</v>
          </cell>
        </row>
        <row r="11416">
          <cell r="B11416">
            <v>3020578</v>
          </cell>
          <cell r="C11416">
            <v>14</v>
          </cell>
          <cell r="D11416">
            <v>100</v>
          </cell>
          <cell r="E11416">
            <v>1</v>
          </cell>
          <cell r="F11416">
            <v>42400</v>
          </cell>
        </row>
        <row r="11417">
          <cell r="B11417">
            <v>3020579</v>
          </cell>
          <cell r="C11417">
            <v>14</v>
          </cell>
          <cell r="D11417">
            <v>100</v>
          </cell>
          <cell r="E11417">
            <v>1</v>
          </cell>
          <cell r="F11417">
            <v>42600</v>
          </cell>
        </row>
        <row r="11418">
          <cell r="B11418">
            <v>3020580</v>
          </cell>
          <cell r="C11418">
            <v>14</v>
          </cell>
          <cell r="D11418">
            <v>100</v>
          </cell>
          <cell r="E11418">
            <v>1</v>
          </cell>
          <cell r="F11418">
            <v>149100</v>
          </cell>
        </row>
        <row r="11419">
          <cell r="B11419">
            <v>3020581</v>
          </cell>
          <cell r="C11419">
            <v>14</v>
          </cell>
          <cell r="D11419">
            <v>100</v>
          </cell>
          <cell r="E11419">
            <v>1</v>
          </cell>
          <cell r="F11419">
            <v>42600</v>
          </cell>
        </row>
        <row r="11420">
          <cell r="B11420">
            <v>3020582</v>
          </cell>
          <cell r="C11420">
            <v>14</v>
          </cell>
          <cell r="D11420">
            <v>100</v>
          </cell>
          <cell r="E11420">
            <v>1</v>
          </cell>
          <cell r="F11420">
            <v>42800</v>
          </cell>
        </row>
        <row r="11421">
          <cell r="B11421">
            <v>3020583</v>
          </cell>
          <cell r="C11421">
            <v>14</v>
          </cell>
          <cell r="D11421">
            <v>100</v>
          </cell>
          <cell r="E11421">
            <v>1</v>
          </cell>
          <cell r="F11421">
            <v>42800</v>
          </cell>
        </row>
        <row r="11422">
          <cell r="B11422">
            <v>3020584</v>
          </cell>
          <cell r="C11422">
            <v>14</v>
          </cell>
          <cell r="D11422">
            <v>100</v>
          </cell>
          <cell r="E11422">
            <v>1</v>
          </cell>
          <cell r="F11422">
            <v>42800</v>
          </cell>
        </row>
        <row r="11423">
          <cell r="B11423">
            <v>3020585</v>
          </cell>
          <cell r="C11423">
            <v>14</v>
          </cell>
          <cell r="D11423">
            <v>100</v>
          </cell>
          <cell r="E11423">
            <v>1</v>
          </cell>
          <cell r="F11423">
            <v>150500</v>
          </cell>
        </row>
        <row r="11424">
          <cell r="B11424">
            <v>3020586</v>
          </cell>
          <cell r="C11424">
            <v>14</v>
          </cell>
          <cell r="D11424">
            <v>100</v>
          </cell>
          <cell r="E11424">
            <v>1</v>
          </cell>
          <cell r="F11424">
            <v>43000</v>
          </cell>
        </row>
        <row r="11425">
          <cell r="B11425">
            <v>3020587</v>
          </cell>
          <cell r="C11425">
            <v>14</v>
          </cell>
          <cell r="D11425">
            <v>100</v>
          </cell>
          <cell r="E11425">
            <v>1</v>
          </cell>
          <cell r="F11425">
            <v>43000</v>
          </cell>
        </row>
        <row r="11426">
          <cell r="B11426">
            <v>3020588</v>
          </cell>
          <cell r="C11426">
            <v>14</v>
          </cell>
          <cell r="D11426">
            <v>100</v>
          </cell>
          <cell r="E11426">
            <v>1</v>
          </cell>
          <cell r="F11426">
            <v>43200</v>
          </cell>
        </row>
        <row r="11427">
          <cell r="B11427">
            <v>3020589</v>
          </cell>
          <cell r="C11427">
            <v>14</v>
          </cell>
          <cell r="D11427">
            <v>100</v>
          </cell>
          <cell r="E11427">
            <v>1</v>
          </cell>
          <cell r="F11427">
            <v>43200</v>
          </cell>
        </row>
        <row r="11428">
          <cell r="B11428">
            <v>3020590</v>
          </cell>
          <cell r="C11428">
            <v>14</v>
          </cell>
          <cell r="D11428">
            <v>100</v>
          </cell>
          <cell r="E11428">
            <v>1</v>
          </cell>
          <cell r="F11428">
            <v>151200</v>
          </cell>
        </row>
        <row r="11429">
          <cell r="B11429">
            <v>3020591</v>
          </cell>
          <cell r="C11429">
            <v>14</v>
          </cell>
          <cell r="D11429">
            <v>100</v>
          </cell>
          <cell r="E11429">
            <v>1</v>
          </cell>
          <cell r="F11429">
            <v>43400</v>
          </cell>
        </row>
        <row r="11430">
          <cell r="B11430">
            <v>3020592</v>
          </cell>
          <cell r="C11430">
            <v>14</v>
          </cell>
          <cell r="D11430">
            <v>100</v>
          </cell>
          <cell r="E11430">
            <v>1</v>
          </cell>
          <cell r="F11430">
            <v>43400</v>
          </cell>
        </row>
        <row r="11431">
          <cell r="B11431">
            <v>3020593</v>
          </cell>
          <cell r="C11431">
            <v>14</v>
          </cell>
          <cell r="D11431">
            <v>100</v>
          </cell>
          <cell r="E11431">
            <v>1</v>
          </cell>
          <cell r="F11431">
            <v>43400</v>
          </cell>
        </row>
        <row r="11432">
          <cell r="B11432">
            <v>3020594</v>
          </cell>
          <cell r="C11432">
            <v>14</v>
          </cell>
          <cell r="D11432">
            <v>100</v>
          </cell>
          <cell r="E11432">
            <v>1</v>
          </cell>
          <cell r="F11432">
            <v>43600</v>
          </cell>
        </row>
        <row r="11433">
          <cell r="B11433">
            <v>3020595</v>
          </cell>
          <cell r="C11433">
            <v>14</v>
          </cell>
          <cell r="D11433">
            <v>100</v>
          </cell>
          <cell r="E11433">
            <v>1</v>
          </cell>
          <cell r="F11433">
            <v>152600</v>
          </cell>
        </row>
        <row r="11434">
          <cell r="B11434">
            <v>3020596</v>
          </cell>
          <cell r="C11434">
            <v>14</v>
          </cell>
          <cell r="D11434">
            <v>100</v>
          </cell>
          <cell r="E11434">
            <v>1</v>
          </cell>
          <cell r="F11434">
            <v>43600</v>
          </cell>
        </row>
        <row r="11435">
          <cell r="B11435">
            <v>3020597</v>
          </cell>
          <cell r="C11435">
            <v>14</v>
          </cell>
          <cell r="D11435">
            <v>100</v>
          </cell>
          <cell r="E11435">
            <v>1</v>
          </cell>
          <cell r="F11435">
            <v>43800</v>
          </cell>
        </row>
        <row r="11436">
          <cell r="B11436">
            <v>3020598</v>
          </cell>
          <cell r="C11436">
            <v>14</v>
          </cell>
          <cell r="D11436">
            <v>100</v>
          </cell>
          <cell r="E11436">
            <v>1</v>
          </cell>
          <cell r="F11436">
            <v>43800</v>
          </cell>
        </row>
        <row r="11437">
          <cell r="B11437">
            <v>3020599</v>
          </cell>
          <cell r="C11437">
            <v>14</v>
          </cell>
          <cell r="D11437">
            <v>100</v>
          </cell>
          <cell r="E11437">
            <v>1</v>
          </cell>
          <cell r="F11437">
            <v>43800</v>
          </cell>
        </row>
        <row r="11438">
          <cell r="B11438">
            <v>3020600</v>
          </cell>
          <cell r="C11438">
            <v>14</v>
          </cell>
          <cell r="D11438">
            <v>100</v>
          </cell>
          <cell r="E11438">
            <v>1</v>
          </cell>
          <cell r="F11438">
            <v>154000</v>
          </cell>
        </row>
        <row r="11439">
          <cell r="B11439">
            <v>3020601</v>
          </cell>
          <cell r="C11439">
            <v>14</v>
          </cell>
          <cell r="D11439">
            <v>100</v>
          </cell>
          <cell r="E11439">
            <v>1</v>
          </cell>
          <cell r="F11439">
            <v>44000</v>
          </cell>
        </row>
        <row r="11440">
          <cell r="B11440">
            <v>3020602</v>
          </cell>
          <cell r="C11440">
            <v>14</v>
          </cell>
          <cell r="D11440">
            <v>100</v>
          </cell>
          <cell r="E11440">
            <v>1</v>
          </cell>
          <cell r="F11440">
            <v>44000</v>
          </cell>
        </row>
        <row r="11441">
          <cell r="B11441">
            <v>3020603</v>
          </cell>
          <cell r="C11441">
            <v>14</v>
          </cell>
          <cell r="D11441">
            <v>100</v>
          </cell>
          <cell r="E11441">
            <v>1</v>
          </cell>
          <cell r="F11441">
            <v>44200</v>
          </cell>
        </row>
        <row r="11442">
          <cell r="B11442">
            <v>3020604</v>
          </cell>
          <cell r="C11442">
            <v>14</v>
          </cell>
          <cell r="D11442">
            <v>100</v>
          </cell>
          <cell r="E11442">
            <v>1</v>
          </cell>
          <cell r="F11442">
            <v>44200</v>
          </cell>
        </row>
        <row r="11443">
          <cell r="B11443">
            <v>3020605</v>
          </cell>
          <cell r="C11443">
            <v>14</v>
          </cell>
          <cell r="D11443">
            <v>100</v>
          </cell>
          <cell r="E11443">
            <v>1</v>
          </cell>
          <cell r="F11443">
            <v>154700</v>
          </cell>
        </row>
        <row r="11444">
          <cell r="B11444">
            <v>3020606</v>
          </cell>
          <cell r="C11444">
            <v>14</v>
          </cell>
          <cell r="D11444">
            <v>100</v>
          </cell>
          <cell r="E11444">
            <v>1</v>
          </cell>
          <cell r="F11444">
            <v>44400</v>
          </cell>
        </row>
        <row r="11445">
          <cell r="B11445">
            <v>3020607</v>
          </cell>
          <cell r="C11445">
            <v>14</v>
          </cell>
          <cell r="D11445">
            <v>100</v>
          </cell>
          <cell r="E11445">
            <v>1</v>
          </cell>
          <cell r="F11445">
            <v>44400</v>
          </cell>
        </row>
        <row r="11446">
          <cell r="B11446">
            <v>3020608</v>
          </cell>
          <cell r="C11446">
            <v>14</v>
          </cell>
          <cell r="D11446">
            <v>100</v>
          </cell>
          <cell r="E11446">
            <v>1</v>
          </cell>
          <cell r="F11446">
            <v>44400</v>
          </cell>
        </row>
        <row r="11447">
          <cell r="B11447">
            <v>3020609</v>
          </cell>
          <cell r="C11447">
            <v>14</v>
          </cell>
          <cell r="D11447">
            <v>100</v>
          </cell>
          <cell r="E11447">
            <v>1</v>
          </cell>
          <cell r="F11447">
            <v>44600</v>
          </cell>
        </row>
        <row r="11448">
          <cell r="B11448">
            <v>3020610</v>
          </cell>
          <cell r="C11448">
            <v>14</v>
          </cell>
          <cell r="D11448">
            <v>100</v>
          </cell>
          <cell r="E11448">
            <v>1</v>
          </cell>
          <cell r="F11448">
            <v>156100</v>
          </cell>
        </row>
        <row r="11449">
          <cell r="B11449">
            <v>3020611</v>
          </cell>
          <cell r="C11449">
            <v>14</v>
          </cell>
          <cell r="D11449">
            <v>100</v>
          </cell>
          <cell r="E11449">
            <v>1</v>
          </cell>
          <cell r="F11449">
            <v>44600</v>
          </cell>
        </row>
        <row r="11450">
          <cell r="B11450">
            <v>3020612</v>
          </cell>
          <cell r="C11450">
            <v>14</v>
          </cell>
          <cell r="D11450">
            <v>100</v>
          </cell>
          <cell r="E11450">
            <v>1</v>
          </cell>
          <cell r="F11450">
            <v>44800</v>
          </cell>
        </row>
        <row r="11451">
          <cell r="B11451">
            <v>3020613</v>
          </cell>
          <cell r="C11451">
            <v>14</v>
          </cell>
          <cell r="D11451">
            <v>100</v>
          </cell>
          <cell r="E11451">
            <v>1</v>
          </cell>
          <cell r="F11451">
            <v>44800</v>
          </cell>
        </row>
        <row r="11452">
          <cell r="B11452">
            <v>3020614</v>
          </cell>
          <cell r="C11452">
            <v>14</v>
          </cell>
          <cell r="D11452">
            <v>100</v>
          </cell>
          <cell r="E11452">
            <v>1</v>
          </cell>
          <cell r="F11452">
            <v>44800</v>
          </cell>
        </row>
        <row r="11453">
          <cell r="B11453">
            <v>3020615</v>
          </cell>
          <cell r="C11453">
            <v>14</v>
          </cell>
          <cell r="D11453">
            <v>100</v>
          </cell>
          <cell r="E11453">
            <v>1</v>
          </cell>
          <cell r="F11453">
            <v>157500</v>
          </cell>
        </row>
        <row r="11454">
          <cell r="B11454">
            <v>3020616</v>
          </cell>
          <cell r="C11454">
            <v>14</v>
          </cell>
          <cell r="D11454">
            <v>100</v>
          </cell>
          <cell r="E11454">
            <v>1</v>
          </cell>
          <cell r="F11454">
            <v>45000</v>
          </cell>
        </row>
        <row r="11455">
          <cell r="B11455">
            <v>3020617</v>
          </cell>
          <cell r="C11455">
            <v>14</v>
          </cell>
          <cell r="D11455">
            <v>100</v>
          </cell>
          <cell r="E11455">
            <v>1</v>
          </cell>
          <cell r="F11455">
            <v>45000</v>
          </cell>
        </row>
        <row r="11456">
          <cell r="B11456">
            <v>3020618</v>
          </cell>
          <cell r="C11456">
            <v>14</v>
          </cell>
          <cell r="D11456">
            <v>100</v>
          </cell>
          <cell r="E11456">
            <v>1</v>
          </cell>
          <cell r="F11456">
            <v>45200</v>
          </cell>
        </row>
        <row r="11457">
          <cell r="B11457">
            <v>3020619</v>
          </cell>
          <cell r="C11457">
            <v>14</v>
          </cell>
          <cell r="D11457">
            <v>100</v>
          </cell>
          <cell r="E11457">
            <v>1</v>
          </cell>
          <cell r="F11457">
            <v>45200</v>
          </cell>
        </row>
        <row r="11458">
          <cell r="B11458">
            <v>3020620</v>
          </cell>
          <cell r="C11458">
            <v>14</v>
          </cell>
          <cell r="D11458">
            <v>100</v>
          </cell>
          <cell r="E11458">
            <v>1</v>
          </cell>
          <cell r="F11458">
            <v>158200</v>
          </cell>
        </row>
        <row r="11459">
          <cell r="B11459">
            <v>3020621</v>
          </cell>
          <cell r="C11459">
            <v>14</v>
          </cell>
          <cell r="D11459">
            <v>100</v>
          </cell>
          <cell r="E11459">
            <v>1</v>
          </cell>
          <cell r="F11459">
            <v>45400</v>
          </cell>
        </row>
        <row r="11460">
          <cell r="B11460">
            <v>3020622</v>
          </cell>
          <cell r="C11460">
            <v>14</v>
          </cell>
          <cell r="D11460">
            <v>100</v>
          </cell>
          <cell r="E11460">
            <v>1</v>
          </cell>
          <cell r="F11460">
            <v>45400</v>
          </cell>
        </row>
        <row r="11461">
          <cell r="B11461">
            <v>3020623</v>
          </cell>
          <cell r="C11461">
            <v>14</v>
          </cell>
          <cell r="D11461">
            <v>100</v>
          </cell>
          <cell r="E11461">
            <v>1</v>
          </cell>
          <cell r="F11461">
            <v>45400</v>
          </cell>
        </row>
        <row r="11462">
          <cell r="B11462">
            <v>3020624</v>
          </cell>
          <cell r="C11462">
            <v>14</v>
          </cell>
          <cell r="D11462">
            <v>100</v>
          </cell>
          <cell r="E11462">
            <v>1</v>
          </cell>
          <cell r="F11462">
            <v>45600</v>
          </cell>
        </row>
        <row r="11463">
          <cell r="B11463">
            <v>3020625</v>
          </cell>
          <cell r="C11463">
            <v>14</v>
          </cell>
          <cell r="D11463">
            <v>100</v>
          </cell>
          <cell r="E11463">
            <v>1</v>
          </cell>
          <cell r="F11463">
            <v>159600</v>
          </cell>
        </row>
        <row r="11464">
          <cell r="B11464">
            <v>3020626</v>
          </cell>
          <cell r="C11464">
            <v>14</v>
          </cell>
          <cell r="D11464">
            <v>100</v>
          </cell>
          <cell r="E11464">
            <v>1</v>
          </cell>
          <cell r="F11464">
            <v>45600</v>
          </cell>
        </row>
        <row r="11465">
          <cell r="B11465">
            <v>3020627</v>
          </cell>
          <cell r="C11465">
            <v>14</v>
          </cell>
          <cell r="D11465">
            <v>100</v>
          </cell>
          <cell r="E11465">
            <v>1</v>
          </cell>
          <cell r="F11465">
            <v>45800</v>
          </cell>
        </row>
        <row r="11466">
          <cell r="B11466">
            <v>3020628</v>
          </cell>
          <cell r="C11466">
            <v>14</v>
          </cell>
          <cell r="D11466">
            <v>100</v>
          </cell>
          <cell r="E11466">
            <v>1</v>
          </cell>
          <cell r="F11466">
            <v>45800</v>
          </cell>
        </row>
        <row r="11467">
          <cell r="B11467">
            <v>3020629</v>
          </cell>
          <cell r="C11467">
            <v>14</v>
          </cell>
          <cell r="D11467">
            <v>100</v>
          </cell>
          <cell r="E11467">
            <v>1</v>
          </cell>
          <cell r="F11467">
            <v>45800</v>
          </cell>
        </row>
        <row r="11468">
          <cell r="B11468">
            <v>3020630</v>
          </cell>
          <cell r="C11468">
            <v>14</v>
          </cell>
          <cell r="D11468">
            <v>100</v>
          </cell>
          <cell r="E11468">
            <v>1</v>
          </cell>
          <cell r="F11468">
            <v>161000</v>
          </cell>
        </row>
        <row r="11469">
          <cell r="B11469">
            <v>3020631</v>
          </cell>
          <cell r="C11469">
            <v>14</v>
          </cell>
          <cell r="D11469">
            <v>100</v>
          </cell>
          <cell r="E11469">
            <v>1</v>
          </cell>
          <cell r="F11469">
            <v>46000</v>
          </cell>
        </row>
        <row r="11470">
          <cell r="B11470">
            <v>3020632</v>
          </cell>
          <cell r="C11470">
            <v>14</v>
          </cell>
          <cell r="D11470">
            <v>100</v>
          </cell>
          <cell r="E11470">
            <v>1</v>
          </cell>
          <cell r="F11470">
            <v>46000</v>
          </cell>
        </row>
        <row r="11471">
          <cell r="B11471">
            <v>3020633</v>
          </cell>
          <cell r="C11471">
            <v>14</v>
          </cell>
          <cell r="D11471">
            <v>100</v>
          </cell>
          <cell r="E11471">
            <v>1</v>
          </cell>
          <cell r="F11471">
            <v>46200</v>
          </cell>
        </row>
        <row r="11472">
          <cell r="B11472">
            <v>3020634</v>
          </cell>
          <cell r="C11472">
            <v>14</v>
          </cell>
          <cell r="D11472">
            <v>100</v>
          </cell>
          <cell r="E11472">
            <v>1</v>
          </cell>
          <cell r="F11472">
            <v>46200</v>
          </cell>
        </row>
        <row r="11473">
          <cell r="B11473">
            <v>3020635</v>
          </cell>
          <cell r="C11473">
            <v>14</v>
          </cell>
          <cell r="D11473">
            <v>100</v>
          </cell>
          <cell r="E11473">
            <v>1</v>
          </cell>
          <cell r="F11473">
            <v>161700</v>
          </cell>
        </row>
        <row r="11474">
          <cell r="B11474">
            <v>3020636</v>
          </cell>
          <cell r="C11474">
            <v>14</v>
          </cell>
          <cell r="D11474">
            <v>100</v>
          </cell>
          <cell r="E11474">
            <v>1</v>
          </cell>
          <cell r="F11474">
            <v>46400</v>
          </cell>
        </row>
        <row r="11475">
          <cell r="B11475">
            <v>3020637</v>
          </cell>
          <cell r="C11475">
            <v>14</v>
          </cell>
          <cell r="D11475">
            <v>100</v>
          </cell>
          <cell r="E11475">
            <v>1</v>
          </cell>
          <cell r="F11475">
            <v>46400</v>
          </cell>
        </row>
        <row r="11476">
          <cell r="B11476">
            <v>3020638</v>
          </cell>
          <cell r="C11476">
            <v>14</v>
          </cell>
          <cell r="D11476">
            <v>100</v>
          </cell>
          <cell r="E11476">
            <v>1</v>
          </cell>
          <cell r="F11476">
            <v>46400</v>
          </cell>
        </row>
        <row r="11477">
          <cell r="B11477">
            <v>3020639</v>
          </cell>
          <cell r="C11477">
            <v>14</v>
          </cell>
          <cell r="D11477">
            <v>100</v>
          </cell>
          <cell r="E11477">
            <v>1</v>
          </cell>
          <cell r="F11477">
            <v>46600</v>
          </cell>
        </row>
        <row r="11478">
          <cell r="B11478">
            <v>3020640</v>
          </cell>
          <cell r="C11478">
            <v>14</v>
          </cell>
          <cell r="D11478">
            <v>100</v>
          </cell>
          <cell r="E11478">
            <v>1</v>
          </cell>
          <cell r="F11478">
            <v>163100</v>
          </cell>
        </row>
        <row r="11479">
          <cell r="B11479">
            <v>3020641</v>
          </cell>
          <cell r="C11479">
            <v>14</v>
          </cell>
          <cell r="D11479">
            <v>100</v>
          </cell>
          <cell r="E11479">
            <v>1</v>
          </cell>
          <cell r="F11479">
            <v>46600</v>
          </cell>
        </row>
        <row r="11480">
          <cell r="B11480">
            <v>3020642</v>
          </cell>
          <cell r="C11480">
            <v>14</v>
          </cell>
          <cell r="D11480">
            <v>100</v>
          </cell>
          <cell r="E11480">
            <v>1</v>
          </cell>
          <cell r="F11480">
            <v>46800</v>
          </cell>
        </row>
        <row r="11481">
          <cell r="B11481">
            <v>3020643</v>
          </cell>
          <cell r="C11481">
            <v>14</v>
          </cell>
          <cell r="D11481">
            <v>100</v>
          </cell>
          <cell r="E11481">
            <v>1</v>
          </cell>
          <cell r="F11481">
            <v>46800</v>
          </cell>
        </row>
        <row r="11482">
          <cell r="B11482">
            <v>3020644</v>
          </cell>
          <cell r="C11482">
            <v>14</v>
          </cell>
          <cell r="D11482">
            <v>100</v>
          </cell>
          <cell r="E11482">
            <v>1</v>
          </cell>
          <cell r="F11482">
            <v>46800</v>
          </cell>
        </row>
        <row r="11483">
          <cell r="B11483">
            <v>3020645</v>
          </cell>
          <cell r="C11483">
            <v>14</v>
          </cell>
          <cell r="D11483">
            <v>100</v>
          </cell>
          <cell r="E11483">
            <v>1</v>
          </cell>
          <cell r="F11483">
            <v>164500</v>
          </cell>
        </row>
        <row r="11484">
          <cell r="B11484">
            <v>3020646</v>
          </cell>
          <cell r="C11484">
            <v>14</v>
          </cell>
          <cell r="D11484">
            <v>100</v>
          </cell>
          <cell r="E11484">
            <v>1</v>
          </cell>
          <cell r="F11484">
            <v>47000</v>
          </cell>
        </row>
        <row r="11485">
          <cell r="B11485">
            <v>3020647</v>
          </cell>
          <cell r="C11485">
            <v>14</v>
          </cell>
          <cell r="D11485">
            <v>100</v>
          </cell>
          <cell r="E11485">
            <v>1</v>
          </cell>
          <cell r="F11485">
            <v>47000</v>
          </cell>
        </row>
        <row r="11486">
          <cell r="B11486">
            <v>3020648</v>
          </cell>
          <cell r="C11486">
            <v>14</v>
          </cell>
          <cell r="D11486">
            <v>100</v>
          </cell>
          <cell r="E11486">
            <v>1</v>
          </cell>
          <cell r="F11486">
            <v>47200</v>
          </cell>
        </row>
        <row r="11487">
          <cell r="B11487">
            <v>3020649</v>
          </cell>
          <cell r="C11487">
            <v>14</v>
          </cell>
          <cell r="D11487">
            <v>100</v>
          </cell>
          <cell r="E11487">
            <v>1</v>
          </cell>
          <cell r="F11487">
            <v>47200</v>
          </cell>
        </row>
        <row r="11488">
          <cell r="B11488">
            <v>3020650</v>
          </cell>
          <cell r="C11488">
            <v>14</v>
          </cell>
          <cell r="D11488">
            <v>100</v>
          </cell>
          <cell r="E11488">
            <v>1</v>
          </cell>
          <cell r="F11488">
            <v>165200</v>
          </cell>
        </row>
        <row r="11489">
          <cell r="B11489">
            <v>3020651</v>
          </cell>
          <cell r="C11489">
            <v>14</v>
          </cell>
          <cell r="D11489">
            <v>100</v>
          </cell>
          <cell r="E11489">
            <v>1</v>
          </cell>
          <cell r="F11489">
            <v>47400</v>
          </cell>
        </row>
        <row r="11490">
          <cell r="B11490">
            <v>3020652</v>
          </cell>
          <cell r="C11490">
            <v>14</v>
          </cell>
          <cell r="D11490">
            <v>100</v>
          </cell>
          <cell r="E11490">
            <v>1</v>
          </cell>
          <cell r="F11490">
            <v>47400</v>
          </cell>
        </row>
        <row r="11491">
          <cell r="B11491">
            <v>3020653</v>
          </cell>
          <cell r="C11491">
            <v>14</v>
          </cell>
          <cell r="D11491">
            <v>100</v>
          </cell>
          <cell r="E11491">
            <v>1</v>
          </cell>
          <cell r="F11491">
            <v>47400</v>
          </cell>
        </row>
        <row r="11492">
          <cell r="B11492">
            <v>3020654</v>
          </cell>
          <cell r="C11492">
            <v>14</v>
          </cell>
          <cell r="D11492">
            <v>100</v>
          </cell>
          <cell r="E11492">
            <v>1</v>
          </cell>
          <cell r="F11492">
            <v>47600</v>
          </cell>
        </row>
        <row r="11493">
          <cell r="B11493">
            <v>3020655</v>
          </cell>
          <cell r="C11493">
            <v>14</v>
          </cell>
          <cell r="D11493">
            <v>100</v>
          </cell>
          <cell r="E11493">
            <v>1</v>
          </cell>
          <cell r="F11493">
            <v>166600</v>
          </cell>
        </row>
        <row r="11494">
          <cell r="B11494">
            <v>3020656</v>
          </cell>
          <cell r="C11494">
            <v>14</v>
          </cell>
          <cell r="D11494">
            <v>100</v>
          </cell>
          <cell r="E11494">
            <v>1</v>
          </cell>
          <cell r="F11494">
            <v>47600</v>
          </cell>
        </row>
        <row r="11495">
          <cell r="B11495">
            <v>3020657</v>
          </cell>
          <cell r="C11495">
            <v>14</v>
          </cell>
          <cell r="D11495">
            <v>100</v>
          </cell>
          <cell r="E11495">
            <v>1</v>
          </cell>
          <cell r="F11495">
            <v>47800</v>
          </cell>
        </row>
        <row r="11496">
          <cell r="B11496">
            <v>3020658</v>
          </cell>
          <cell r="C11496">
            <v>14</v>
          </cell>
          <cell r="D11496">
            <v>100</v>
          </cell>
          <cell r="E11496">
            <v>1</v>
          </cell>
          <cell r="F11496">
            <v>47800</v>
          </cell>
        </row>
        <row r="11497">
          <cell r="B11497">
            <v>3020659</v>
          </cell>
          <cell r="C11497">
            <v>14</v>
          </cell>
          <cell r="D11497">
            <v>100</v>
          </cell>
          <cell r="E11497">
            <v>1</v>
          </cell>
          <cell r="F11497">
            <v>47800</v>
          </cell>
        </row>
        <row r="11498">
          <cell r="B11498">
            <v>3020660</v>
          </cell>
          <cell r="C11498">
            <v>14</v>
          </cell>
          <cell r="D11498">
            <v>100</v>
          </cell>
          <cell r="E11498">
            <v>1</v>
          </cell>
          <cell r="F11498">
            <v>168000</v>
          </cell>
        </row>
        <row r="11499">
          <cell r="B11499">
            <v>3020661</v>
          </cell>
          <cell r="C11499">
            <v>14</v>
          </cell>
          <cell r="D11499">
            <v>100</v>
          </cell>
          <cell r="E11499">
            <v>1</v>
          </cell>
          <cell r="F11499">
            <v>48000</v>
          </cell>
        </row>
        <row r="11500">
          <cell r="B11500">
            <v>3020662</v>
          </cell>
          <cell r="C11500">
            <v>14</v>
          </cell>
          <cell r="D11500">
            <v>100</v>
          </cell>
          <cell r="E11500">
            <v>1</v>
          </cell>
          <cell r="F11500">
            <v>48000</v>
          </cell>
        </row>
        <row r="11501">
          <cell r="B11501">
            <v>3020663</v>
          </cell>
          <cell r="C11501">
            <v>14</v>
          </cell>
          <cell r="D11501">
            <v>100</v>
          </cell>
          <cell r="E11501">
            <v>1</v>
          </cell>
          <cell r="F11501">
            <v>48200</v>
          </cell>
        </row>
        <row r="11502">
          <cell r="B11502">
            <v>3020664</v>
          </cell>
          <cell r="C11502">
            <v>14</v>
          </cell>
          <cell r="D11502">
            <v>100</v>
          </cell>
          <cell r="E11502">
            <v>1</v>
          </cell>
          <cell r="F11502">
            <v>48200</v>
          </cell>
        </row>
        <row r="11503">
          <cell r="B11503">
            <v>3020665</v>
          </cell>
          <cell r="C11503">
            <v>14</v>
          </cell>
          <cell r="D11503">
            <v>100</v>
          </cell>
          <cell r="E11503">
            <v>1</v>
          </cell>
          <cell r="F11503">
            <v>168700</v>
          </cell>
        </row>
        <row r="11504">
          <cell r="B11504">
            <v>3020666</v>
          </cell>
          <cell r="C11504">
            <v>14</v>
          </cell>
          <cell r="D11504">
            <v>100</v>
          </cell>
          <cell r="E11504">
            <v>1</v>
          </cell>
          <cell r="F11504">
            <v>48400</v>
          </cell>
        </row>
        <row r="11505">
          <cell r="B11505">
            <v>3020667</v>
          </cell>
          <cell r="C11505">
            <v>14</v>
          </cell>
          <cell r="D11505">
            <v>100</v>
          </cell>
          <cell r="E11505">
            <v>1</v>
          </cell>
          <cell r="F11505">
            <v>48400</v>
          </cell>
        </row>
        <row r="11506">
          <cell r="B11506">
            <v>3020668</v>
          </cell>
          <cell r="C11506">
            <v>14</v>
          </cell>
          <cell r="D11506">
            <v>100</v>
          </cell>
          <cell r="E11506">
            <v>1</v>
          </cell>
          <cell r="F11506">
            <v>48400</v>
          </cell>
        </row>
        <row r="11507">
          <cell r="B11507">
            <v>3020669</v>
          </cell>
          <cell r="C11507">
            <v>14</v>
          </cell>
          <cell r="D11507">
            <v>100</v>
          </cell>
          <cell r="E11507">
            <v>1</v>
          </cell>
          <cell r="F11507">
            <v>48600</v>
          </cell>
        </row>
        <row r="11508">
          <cell r="B11508">
            <v>3020670</v>
          </cell>
          <cell r="C11508">
            <v>14</v>
          </cell>
          <cell r="D11508">
            <v>100</v>
          </cell>
          <cell r="E11508">
            <v>1</v>
          </cell>
          <cell r="F11508">
            <v>170100</v>
          </cell>
        </row>
        <row r="11509">
          <cell r="B11509">
            <v>3020671</v>
          </cell>
          <cell r="C11509">
            <v>14</v>
          </cell>
          <cell r="D11509">
            <v>100</v>
          </cell>
          <cell r="E11509">
            <v>1</v>
          </cell>
          <cell r="F11509">
            <v>48600</v>
          </cell>
        </row>
        <row r="11510">
          <cell r="B11510">
            <v>3020672</v>
          </cell>
          <cell r="C11510">
            <v>14</v>
          </cell>
          <cell r="D11510">
            <v>100</v>
          </cell>
          <cell r="E11510">
            <v>1</v>
          </cell>
          <cell r="F11510">
            <v>48800</v>
          </cell>
        </row>
        <row r="11511">
          <cell r="B11511">
            <v>3020673</v>
          </cell>
          <cell r="C11511">
            <v>14</v>
          </cell>
          <cell r="D11511">
            <v>100</v>
          </cell>
          <cell r="E11511">
            <v>1</v>
          </cell>
          <cell r="F11511">
            <v>48800</v>
          </cell>
        </row>
        <row r="11512">
          <cell r="B11512">
            <v>3020674</v>
          </cell>
          <cell r="C11512">
            <v>14</v>
          </cell>
          <cell r="D11512">
            <v>100</v>
          </cell>
          <cell r="E11512">
            <v>1</v>
          </cell>
          <cell r="F11512">
            <v>48800</v>
          </cell>
        </row>
        <row r="11513">
          <cell r="B11513">
            <v>3020675</v>
          </cell>
          <cell r="C11513">
            <v>14</v>
          </cell>
          <cell r="D11513">
            <v>100</v>
          </cell>
          <cell r="E11513">
            <v>1</v>
          </cell>
          <cell r="F11513">
            <v>171500</v>
          </cell>
        </row>
        <row r="11514">
          <cell r="B11514">
            <v>3020676</v>
          </cell>
          <cell r="C11514">
            <v>14</v>
          </cell>
          <cell r="D11514">
            <v>100</v>
          </cell>
          <cell r="E11514">
            <v>1</v>
          </cell>
          <cell r="F11514">
            <v>49000</v>
          </cell>
        </row>
        <row r="11515">
          <cell r="B11515">
            <v>3020677</v>
          </cell>
          <cell r="C11515">
            <v>14</v>
          </cell>
          <cell r="D11515">
            <v>100</v>
          </cell>
          <cell r="E11515">
            <v>1</v>
          </cell>
          <cell r="F11515">
            <v>49000</v>
          </cell>
        </row>
        <row r="11516">
          <cell r="B11516">
            <v>3020678</v>
          </cell>
          <cell r="C11516">
            <v>14</v>
          </cell>
          <cell r="D11516">
            <v>100</v>
          </cell>
          <cell r="E11516">
            <v>1</v>
          </cell>
          <cell r="F11516">
            <v>49200</v>
          </cell>
        </row>
        <row r="11517">
          <cell r="B11517">
            <v>3020679</v>
          </cell>
          <cell r="C11517">
            <v>14</v>
          </cell>
          <cell r="D11517">
            <v>100</v>
          </cell>
          <cell r="E11517">
            <v>1</v>
          </cell>
          <cell r="F11517">
            <v>49200</v>
          </cell>
        </row>
        <row r="11518">
          <cell r="B11518">
            <v>3020680</v>
          </cell>
          <cell r="C11518">
            <v>14</v>
          </cell>
          <cell r="D11518">
            <v>100</v>
          </cell>
          <cell r="E11518">
            <v>1</v>
          </cell>
          <cell r="F11518">
            <v>172200</v>
          </cell>
        </row>
        <row r="11519">
          <cell r="B11519">
            <v>3020681</v>
          </cell>
          <cell r="C11519">
            <v>14</v>
          </cell>
          <cell r="D11519">
            <v>100</v>
          </cell>
          <cell r="E11519">
            <v>1</v>
          </cell>
          <cell r="F11519">
            <v>49400</v>
          </cell>
        </row>
        <row r="11520">
          <cell r="B11520">
            <v>3020682</v>
          </cell>
          <cell r="C11520">
            <v>14</v>
          </cell>
          <cell r="D11520">
            <v>100</v>
          </cell>
          <cell r="E11520">
            <v>1</v>
          </cell>
          <cell r="F11520">
            <v>49400</v>
          </cell>
        </row>
        <row r="11521">
          <cell r="B11521">
            <v>3020683</v>
          </cell>
          <cell r="C11521">
            <v>14</v>
          </cell>
          <cell r="D11521">
            <v>100</v>
          </cell>
          <cell r="E11521">
            <v>1</v>
          </cell>
          <cell r="F11521">
            <v>49400</v>
          </cell>
        </row>
        <row r="11522">
          <cell r="B11522">
            <v>3020684</v>
          </cell>
          <cell r="C11522">
            <v>14</v>
          </cell>
          <cell r="D11522">
            <v>100</v>
          </cell>
          <cell r="E11522">
            <v>1</v>
          </cell>
          <cell r="F11522">
            <v>49600</v>
          </cell>
        </row>
        <row r="11523">
          <cell r="B11523">
            <v>3020685</v>
          </cell>
          <cell r="C11523">
            <v>14</v>
          </cell>
          <cell r="D11523">
            <v>100</v>
          </cell>
          <cell r="E11523">
            <v>1</v>
          </cell>
          <cell r="F11523">
            <v>173600</v>
          </cell>
        </row>
        <row r="11524">
          <cell r="B11524">
            <v>3020686</v>
          </cell>
          <cell r="C11524">
            <v>14</v>
          </cell>
          <cell r="D11524">
            <v>100</v>
          </cell>
          <cell r="E11524">
            <v>1</v>
          </cell>
          <cell r="F11524">
            <v>49600</v>
          </cell>
        </row>
        <row r="11525">
          <cell r="B11525">
            <v>3020687</v>
          </cell>
          <cell r="C11525">
            <v>14</v>
          </cell>
          <cell r="D11525">
            <v>100</v>
          </cell>
          <cell r="E11525">
            <v>1</v>
          </cell>
          <cell r="F11525">
            <v>49800</v>
          </cell>
        </row>
        <row r="11526">
          <cell r="B11526">
            <v>3020688</v>
          </cell>
          <cell r="C11526">
            <v>14</v>
          </cell>
          <cell r="D11526">
            <v>100</v>
          </cell>
          <cell r="E11526">
            <v>1</v>
          </cell>
          <cell r="F11526">
            <v>49800</v>
          </cell>
        </row>
        <row r="11527">
          <cell r="B11527">
            <v>3020689</v>
          </cell>
          <cell r="C11527">
            <v>14</v>
          </cell>
          <cell r="D11527">
            <v>100</v>
          </cell>
          <cell r="E11527">
            <v>1</v>
          </cell>
          <cell r="F11527">
            <v>49800</v>
          </cell>
        </row>
        <row r="11528">
          <cell r="B11528">
            <v>3020690</v>
          </cell>
          <cell r="C11528">
            <v>14</v>
          </cell>
          <cell r="D11528">
            <v>100</v>
          </cell>
          <cell r="E11528">
            <v>1</v>
          </cell>
          <cell r="F11528">
            <v>175000</v>
          </cell>
        </row>
        <row r="11529">
          <cell r="B11529">
            <v>3020691</v>
          </cell>
          <cell r="C11529">
            <v>14</v>
          </cell>
          <cell r="D11529">
            <v>100</v>
          </cell>
          <cell r="E11529">
            <v>1</v>
          </cell>
          <cell r="F11529">
            <v>50000</v>
          </cell>
        </row>
        <row r="11530">
          <cell r="B11530">
            <v>3020692</v>
          </cell>
          <cell r="C11530">
            <v>14</v>
          </cell>
          <cell r="D11530">
            <v>100</v>
          </cell>
          <cell r="E11530">
            <v>1</v>
          </cell>
          <cell r="F11530">
            <v>50000</v>
          </cell>
        </row>
        <row r="11531">
          <cell r="B11531">
            <v>3020693</v>
          </cell>
          <cell r="C11531">
            <v>14</v>
          </cell>
          <cell r="D11531">
            <v>100</v>
          </cell>
          <cell r="E11531">
            <v>1</v>
          </cell>
          <cell r="F11531">
            <v>50200</v>
          </cell>
        </row>
        <row r="11532">
          <cell r="B11532">
            <v>3020694</v>
          </cell>
          <cell r="C11532">
            <v>14</v>
          </cell>
          <cell r="D11532">
            <v>100</v>
          </cell>
          <cell r="E11532">
            <v>1</v>
          </cell>
          <cell r="F11532">
            <v>50200</v>
          </cell>
        </row>
        <row r="11533">
          <cell r="B11533">
            <v>3020695</v>
          </cell>
          <cell r="C11533">
            <v>14</v>
          </cell>
          <cell r="D11533">
            <v>100</v>
          </cell>
          <cell r="E11533">
            <v>1</v>
          </cell>
          <cell r="F11533">
            <v>175700</v>
          </cell>
        </row>
        <row r="11534">
          <cell r="B11534">
            <v>3020696</v>
          </cell>
          <cell r="C11534">
            <v>14</v>
          </cell>
          <cell r="D11534">
            <v>100</v>
          </cell>
          <cell r="E11534">
            <v>1</v>
          </cell>
          <cell r="F11534">
            <v>50400</v>
          </cell>
        </row>
        <row r="11535">
          <cell r="B11535">
            <v>3020697</v>
          </cell>
          <cell r="C11535">
            <v>14</v>
          </cell>
          <cell r="D11535">
            <v>100</v>
          </cell>
          <cell r="E11535">
            <v>1</v>
          </cell>
          <cell r="F11535">
            <v>50400</v>
          </cell>
        </row>
        <row r="11536">
          <cell r="B11536">
            <v>3020698</v>
          </cell>
          <cell r="C11536">
            <v>14</v>
          </cell>
          <cell r="D11536">
            <v>100</v>
          </cell>
          <cell r="E11536">
            <v>1</v>
          </cell>
          <cell r="F11536">
            <v>50400</v>
          </cell>
        </row>
        <row r="11537">
          <cell r="B11537">
            <v>3020699</v>
          </cell>
          <cell r="C11537">
            <v>14</v>
          </cell>
          <cell r="D11537">
            <v>100</v>
          </cell>
          <cell r="E11537">
            <v>1</v>
          </cell>
          <cell r="F11537">
            <v>50600</v>
          </cell>
        </row>
        <row r="11538">
          <cell r="B11538">
            <v>3020700</v>
          </cell>
          <cell r="C11538">
            <v>14</v>
          </cell>
          <cell r="D11538">
            <v>100</v>
          </cell>
          <cell r="E11538">
            <v>1</v>
          </cell>
          <cell r="F11538">
            <v>177100</v>
          </cell>
        </row>
        <row r="11539">
          <cell r="B11539">
            <v>3020701</v>
          </cell>
          <cell r="C11539">
            <v>14</v>
          </cell>
          <cell r="D11539">
            <v>100</v>
          </cell>
          <cell r="E11539">
            <v>1</v>
          </cell>
          <cell r="F11539">
            <v>50600</v>
          </cell>
        </row>
        <row r="11540">
          <cell r="B11540">
            <v>3020702</v>
          </cell>
          <cell r="C11540">
            <v>14</v>
          </cell>
          <cell r="D11540">
            <v>100</v>
          </cell>
          <cell r="E11540">
            <v>1</v>
          </cell>
          <cell r="F11540">
            <v>50800</v>
          </cell>
        </row>
        <row r="11541">
          <cell r="B11541">
            <v>3020703</v>
          </cell>
          <cell r="C11541">
            <v>14</v>
          </cell>
          <cell r="D11541">
            <v>100</v>
          </cell>
          <cell r="E11541">
            <v>1</v>
          </cell>
          <cell r="F11541">
            <v>50800</v>
          </cell>
        </row>
        <row r="11542">
          <cell r="B11542">
            <v>3020704</v>
          </cell>
          <cell r="C11542">
            <v>14</v>
          </cell>
          <cell r="D11542">
            <v>100</v>
          </cell>
          <cell r="E11542">
            <v>1</v>
          </cell>
          <cell r="F11542">
            <v>50800</v>
          </cell>
        </row>
        <row r="11543">
          <cell r="B11543">
            <v>3020705</v>
          </cell>
          <cell r="C11543">
            <v>14</v>
          </cell>
          <cell r="D11543">
            <v>100</v>
          </cell>
          <cell r="E11543">
            <v>1</v>
          </cell>
          <cell r="F11543">
            <v>178500</v>
          </cell>
        </row>
        <row r="11544">
          <cell r="B11544">
            <v>3020706</v>
          </cell>
          <cell r="C11544">
            <v>14</v>
          </cell>
          <cell r="D11544">
            <v>100</v>
          </cell>
          <cell r="E11544">
            <v>1</v>
          </cell>
          <cell r="F11544">
            <v>51000</v>
          </cell>
        </row>
        <row r="11545">
          <cell r="B11545">
            <v>3020707</v>
          </cell>
          <cell r="C11545">
            <v>14</v>
          </cell>
          <cell r="D11545">
            <v>100</v>
          </cell>
          <cell r="E11545">
            <v>1</v>
          </cell>
          <cell r="F11545">
            <v>51000</v>
          </cell>
        </row>
        <row r="11546">
          <cell r="B11546">
            <v>3020708</v>
          </cell>
          <cell r="C11546">
            <v>14</v>
          </cell>
          <cell r="D11546">
            <v>100</v>
          </cell>
          <cell r="E11546">
            <v>1</v>
          </cell>
          <cell r="F11546">
            <v>51200</v>
          </cell>
        </row>
        <row r="11547">
          <cell r="B11547">
            <v>3020709</v>
          </cell>
          <cell r="C11547">
            <v>14</v>
          </cell>
          <cell r="D11547">
            <v>100</v>
          </cell>
          <cell r="E11547">
            <v>1</v>
          </cell>
          <cell r="F11547">
            <v>51200</v>
          </cell>
        </row>
        <row r="11548">
          <cell r="B11548">
            <v>3020710</v>
          </cell>
          <cell r="C11548">
            <v>14</v>
          </cell>
          <cell r="D11548">
            <v>100</v>
          </cell>
          <cell r="E11548">
            <v>1</v>
          </cell>
          <cell r="F11548">
            <v>179200</v>
          </cell>
        </row>
        <row r="11549">
          <cell r="B11549">
            <v>3020711</v>
          </cell>
          <cell r="C11549">
            <v>14</v>
          </cell>
          <cell r="D11549">
            <v>100</v>
          </cell>
          <cell r="E11549">
            <v>1</v>
          </cell>
          <cell r="F11549">
            <v>51400</v>
          </cell>
        </row>
        <row r="11550">
          <cell r="B11550">
            <v>3020712</v>
          </cell>
          <cell r="C11550">
            <v>14</v>
          </cell>
          <cell r="D11550">
            <v>100</v>
          </cell>
          <cell r="E11550">
            <v>1</v>
          </cell>
          <cell r="F11550">
            <v>51400</v>
          </cell>
        </row>
        <row r="11551">
          <cell r="B11551">
            <v>3020713</v>
          </cell>
          <cell r="C11551">
            <v>14</v>
          </cell>
          <cell r="D11551">
            <v>100</v>
          </cell>
          <cell r="E11551">
            <v>1</v>
          </cell>
          <cell r="F11551">
            <v>51400</v>
          </cell>
        </row>
        <row r="11552">
          <cell r="B11552">
            <v>3020714</v>
          </cell>
          <cell r="C11552">
            <v>14</v>
          </cell>
          <cell r="D11552">
            <v>100</v>
          </cell>
          <cell r="E11552">
            <v>1</v>
          </cell>
          <cell r="F11552">
            <v>51600</v>
          </cell>
        </row>
        <row r="11553">
          <cell r="B11553">
            <v>3020715</v>
          </cell>
          <cell r="C11553">
            <v>14</v>
          </cell>
          <cell r="D11553">
            <v>100</v>
          </cell>
          <cell r="E11553">
            <v>1</v>
          </cell>
          <cell r="F11553">
            <v>180600</v>
          </cell>
        </row>
        <row r="11554">
          <cell r="B11554">
            <v>3020716</v>
          </cell>
          <cell r="C11554">
            <v>14</v>
          </cell>
          <cell r="D11554">
            <v>100</v>
          </cell>
          <cell r="E11554">
            <v>1</v>
          </cell>
          <cell r="F11554">
            <v>51600</v>
          </cell>
        </row>
        <row r="11555">
          <cell r="B11555">
            <v>3020717</v>
          </cell>
          <cell r="C11555">
            <v>14</v>
          </cell>
          <cell r="D11555">
            <v>100</v>
          </cell>
          <cell r="E11555">
            <v>1</v>
          </cell>
          <cell r="F11555">
            <v>51800</v>
          </cell>
        </row>
        <row r="11556">
          <cell r="B11556">
            <v>3020718</v>
          </cell>
          <cell r="C11556">
            <v>14</v>
          </cell>
          <cell r="D11556">
            <v>100</v>
          </cell>
          <cell r="E11556">
            <v>1</v>
          </cell>
          <cell r="F11556">
            <v>51800</v>
          </cell>
        </row>
        <row r="11557">
          <cell r="B11557">
            <v>3020719</v>
          </cell>
          <cell r="C11557">
            <v>14</v>
          </cell>
          <cell r="D11557">
            <v>100</v>
          </cell>
          <cell r="E11557">
            <v>1</v>
          </cell>
          <cell r="F11557">
            <v>51800</v>
          </cell>
        </row>
        <row r="11558">
          <cell r="B11558">
            <v>3020720</v>
          </cell>
          <cell r="C11558">
            <v>14</v>
          </cell>
          <cell r="D11558">
            <v>100</v>
          </cell>
          <cell r="E11558">
            <v>1</v>
          </cell>
          <cell r="F11558">
            <v>182000</v>
          </cell>
        </row>
        <row r="11559">
          <cell r="B11559">
            <v>3020721</v>
          </cell>
          <cell r="C11559">
            <v>14</v>
          </cell>
          <cell r="D11559">
            <v>100</v>
          </cell>
          <cell r="E11559">
            <v>1</v>
          </cell>
          <cell r="F11559">
            <v>52000</v>
          </cell>
        </row>
        <row r="11560">
          <cell r="B11560">
            <v>3020722</v>
          </cell>
          <cell r="C11560">
            <v>14</v>
          </cell>
          <cell r="D11560">
            <v>100</v>
          </cell>
          <cell r="E11560">
            <v>1</v>
          </cell>
          <cell r="F11560">
            <v>52000</v>
          </cell>
        </row>
        <row r="11561">
          <cell r="B11561">
            <v>3020723</v>
          </cell>
          <cell r="C11561">
            <v>14</v>
          </cell>
          <cell r="D11561">
            <v>100</v>
          </cell>
          <cell r="E11561">
            <v>1</v>
          </cell>
          <cell r="F11561">
            <v>52200</v>
          </cell>
        </row>
        <row r="11562">
          <cell r="B11562">
            <v>3020724</v>
          </cell>
          <cell r="C11562">
            <v>14</v>
          </cell>
          <cell r="D11562">
            <v>100</v>
          </cell>
          <cell r="E11562">
            <v>1</v>
          </cell>
          <cell r="F11562">
            <v>52200</v>
          </cell>
        </row>
        <row r="11563">
          <cell r="B11563">
            <v>3020725</v>
          </cell>
          <cell r="C11563">
            <v>14</v>
          </cell>
          <cell r="D11563">
            <v>100</v>
          </cell>
          <cell r="E11563">
            <v>1</v>
          </cell>
          <cell r="F11563">
            <v>182700</v>
          </cell>
        </row>
        <row r="11564">
          <cell r="B11564">
            <v>3020726</v>
          </cell>
          <cell r="C11564">
            <v>14</v>
          </cell>
          <cell r="D11564">
            <v>100</v>
          </cell>
          <cell r="E11564">
            <v>1</v>
          </cell>
          <cell r="F11564">
            <v>52400</v>
          </cell>
        </row>
        <row r="11565">
          <cell r="B11565">
            <v>3020727</v>
          </cell>
          <cell r="C11565">
            <v>14</v>
          </cell>
          <cell r="D11565">
            <v>100</v>
          </cell>
          <cell r="E11565">
            <v>1</v>
          </cell>
          <cell r="F11565">
            <v>52400</v>
          </cell>
        </row>
        <row r="11566">
          <cell r="B11566">
            <v>3020728</v>
          </cell>
          <cell r="C11566">
            <v>14</v>
          </cell>
          <cell r="D11566">
            <v>100</v>
          </cell>
          <cell r="E11566">
            <v>1</v>
          </cell>
          <cell r="F11566">
            <v>52400</v>
          </cell>
        </row>
        <row r="11567">
          <cell r="B11567">
            <v>3020729</v>
          </cell>
          <cell r="C11567">
            <v>14</v>
          </cell>
          <cell r="D11567">
            <v>100</v>
          </cell>
          <cell r="E11567">
            <v>1</v>
          </cell>
          <cell r="F11567">
            <v>52600</v>
          </cell>
        </row>
        <row r="11568">
          <cell r="B11568">
            <v>3020730</v>
          </cell>
          <cell r="C11568">
            <v>14</v>
          </cell>
          <cell r="D11568">
            <v>100</v>
          </cell>
          <cell r="E11568">
            <v>1</v>
          </cell>
          <cell r="F11568">
            <v>184100</v>
          </cell>
        </row>
        <row r="11569">
          <cell r="B11569">
            <v>3020731</v>
          </cell>
          <cell r="C11569">
            <v>14</v>
          </cell>
          <cell r="D11569">
            <v>100</v>
          </cell>
          <cell r="E11569">
            <v>1</v>
          </cell>
          <cell r="F11569">
            <v>52600</v>
          </cell>
        </row>
        <row r="11570">
          <cell r="B11570">
            <v>3020732</v>
          </cell>
          <cell r="C11570">
            <v>14</v>
          </cell>
          <cell r="D11570">
            <v>100</v>
          </cell>
          <cell r="E11570">
            <v>1</v>
          </cell>
          <cell r="F11570">
            <v>52800</v>
          </cell>
        </row>
        <row r="11571">
          <cell r="B11571">
            <v>3020733</v>
          </cell>
          <cell r="C11571">
            <v>14</v>
          </cell>
          <cell r="D11571">
            <v>100</v>
          </cell>
          <cell r="E11571">
            <v>1</v>
          </cell>
          <cell r="F11571">
            <v>52800</v>
          </cell>
        </row>
        <row r="11572">
          <cell r="B11572">
            <v>3020734</v>
          </cell>
          <cell r="C11572">
            <v>14</v>
          </cell>
          <cell r="D11572">
            <v>100</v>
          </cell>
          <cell r="E11572">
            <v>1</v>
          </cell>
          <cell r="F11572">
            <v>52800</v>
          </cell>
        </row>
        <row r="11573">
          <cell r="B11573">
            <v>3020735</v>
          </cell>
          <cell r="C11573">
            <v>14</v>
          </cell>
          <cell r="D11573">
            <v>100</v>
          </cell>
          <cell r="E11573">
            <v>1</v>
          </cell>
          <cell r="F11573">
            <v>185500</v>
          </cell>
        </row>
        <row r="11574">
          <cell r="B11574">
            <v>3020736</v>
          </cell>
          <cell r="C11574">
            <v>14</v>
          </cell>
          <cell r="D11574">
            <v>100</v>
          </cell>
          <cell r="E11574">
            <v>1</v>
          </cell>
          <cell r="F11574">
            <v>53000</v>
          </cell>
        </row>
        <row r="11575">
          <cell r="B11575">
            <v>3020737</v>
          </cell>
          <cell r="C11575">
            <v>14</v>
          </cell>
          <cell r="D11575">
            <v>100</v>
          </cell>
          <cell r="E11575">
            <v>1</v>
          </cell>
          <cell r="F11575">
            <v>53000</v>
          </cell>
        </row>
        <row r="11576">
          <cell r="B11576">
            <v>3020738</v>
          </cell>
          <cell r="C11576">
            <v>14</v>
          </cell>
          <cell r="D11576">
            <v>100</v>
          </cell>
          <cell r="E11576">
            <v>1</v>
          </cell>
          <cell r="F11576">
            <v>53200</v>
          </cell>
        </row>
        <row r="11577">
          <cell r="B11577">
            <v>3020739</v>
          </cell>
          <cell r="C11577">
            <v>14</v>
          </cell>
          <cell r="D11577">
            <v>100</v>
          </cell>
          <cell r="E11577">
            <v>1</v>
          </cell>
          <cell r="F11577">
            <v>53200</v>
          </cell>
        </row>
        <row r="11578">
          <cell r="B11578">
            <v>3020740</v>
          </cell>
          <cell r="C11578">
            <v>14</v>
          </cell>
          <cell r="D11578">
            <v>100</v>
          </cell>
          <cell r="E11578">
            <v>1</v>
          </cell>
          <cell r="F11578">
            <v>186200</v>
          </cell>
        </row>
        <row r="11579">
          <cell r="B11579">
            <v>3020741</v>
          </cell>
          <cell r="C11579">
            <v>14</v>
          </cell>
          <cell r="D11579">
            <v>100</v>
          </cell>
          <cell r="E11579">
            <v>1</v>
          </cell>
          <cell r="F11579">
            <v>53400</v>
          </cell>
        </row>
        <row r="11580">
          <cell r="B11580">
            <v>3020742</v>
          </cell>
          <cell r="C11580">
            <v>14</v>
          </cell>
          <cell r="D11580">
            <v>100</v>
          </cell>
          <cell r="E11580">
            <v>1</v>
          </cell>
          <cell r="F11580">
            <v>53400</v>
          </cell>
        </row>
        <row r="11581">
          <cell r="B11581">
            <v>3020743</v>
          </cell>
          <cell r="C11581">
            <v>14</v>
          </cell>
          <cell r="D11581">
            <v>100</v>
          </cell>
          <cell r="E11581">
            <v>1</v>
          </cell>
          <cell r="F11581">
            <v>53400</v>
          </cell>
        </row>
        <row r="11582">
          <cell r="B11582">
            <v>3020744</v>
          </cell>
          <cell r="C11582">
            <v>14</v>
          </cell>
          <cell r="D11582">
            <v>100</v>
          </cell>
          <cell r="E11582">
            <v>1</v>
          </cell>
          <cell r="F11582">
            <v>53600</v>
          </cell>
        </row>
        <row r="11583">
          <cell r="B11583">
            <v>3020745</v>
          </cell>
          <cell r="C11583">
            <v>14</v>
          </cell>
          <cell r="D11583">
            <v>100</v>
          </cell>
          <cell r="E11583">
            <v>1</v>
          </cell>
          <cell r="F11583">
            <v>187600</v>
          </cell>
        </row>
        <row r="11584">
          <cell r="B11584">
            <v>3020746</v>
          </cell>
          <cell r="C11584">
            <v>14</v>
          </cell>
          <cell r="D11584">
            <v>100</v>
          </cell>
          <cell r="E11584">
            <v>1</v>
          </cell>
          <cell r="F11584">
            <v>53600</v>
          </cell>
        </row>
        <row r="11585">
          <cell r="B11585">
            <v>3020747</v>
          </cell>
          <cell r="C11585">
            <v>14</v>
          </cell>
          <cell r="D11585">
            <v>100</v>
          </cell>
          <cell r="E11585">
            <v>1</v>
          </cell>
          <cell r="F11585">
            <v>53800</v>
          </cell>
        </row>
        <row r="11586">
          <cell r="B11586">
            <v>3020748</v>
          </cell>
          <cell r="C11586">
            <v>14</v>
          </cell>
          <cell r="D11586">
            <v>100</v>
          </cell>
          <cell r="E11586">
            <v>1</v>
          </cell>
          <cell r="F11586">
            <v>53800</v>
          </cell>
        </row>
        <row r="11587">
          <cell r="B11587">
            <v>3020749</v>
          </cell>
          <cell r="C11587">
            <v>14</v>
          </cell>
          <cell r="D11587">
            <v>100</v>
          </cell>
          <cell r="E11587">
            <v>1</v>
          </cell>
          <cell r="F11587">
            <v>53800</v>
          </cell>
        </row>
        <row r="11588">
          <cell r="B11588">
            <v>3020750</v>
          </cell>
          <cell r="C11588">
            <v>14</v>
          </cell>
          <cell r="D11588">
            <v>100</v>
          </cell>
          <cell r="E11588">
            <v>1</v>
          </cell>
          <cell r="F11588">
            <v>189000</v>
          </cell>
        </row>
        <row r="11589">
          <cell r="B11589">
            <v>3020751</v>
          </cell>
          <cell r="C11589">
            <v>14</v>
          </cell>
          <cell r="D11589">
            <v>100</v>
          </cell>
          <cell r="E11589">
            <v>1</v>
          </cell>
          <cell r="F11589">
            <v>54000</v>
          </cell>
        </row>
        <row r="11590">
          <cell r="B11590">
            <v>3020752</v>
          </cell>
          <cell r="C11590">
            <v>14</v>
          </cell>
          <cell r="D11590">
            <v>100</v>
          </cell>
          <cell r="E11590">
            <v>1</v>
          </cell>
          <cell r="F11590">
            <v>54000</v>
          </cell>
        </row>
        <row r="11591">
          <cell r="B11591">
            <v>3020753</v>
          </cell>
          <cell r="C11591">
            <v>14</v>
          </cell>
          <cell r="D11591">
            <v>100</v>
          </cell>
          <cell r="E11591">
            <v>1</v>
          </cell>
          <cell r="F11591">
            <v>54200</v>
          </cell>
        </row>
        <row r="11592">
          <cell r="B11592">
            <v>3020754</v>
          </cell>
          <cell r="C11592">
            <v>14</v>
          </cell>
          <cell r="D11592">
            <v>100</v>
          </cell>
          <cell r="E11592">
            <v>1</v>
          </cell>
          <cell r="F11592">
            <v>54200</v>
          </cell>
        </row>
        <row r="11593">
          <cell r="B11593">
            <v>3020755</v>
          </cell>
          <cell r="C11593">
            <v>14</v>
          </cell>
          <cell r="D11593">
            <v>100</v>
          </cell>
          <cell r="E11593">
            <v>1</v>
          </cell>
          <cell r="F11593">
            <v>189700</v>
          </cell>
        </row>
        <row r="11594">
          <cell r="B11594">
            <v>3020756</v>
          </cell>
          <cell r="C11594">
            <v>14</v>
          </cell>
          <cell r="D11594">
            <v>100</v>
          </cell>
          <cell r="E11594">
            <v>1</v>
          </cell>
          <cell r="F11594">
            <v>54400</v>
          </cell>
        </row>
        <row r="11595">
          <cell r="B11595">
            <v>3020757</v>
          </cell>
          <cell r="C11595">
            <v>14</v>
          </cell>
          <cell r="D11595">
            <v>100</v>
          </cell>
          <cell r="E11595">
            <v>1</v>
          </cell>
          <cell r="F11595">
            <v>54400</v>
          </cell>
        </row>
        <row r="11596">
          <cell r="B11596">
            <v>3020758</v>
          </cell>
          <cell r="C11596">
            <v>14</v>
          </cell>
          <cell r="D11596">
            <v>100</v>
          </cell>
          <cell r="E11596">
            <v>1</v>
          </cell>
          <cell r="F11596">
            <v>54400</v>
          </cell>
        </row>
        <row r="11597">
          <cell r="B11597">
            <v>3020759</v>
          </cell>
          <cell r="C11597">
            <v>14</v>
          </cell>
          <cell r="D11597">
            <v>100</v>
          </cell>
          <cell r="E11597">
            <v>1</v>
          </cell>
          <cell r="F11597">
            <v>54600</v>
          </cell>
        </row>
        <row r="11598">
          <cell r="B11598">
            <v>3020760</v>
          </cell>
          <cell r="C11598">
            <v>14</v>
          </cell>
          <cell r="D11598">
            <v>100</v>
          </cell>
          <cell r="E11598">
            <v>1</v>
          </cell>
          <cell r="F11598">
            <v>191100</v>
          </cell>
        </row>
        <row r="11599">
          <cell r="B11599">
            <v>3020761</v>
          </cell>
          <cell r="C11599">
            <v>14</v>
          </cell>
          <cell r="D11599">
            <v>100</v>
          </cell>
          <cell r="E11599">
            <v>1</v>
          </cell>
          <cell r="F11599">
            <v>54600</v>
          </cell>
        </row>
        <row r="11600">
          <cell r="B11600">
            <v>3020762</v>
          </cell>
          <cell r="C11600">
            <v>14</v>
          </cell>
          <cell r="D11600">
            <v>100</v>
          </cell>
          <cell r="E11600">
            <v>1</v>
          </cell>
          <cell r="F11600">
            <v>54800</v>
          </cell>
        </row>
        <row r="11601">
          <cell r="B11601">
            <v>3020763</v>
          </cell>
          <cell r="C11601">
            <v>14</v>
          </cell>
          <cell r="D11601">
            <v>100</v>
          </cell>
          <cell r="E11601">
            <v>1</v>
          </cell>
          <cell r="F11601">
            <v>54800</v>
          </cell>
        </row>
        <row r="11602">
          <cell r="B11602">
            <v>3020764</v>
          </cell>
          <cell r="C11602">
            <v>14</v>
          </cell>
          <cell r="D11602">
            <v>100</v>
          </cell>
          <cell r="E11602">
            <v>1</v>
          </cell>
          <cell r="F11602">
            <v>54800</v>
          </cell>
        </row>
        <row r="11603">
          <cell r="B11603">
            <v>3020765</v>
          </cell>
          <cell r="C11603">
            <v>14</v>
          </cell>
          <cell r="D11603">
            <v>100</v>
          </cell>
          <cell r="E11603">
            <v>1</v>
          </cell>
          <cell r="F11603">
            <v>192500</v>
          </cell>
        </row>
        <row r="11604">
          <cell r="B11604">
            <v>3020766</v>
          </cell>
          <cell r="C11604">
            <v>14</v>
          </cell>
          <cell r="D11604">
            <v>100</v>
          </cell>
          <cell r="E11604">
            <v>1</v>
          </cell>
          <cell r="F11604">
            <v>55000</v>
          </cell>
        </row>
        <row r="11605">
          <cell r="B11605">
            <v>3020767</v>
          </cell>
          <cell r="C11605">
            <v>14</v>
          </cell>
          <cell r="D11605">
            <v>100</v>
          </cell>
          <cell r="E11605">
            <v>1</v>
          </cell>
          <cell r="F11605">
            <v>55000</v>
          </cell>
        </row>
        <row r="11606">
          <cell r="B11606">
            <v>3020768</v>
          </cell>
          <cell r="C11606">
            <v>14</v>
          </cell>
          <cell r="D11606">
            <v>100</v>
          </cell>
          <cell r="E11606">
            <v>1</v>
          </cell>
          <cell r="F11606">
            <v>55200</v>
          </cell>
        </row>
        <row r="11607">
          <cell r="B11607">
            <v>3020769</v>
          </cell>
          <cell r="C11607">
            <v>14</v>
          </cell>
          <cell r="D11607">
            <v>100</v>
          </cell>
          <cell r="E11607">
            <v>1</v>
          </cell>
          <cell r="F11607">
            <v>55200</v>
          </cell>
        </row>
        <row r="11608">
          <cell r="B11608">
            <v>3020770</v>
          </cell>
          <cell r="C11608">
            <v>14</v>
          </cell>
          <cell r="D11608">
            <v>100</v>
          </cell>
          <cell r="E11608">
            <v>1</v>
          </cell>
          <cell r="F11608">
            <v>193200</v>
          </cell>
        </row>
        <row r="11609">
          <cell r="B11609">
            <v>3020771</v>
          </cell>
          <cell r="C11609">
            <v>14</v>
          </cell>
          <cell r="D11609">
            <v>100</v>
          </cell>
          <cell r="E11609">
            <v>1</v>
          </cell>
          <cell r="F11609">
            <v>55400</v>
          </cell>
        </row>
        <row r="11610">
          <cell r="B11610">
            <v>3020772</v>
          </cell>
          <cell r="C11610">
            <v>14</v>
          </cell>
          <cell r="D11610">
            <v>100</v>
          </cell>
          <cell r="E11610">
            <v>1</v>
          </cell>
          <cell r="F11610">
            <v>55400</v>
          </cell>
        </row>
        <row r="11611">
          <cell r="B11611">
            <v>3020773</v>
          </cell>
          <cell r="C11611">
            <v>14</v>
          </cell>
          <cell r="D11611">
            <v>100</v>
          </cell>
          <cell r="E11611">
            <v>1</v>
          </cell>
          <cell r="F11611">
            <v>55400</v>
          </cell>
        </row>
        <row r="11612">
          <cell r="B11612">
            <v>3020774</v>
          </cell>
          <cell r="C11612">
            <v>14</v>
          </cell>
          <cell r="D11612">
            <v>100</v>
          </cell>
          <cell r="E11612">
            <v>1</v>
          </cell>
          <cell r="F11612">
            <v>55600</v>
          </cell>
        </row>
        <row r="11613">
          <cell r="B11613">
            <v>3020775</v>
          </cell>
          <cell r="C11613">
            <v>14</v>
          </cell>
          <cell r="D11613">
            <v>100</v>
          </cell>
          <cell r="E11613">
            <v>1</v>
          </cell>
          <cell r="F11613">
            <v>194600</v>
          </cell>
        </row>
        <row r="11614">
          <cell r="B11614">
            <v>3020776</v>
          </cell>
          <cell r="C11614">
            <v>14</v>
          </cell>
          <cell r="D11614">
            <v>100</v>
          </cell>
          <cell r="E11614">
            <v>1</v>
          </cell>
          <cell r="F11614">
            <v>55600</v>
          </cell>
        </row>
        <row r="11615">
          <cell r="B11615">
            <v>3020777</v>
          </cell>
          <cell r="C11615">
            <v>14</v>
          </cell>
          <cell r="D11615">
            <v>100</v>
          </cell>
          <cell r="E11615">
            <v>1</v>
          </cell>
          <cell r="F11615">
            <v>55800</v>
          </cell>
        </row>
        <row r="11616">
          <cell r="B11616">
            <v>3020778</v>
          </cell>
          <cell r="C11616">
            <v>14</v>
          </cell>
          <cell r="D11616">
            <v>100</v>
          </cell>
          <cell r="E11616">
            <v>1</v>
          </cell>
          <cell r="F11616">
            <v>55800</v>
          </cell>
        </row>
        <row r="11617">
          <cell r="B11617">
            <v>3020779</v>
          </cell>
          <cell r="C11617">
            <v>14</v>
          </cell>
          <cell r="D11617">
            <v>100</v>
          </cell>
          <cell r="E11617">
            <v>1</v>
          </cell>
          <cell r="F11617">
            <v>55800</v>
          </cell>
        </row>
        <row r="11618">
          <cell r="B11618">
            <v>3020780</v>
          </cell>
          <cell r="C11618">
            <v>14</v>
          </cell>
          <cell r="D11618">
            <v>100</v>
          </cell>
          <cell r="E11618">
            <v>1</v>
          </cell>
          <cell r="F11618">
            <v>196000</v>
          </cell>
        </row>
        <row r="11619">
          <cell r="B11619">
            <v>3020781</v>
          </cell>
          <cell r="C11619">
            <v>14</v>
          </cell>
          <cell r="D11619">
            <v>100</v>
          </cell>
          <cell r="E11619">
            <v>1</v>
          </cell>
          <cell r="F11619">
            <v>56000</v>
          </cell>
        </row>
        <row r="11620">
          <cell r="B11620">
            <v>3020782</v>
          </cell>
          <cell r="C11620">
            <v>14</v>
          </cell>
          <cell r="D11620">
            <v>100</v>
          </cell>
          <cell r="E11620">
            <v>1</v>
          </cell>
          <cell r="F11620">
            <v>56000</v>
          </cell>
        </row>
        <row r="11621">
          <cell r="B11621">
            <v>3020783</v>
          </cell>
          <cell r="C11621">
            <v>14</v>
          </cell>
          <cell r="D11621">
            <v>100</v>
          </cell>
          <cell r="E11621">
            <v>1</v>
          </cell>
          <cell r="F11621">
            <v>56200</v>
          </cell>
        </row>
        <row r="11622">
          <cell r="B11622">
            <v>3020784</v>
          </cell>
          <cell r="C11622">
            <v>14</v>
          </cell>
          <cell r="D11622">
            <v>100</v>
          </cell>
          <cell r="E11622">
            <v>1</v>
          </cell>
          <cell r="F11622">
            <v>56200</v>
          </cell>
        </row>
        <row r="11623">
          <cell r="B11623">
            <v>3020785</v>
          </cell>
          <cell r="C11623">
            <v>14</v>
          </cell>
          <cell r="D11623">
            <v>100</v>
          </cell>
          <cell r="E11623">
            <v>1</v>
          </cell>
          <cell r="F11623">
            <v>196700</v>
          </cell>
        </row>
        <row r="11624">
          <cell r="B11624">
            <v>3020786</v>
          </cell>
          <cell r="C11624">
            <v>14</v>
          </cell>
          <cell r="D11624">
            <v>100</v>
          </cell>
          <cell r="E11624">
            <v>1</v>
          </cell>
          <cell r="F11624">
            <v>56400</v>
          </cell>
        </row>
        <row r="11625">
          <cell r="B11625">
            <v>3020787</v>
          </cell>
          <cell r="C11625">
            <v>14</v>
          </cell>
          <cell r="D11625">
            <v>100</v>
          </cell>
          <cell r="E11625">
            <v>1</v>
          </cell>
          <cell r="F11625">
            <v>56400</v>
          </cell>
        </row>
        <row r="11626">
          <cell r="B11626">
            <v>3020788</v>
          </cell>
          <cell r="C11626">
            <v>14</v>
          </cell>
          <cell r="D11626">
            <v>100</v>
          </cell>
          <cell r="E11626">
            <v>1</v>
          </cell>
          <cell r="F11626">
            <v>56400</v>
          </cell>
        </row>
        <row r="11627">
          <cell r="B11627">
            <v>3020789</v>
          </cell>
          <cell r="C11627">
            <v>14</v>
          </cell>
          <cell r="D11627">
            <v>100</v>
          </cell>
          <cell r="E11627">
            <v>1</v>
          </cell>
          <cell r="F11627">
            <v>56600</v>
          </cell>
        </row>
        <row r="11628">
          <cell r="B11628">
            <v>3020790</v>
          </cell>
          <cell r="C11628">
            <v>14</v>
          </cell>
          <cell r="D11628">
            <v>100</v>
          </cell>
          <cell r="E11628">
            <v>1</v>
          </cell>
          <cell r="F11628">
            <v>198100</v>
          </cell>
        </row>
        <row r="11629">
          <cell r="B11629">
            <v>3020791</v>
          </cell>
          <cell r="C11629">
            <v>14</v>
          </cell>
          <cell r="D11629">
            <v>100</v>
          </cell>
          <cell r="E11629">
            <v>1</v>
          </cell>
          <cell r="F11629">
            <v>56600</v>
          </cell>
        </row>
        <row r="11630">
          <cell r="B11630">
            <v>3020792</v>
          </cell>
          <cell r="C11630">
            <v>14</v>
          </cell>
          <cell r="D11630">
            <v>100</v>
          </cell>
          <cell r="E11630">
            <v>1</v>
          </cell>
          <cell r="F11630">
            <v>56800</v>
          </cell>
        </row>
        <row r="11631">
          <cell r="B11631">
            <v>3020793</v>
          </cell>
          <cell r="C11631">
            <v>14</v>
          </cell>
          <cell r="D11631">
            <v>100</v>
          </cell>
          <cell r="E11631">
            <v>1</v>
          </cell>
          <cell r="F11631">
            <v>56800</v>
          </cell>
        </row>
        <row r="11632">
          <cell r="B11632">
            <v>3020794</v>
          </cell>
          <cell r="C11632">
            <v>14</v>
          </cell>
          <cell r="D11632">
            <v>100</v>
          </cell>
          <cell r="E11632">
            <v>1</v>
          </cell>
          <cell r="F11632">
            <v>56800</v>
          </cell>
        </row>
        <row r="11633">
          <cell r="B11633">
            <v>3020795</v>
          </cell>
          <cell r="C11633">
            <v>14</v>
          </cell>
          <cell r="D11633">
            <v>100</v>
          </cell>
          <cell r="E11633">
            <v>1</v>
          </cell>
          <cell r="F11633">
            <v>199500</v>
          </cell>
        </row>
        <row r="11634">
          <cell r="B11634">
            <v>3020796</v>
          </cell>
          <cell r="C11634">
            <v>14</v>
          </cell>
          <cell r="D11634">
            <v>100</v>
          </cell>
          <cell r="E11634">
            <v>1</v>
          </cell>
          <cell r="F11634">
            <v>57000</v>
          </cell>
        </row>
        <row r="11635">
          <cell r="B11635">
            <v>3020797</v>
          </cell>
          <cell r="C11635">
            <v>14</v>
          </cell>
          <cell r="D11635">
            <v>100</v>
          </cell>
          <cell r="E11635">
            <v>1</v>
          </cell>
          <cell r="F11635">
            <v>57000</v>
          </cell>
        </row>
        <row r="11636">
          <cell r="B11636">
            <v>3020798</v>
          </cell>
          <cell r="C11636">
            <v>14</v>
          </cell>
          <cell r="D11636">
            <v>100</v>
          </cell>
          <cell r="E11636">
            <v>1</v>
          </cell>
          <cell r="F11636">
            <v>57200</v>
          </cell>
        </row>
        <row r="11637">
          <cell r="B11637">
            <v>3020799</v>
          </cell>
          <cell r="C11637">
            <v>14</v>
          </cell>
          <cell r="D11637">
            <v>100</v>
          </cell>
          <cell r="E11637">
            <v>1</v>
          </cell>
          <cell r="F11637">
            <v>57200</v>
          </cell>
        </row>
        <row r="11638">
          <cell r="B11638">
            <v>3020800</v>
          </cell>
          <cell r="C11638">
            <v>14</v>
          </cell>
          <cell r="D11638">
            <v>100</v>
          </cell>
          <cell r="E11638">
            <v>1</v>
          </cell>
          <cell r="F11638">
            <v>200200</v>
          </cell>
        </row>
        <row r="11639">
          <cell r="B11639">
            <v>3020801</v>
          </cell>
          <cell r="C11639">
            <v>14</v>
          </cell>
          <cell r="D11639">
            <v>100</v>
          </cell>
          <cell r="E11639">
            <v>1</v>
          </cell>
          <cell r="F11639">
            <v>57400</v>
          </cell>
        </row>
        <row r="11640">
          <cell r="B11640">
            <v>3020802</v>
          </cell>
          <cell r="C11640">
            <v>14</v>
          </cell>
          <cell r="D11640">
            <v>100</v>
          </cell>
          <cell r="E11640">
            <v>1</v>
          </cell>
          <cell r="F11640">
            <v>57400</v>
          </cell>
        </row>
        <row r="11641">
          <cell r="B11641">
            <v>3020803</v>
          </cell>
          <cell r="C11641">
            <v>14</v>
          </cell>
          <cell r="D11641">
            <v>100</v>
          </cell>
          <cell r="E11641">
            <v>1</v>
          </cell>
          <cell r="F11641">
            <v>57400</v>
          </cell>
        </row>
        <row r="11642">
          <cell r="B11642">
            <v>3020804</v>
          </cell>
          <cell r="C11642">
            <v>14</v>
          </cell>
          <cell r="D11642">
            <v>100</v>
          </cell>
          <cell r="E11642">
            <v>1</v>
          </cell>
          <cell r="F11642">
            <v>57600</v>
          </cell>
        </row>
        <row r="11643">
          <cell r="B11643">
            <v>3020805</v>
          </cell>
          <cell r="C11643">
            <v>14</v>
          </cell>
          <cell r="D11643">
            <v>100</v>
          </cell>
          <cell r="E11643">
            <v>1</v>
          </cell>
          <cell r="F11643">
            <v>201600</v>
          </cell>
        </row>
        <row r="11644">
          <cell r="B11644">
            <v>3020806</v>
          </cell>
          <cell r="C11644">
            <v>14</v>
          </cell>
          <cell r="D11644">
            <v>100</v>
          </cell>
          <cell r="E11644">
            <v>1</v>
          </cell>
          <cell r="F11644">
            <v>57600</v>
          </cell>
        </row>
        <row r="11645">
          <cell r="B11645">
            <v>3020807</v>
          </cell>
          <cell r="C11645">
            <v>14</v>
          </cell>
          <cell r="D11645">
            <v>100</v>
          </cell>
          <cell r="E11645">
            <v>1</v>
          </cell>
          <cell r="F11645">
            <v>57800</v>
          </cell>
        </row>
        <row r="11646">
          <cell r="B11646">
            <v>3020808</v>
          </cell>
          <cell r="C11646">
            <v>14</v>
          </cell>
          <cell r="D11646">
            <v>100</v>
          </cell>
          <cell r="E11646">
            <v>1</v>
          </cell>
          <cell r="F11646">
            <v>57800</v>
          </cell>
        </row>
        <row r="11647">
          <cell r="B11647">
            <v>3020809</v>
          </cell>
          <cell r="C11647">
            <v>14</v>
          </cell>
          <cell r="D11647">
            <v>100</v>
          </cell>
          <cell r="E11647">
            <v>1</v>
          </cell>
          <cell r="F11647">
            <v>57800</v>
          </cell>
        </row>
        <row r="11648">
          <cell r="B11648">
            <v>3020810</v>
          </cell>
          <cell r="C11648">
            <v>14</v>
          </cell>
          <cell r="D11648">
            <v>100</v>
          </cell>
          <cell r="E11648">
            <v>1</v>
          </cell>
          <cell r="F11648">
            <v>203000</v>
          </cell>
        </row>
        <row r="11649">
          <cell r="B11649">
            <v>3020811</v>
          </cell>
          <cell r="C11649">
            <v>14</v>
          </cell>
          <cell r="D11649">
            <v>100</v>
          </cell>
          <cell r="E11649">
            <v>1</v>
          </cell>
          <cell r="F11649">
            <v>58000</v>
          </cell>
        </row>
        <row r="11650">
          <cell r="B11650">
            <v>3020812</v>
          </cell>
          <cell r="C11650">
            <v>14</v>
          </cell>
          <cell r="D11650">
            <v>100</v>
          </cell>
          <cell r="E11650">
            <v>1</v>
          </cell>
          <cell r="F11650">
            <v>58000</v>
          </cell>
        </row>
        <row r="11651">
          <cell r="B11651">
            <v>3020813</v>
          </cell>
          <cell r="C11651">
            <v>14</v>
          </cell>
          <cell r="D11651">
            <v>100</v>
          </cell>
          <cell r="E11651">
            <v>1</v>
          </cell>
          <cell r="F11651">
            <v>58200</v>
          </cell>
        </row>
        <row r="11652">
          <cell r="B11652">
            <v>3020814</v>
          </cell>
          <cell r="C11652">
            <v>14</v>
          </cell>
          <cell r="D11652">
            <v>100</v>
          </cell>
          <cell r="E11652">
            <v>1</v>
          </cell>
          <cell r="F11652">
            <v>58200</v>
          </cell>
        </row>
        <row r="11653">
          <cell r="B11653">
            <v>3020815</v>
          </cell>
          <cell r="C11653">
            <v>14</v>
          </cell>
          <cell r="D11653">
            <v>100</v>
          </cell>
          <cell r="E11653">
            <v>1</v>
          </cell>
          <cell r="F11653">
            <v>203700</v>
          </cell>
        </row>
        <row r="11654">
          <cell r="B11654">
            <v>3020816</v>
          </cell>
          <cell r="C11654">
            <v>14</v>
          </cell>
          <cell r="D11654">
            <v>100</v>
          </cell>
          <cell r="E11654">
            <v>1</v>
          </cell>
          <cell r="F11654">
            <v>58400</v>
          </cell>
        </row>
        <row r="11655">
          <cell r="B11655">
            <v>3020817</v>
          </cell>
          <cell r="C11655">
            <v>14</v>
          </cell>
          <cell r="D11655">
            <v>100</v>
          </cell>
          <cell r="E11655">
            <v>1</v>
          </cell>
          <cell r="F11655">
            <v>58400</v>
          </cell>
        </row>
        <row r="11656">
          <cell r="B11656">
            <v>3020818</v>
          </cell>
          <cell r="C11656">
            <v>14</v>
          </cell>
          <cell r="D11656">
            <v>100</v>
          </cell>
          <cell r="E11656">
            <v>1</v>
          </cell>
          <cell r="F11656">
            <v>58400</v>
          </cell>
        </row>
        <row r="11657">
          <cell r="B11657">
            <v>3020819</v>
          </cell>
          <cell r="C11657">
            <v>14</v>
          </cell>
          <cell r="D11657">
            <v>100</v>
          </cell>
          <cell r="E11657">
            <v>1</v>
          </cell>
          <cell r="F11657">
            <v>58600</v>
          </cell>
        </row>
        <row r="11658">
          <cell r="B11658">
            <v>3020820</v>
          </cell>
          <cell r="C11658">
            <v>14</v>
          </cell>
          <cell r="D11658">
            <v>100</v>
          </cell>
          <cell r="E11658">
            <v>1</v>
          </cell>
          <cell r="F11658">
            <v>205100</v>
          </cell>
        </row>
        <row r="11659">
          <cell r="B11659">
            <v>3020821</v>
          </cell>
          <cell r="C11659">
            <v>14</v>
          </cell>
          <cell r="D11659">
            <v>100</v>
          </cell>
          <cell r="E11659">
            <v>1</v>
          </cell>
          <cell r="F11659">
            <v>58600</v>
          </cell>
        </row>
        <row r="11660">
          <cell r="B11660">
            <v>3020822</v>
          </cell>
          <cell r="C11660">
            <v>14</v>
          </cell>
          <cell r="D11660">
            <v>100</v>
          </cell>
          <cell r="E11660">
            <v>1</v>
          </cell>
          <cell r="F11660">
            <v>58800</v>
          </cell>
        </row>
        <row r="11661">
          <cell r="B11661">
            <v>3020823</v>
          </cell>
          <cell r="C11661">
            <v>14</v>
          </cell>
          <cell r="D11661">
            <v>100</v>
          </cell>
          <cell r="E11661">
            <v>1</v>
          </cell>
          <cell r="F11661">
            <v>58800</v>
          </cell>
        </row>
        <row r="11662">
          <cell r="B11662">
            <v>3020824</v>
          </cell>
          <cell r="C11662">
            <v>14</v>
          </cell>
          <cell r="D11662">
            <v>100</v>
          </cell>
          <cell r="E11662">
            <v>1</v>
          </cell>
          <cell r="F11662">
            <v>58800</v>
          </cell>
        </row>
        <row r="11663">
          <cell r="B11663">
            <v>3020825</v>
          </cell>
          <cell r="C11663">
            <v>14</v>
          </cell>
          <cell r="D11663">
            <v>100</v>
          </cell>
          <cell r="E11663">
            <v>1</v>
          </cell>
          <cell r="F11663">
            <v>206500</v>
          </cell>
        </row>
        <row r="11664">
          <cell r="B11664">
            <v>3020826</v>
          </cell>
          <cell r="C11664">
            <v>14</v>
          </cell>
          <cell r="D11664">
            <v>100</v>
          </cell>
          <cell r="E11664">
            <v>1</v>
          </cell>
          <cell r="F11664">
            <v>59000</v>
          </cell>
        </row>
        <row r="11665">
          <cell r="B11665">
            <v>3020827</v>
          </cell>
          <cell r="C11665">
            <v>14</v>
          </cell>
          <cell r="D11665">
            <v>100</v>
          </cell>
          <cell r="E11665">
            <v>1</v>
          </cell>
          <cell r="F11665">
            <v>59000</v>
          </cell>
        </row>
        <row r="11666">
          <cell r="B11666">
            <v>3020828</v>
          </cell>
          <cell r="C11666">
            <v>14</v>
          </cell>
          <cell r="D11666">
            <v>100</v>
          </cell>
          <cell r="E11666">
            <v>1</v>
          </cell>
          <cell r="F11666">
            <v>59200</v>
          </cell>
        </row>
        <row r="11667">
          <cell r="B11667">
            <v>3020829</v>
          </cell>
          <cell r="C11667">
            <v>14</v>
          </cell>
          <cell r="D11667">
            <v>100</v>
          </cell>
          <cell r="E11667">
            <v>1</v>
          </cell>
          <cell r="F11667">
            <v>59200</v>
          </cell>
        </row>
        <row r="11668">
          <cell r="B11668">
            <v>3020830</v>
          </cell>
          <cell r="C11668">
            <v>14</v>
          </cell>
          <cell r="D11668">
            <v>100</v>
          </cell>
          <cell r="E11668">
            <v>1</v>
          </cell>
          <cell r="F11668">
            <v>207200</v>
          </cell>
        </row>
        <row r="11669">
          <cell r="B11669">
            <v>3020831</v>
          </cell>
          <cell r="C11669">
            <v>14</v>
          </cell>
          <cell r="D11669">
            <v>100</v>
          </cell>
          <cell r="E11669">
            <v>1</v>
          </cell>
          <cell r="F11669">
            <v>59400</v>
          </cell>
        </row>
        <row r="11670">
          <cell r="B11670">
            <v>3020832</v>
          </cell>
          <cell r="C11670">
            <v>14</v>
          </cell>
          <cell r="D11670">
            <v>100</v>
          </cell>
          <cell r="E11670">
            <v>1</v>
          </cell>
          <cell r="F11670">
            <v>59400</v>
          </cell>
        </row>
        <row r="11671">
          <cell r="B11671">
            <v>3020833</v>
          </cell>
          <cell r="C11671">
            <v>14</v>
          </cell>
          <cell r="D11671">
            <v>100</v>
          </cell>
          <cell r="E11671">
            <v>1</v>
          </cell>
          <cell r="F11671">
            <v>59400</v>
          </cell>
        </row>
        <row r="11672">
          <cell r="B11672">
            <v>3020834</v>
          </cell>
          <cell r="C11672">
            <v>14</v>
          </cell>
          <cell r="D11672">
            <v>100</v>
          </cell>
          <cell r="E11672">
            <v>1</v>
          </cell>
          <cell r="F11672">
            <v>59600</v>
          </cell>
        </row>
        <row r="11673">
          <cell r="B11673">
            <v>3020835</v>
          </cell>
          <cell r="C11673">
            <v>14</v>
          </cell>
          <cell r="D11673">
            <v>100</v>
          </cell>
          <cell r="E11673">
            <v>1</v>
          </cell>
          <cell r="F11673">
            <v>208600</v>
          </cell>
        </row>
        <row r="11674">
          <cell r="B11674">
            <v>3020836</v>
          </cell>
          <cell r="C11674">
            <v>14</v>
          </cell>
          <cell r="D11674">
            <v>100</v>
          </cell>
          <cell r="E11674">
            <v>1</v>
          </cell>
          <cell r="F11674">
            <v>59600</v>
          </cell>
        </row>
        <row r="11675">
          <cell r="B11675">
            <v>3020837</v>
          </cell>
          <cell r="C11675">
            <v>14</v>
          </cell>
          <cell r="D11675">
            <v>100</v>
          </cell>
          <cell r="E11675">
            <v>1</v>
          </cell>
          <cell r="F11675">
            <v>59800</v>
          </cell>
        </row>
        <row r="11676">
          <cell r="B11676">
            <v>3020838</v>
          </cell>
          <cell r="C11676">
            <v>14</v>
          </cell>
          <cell r="D11676">
            <v>100</v>
          </cell>
          <cell r="E11676">
            <v>1</v>
          </cell>
          <cell r="F11676">
            <v>59800</v>
          </cell>
        </row>
        <row r="11677">
          <cell r="B11677">
            <v>3020839</v>
          </cell>
          <cell r="C11677">
            <v>14</v>
          </cell>
          <cell r="D11677">
            <v>100</v>
          </cell>
          <cell r="E11677">
            <v>1</v>
          </cell>
          <cell r="F11677">
            <v>59800</v>
          </cell>
        </row>
        <row r="11678">
          <cell r="B11678">
            <v>3020840</v>
          </cell>
          <cell r="C11678">
            <v>14</v>
          </cell>
          <cell r="D11678">
            <v>100</v>
          </cell>
          <cell r="E11678">
            <v>1</v>
          </cell>
          <cell r="F11678">
            <v>210000</v>
          </cell>
        </row>
        <row r="11679">
          <cell r="B11679">
            <v>3020841</v>
          </cell>
          <cell r="C11679">
            <v>14</v>
          </cell>
          <cell r="D11679">
            <v>100</v>
          </cell>
          <cell r="E11679">
            <v>1</v>
          </cell>
          <cell r="F11679">
            <v>60000</v>
          </cell>
        </row>
        <row r="11680">
          <cell r="B11680">
            <v>3020842</v>
          </cell>
          <cell r="C11680">
            <v>14</v>
          </cell>
          <cell r="D11680">
            <v>100</v>
          </cell>
          <cell r="E11680">
            <v>1</v>
          </cell>
          <cell r="F11680">
            <v>60000</v>
          </cell>
        </row>
        <row r="11681">
          <cell r="B11681">
            <v>3020843</v>
          </cell>
          <cell r="C11681">
            <v>14</v>
          </cell>
          <cell r="D11681">
            <v>100</v>
          </cell>
          <cell r="E11681">
            <v>1</v>
          </cell>
          <cell r="F11681">
            <v>60200</v>
          </cell>
        </row>
        <row r="11682">
          <cell r="B11682">
            <v>3020844</v>
          </cell>
          <cell r="C11682">
            <v>14</v>
          </cell>
          <cell r="D11682">
            <v>100</v>
          </cell>
          <cell r="E11682">
            <v>1</v>
          </cell>
          <cell r="F11682">
            <v>60200</v>
          </cell>
        </row>
        <row r="11683">
          <cell r="B11683">
            <v>3020845</v>
          </cell>
          <cell r="C11683">
            <v>14</v>
          </cell>
          <cell r="D11683">
            <v>100</v>
          </cell>
          <cell r="E11683">
            <v>1</v>
          </cell>
          <cell r="F11683">
            <v>210700</v>
          </cell>
        </row>
        <row r="11684">
          <cell r="B11684">
            <v>3020846</v>
          </cell>
          <cell r="C11684">
            <v>14</v>
          </cell>
          <cell r="D11684">
            <v>100</v>
          </cell>
          <cell r="E11684">
            <v>1</v>
          </cell>
          <cell r="F11684">
            <v>60400</v>
          </cell>
        </row>
        <row r="11685">
          <cell r="B11685">
            <v>3020847</v>
          </cell>
          <cell r="C11685">
            <v>14</v>
          </cell>
          <cell r="D11685">
            <v>100</v>
          </cell>
          <cell r="E11685">
            <v>1</v>
          </cell>
          <cell r="F11685">
            <v>60400</v>
          </cell>
        </row>
        <row r="11686">
          <cell r="B11686">
            <v>3020848</v>
          </cell>
          <cell r="C11686">
            <v>14</v>
          </cell>
          <cell r="D11686">
            <v>100</v>
          </cell>
          <cell r="E11686">
            <v>1</v>
          </cell>
          <cell r="F11686">
            <v>60400</v>
          </cell>
        </row>
        <row r="11687">
          <cell r="B11687">
            <v>3020849</v>
          </cell>
          <cell r="C11687">
            <v>14</v>
          </cell>
          <cell r="D11687">
            <v>100</v>
          </cell>
          <cell r="E11687">
            <v>1</v>
          </cell>
          <cell r="F11687">
            <v>60600</v>
          </cell>
        </row>
        <row r="11688">
          <cell r="B11688">
            <v>3020850</v>
          </cell>
          <cell r="C11688">
            <v>14</v>
          </cell>
          <cell r="D11688">
            <v>100</v>
          </cell>
          <cell r="E11688">
            <v>1</v>
          </cell>
          <cell r="F11688">
            <v>212100</v>
          </cell>
        </row>
        <row r="11689">
          <cell r="B11689">
            <v>3020851</v>
          </cell>
          <cell r="C11689">
            <v>14</v>
          </cell>
          <cell r="D11689">
            <v>100</v>
          </cell>
          <cell r="E11689">
            <v>1</v>
          </cell>
          <cell r="F11689">
            <v>60600</v>
          </cell>
        </row>
        <row r="11690">
          <cell r="B11690">
            <v>3020852</v>
          </cell>
          <cell r="C11690">
            <v>14</v>
          </cell>
          <cell r="D11690">
            <v>100</v>
          </cell>
          <cell r="E11690">
            <v>1</v>
          </cell>
          <cell r="F11690">
            <v>60800</v>
          </cell>
        </row>
        <row r="11691">
          <cell r="B11691">
            <v>3020853</v>
          </cell>
          <cell r="C11691">
            <v>14</v>
          </cell>
          <cell r="D11691">
            <v>100</v>
          </cell>
          <cell r="E11691">
            <v>1</v>
          </cell>
          <cell r="F11691">
            <v>60800</v>
          </cell>
        </row>
        <row r="11692">
          <cell r="B11692">
            <v>3020854</v>
          </cell>
          <cell r="C11692">
            <v>14</v>
          </cell>
          <cell r="D11692">
            <v>100</v>
          </cell>
          <cell r="E11692">
            <v>1</v>
          </cell>
          <cell r="F11692">
            <v>60800</v>
          </cell>
        </row>
        <row r="11693">
          <cell r="B11693">
            <v>3020855</v>
          </cell>
          <cell r="C11693">
            <v>14</v>
          </cell>
          <cell r="D11693">
            <v>100</v>
          </cell>
          <cell r="E11693">
            <v>1</v>
          </cell>
          <cell r="F11693">
            <v>213500</v>
          </cell>
        </row>
        <row r="11694">
          <cell r="B11694">
            <v>3020856</v>
          </cell>
          <cell r="C11694">
            <v>14</v>
          </cell>
          <cell r="D11694">
            <v>100</v>
          </cell>
          <cell r="E11694">
            <v>1</v>
          </cell>
          <cell r="F11694">
            <v>61000</v>
          </cell>
        </row>
        <row r="11695">
          <cell r="B11695">
            <v>3020857</v>
          </cell>
          <cell r="C11695">
            <v>14</v>
          </cell>
          <cell r="D11695">
            <v>100</v>
          </cell>
          <cell r="E11695">
            <v>1</v>
          </cell>
          <cell r="F11695">
            <v>61000</v>
          </cell>
        </row>
        <row r="11696">
          <cell r="B11696">
            <v>3020858</v>
          </cell>
          <cell r="C11696">
            <v>14</v>
          </cell>
          <cell r="D11696">
            <v>100</v>
          </cell>
          <cell r="E11696">
            <v>1</v>
          </cell>
          <cell r="F11696">
            <v>61200</v>
          </cell>
        </row>
        <row r="11697">
          <cell r="B11697">
            <v>3020859</v>
          </cell>
          <cell r="C11697">
            <v>14</v>
          </cell>
          <cell r="D11697">
            <v>100</v>
          </cell>
          <cell r="E11697">
            <v>1</v>
          </cell>
          <cell r="F11697">
            <v>61200</v>
          </cell>
        </row>
        <row r="11698">
          <cell r="B11698">
            <v>3020860</v>
          </cell>
          <cell r="C11698">
            <v>14</v>
          </cell>
          <cell r="D11698">
            <v>100</v>
          </cell>
          <cell r="E11698">
            <v>1</v>
          </cell>
          <cell r="F11698">
            <v>214200</v>
          </cell>
        </row>
        <row r="11699">
          <cell r="B11699">
            <v>3020861</v>
          </cell>
          <cell r="C11699">
            <v>14</v>
          </cell>
          <cell r="D11699">
            <v>100</v>
          </cell>
          <cell r="E11699">
            <v>1</v>
          </cell>
          <cell r="F11699">
            <v>61400</v>
          </cell>
        </row>
        <row r="11700">
          <cell r="B11700">
            <v>3020862</v>
          </cell>
          <cell r="C11700">
            <v>14</v>
          </cell>
          <cell r="D11700">
            <v>100</v>
          </cell>
          <cell r="E11700">
            <v>1</v>
          </cell>
          <cell r="F11700">
            <v>61400</v>
          </cell>
        </row>
        <row r="11701">
          <cell r="B11701">
            <v>3020863</v>
          </cell>
          <cell r="C11701">
            <v>14</v>
          </cell>
          <cell r="D11701">
            <v>100</v>
          </cell>
          <cell r="E11701">
            <v>1</v>
          </cell>
          <cell r="F11701">
            <v>61400</v>
          </cell>
        </row>
        <row r="11702">
          <cell r="B11702">
            <v>3020864</v>
          </cell>
          <cell r="C11702">
            <v>14</v>
          </cell>
          <cell r="D11702">
            <v>100</v>
          </cell>
          <cell r="E11702">
            <v>1</v>
          </cell>
          <cell r="F11702">
            <v>61600</v>
          </cell>
        </row>
        <row r="11703">
          <cell r="B11703">
            <v>3020865</v>
          </cell>
          <cell r="C11703">
            <v>14</v>
          </cell>
          <cell r="D11703">
            <v>100</v>
          </cell>
          <cell r="E11703">
            <v>1</v>
          </cell>
          <cell r="F11703">
            <v>215600</v>
          </cell>
        </row>
        <row r="11704">
          <cell r="B11704">
            <v>3020866</v>
          </cell>
          <cell r="C11704">
            <v>14</v>
          </cell>
          <cell r="D11704">
            <v>100</v>
          </cell>
          <cell r="E11704">
            <v>1</v>
          </cell>
          <cell r="F11704">
            <v>61600</v>
          </cell>
        </row>
        <row r="11705">
          <cell r="B11705">
            <v>3020867</v>
          </cell>
          <cell r="C11705">
            <v>14</v>
          </cell>
          <cell r="D11705">
            <v>100</v>
          </cell>
          <cell r="E11705">
            <v>1</v>
          </cell>
          <cell r="F11705">
            <v>61800</v>
          </cell>
        </row>
        <row r="11706">
          <cell r="B11706">
            <v>3020868</v>
          </cell>
          <cell r="C11706">
            <v>14</v>
          </cell>
          <cell r="D11706">
            <v>100</v>
          </cell>
          <cell r="E11706">
            <v>1</v>
          </cell>
          <cell r="F11706">
            <v>61800</v>
          </cell>
        </row>
        <row r="11707">
          <cell r="B11707">
            <v>3020869</v>
          </cell>
          <cell r="C11707">
            <v>14</v>
          </cell>
          <cell r="D11707">
            <v>100</v>
          </cell>
          <cell r="E11707">
            <v>1</v>
          </cell>
          <cell r="F11707">
            <v>61800</v>
          </cell>
        </row>
        <row r="11708">
          <cell r="B11708">
            <v>3020870</v>
          </cell>
          <cell r="C11708">
            <v>14</v>
          </cell>
          <cell r="D11708">
            <v>100</v>
          </cell>
          <cell r="E11708">
            <v>1</v>
          </cell>
          <cell r="F11708">
            <v>217000</v>
          </cell>
        </row>
        <row r="11709">
          <cell r="B11709">
            <v>3020871</v>
          </cell>
          <cell r="C11709">
            <v>14</v>
          </cell>
          <cell r="D11709">
            <v>100</v>
          </cell>
          <cell r="E11709">
            <v>1</v>
          </cell>
          <cell r="F11709">
            <v>62000</v>
          </cell>
        </row>
        <row r="11710">
          <cell r="B11710">
            <v>3020872</v>
          </cell>
          <cell r="C11710">
            <v>14</v>
          </cell>
          <cell r="D11710">
            <v>100</v>
          </cell>
          <cell r="E11710">
            <v>1</v>
          </cell>
          <cell r="F11710">
            <v>62000</v>
          </cell>
        </row>
        <row r="11711">
          <cell r="B11711">
            <v>3020873</v>
          </cell>
          <cell r="C11711">
            <v>14</v>
          </cell>
          <cell r="D11711">
            <v>100</v>
          </cell>
          <cell r="E11711">
            <v>1</v>
          </cell>
          <cell r="F11711">
            <v>62200</v>
          </cell>
        </row>
        <row r="11712">
          <cell r="B11712">
            <v>3020874</v>
          </cell>
          <cell r="C11712">
            <v>14</v>
          </cell>
          <cell r="D11712">
            <v>100</v>
          </cell>
          <cell r="E11712">
            <v>1</v>
          </cell>
          <cell r="F11712">
            <v>62200</v>
          </cell>
        </row>
        <row r="11713">
          <cell r="B11713">
            <v>3020875</v>
          </cell>
          <cell r="C11713">
            <v>14</v>
          </cell>
          <cell r="D11713">
            <v>100</v>
          </cell>
          <cell r="E11713">
            <v>1</v>
          </cell>
          <cell r="F11713">
            <v>217700</v>
          </cell>
        </row>
        <row r="11714">
          <cell r="B11714">
            <v>3020876</v>
          </cell>
          <cell r="C11714">
            <v>14</v>
          </cell>
          <cell r="D11714">
            <v>100</v>
          </cell>
          <cell r="E11714">
            <v>1</v>
          </cell>
          <cell r="F11714">
            <v>62400</v>
          </cell>
        </row>
        <row r="11715">
          <cell r="B11715">
            <v>3020877</v>
          </cell>
          <cell r="C11715">
            <v>14</v>
          </cell>
          <cell r="D11715">
            <v>100</v>
          </cell>
          <cell r="E11715">
            <v>1</v>
          </cell>
          <cell r="F11715">
            <v>62400</v>
          </cell>
        </row>
        <row r="11716">
          <cell r="B11716">
            <v>3020878</v>
          </cell>
          <cell r="C11716">
            <v>14</v>
          </cell>
          <cell r="D11716">
            <v>100</v>
          </cell>
          <cell r="E11716">
            <v>1</v>
          </cell>
          <cell r="F11716">
            <v>62400</v>
          </cell>
        </row>
        <row r="11717">
          <cell r="B11717">
            <v>3020879</v>
          </cell>
          <cell r="C11717">
            <v>14</v>
          </cell>
          <cell r="D11717">
            <v>100</v>
          </cell>
          <cell r="E11717">
            <v>1</v>
          </cell>
          <cell r="F11717">
            <v>62600</v>
          </cell>
        </row>
        <row r="11718">
          <cell r="B11718">
            <v>3020880</v>
          </cell>
          <cell r="C11718">
            <v>14</v>
          </cell>
          <cell r="D11718">
            <v>100</v>
          </cell>
          <cell r="E11718">
            <v>1</v>
          </cell>
          <cell r="F11718">
            <v>219100</v>
          </cell>
        </row>
        <row r="11719">
          <cell r="B11719">
            <v>3020881</v>
          </cell>
          <cell r="C11719">
            <v>14</v>
          </cell>
          <cell r="D11719">
            <v>100</v>
          </cell>
          <cell r="E11719">
            <v>1</v>
          </cell>
          <cell r="F11719">
            <v>62600</v>
          </cell>
        </row>
        <row r="11720">
          <cell r="B11720">
            <v>3020882</v>
          </cell>
          <cell r="C11720">
            <v>14</v>
          </cell>
          <cell r="D11720">
            <v>100</v>
          </cell>
          <cell r="E11720">
            <v>1</v>
          </cell>
          <cell r="F11720">
            <v>62800</v>
          </cell>
        </row>
        <row r="11721">
          <cell r="B11721">
            <v>3020883</v>
          </cell>
          <cell r="C11721">
            <v>14</v>
          </cell>
          <cell r="D11721">
            <v>100</v>
          </cell>
          <cell r="E11721">
            <v>1</v>
          </cell>
          <cell r="F11721">
            <v>62800</v>
          </cell>
        </row>
        <row r="11722">
          <cell r="B11722">
            <v>3020884</v>
          </cell>
          <cell r="C11722">
            <v>14</v>
          </cell>
          <cell r="D11722">
            <v>100</v>
          </cell>
          <cell r="E11722">
            <v>1</v>
          </cell>
          <cell r="F11722">
            <v>62800</v>
          </cell>
        </row>
        <row r="11723">
          <cell r="B11723">
            <v>3020885</v>
          </cell>
          <cell r="C11723">
            <v>14</v>
          </cell>
          <cell r="D11723">
            <v>100</v>
          </cell>
          <cell r="E11723">
            <v>1</v>
          </cell>
          <cell r="F11723">
            <v>220500</v>
          </cell>
        </row>
        <row r="11724">
          <cell r="B11724">
            <v>3020886</v>
          </cell>
          <cell r="C11724">
            <v>14</v>
          </cell>
          <cell r="D11724">
            <v>100</v>
          </cell>
          <cell r="E11724">
            <v>1</v>
          </cell>
          <cell r="F11724">
            <v>63000</v>
          </cell>
        </row>
        <row r="11725">
          <cell r="B11725">
            <v>3020887</v>
          </cell>
          <cell r="C11725">
            <v>14</v>
          </cell>
          <cell r="D11725">
            <v>100</v>
          </cell>
          <cell r="E11725">
            <v>1</v>
          </cell>
          <cell r="F11725">
            <v>63000</v>
          </cell>
        </row>
        <row r="11726">
          <cell r="B11726">
            <v>3020888</v>
          </cell>
          <cell r="C11726">
            <v>14</v>
          </cell>
          <cell r="D11726">
            <v>100</v>
          </cell>
          <cell r="E11726">
            <v>1</v>
          </cell>
          <cell r="F11726">
            <v>63200</v>
          </cell>
        </row>
        <row r="11727">
          <cell r="B11727">
            <v>3020889</v>
          </cell>
          <cell r="C11727">
            <v>14</v>
          </cell>
          <cell r="D11727">
            <v>100</v>
          </cell>
          <cell r="E11727">
            <v>1</v>
          </cell>
          <cell r="F11727">
            <v>63200</v>
          </cell>
        </row>
        <row r="11728">
          <cell r="B11728">
            <v>3020890</v>
          </cell>
          <cell r="C11728">
            <v>14</v>
          </cell>
          <cell r="D11728">
            <v>100</v>
          </cell>
          <cell r="E11728">
            <v>1</v>
          </cell>
          <cell r="F11728">
            <v>221200</v>
          </cell>
        </row>
        <row r="11729">
          <cell r="B11729">
            <v>3020891</v>
          </cell>
          <cell r="C11729">
            <v>14</v>
          </cell>
          <cell r="D11729">
            <v>100</v>
          </cell>
          <cell r="E11729">
            <v>1</v>
          </cell>
          <cell r="F11729">
            <v>63400</v>
          </cell>
        </row>
        <row r="11730">
          <cell r="B11730">
            <v>3020892</v>
          </cell>
          <cell r="C11730">
            <v>14</v>
          </cell>
          <cell r="D11730">
            <v>100</v>
          </cell>
          <cell r="E11730">
            <v>1</v>
          </cell>
          <cell r="F11730">
            <v>63400</v>
          </cell>
        </row>
        <row r="11731">
          <cell r="B11731">
            <v>3020893</v>
          </cell>
          <cell r="C11731">
            <v>14</v>
          </cell>
          <cell r="D11731">
            <v>100</v>
          </cell>
          <cell r="E11731">
            <v>1</v>
          </cell>
          <cell r="F11731">
            <v>63400</v>
          </cell>
        </row>
        <row r="11732">
          <cell r="B11732">
            <v>3020894</v>
          </cell>
          <cell r="C11732">
            <v>14</v>
          </cell>
          <cell r="D11732">
            <v>100</v>
          </cell>
          <cell r="E11732">
            <v>1</v>
          </cell>
          <cell r="F11732">
            <v>63600</v>
          </cell>
        </row>
        <row r="11733">
          <cell r="B11733">
            <v>3020895</v>
          </cell>
          <cell r="C11733">
            <v>14</v>
          </cell>
          <cell r="D11733">
            <v>100</v>
          </cell>
          <cell r="E11733">
            <v>1</v>
          </cell>
          <cell r="F11733">
            <v>222600</v>
          </cell>
        </row>
        <row r="11734">
          <cell r="B11734">
            <v>3020896</v>
          </cell>
          <cell r="C11734">
            <v>14</v>
          </cell>
          <cell r="D11734">
            <v>100</v>
          </cell>
          <cell r="E11734">
            <v>1</v>
          </cell>
          <cell r="F11734">
            <v>63600</v>
          </cell>
        </row>
        <row r="11735">
          <cell r="B11735">
            <v>3020897</v>
          </cell>
          <cell r="C11735">
            <v>14</v>
          </cell>
          <cell r="D11735">
            <v>100</v>
          </cell>
          <cell r="E11735">
            <v>1</v>
          </cell>
          <cell r="F11735">
            <v>63800</v>
          </cell>
        </row>
        <row r="11736">
          <cell r="B11736">
            <v>3020898</v>
          </cell>
          <cell r="C11736">
            <v>14</v>
          </cell>
          <cell r="D11736">
            <v>100</v>
          </cell>
          <cell r="E11736">
            <v>1</v>
          </cell>
          <cell r="F11736">
            <v>63800</v>
          </cell>
        </row>
        <row r="11737">
          <cell r="B11737">
            <v>3020899</v>
          </cell>
          <cell r="C11737">
            <v>14</v>
          </cell>
          <cell r="D11737">
            <v>100</v>
          </cell>
          <cell r="E11737">
            <v>1</v>
          </cell>
          <cell r="F11737">
            <v>63800</v>
          </cell>
        </row>
        <row r="11738">
          <cell r="B11738">
            <v>3020900</v>
          </cell>
          <cell r="C11738">
            <v>14</v>
          </cell>
          <cell r="D11738">
            <v>100</v>
          </cell>
          <cell r="E11738">
            <v>1</v>
          </cell>
          <cell r="F11738">
            <v>224000</v>
          </cell>
        </row>
        <row r="11739">
          <cell r="B11739">
            <v>3020901</v>
          </cell>
          <cell r="C11739">
            <v>14</v>
          </cell>
          <cell r="D11739">
            <v>100</v>
          </cell>
          <cell r="E11739">
            <v>1</v>
          </cell>
          <cell r="F11739">
            <v>64000</v>
          </cell>
        </row>
        <row r="11740">
          <cell r="B11740">
            <v>3020902</v>
          </cell>
          <cell r="C11740">
            <v>14</v>
          </cell>
          <cell r="D11740">
            <v>100</v>
          </cell>
          <cell r="E11740">
            <v>1</v>
          </cell>
          <cell r="F11740">
            <v>64000</v>
          </cell>
        </row>
        <row r="11741">
          <cell r="B11741">
            <v>3020903</v>
          </cell>
          <cell r="C11741">
            <v>14</v>
          </cell>
          <cell r="D11741">
            <v>100</v>
          </cell>
          <cell r="E11741">
            <v>1</v>
          </cell>
          <cell r="F11741">
            <v>64200</v>
          </cell>
        </row>
        <row r="11742">
          <cell r="B11742">
            <v>3020904</v>
          </cell>
          <cell r="C11742">
            <v>14</v>
          </cell>
          <cell r="D11742">
            <v>100</v>
          </cell>
          <cell r="E11742">
            <v>1</v>
          </cell>
          <cell r="F11742">
            <v>64200</v>
          </cell>
        </row>
        <row r="11743">
          <cell r="B11743">
            <v>3020905</v>
          </cell>
          <cell r="C11743">
            <v>14</v>
          </cell>
          <cell r="D11743">
            <v>100</v>
          </cell>
          <cell r="E11743">
            <v>1</v>
          </cell>
          <cell r="F11743">
            <v>224700</v>
          </cell>
        </row>
        <row r="11744">
          <cell r="B11744">
            <v>3020906</v>
          </cell>
          <cell r="C11744">
            <v>14</v>
          </cell>
          <cell r="D11744">
            <v>100</v>
          </cell>
          <cell r="E11744">
            <v>1</v>
          </cell>
          <cell r="F11744">
            <v>64400</v>
          </cell>
        </row>
        <row r="11745">
          <cell r="B11745">
            <v>3020907</v>
          </cell>
          <cell r="C11745">
            <v>14</v>
          </cell>
          <cell r="D11745">
            <v>100</v>
          </cell>
          <cell r="E11745">
            <v>1</v>
          </cell>
          <cell r="F11745">
            <v>64400</v>
          </cell>
        </row>
        <row r="11746">
          <cell r="B11746">
            <v>3020908</v>
          </cell>
          <cell r="C11746">
            <v>14</v>
          </cell>
          <cell r="D11746">
            <v>100</v>
          </cell>
          <cell r="E11746">
            <v>1</v>
          </cell>
          <cell r="F11746">
            <v>64400</v>
          </cell>
        </row>
        <row r="11747">
          <cell r="B11747">
            <v>3020909</v>
          </cell>
          <cell r="C11747">
            <v>14</v>
          </cell>
          <cell r="D11747">
            <v>100</v>
          </cell>
          <cell r="E11747">
            <v>1</v>
          </cell>
          <cell r="F11747">
            <v>64600</v>
          </cell>
        </row>
        <row r="11748">
          <cell r="B11748">
            <v>3020910</v>
          </cell>
          <cell r="C11748">
            <v>14</v>
          </cell>
          <cell r="D11748">
            <v>100</v>
          </cell>
          <cell r="E11748">
            <v>1</v>
          </cell>
          <cell r="F11748">
            <v>226100</v>
          </cell>
        </row>
        <row r="11749">
          <cell r="B11749">
            <v>3020911</v>
          </cell>
          <cell r="C11749">
            <v>14</v>
          </cell>
          <cell r="D11749">
            <v>100</v>
          </cell>
          <cell r="E11749">
            <v>1</v>
          </cell>
          <cell r="F11749">
            <v>64600</v>
          </cell>
        </row>
        <row r="11750">
          <cell r="B11750">
            <v>3020912</v>
          </cell>
          <cell r="C11750">
            <v>14</v>
          </cell>
          <cell r="D11750">
            <v>100</v>
          </cell>
          <cell r="E11750">
            <v>1</v>
          </cell>
          <cell r="F11750">
            <v>64800</v>
          </cell>
        </row>
        <row r="11751">
          <cell r="B11751">
            <v>3020913</v>
          </cell>
          <cell r="C11751">
            <v>14</v>
          </cell>
          <cell r="D11751">
            <v>100</v>
          </cell>
          <cell r="E11751">
            <v>1</v>
          </cell>
          <cell r="F11751">
            <v>64800</v>
          </cell>
        </row>
        <row r="11752">
          <cell r="B11752">
            <v>3020914</v>
          </cell>
          <cell r="C11752">
            <v>14</v>
          </cell>
          <cell r="D11752">
            <v>100</v>
          </cell>
          <cell r="E11752">
            <v>1</v>
          </cell>
          <cell r="F11752">
            <v>64800</v>
          </cell>
        </row>
        <row r="11753">
          <cell r="B11753">
            <v>3020915</v>
          </cell>
          <cell r="C11753">
            <v>14</v>
          </cell>
          <cell r="D11753">
            <v>100</v>
          </cell>
          <cell r="E11753">
            <v>1</v>
          </cell>
          <cell r="F11753">
            <v>227500</v>
          </cell>
        </row>
        <row r="11754">
          <cell r="B11754">
            <v>3020916</v>
          </cell>
          <cell r="C11754">
            <v>14</v>
          </cell>
          <cell r="D11754">
            <v>100</v>
          </cell>
          <cell r="E11754">
            <v>1</v>
          </cell>
          <cell r="F11754">
            <v>65000</v>
          </cell>
        </row>
        <row r="11755">
          <cell r="B11755">
            <v>3020917</v>
          </cell>
          <cell r="C11755">
            <v>14</v>
          </cell>
          <cell r="D11755">
            <v>100</v>
          </cell>
          <cell r="E11755">
            <v>1</v>
          </cell>
          <cell r="F11755">
            <v>65000</v>
          </cell>
        </row>
        <row r="11756">
          <cell r="B11756">
            <v>3020918</v>
          </cell>
          <cell r="C11756">
            <v>14</v>
          </cell>
          <cell r="D11756">
            <v>100</v>
          </cell>
          <cell r="E11756">
            <v>1</v>
          </cell>
          <cell r="F11756">
            <v>65200</v>
          </cell>
        </row>
        <row r="11757">
          <cell r="B11757">
            <v>3020919</v>
          </cell>
          <cell r="C11757">
            <v>14</v>
          </cell>
          <cell r="D11757">
            <v>100</v>
          </cell>
          <cell r="E11757">
            <v>1</v>
          </cell>
          <cell r="F11757">
            <v>65200</v>
          </cell>
        </row>
        <row r="11758">
          <cell r="B11758">
            <v>3020920</v>
          </cell>
          <cell r="C11758">
            <v>14</v>
          </cell>
          <cell r="D11758">
            <v>100</v>
          </cell>
          <cell r="E11758">
            <v>1</v>
          </cell>
          <cell r="F11758">
            <v>228200</v>
          </cell>
        </row>
        <row r="11759">
          <cell r="B11759">
            <v>3020921</v>
          </cell>
          <cell r="C11759">
            <v>14</v>
          </cell>
          <cell r="D11759">
            <v>100</v>
          </cell>
          <cell r="E11759">
            <v>1</v>
          </cell>
          <cell r="F11759">
            <v>65400</v>
          </cell>
        </row>
        <row r="11760">
          <cell r="B11760">
            <v>3020922</v>
          </cell>
          <cell r="C11760">
            <v>14</v>
          </cell>
          <cell r="D11760">
            <v>100</v>
          </cell>
          <cell r="E11760">
            <v>1</v>
          </cell>
          <cell r="F11760">
            <v>65400</v>
          </cell>
        </row>
        <row r="11761">
          <cell r="B11761">
            <v>3020923</v>
          </cell>
          <cell r="C11761">
            <v>14</v>
          </cell>
          <cell r="D11761">
            <v>100</v>
          </cell>
          <cell r="E11761">
            <v>1</v>
          </cell>
          <cell r="F11761">
            <v>65400</v>
          </cell>
        </row>
        <row r="11762">
          <cell r="B11762">
            <v>3020924</v>
          </cell>
          <cell r="C11762">
            <v>14</v>
          </cell>
          <cell r="D11762">
            <v>100</v>
          </cell>
          <cell r="E11762">
            <v>1</v>
          </cell>
          <cell r="F11762">
            <v>65600</v>
          </cell>
        </row>
        <row r="11763">
          <cell r="B11763">
            <v>3020925</v>
          </cell>
          <cell r="C11763">
            <v>14</v>
          </cell>
          <cell r="D11763">
            <v>100</v>
          </cell>
          <cell r="E11763">
            <v>1</v>
          </cell>
          <cell r="F11763">
            <v>229600</v>
          </cell>
        </row>
        <row r="11764">
          <cell r="B11764">
            <v>3020926</v>
          </cell>
          <cell r="C11764">
            <v>14</v>
          </cell>
          <cell r="D11764">
            <v>100</v>
          </cell>
          <cell r="E11764">
            <v>1</v>
          </cell>
          <cell r="F11764">
            <v>65600</v>
          </cell>
        </row>
        <row r="11765">
          <cell r="B11765">
            <v>3020927</v>
          </cell>
          <cell r="C11765">
            <v>14</v>
          </cell>
          <cell r="D11765">
            <v>100</v>
          </cell>
          <cell r="E11765">
            <v>1</v>
          </cell>
          <cell r="F11765">
            <v>65800</v>
          </cell>
        </row>
        <row r="11766">
          <cell r="B11766">
            <v>3020928</v>
          </cell>
          <cell r="C11766">
            <v>14</v>
          </cell>
          <cell r="D11766">
            <v>100</v>
          </cell>
          <cell r="E11766">
            <v>1</v>
          </cell>
          <cell r="F11766">
            <v>65800</v>
          </cell>
        </row>
        <row r="11767">
          <cell r="B11767">
            <v>3020929</v>
          </cell>
          <cell r="C11767">
            <v>14</v>
          </cell>
          <cell r="D11767">
            <v>100</v>
          </cell>
          <cell r="E11767">
            <v>1</v>
          </cell>
          <cell r="F11767">
            <v>65800</v>
          </cell>
        </row>
        <row r="11768">
          <cell r="B11768">
            <v>3020930</v>
          </cell>
          <cell r="C11768">
            <v>14</v>
          </cell>
          <cell r="D11768">
            <v>100</v>
          </cell>
          <cell r="E11768">
            <v>1</v>
          </cell>
          <cell r="F11768">
            <v>231000</v>
          </cell>
        </row>
        <row r="11769">
          <cell r="B11769">
            <v>3020931</v>
          </cell>
          <cell r="C11769">
            <v>14</v>
          </cell>
          <cell r="D11769">
            <v>100</v>
          </cell>
          <cell r="E11769">
            <v>1</v>
          </cell>
          <cell r="F11769">
            <v>66000</v>
          </cell>
        </row>
        <row r="11770">
          <cell r="B11770">
            <v>3020932</v>
          </cell>
          <cell r="C11770">
            <v>14</v>
          </cell>
          <cell r="D11770">
            <v>100</v>
          </cell>
          <cell r="E11770">
            <v>1</v>
          </cell>
          <cell r="F11770">
            <v>66000</v>
          </cell>
        </row>
        <row r="11771">
          <cell r="B11771">
            <v>3020933</v>
          </cell>
          <cell r="C11771">
            <v>14</v>
          </cell>
          <cell r="D11771">
            <v>100</v>
          </cell>
          <cell r="E11771">
            <v>1</v>
          </cell>
          <cell r="F11771">
            <v>66200</v>
          </cell>
        </row>
        <row r="11772">
          <cell r="B11772">
            <v>3020934</v>
          </cell>
          <cell r="C11772">
            <v>14</v>
          </cell>
          <cell r="D11772">
            <v>100</v>
          </cell>
          <cell r="E11772">
            <v>1</v>
          </cell>
          <cell r="F11772">
            <v>66200</v>
          </cell>
        </row>
        <row r="11773">
          <cell r="B11773">
            <v>3020935</v>
          </cell>
          <cell r="C11773">
            <v>14</v>
          </cell>
          <cell r="D11773">
            <v>100</v>
          </cell>
          <cell r="E11773">
            <v>1</v>
          </cell>
          <cell r="F11773">
            <v>231700</v>
          </cell>
        </row>
        <row r="11774">
          <cell r="B11774">
            <v>3020936</v>
          </cell>
          <cell r="C11774">
            <v>14</v>
          </cell>
          <cell r="D11774">
            <v>100</v>
          </cell>
          <cell r="E11774">
            <v>1</v>
          </cell>
          <cell r="F11774">
            <v>66400</v>
          </cell>
        </row>
        <row r="11775">
          <cell r="B11775">
            <v>3020937</v>
          </cell>
          <cell r="C11775">
            <v>14</v>
          </cell>
          <cell r="D11775">
            <v>100</v>
          </cell>
          <cell r="E11775">
            <v>1</v>
          </cell>
          <cell r="F11775">
            <v>66400</v>
          </cell>
        </row>
        <row r="11776">
          <cell r="B11776">
            <v>3020938</v>
          </cell>
          <cell r="C11776">
            <v>14</v>
          </cell>
          <cell r="D11776">
            <v>100</v>
          </cell>
          <cell r="E11776">
            <v>1</v>
          </cell>
          <cell r="F11776">
            <v>66400</v>
          </cell>
        </row>
        <row r="11777">
          <cell r="B11777">
            <v>3020939</v>
          </cell>
          <cell r="C11777">
            <v>14</v>
          </cell>
          <cell r="D11777">
            <v>100</v>
          </cell>
          <cell r="E11777">
            <v>1</v>
          </cell>
          <cell r="F11777">
            <v>66600</v>
          </cell>
        </row>
        <row r="11778">
          <cell r="B11778">
            <v>3020940</v>
          </cell>
          <cell r="C11778">
            <v>14</v>
          </cell>
          <cell r="D11778">
            <v>100</v>
          </cell>
          <cell r="E11778">
            <v>1</v>
          </cell>
          <cell r="F11778">
            <v>233100</v>
          </cell>
        </row>
        <row r="11779">
          <cell r="B11779">
            <v>3020941</v>
          </cell>
          <cell r="C11779">
            <v>14</v>
          </cell>
          <cell r="D11779">
            <v>100</v>
          </cell>
          <cell r="E11779">
            <v>1</v>
          </cell>
          <cell r="F11779">
            <v>66600</v>
          </cell>
        </row>
        <row r="11780">
          <cell r="B11780">
            <v>3020942</v>
          </cell>
          <cell r="C11780">
            <v>14</v>
          </cell>
          <cell r="D11780">
            <v>100</v>
          </cell>
          <cell r="E11780">
            <v>1</v>
          </cell>
          <cell r="F11780">
            <v>66800</v>
          </cell>
        </row>
        <row r="11781">
          <cell r="B11781">
            <v>3020943</v>
          </cell>
          <cell r="C11781">
            <v>14</v>
          </cell>
          <cell r="D11781">
            <v>100</v>
          </cell>
          <cell r="E11781">
            <v>1</v>
          </cell>
          <cell r="F11781">
            <v>66800</v>
          </cell>
        </row>
        <row r="11782">
          <cell r="B11782">
            <v>3020944</v>
          </cell>
          <cell r="C11782">
            <v>14</v>
          </cell>
          <cell r="D11782">
            <v>100</v>
          </cell>
          <cell r="E11782">
            <v>1</v>
          </cell>
          <cell r="F11782">
            <v>66800</v>
          </cell>
        </row>
        <row r="11783">
          <cell r="B11783">
            <v>3020945</v>
          </cell>
          <cell r="C11783">
            <v>14</v>
          </cell>
          <cell r="D11783">
            <v>100</v>
          </cell>
          <cell r="E11783">
            <v>1</v>
          </cell>
          <cell r="F11783">
            <v>234500</v>
          </cell>
        </row>
        <row r="11784">
          <cell r="B11784">
            <v>3020946</v>
          </cell>
          <cell r="C11784">
            <v>14</v>
          </cell>
          <cell r="D11784">
            <v>100</v>
          </cell>
          <cell r="E11784">
            <v>1</v>
          </cell>
          <cell r="F11784">
            <v>67000</v>
          </cell>
        </row>
        <row r="11785">
          <cell r="B11785">
            <v>3020947</v>
          </cell>
          <cell r="C11785">
            <v>14</v>
          </cell>
          <cell r="D11785">
            <v>100</v>
          </cell>
          <cell r="E11785">
            <v>1</v>
          </cell>
          <cell r="F11785">
            <v>67000</v>
          </cell>
        </row>
        <row r="11786">
          <cell r="B11786">
            <v>3020948</v>
          </cell>
          <cell r="C11786">
            <v>14</v>
          </cell>
          <cell r="D11786">
            <v>100</v>
          </cell>
          <cell r="E11786">
            <v>1</v>
          </cell>
          <cell r="F11786">
            <v>67200</v>
          </cell>
        </row>
        <row r="11787">
          <cell r="B11787">
            <v>3020949</v>
          </cell>
          <cell r="C11787">
            <v>14</v>
          </cell>
          <cell r="D11787">
            <v>100</v>
          </cell>
          <cell r="E11787">
            <v>1</v>
          </cell>
          <cell r="F11787">
            <v>67200</v>
          </cell>
        </row>
        <row r="11788">
          <cell r="B11788">
            <v>3020950</v>
          </cell>
          <cell r="C11788">
            <v>14</v>
          </cell>
          <cell r="D11788">
            <v>100</v>
          </cell>
          <cell r="E11788">
            <v>1</v>
          </cell>
          <cell r="F11788">
            <v>235200</v>
          </cell>
        </row>
        <row r="11789">
          <cell r="B11789">
            <v>3020951</v>
          </cell>
          <cell r="C11789">
            <v>14</v>
          </cell>
          <cell r="D11789">
            <v>100</v>
          </cell>
          <cell r="E11789">
            <v>1</v>
          </cell>
          <cell r="F11789">
            <v>67400</v>
          </cell>
        </row>
        <row r="11790">
          <cell r="B11790">
            <v>3020952</v>
          </cell>
          <cell r="C11790">
            <v>14</v>
          </cell>
          <cell r="D11790">
            <v>100</v>
          </cell>
          <cell r="E11790">
            <v>1</v>
          </cell>
          <cell r="F11790">
            <v>67400</v>
          </cell>
        </row>
        <row r="11791">
          <cell r="B11791">
            <v>3020953</v>
          </cell>
          <cell r="C11791">
            <v>14</v>
          </cell>
          <cell r="D11791">
            <v>100</v>
          </cell>
          <cell r="E11791">
            <v>1</v>
          </cell>
          <cell r="F11791">
            <v>67400</v>
          </cell>
        </row>
        <row r="11792">
          <cell r="B11792">
            <v>3020954</v>
          </cell>
          <cell r="C11792">
            <v>14</v>
          </cell>
          <cell r="D11792">
            <v>100</v>
          </cell>
          <cell r="E11792">
            <v>1</v>
          </cell>
          <cell r="F11792">
            <v>67600</v>
          </cell>
        </row>
        <row r="11793">
          <cell r="B11793">
            <v>3020955</v>
          </cell>
          <cell r="C11793">
            <v>14</v>
          </cell>
          <cell r="D11793">
            <v>100</v>
          </cell>
          <cell r="E11793">
            <v>1</v>
          </cell>
          <cell r="F11793">
            <v>236600</v>
          </cell>
        </row>
        <row r="11794">
          <cell r="B11794">
            <v>3020956</v>
          </cell>
          <cell r="C11794">
            <v>14</v>
          </cell>
          <cell r="D11794">
            <v>100</v>
          </cell>
          <cell r="E11794">
            <v>1</v>
          </cell>
          <cell r="F11794">
            <v>67600</v>
          </cell>
        </row>
        <row r="11795">
          <cell r="B11795">
            <v>3020957</v>
          </cell>
          <cell r="C11795">
            <v>14</v>
          </cell>
          <cell r="D11795">
            <v>100</v>
          </cell>
          <cell r="E11795">
            <v>1</v>
          </cell>
          <cell r="F11795">
            <v>67800</v>
          </cell>
        </row>
        <row r="11796">
          <cell r="B11796">
            <v>3020958</v>
          </cell>
          <cell r="C11796">
            <v>14</v>
          </cell>
          <cell r="D11796">
            <v>100</v>
          </cell>
          <cell r="E11796">
            <v>1</v>
          </cell>
          <cell r="F11796">
            <v>67800</v>
          </cell>
        </row>
        <row r="11797">
          <cell r="B11797">
            <v>3020959</v>
          </cell>
          <cell r="C11797">
            <v>14</v>
          </cell>
          <cell r="D11797">
            <v>100</v>
          </cell>
          <cell r="E11797">
            <v>1</v>
          </cell>
          <cell r="F11797">
            <v>67800</v>
          </cell>
        </row>
        <row r="11798">
          <cell r="B11798">
            <v>3020960</v>
          </cell>
          <cell r="C11798">
            <v>14</v>
          </cell>
          <cell r="D11798">
            <v>100</v>
          </cell>
          <cell r="E11798">
            <v>1</v>
          </cell>
          <cell r="F11798">
            <v>238000</v>
          </cell>
        </row>
        <row r="11799">
          <cell r="B11799">
            <v>3020961</v>
          </cell>
          <cell r="C11799">
            <v>14</v>
          </cell>
          <cell r="D11799">
            <v>100</v>
          </cell>
          <cell r="E11799">
            <v>1</v>
          </cell>
          <cell r="F11799">
            <v>68000</v>
          </cell>
        </row>
        <row r="11800">
          <cell r="B11800">
            <v>3020962</v>
          </cell>
          <cell r="C11800">
            <v>14</v>
          </cell>
          <cell r="D11800">
            <v>100</v>
          </cell>
          <cell r="E11800">
            <v>1</v>
          </cell>
          <cell r="F11800">
            <v>68000</v>
          </cell>
        </row>
        <row r="11801">
          <cell r="B11801">
            <v>3020963</v>
          </cell>
          <cell r="C11801">
            <v>14</v>
          </cell>
          <cell r="D11801">
            <v>100</v>
          </cell>
          <cell r="E11801">
            <v>1</v>
          </cell>
          <cell r="F11801">
            <v>68200</v>
          </cell>
        </row>
        <row r="11802">
          <cell r="B11802">
            <v>3020964</v>
          </cell>
          <cell r="C11802">
            <v>14</v>
          </cell>
          <cell r="D11802">
            <v>100</v>
          </cell>
          <cell r="E11802">
            <v>1</v>
          </cell>
          <cell r="F11802">
            <v>68200</v>
          </cell>
        </row>
        <row r="11803">
          <cell r="B11803">
            <v>3020965</v>
          </cell>
          <cell r="C11803">
            <v>14</v>
          </cell>
          <cell r="D11803">
            <v>100</v>
          </cell>
          <cell r="E11803">
            <v>1</v>
          </cell>
          <cell r="F11803">
            <v>238700</v>
          </cell>
        </row>
        <row r="11804">
          <cell r="B11804">
            <v>3020966</v>
          </cell>
          <cell r="C11804">
            <v>14</v>
          </cell>
          <cell r="D11804">
            <v>100</v>
          </cell>
          <cell r="E11804">
            <v>1</v>
          </cell>
          <cell r="F11804">
            <v>68400</v>
          </cell>
        </row>
        <row r="11805">
          <cell r="B11805">
            <v>3020967</v>
          </cell>
          <cell r="C11805">
            <v>14</v>
          </cell>
          <cell r="D11805">
            <v>100</v>
          </cell>
          <cell r="E11805">
            <v>1</v>
          </cell>
          <cell r="F11805">
            <v>68400</v>
          </cell>
        </row>
        <row r="11806">
          <cell r="B11806">
            <v>3020968</v>
          </cell>
          <cell r="C11806">
            <v>14</v>
          </cell>
          <cell r="D11806">
            <v>100</v>
          </cell>
          <cell r="E11806">
            <v>1</v>
          </cell>
          <cell r="F11806">
            <v>68400</v>
          </cell>
        </row>
        <row r="11807">
          <cell r="B11807">
            <v>3020969</v>
          </cell>
          <cell r="C11807">
            <v>14</v>
          </cell>
          <cell r="D11807">
            <v>100</v>
          </cell>
          <cell r="E11807">
            <v>1</v>
          </cell>
          <cell r="F11807">
            <v>68600</v>
          </cell>
        </row>
        <row r="11808">
          <cell r="B11808">
            <v>3020970</v>
          </cell>
          <cell r="C11808">
            <v>14</v>
          </cell>
          <cell r="D11808">
            <v>100</v>
          </cell>
          <cell r="E11808">
            <v>1</v>
          </cell>
          <cell r="F11808">
            <v>240100</v>
          </cell>
        </row>
        <row r="11809">
          <cell r="B11809">
            <v>3020971</v>
          </cell>
          <cell r="C11809">
            <v>14</v>
          </cell>
          <cell r="D11809">
            <v>100</v>
          </cell>
          <cell r="E11809">
            <v>1</v>
          </cell>
          <cell r="F11809">
            <v>68600</v>
          </cell>
        </row>
        <row r="11810">
          <cell r="B11810">
            <v>3020972</v>
          </cell>
          <cell r="C11810">
            <v>14</v>
          </cell>
          <cell r="D11810">
            <v>100</v>
          </cell>
          <cell r="E11810">
            <v>1</v>
          </cell>
          <cell r="F11810">
            <v>68800</v>
          </cell>
        </row>
        <row r="11811">
          <cell r="B11811">
            <v>3020973</v>
          </cell>
          <cell r="C11811">
            <v>14</v>
          </cell>
          <cell r="D11811">
            <v>100</v>
          </cell>
          <cell r="E11811">
            <v>1</v>
          </cell>
          <cell r="F11811">
            <v>68800</v>
          </cell>
        </row>
        <row r="11812">
          <cell r="B11812">
            <v>3020974</v>
          </cell>
          <cell r="C11812">
            <v>14</v>
          </cell>
          <cell r="D11812">
            <v>100</v>
          </cell>
          <cell r="E11812">
            <v>1</v>
          </cell>
          <cell r="F11812">
            <v>68800</v>
          </cell>
        </row>
        <row r="11813">
          <cell r="B11813">
            <v>3020975</v>
          </cell>
          <cell r="C11813">
            <v>14</v>
          </cell>
          <cell r="D11813">
            <v>100</v>
          </cell>
          <cell r="E11813">
            <v>1</v>
          </cell>
          <cell r="F11813">
            <v>241500</v>
          </cell>
        </row>
        <row r="11814">
          <cell r="B11814">
            <v>3020976</v>
          </cell>
          <cell r="C11814">
            <v>14</v>
          </cell>
          <cell r="D11814">
            <v>100</v>
          </cell>
          <cell r="E11814">
            <v>1</v>
          </cell>
          <cell r="F11814">
            <v>69000</v>
          </cell>
        </row>
        <row r="11815">
          <cell r="B11815">
            <v>3020977</v>
          </cell>
          <cell r="C11815">
            <v>14</v>
          </cell>
          <cell r="D11815">
            <v>100</v>
          </cell>
          <cell r="E11815">
            <v>1</v>
          </cell>
          <cell r="F11815">
            <v>69000</v>
          </cell>
        </row>
        <row r="11816">
          <cell r="B11816">
            <v>3020978</v>
          </cell>
          <cell r="C11816">
            <v>14</v>
          </cell>
          <cell r="D11816">
            <v>100</v>
          </cell>
          <cell r="E11816">
            <v>1</v>
          </cell>
          <cell r="F11816">
            <v>69200</v>
          </cell>
        </row>
        <row r="11817">
          <cell r="B11817">
            <v>3020979</v>
          </cell>
          <cell r="C11817">
            <v>14</v>
          </cell>
          <cell r="D11817">
            <v>100</v>
          </cell>
          <cell r="E11817">
            <v>1</v>
          </cell>
          <cell r="F11817">
            <v>69200</v>
          </cell>
        </row>
        <row r="11818">
          <cell r="B11818">
            <v>3020980</v>
          </cell>
          <cell r="C11818">
            <v>14</v>
          </cell>
          <cell r="D11818">
            <v>100</v>
          </cell>
          <cell r="E11818">
            <v>1</v>
          </cell>
          <cell r="F11818">
            <v>242200</v>
          </cell>
        </row>
        <row r="11819">
          <cell r="B11819">
            <v>3020981</v>
          </cell>
          <cell r="C11819">
            <v>14</v>
          </cell>
          <cell r="D11819">
            <v>100</v>
          </cell>
          <cell r="E11819">
            <v>1</v>
          </cell>
          <cell r="F11819">
            <v>69400</v>
          </cell>
        </row>
        <row r="11820">
          <cell r="B11820">
            <v>3020982</v>
          </cell>
          <cell r="C11820">
            <v>14</v>
          </cell>
          <cell r="D11820">
            <v>100</v>
          </cell>
          <cell r="E11820">
            <v>1</v>
          </cell>
          <cell r="F11820">
            <v>69400</v>
          </cell>
        </row>
        <row r="11821">
          <cell r="B11821">
            <v>3020983</v>
          </cell>
          <cell r="C11821">
            <v>14</v>
          </cell>
          <cell r="D11821">
            <v>100</v>
          </cell>
          <cell r="E11821">
            <v>1</v>
          </cell>
          <cell r="F11821">
            <v>69400</v>
          </cell>
        </row>
        <row r="11822">
          <cell r="B11822">
            <v>3020984</v>
          </cell>
          <cell r="C11822">
            <v>14</v>
          </cell>
          <cell r="D11822">
            <v>100</v>
          </cell>
          <cell r="E11822">
            <v>1</v>
          </cell>
          <cell r="F11822">
            <v>69600</v>
          </cell>
        </row>
        <row r="11823">
          <cell r="B11823">
            <v>3020985</v>
          </cell>
          <cell r="C11823">
            <v>14</v>
          </cell>
          <cell r="D11823">
            <v>100</v>
          </cell>
          <cell r="E11823">
            <v>1</v>
          </cell>
          <cell r="F11823">
            <v>243600</v>
          </cell>
        </row>
        <row r="11824">
          <cell r="B11824">
            <v>3020986</v>
          </cell>
          <cell r="C11824">
            <v>14</v>
          </cell>
          <cell r="D11824">
            <v>100</v>
          </cell>
          <cell r="E11824">
            <v>1</v>
          </cell>
          <cell r="F11824">
            <v>69600</v>
          </cell>
        </row>
        <row r="11825">
          <cell r="B11825">
            <v>3020987</v>
          </cell>
          <cell r="C11825">
            <v>14</v>
          </cell>
          <cell r="D11825">
            <v>100</v>
          </cell>
          <cell r="E11825">
            <v>1</v>
          </cell>
          <cell r="F11825">
            <v>69800</v>
          </cell>
        </row>
        <row r="11826">
          <cell r="B11826">
            <v>3020988</v>
          </cell>
          <cell r="C11826">
            <v>14</v>
          </cell>
          <cell r="D11826">
            <v>100</v>
          </cell>
          <cell r="E11826">
            <v>1</v>
          </cell>
          <cell r="F11826">
            <v>69800</v>
          </cell>
        </row>
        <row r="11827">
          <cell r="B11827">
            <v>3020989</v>
          </cell>
          <cell r="C11827">
            <v>14</v>
          </cell>
          <cell r="D11827">
            <v>100</v>
          </cell>
          <cell r="E11827">
            <v>1</v>
          </cell>
          <cell r="F11827">
            <v>69800</v>
          </cell>
        </row>
        <row r="11828">
          <cell r="B11828">
            <v>3020990</v>
          </cell>
          <cell r="C11828">
            <v>14</v>
          </cell>
          <cell r="D11828">
            <v>100</v>
          </cell>
          <cell r="E11828">
            <v>1</v>
          </cell>
          <cell r="F11828">
            <v>245000</v>
          </cell>
        </row>
        <row r="11829">
          <cell r="B11829">
            <v>3020991</v>
          </cell>
          <cell r="C11829">
            <v>14</v>
          </cell>
          <cell r="D11829">
            <v>100</v>
          </cell>
          <cell r="E11829">
            <v>1</v>
          </cell>
          <cell r="F11829">
            <v>70000</v>
          </cell>
        </row>
        <row r="11830">
          <cell r="B11830">
            <v>3020992</v>
          </cell>
          <cell r="C11830">
            <v>14</v>
          </cell>
          <cell r="D11830">
            <v>100</v>
          </cell>
          <cell r="E11830">
            <v>1</v>
          </cell>
          <cell r="F11830">
            <v>70000</v>
          </cell>
        </row>
        <row r="11831">
          <cell r="B11831">
            <v>3020993</v>
          </cell>
          <cell r="C11831">
            <v>14</v>
          </cell>
          <cell r="D11831">
            <v>100</v>
          </cell>
          <cell r="E11831">
            <v>1</v>
          </cell>
          <cell r="F11831">
            <v>70200</v>
          </cell>
        </row>
        <row r="11832">
          <cell r="B11832">
            <v>3020994</v>
          </cell>
          <cell r="C11832">
            <v>14</v>
          </cell>
          <cell r="D11832">
            <v>100</v>
          </cell>
          <cell r="E11832">
            <v>1</v>
          </cell>
          <cell r="F11832">
            <v>70200</v>
          </cell>
        </row>
        <row r="11833">
          <cell r="B11833">
            <v>3020995</v>
          </cell>
          <cell r="C11833">
            <v>14</v>
          </cell>
          <cell r="D11833">
            <v>100</v>
          </cell>
          <cell r="E11833">
            <v>1</v>
          </cell>
          <cell r="F11833">
            <v>245700</v>
          </cell>
        </row>
        <row r="11834">
          <cell r="B11834">
            <v>3020996</v>
          </cell>
          <cell r="C11834">
            <v>14</v>
          </cell>
          <cell r="D11834">
            <v>100</v>
          </cell>
          <cell r="E11834">
            <v>1</v>
          </cell>
          <cell r="F11834">
            <v>70400</v>
          </cell>
        </row>
        <row r="11835">
          <cell r="B11835">
            <v>3020997</v>
          </cell>
          <cell r="C11835">
            <v>14</v>
          </cell>
          <cell r="D11835">
            <v>100</v>
          </cell>
          <cell r="E11835">
            <v>1</v>
          </cell>
          <cell r="F11835">
            <v>70400</v>
          </cell>
        </row>
        <row r="11836">
          <cell r="B11836">
            <v>3020998</v>
          </cell>
          <cell r="C11836">
            <v>14</v>
          </cell>
          <cell r="D11836">
            <v>100</v>
          </cell>
          <cell r="E11836">
            <v>1</v>
          </cell>
          <cell r="F11836">
            <v>70400</v>
          </cell>
        </row>
        <row r="11837">
          <cell r="B11837">
            <v>3020999</v>
          </cell>
          <cell r="C11837">
            <v>14</v>
          </cell>
          <cell r="D11837">
            <v>100</v>
          </cell>
          <cell r="E11837">
            <v>1</v>
          </cell>
          <cell r="F11837">
            <v>70600</v>
          </cell>
        </row>
        <row r="11838">
          <cell r="B11838">
            <v>3021000</v>
          </cell>
          <cell r="C11838">
            <v>14</v>
          </cell>
          <cell r="D11838">
            <v>100</v>
          </cell>
          <cell r="E11838">
            <v>1</v>
          </cell>
          <cell r="F11838">
            <v>247100</v>
          </cell>
        </row>
        <row r="11839">
          <cell r="B11839">
            <v>3025001</v>
          </cell>
          <cell r="C11839">
            <v>3</v>
          </cell>
          <cell r="D11839">
            <v>100</v>
          </cell>
          <cell r="E11839">
            <v>1</v>
          </cell>
          <cell r="F11839">
            <v>900</v>
          </cell>
        </row>
        <row r="11840">
          <cell r="B11840">
            <v>3025002</v>
          </cell>
          <cell r="C11840">
            <v>3</v>
          </cell>
          <cell r="D11840">
            <v>100</v>
          </cell>
          <cell r="E11840">
            <v>1</v>
          </cell>
          <cell r="F11840">
            <v>900</v>
          </cell>
        </row>
        <row r="11841">
          <cell r="B11841">
            <v>3025003</v>
          </cell>
          <cell r="C11841">
            <v>3</v>
          </cell>
          <cell r="D11841">
            <v>100</v>
          </cell>
          <cell r="E11841">
            <v>1</v>
          </cell>
          <cell r="F11841">
            <v>900</v>
          </cell>
        </row>
        <row r="11842">
          <cell r="B11842">
            <v>3025004</v>
          </cell>
          <cell r="C11842">
            <v>3</v>
          </cell>
          <cell r="D11842">
            <v>100</v>
          </cell>
          <cell r="E11842">
            <v>1</v>
          </cell>
          <cell r="F11842">
            <v>1100</v>
          </cell>
        </row>
        <row r="11843">
          <cell r="B11843">
            <v>3025005</v>
          </cell>
          <cell r="C11843">
            <v>3</v>
          </cell>
          <cell r="D11843">
            <v>100</v>
          </cell>
          <cell r="E11843">
            <v>1</v>
          </cell>
          <cell r="F11843">
            <v>3850</v>
          </cell>
        </row>
        <row r="11844">
          <cell r="B11844">
            <v>3025006</v>
          </cell>
          <cell r="C11844">
            <v>3</v>
          </cell>
          <cell r="D11844">
            <v>100</v>
          </cell>
          <cell r="E11844">
            <v>1</v>
          </cell>
          <cell r="F11844">
            <v>1100</v>
          </cell>
        </row>
        <row r="11845">
          <cell r="B11845">
            <v>3025007</v>
          </cell>
          <cell r="C11845">
            <v>3</v>
          </cell>
          <cell r="D11845">
            <v>100</v>
          </cell>
          <cell r="E11845">
            <v>1</v>
          </cell>
          <cell r="F11845">
            <v>1300</v>
          </cell>
        </row>
        <row r="11846">
          <cell r="B11846">
            <v>3025008</v>
          </cell>
          <cell r="C11846">
            <v>3</v>
          </cell>
          <cell r="D11846">
            <v>100</v>
          </cell>
          <cell r="E11846">
            <v>1</v>
          </cell>
          <cell r="F11846">
            <v>1300</v>
          </cell>
        </row>
        <row r="11847">
          <cell r="B11847">
            <v>3025009</v>
          </cell>
          <cell r="C11847">
            <v>3</v>
          </cell>
          <cell r="D11847">
            <v>100</v>
          </cell>
          <cell r="E11847">
            <v>1</v>
          </cell>
          <cell r="F11847">
            <v>1300</v>
          </cell>
        </row>
        <row r="11848">
          <cell r="B11848">
            <v>3025010</v>
          </cell>
          <cell r="C11848">
            <v>3</v>
          </cell>
          <cell r="D11848">
            <v>100</v>
          </cell>
          <cell r="E11848">
            <v>1</v>
          </cell>
          <cell r="F11848">
            <v>5250</v>
          </cell>
        </row>
        <row r="11849">
          <cell r="B11849">
            <v>3025011</v>
          </cell>
          <cell r="C11849">
            <v>3</v>
          </cell>
          <cell r="D11849">
            <v>100</v>
          </cell>
          <cell r="E11849">
            <v>1</v>
          </cell>
          <cell r="F11849">
            <v>1500</v>
          </cell>
        </row>
        <row r="11850">
          <cell r="B11850">
            <v>3025012</v>
          </cell>
          <cell r="C11850">
            <v>3</v>
          </cell>
          <cell r="D11850">
            <v>100</v>
          </cell>
          <cell r="E11850">
            <v>1</v>
          </cell>
          <cell r="F11850">
            <v>1500</v>
          </cell>
        </row>
        <row r="11851">
          <cell r="B11851">
            <v>3025013</v>
          </cell>
          <cell r="C11851">
            <v>3</v>
          </cell>
          <cell r="D11851">
            <v>100</v>
          </cell>
          <cell r="E11851">
            <v>1</v>
          </cell>
          <cell r="F11851">
            <v>1700</v>
          </cell>
        </row>
        <row r="11852">
          <cell r="B11852">
            <v>3025014</v>
          </cell>
          <cell r="C11852">
            <v>3</v>
          </cell>
          <cell r="D11852">
            <v>100</v>
          </cell>
          <cell r="E11852">
            <v>1</v>
          </cell>
          <cell r="F11852">
            <v>1700</v>
          </cell>
        </row>
        <row r="11853">
          <cell r="B11853">
            <v>3025015</v>
          </cell>
          <cell r="C11853">
            <v>3</v>
          </cell>
          <cell r="D11853">
            <v>100</v>
          </cell>
          <cell r="E11853">
            <v>1</v>
          </cell>
          <cell r="F11853">
            <v>5950</v>
          </cell>
        </row>
        <row r="11854">
          <cell r="B11854">
            <v>3025016</v>
          </cell>
          <cell r="C11854">
            <v>3</v>
          </cell>
          <cell r="D11854">
            <v>100</v>
          </cell>
          <cell r="E11854">
            <v>1</v>
          </cell>
          <cell r="F11854">
            <v>1900</v>
          </cell>
        </row>
        <row r="11855">
          <cell r="B11855">
            <v>3025017</v>
          </cell>
          <cell r="C11855">
            <v>3</v>
          </cell>
          <cell r="D11855">
            <v>100</v>
          </cell>
          <cell r="E11855">
            <v>1</v>
          </cell>
          <cell r="F11855">
            <v>1900</v>
          </cell>
        </row>
        <row r="11856">
          <cell r="B11856">
            <v>3025018</v>
          </cell>
          <cell r="C11856">
            <v>3</v>
          </cell>
          <cell r="D11856">
            <v>100</v>
          </cell>
          <cell r="E11856">
            <v>1</v>
          </cell>
          <cell r="F11856">
            <v>1900</v>
          </cell>
        </row>
        <row r="11857">
          <cell r="B11857">
            <v>3025019</v>
          </cell>
          <cell r="C11857">
            <v>3</v>
          </cell>
          <cell r="D11857">
            <v>100</v>
          </cell>
          <cell r="E11857">
            <v>1</v>
          </cell>
          <cell r="F11857">
            <v>2100</v>
          </cell>
        </row>
        <row r="11858">
          <cell r="B11858">
            <v>3025020</v>
          </cell>
          <cell r="C11858">
            <v>3</v>
          </cell>
          <cell r="D11858">
            <v>100</v>
          </cell>
          <cell r="E11858">
            <v>1</v>
          </cell>
          <cell r="F11858">
            <v>7350</v>
          </cell>
        </row>
        <row r="11859">
          <cell r="B11859">
            <v>3025021</v>
          </cell>
          <cell r="C11859">
            <v>3</v>
          </cell>
          <cell r="D11859">
            <v>100</v>
          </cell>
          <cell r="E11859">
            <v>1</v>
          </cell>
          <cell r="F11859">
            <v>2100</v>
          </cell>
        </row>
        <row r="11860">
          <cell r="B11860">
            <v>3025022</v>
          </cell>
          <cell r="C11860">
            <v>3</v>
          </cell>
          <cell r="D11860">
            <v>100</v>
          </cell>
          <cell r="E11860">
            <v>1</v>
          </cell>
          <cell r="F11860">
            <v>2300</v>
          </cell>
        </row>
        <row r="11861">
          <cell r="B11861">
            <v>3025023</v>
          </cell>
          <cell r="C11861">
            <v>3</v>
          </cell>
          <cell r="D11861">
            <v>100</v>
          </cell>
          <cell r="E11861">
            <v>1</v>
          </cell>
          <cell r="F11861">
            <v>2300</v>
          </cell>
        </row>
        <row r="11862">
          <cell r="B11862">
            <v>3025024</v>
          </cell>
          <cell r="C11862">
            <v>3</v>
          </cell>
          <cell r="D11862">
            <v>100</v>
          </cell>
          <cell r="E11862">
            <v>1</v>
          </cell>
          <cell r="F11862">
            <v>2300</v>
          </cell>
        </row>
        <row r="11863">
          <cell r="B11863">
            <v>3025025</v>
          </cell>
          <cell r="C11863">
            <v>3</v>
          </cell>
          <cell r="D11863">
            <v>100</v>
          </cell>
          <cell r="E11863">
            <v>1</v>
          </cell>
          <cell r="F11863">
            <v>8750</v>
          </cell>
        </row>
        <row r="11864">
          <cell r="B11864">
            <v>3025026</v>
          </cell>
          <cell r="C11864">
            <v>3</v>
          </cell>
          <cell r="D11864">
            <v>100</v>
          </cell>
          <cell r="E11864">
            <v>1</v>
          </cell>
          <cell r="F11864">
            <v>2500</v>
          </cell>
        </row>
        <row r="11865">
          <cell r="B11865">
            <v>3025027</v>
          </cell>
          <cell r="C11865">
            <v>3</v>
          </cell>
          <cell r="D11865">
            <v>100</v>
          </cell>
          <cell r="E11865">
            <v>1</v>
          </cell>
          <cell r="F11865">
            <v>2500</v>
          </cell>
        </row>
        <row r="11866">
          <cell r="B11866">
            <v>3025028</v>
          </cell>
          <cell r="C11866">
            <v>3</v>
          </cell>
          <cell r="D11866">
            <v>100</v>
          </cell>
          <cell r="E11866">
            <v>1</v>
          </cell>
          <cell r="F11866">
            <v>2700</v>
          </cell>
        </row>
        <row r="11867">
          <cell r="B11867">
            <v>3025029</v>
          </cell>
          <cell r="C11867">
            <v>3</v>
          </cell>
          <cell r="D11867">
            <v>100</v>
          </cell>
          <cell r="E11867">
            <v>1</v>
          </cell>
          <cell r="F11867">
            <v>2700</v>
          </cell>
        </row>
        <row r="11868">
          <cell r="B11868">
            <v>3025030</v>
          </cell>
          <cell r="C11868">
            <v>3</v>
          </cell>
          <cell r="D11868">
            <v>100</v>
          </cell>
          <cell r="E11868">
            <v>1</v>
          </cell>
          <cell r="F11868">
            <v>9450</v>
          </cell>
        </row>
        <row r="11869">
          <cell r="B11869">
            <v>3025031</v>
          </cell>
          <cell r="C11869">
            <v>3</v>
          </cell>
          <cell r="D11869">
            <v>100</v>
          </cell>
          <cell r="E11869">
            <v>1</v>
          </cell>
          <cell r="F11869">
            <v>2900</v>
          </cell>
        </row>
        <row r="11870">
          <cell r="B11870">
            <v>3025032</v>
          </cell>
          <cell r="C11870">
            <v>3</v>
          </cell>
          <cell r="D11870">
            <v>100</v>
          </cell>
          <cell r="E11870">
            <v>1</v>
          </cell>
          <cell r="F11870">
            <v>2900</v>
          </cell>
        </row>
        <row r="11871">
          <cell r="B11871">
            <v>3025033</v>
          </cell>
          <cell r="C11871">
            <v>3</v>
          </cell>
          <cell r="D11871">
            <v>100</v>
          </cell>
          <cell r="E11871">
            <v>1</v>
          </cell>
          <cell r="F11871">
            <v>2900</v>
          </cell>
        </row>
        <row r="11872">
          <cell r="B11872">
            <v>3025034</v>
          </cell>
          <cell r="C11872">
            <v>3</v>
          </cell>
          <cell r="D11872">
            <v>100</v>
          </cell>
          <cell r="E11872">
            <v>1</v>
          </cell>
          <cell r="F11872">
            <v>3100</v>
          </cell>
        </row>
        <row r="11873">
          <cell r="B11873">
            <v>3025035</v>
          </cell>
          <cell r="C11873">
            <v>3</v>
          </cell>
          <cell r="D11873">
            <v>100</v>
          </cell>
          <cell r="E11873">
            <v>1</v>
          </cell>
          <cell r="F11873">
            <v>10850</v>
          </cell>
        </row>
        <row r="11874">
          <cell r="B11874">
            <v>3025036</v>
          </cell>
          <cell r="C11874">
            <v>3</v>
          </cell>
          <cell r="D11874">
            <v>100</v>
          </cell>
          <cell r="E11874">
            <v>1</v>
          </cell>
          <cell r="F11874">
            <v>3100</v>
          </cell>
        </row>
        <row r="11875">
          <cell r="B11875">
            <v>3025037</v>
          </cell>
          <cell r="C11875">
            <v>3</v>
          </cell>
          <cell r="D11875">
            <v>100</v>
          </cell>
          <cell r="E11875">
            <v>1</v>
          </cell>
          <cell r="F11875">
            <v>3300</v>
          </cell>
        </row>
        <row r="11876">
          <cell r="B11876">
            <v>3025038</v>
          </cell>
          <cell r="C11876">
            <v>3</v>
          </cell>
          <cell r="D11876">
            <v>100</v>
          </cell>
          <cell r="E11876">
            <v>1</v>
          </cell>
          <cell r="F11876">
            <v>3300</v>
          </cell>
        </row>
        <row r="11877">
          <cell r="B11877">
            <v>3025039</v>
          </cell>
          <cell r="C11877">
            <v>3</v>
          </cell>
          <cell r="D11877">
            <v>100</v>
          </cell>
          <cell r="E11877">
            <v>1</v>
          </cell>
          <cell r="F11877">
            <v>3300</v>
          </cell>
        </row>
        <row r="11878">
          <cell r="B11878">
            <v>3025040</v>
          </cell>
          <cell r="C11878">
            <v>3</v>
          </cell>
          <cell r="D11878">
            <v>100</v>
          </cell>
          <cell r="E11878">
            <v>1</v>
          </cell>
          <cell r="F11878">
            <v>12250</v>
          </cell>
        </row>
        <row r="11879">
          <cell r="B11879">
            <v>3025041</v>
          </cell>
          <cell r="C11879">
            <v>3</v>
          </cell>
          <cell r="D11879">
            <v>100</v>
          </cell>
          <cell r="E11879">
            <v>1</v>
          </cell>
          <cell r="F11879">
            <v>3500</v>
          </cell>
        </row>
        <row r="11880">
          <cell r="B11880">
            <v>3025042</v>
          </cell>
          <cell r="C11880">
            <v>3</v>
          </cell>
          <cell r="D11880">
            <v>100</v>
          </cell>
          <cell r="E11880">
            <v>1</v>
          </cell>
          <cell r="F11880">
            <v>3500</v>
          </cell>
        </row>
        <row r="11881">
          <cell r="B11881">
            <v>3025043</v>
          </cell>
          <cell r="C11881">
            <v>3</v>
          </cell>
          <cell r="D11881">
            <v>100</v>
          </cell>
          <cell r="E11881">
            <v>1</v>
          </cell>
          <cell r="F11881">
            <v>3700</v>
          </cell>
        </row>
        <row r="11882">
          <cell r="B11882">
            <v>3025044</v>
          </cell>
          <cell r="C11882">
            <v>3</v>
          </cell>
          <cell r="D11882">
            <v>100</v>
          </cell>
          <cell r="E11882">
            <v>1</v>
          </cell>
          <cell r="F11882">
            <v>3700</v>
          </cell>
        </row>
        <row r="11883">
          <cell r="B11883">
            <v>3025045</v>
          </cell>
          <cell r="C11883">
            <v>3</v>
          </cell>
          <cell r="D11883">
            <v>100</v>
          </cell>
          <cell r="E11883">
            <v>1</v>
          </cell>
          <cell r="F11883">
            <v>12950</v>
          </cell>
        </row>
        <row r="11884">
          <cell r="B11884">
            <v>3025046</v>
          </cell>
          <cell r="C11884">
            <v>3</v>
          </cell>
          <cell r="D11884">
            <v>100</v>
          </cell>
          <cell r="E11884">
            <v>1</v>
          </cell>
          <cell r="F11884">
            <v>3900</v>
          </cell>
        </row>
        <row r="11885">
          <cell r="B11885">
            <v>3025047</v>
          </cell>
          <cell r="C11885">
            <v>3</v>
          </cell>
          <cell r="D11885">
            <v>100</v>
          </cell>
          <cell r="E11885">
            <v>1</v>
          </cell>
          <cell r="F11885">
            <v>3900</v>
          </cell>
        </row>
        <row r="11886">
          <cell r="B11886">
            <v>3025048</v>
          </cell>
          <cell r="C11886">
            <v>3</v>
          </cell>
          <cell r="D11886">
            <v>100</v>
          </cell>
          <cell r="E11886">
            <v>1</v>
          </cell>
          <cell r="F11886">
            <v>3900</v>
          </cell>
        </row>
        <row r="11887">
          <cell r="B11887">
            <v>3025049</v>
          </cell>
          <cell r="C11887">
            <v>3</v>
          </cell>
          <cell r="D11887">
            <v>100</v>
          </cell>
          <cell r="E11887">
            <v>1</v>
          </cell>
          <cell r="F11887">
            <v>4100</v>
          </cell>
        </row>
        <row r="11888">
          <cell r="B11888">
            <v>3025050</v>
          </cell>
          <cell r="C11888">
            <v>3</v>
          </cell>
          <cell r="D11888">
            <v>100</v>
          </cell>
          <cell r="E11888">
            <v>1</v>
          </cell>
          <cell r="F11888">
            <v>14350</v>
          </cell>
        </row>
        <row r="11889">
          <cell r="B11889">
            <v>3025051</v>
          </cell>
          <cell r="C11889">
            <v>3</v>
          </cell>
          <cell r="D11889">
            <v>100</v>
          </cell>
          <cell r="E11889">
            <v>1</v>
          </cell>
          <cell r="F11889">
            <v>4100</v>
          </cell>
        </row>
        <row r="11890">
          <cell r="B11890">
            <v>3025052</v>
          </cell>
          <cell r="C11890">
            <v>3</v>
          </cell>
          <cell r="D11890">
            <v>100</v>
          </cell>
          <cell r="E11890">
            <v>1</v>
          </cell>
          <cell r="F11890">
            <v>4300</v>
          </cell>
        </row>
        <row r="11891">
          <cell r="B11891">
            <v>3025053</v>
          </cell>
          <cell r="C11891">
            <v>3</v>
          </cell>
          <cell r="D11891">
            <v>100</v>
          </cell>
          <cell r="E11891">
            <v>1</v>
          </cell>
          <cell r="F11891">
            <v>4300</v>
          </cell>
        </row>
        <row r="11892">
          <cell r="B11892">
            <v>3025054</v>
          </cell>
          <cell r="C11892">
            <v>3</v>
          </cell>
          <cell r="D11892">
            <v>100</v>
          </cell>
          <cell r="E11892">
            <v>1</v>
          </cell>
          <cell r="F11892">
            <v>4300</v>
          </cell>
        </row>
        <row r="11893">
          <cell r="B11893">
            <v>3025055</v>
          </cell>
          <cell r="C11893">
            <v>3</v>
          </cell>
          <cell r="D11893">
            <v>100</v>
          </cell>
          <cell r="E11893">
            <v>1</v>
          </cell>
          <cell r="F11893">
            <v>15750</v>
          </cell>
        </row>
        <row r="11894">
          <cell r="B11894">
            <v>3025056</v>
          </cell>
          <cell r="C11894">
            <v>3</v>
          </cell>
          <cell r="D11894">
            <v>100</v>
          </cell>
          <cell r="E11894">
            <v>1</v>
          </cell>
          <cell r="F11894">
            <v>4500</v>
          </cell>
        </row>
        <row r="11895">
          <cell r="B11895">
            <v>3025057</v>
          </cell>
          <cell r="C11895">
            <v>3</v>
          </cell>
          <cell r="D11895">
            <v>100</v>
          </cell>
          <cell r="E11895">
            <v>1</v>
          </cell>
          <cell r="F11895">
            <v>4500</v>
          </cell>
        </row>
        <row r="11896">
          <cell r="B11896">
            <v>3025058</v>
          </cell>
          <cell r="C11896">
            <v>3</v>
          </cell>
          <cell r="D11896">
            <v>100</v>
          </cell>
          <cell r="E11896">
            <v>1</v>
          </cell>
          <cell r="F11896">
            <v>4700</v>
          </cell>
        </row>
        <row r="11897">
          <cell r="B11897">
            <v>3025059</v>
          </cell>
          <cell r="C11897">
            <v>3</v>
          </cell>
          <cell r="D11897">
            <v>100</v>
          </cell>
          <cell r="E11897">
            <v>1</v>
          </cell>
          <cell r="F11897">
            <v>4700</v>
          </cell>
        </row>
        <row r="11898">
          <cell r="B11898">
            <v>3025060</v>
          </cell>
          <cell r="C11898">
            <v>3</v>
          </cell>
          <cell r="D11898">
            <v>100</v>
          </cell>
          <cell r="E11898">
            <v>1</v>
          </cell>
          <cell r="F11898">
            <v>16450</v>
          </cell>
        </row>
        <row r="11899">
          <cell r="B11899">
            <v>3025061</v>
          </cell>
          <cell r="C11899">
            <v>3</v>
          </cell>
          <cell r="D11899">
            <v>100</v>
          </cell>
          <cell r="E11899">
            <v>1</v>
          </cell>
          <cell r="F11899">
            <v>4900</v>
          </cell>
        </row>
        <row r="11900">
          <cell r="B11900">
            <v>3025062</v>
          </cell>
          <cell r="C11900">
            <v>3</v>
          </cell>
          <cell r="D11900">
            <v>100</v>
          </cell>
          <cell r="E11900">
            <v>1</v>
          </cell>
          <cell r="F11900">
            <v>4900</v>
          </cell>
        </row>
        <row r="11901">
          <cell r="B11901">
            <v>3025063</v>
          </cell>
          <cell r="C11901">
            <v>3</v>
          </cell>
          <cell r="D11901">
            <v>100</v>
          </cell>
          <cell r="E11901">
            <v>1</v>
          </cell>
          <cell r="F11901">
            <v>4900</v>
          </cell>
        </row>
        <row r="11902">
          <cell r="B11902">
            <v>3025064</v>
          </cell>
          <cell r="C11902">
            <v>3</v>
          </cell>
          <cell r="D11902">
            <v>100</v>
          </cell>
          <cell r="E11902">
            <v>1</v>
          </cell>
          <cell r="F11902">
            <v>5100</v>
          </cell>
        </row>
        <row r="11903">
          <cell r="B11903">
            <v>3025065</v>
          </cell>
          <cell r="C11903">
            <v>3</v>
          </cell>
          <cell r="D11903">
            <v>100</v>
          </cell>
          <cell r="E11903">
            <v>1</v>
          </cell>
          <cell r="F11903">
            <v>17850</v>
          </cell>
        </row>
        <row r="11904">
          <cell r="B11904">
            <v>3025066</v>
          </cell>
          <cell r="C11904">
            <v>3</v>
          </cell>
          <cell r="D11904">
            <v>100</v>
          </cell>
          <cell r="E11904">
            <v>1</v>
          </cell>
          <cell r="F11904">
            <v>5100</v>
          </cell>
        </row>
        <row r="11905">
          <cell r="B11905">
            <v>3025067</v>
          </cell>
          <cell r="C11905">
            <v>3</v>
          </cell>
          <cell r="D11905">
            <v>100</v>
          </cell>
          <cell r="E11905">
            <v>1</v>
          </cell>
          <cell r="F11905">
            <v>5300</v>
          </cell>
        </row>
        <row r="11906">
          <cell r="B11906">
            <v>3025068</v>
          </cell>
          <cell r="C11906">
            <v>3</v>
          </cell>
          <cell r="D11906">
            <v>100</v>
          </cell>
          <cell r="E11906">
            <v>1</v>
          </cell>
          <cell r="F11906">
            <v>5300</v>
          </cell>
        </row>
        <row r="11907">
          <cell r="B11907">
            <v>3025069</v>
          </cell>
          <cell r="C11907">
            <v>3</v>
          </cell>
          <cell r="D11907">
            <v>100</v>
          </cell>
          <cell r="E11907">
            <v>1</v>
          </cell>
          <cell r="F11907">
            <v>5300</v>
          </cell>
        </row>
        <row r="11908">
          <cell r="B11908">
            <v>3025070</v>
          </cell>
          <cell r="C11908">
            <v>3</v>
          </cell>
          <cell r="D11908">
            <v>100</v>
          </cell>
          <cell r="E11908">
            <v>1</v>
          </cell>
          <cell r="F11908">
            <v>19250</v>
          </cell>
        </row>
        <row r="11909">
          <cell r="B11909">
            <v>3025071</v>
          </cell>
          <cell r="C11909">
            <v>3</v>
          </cell>
          <cell r="D11909">
            <v>100</v>
          </cell>
          <cell r="E11909">
            <v>1</v>
          </cell>
          <cell r="F11909">
            <v>5500</v>
          </cell>
        </row>
        <row r="11910">
          <cell r="B11910">
            <v>3025072</v>
          </cell>
          <cell r="C11910">
            <v>3</v>
          </cell>
          <cell r="D11910">
            <v>100</v>
          </cell>
          <cell r="E11910">
            <v>1</v>
          </cell>
          <cell r="F11910">
            <v>5500</v>
          </cell>
        </row>
        <row r="11911">
          <cell r="B11911">
            <v>3025073</v>
          </cell>
          <cell r="C11911">
            <v>3</v>
          </cell>
          <cell r="D11911">
            <v>100</v>
          </cell>
          <cell r="E11911">
            <v>1</v>
          </cell>
          <cell r="F11911">
            <v>5700</v>
          </cell>
        </row>
        <row r="11912">
          <cell r="B11912">
            <v>3025074</v>
          </cell>
          <cell r="C11912">
            <v>3</v>
          </cell>
          <cell r="D11912">
            <v>100</v>
          </cell>
          <cell r="E11912">
            <v>1</v>
          </cell>
          <cell r="F11912">
            <v>5700</v>
          </cell>
        </row>
        <row r="11913">
          <cell r="B11913">
            <v>3025075</v>
          </cell>
          <cell r="C11913">
            <v>3</v>
          </cell>
          <cell r="D11913">
            <v>100</v>
          </cell>
          <cell r="E11913">
            <v>1</v>
          </cell>
          <cell r="F11913">
            <v>19950</v>
          </cell>
        </row>
        <row r="11914">
          <cell r="B11914">
            <v>3025076</v>
          </cell>
          <cell r="C11914">
            <v>3</v>
          </cell>
          <cell r="D11914">
            <v>100</v>
          </cell>
          <cell r="E11914">
            <v>1</v>
          </cell>
          <cell r="F11914">
            <v>5900</v>
          </cell>
        </row>
        <row r="11915">
          <cell r="B11915">
            <v>3025077</v>
          </cell>
          <cell r="C11915">
            <v>3</v>
          </cell>
          <cell r="D11915">
            <v>100</v>
          </cell>
          <cell r="E11915">
            <v>1</v>
          </cell>
          <cell r="F11915">
            <v>5900</v>
          </cell>
        </row>
        <row r="11916">
          <cell r="B11916">
            <v>3025078</v>
          </cell>
          <cell r="C11916">
            <v>3</v>
          </cell>
          <cell r="D11916">
            <v>100</v>
          </cell>
          <cell r="E11916">
            <v>1</v>
          </cell>
          <cell r="F11916">
            <v>5900</v>
          </cell>
        </row>
        <row r="11917">
          <cell r="B11917">
            <v>3025079</v>
          </cell>
          <cell r="C11917">
            <v>3</v>
          </cell>
          <cell r="D11917">
            <v>100</v>
          </cell>
          <cell r="E11917">
            <v>1</v>
          </cell>
          <cell r="F11917">
            <v>6100</v>
          </cell>
        </row>
        <row r="11918">
          <cell r="B11918">
            <v>3025080</v>
          </cell>
          <cell r="C11918">
            <v>3</v>
          </cell>
          <cell r="D11918">
            <v>100</v>
          </cell>
          <cell r="E11918">
            <v>1</v>
          </cell>
          <cell r="F11918">
            <v>21350</v>
          </cell>
        </row>
        <row r="11919">
          <cell r="B11919">
            <v>3025081</v>
          </cell>
          <cell r="C11919">
            <v>3</v>
          </cell>
          <cell r="D11919">
            <v>100</v>
          </cell>
          <cell r="E11919">
            <v>1</v>
          </cell>
          <cell r="F11919">
            <v>6100</v>
          </cell>
        </row>
        <row r="11920">
          <cell r="B11920">
            <v>3025082</v>
          </cell>
          <cell r="C11920">
            <v>3</v>
          </cell>
          <cell r="D11920">
            <v>100</v>
          </cell>
          <cell r="E11920">
            <v>1</v>
          </cell>
          <cell r="F11920">
            <v>6300</v>
          </cell>
        </row>
        <row r="11921">
          <cell r="B11921">
            <v>3025083</v>
          </cell>
          <cell r="C11921">
            <v>3</v>
          </cell>
          <cell r="D11921">
            <v>100</v>
          </cell>
          <cell r="E11921">
            <v>1</v>
          </cell>
          <cell r="F11921">
            <v>6300</v>
          </cell>
        </row>
        <row r="11922">
          <cell r="B11922">
            <v>3025084</v>
          </cell>
          <cell r="C11922">
            <v>3</v>
          </cell>
          <cell r="D11922">
            <v>100</v>
          </cell>
          <cell r="E11922">
            <v>1</v>
          </cell>
          <cell r="F11922">
            <v>6300</v>
          </cell>
        </row>
        <row r="11923">
          <cell r="B11923">
            <v>3025085</v>
          </cell>
          <cell r="C11923">
            <v>3</v>
          </cell>
          <cell r="D11923">
            <v>100</v>
          </cell>
          <cell r="E11923">
            <v>1</v>
          </cell>
          <cell r="F11923">
            <v>22750</v>
          </cell>
        </row>
        <row r="11924">
          <cell r="B11924">
            <v>3025086</v>
          </cell>
          <cell r="C11924">
            <v>3</v>
          </cell>
          <cell r="D11924">
            <v>100</v>
          </cell>
          <cell r="E11924">
            <v>1</v>
          </cell>
          <cell r="F11924">
            <v>6500</v>
          </cell>
        </row>
        <row r="11925">
          <cell r="B11925">
            <v>3025087</v>
          </cell>
          <cell r="C11925">
            <v>3</v>
          </cell>
          <cell r="D11925">
            <v>100</v>
          </cell>
          <cell r="E11925">
            <v>1</v>
          </cell>
          <cell r="F11925">
            <v>6500</v>
          </cell>
        </row>
        <row r="11926">
          <cell r="B11926">
            <v>3025088</v>
          </cell>
          <cell r="C11926">
            <v>3</v>
          </cell>
          <cell r="D11926">
            <v>100</v>
          </cell>
          <cell r="E11926">
            <v>1</v>
          </cell>
          <cell r="F11926">
            <v>6700</v>
          </cell>
        </row>
        <row r="11927">
          <cell r="B11927">
            <v>3025089</v>
          </cell>
          <cell r="C11927">
            <v>3</v>
          </cell>
          <cell r="D11927">
            <v>100</v>
          </cell>
          <cell r="E11927">
            <v>1</v>
          </cell>
          <cell r="F11927">
            <v>6700</v>
          </cell>
        </row>
        <row r="11928">
          <cell r="B11928">
            <v>3025090</v>
          </cell>
          <cell r="C11928">
            <v>3</v>
          </cell>
          <cell r="D11928">
            <v>100</v>
          </cell>
          <cell r="E11928">
            <v>1</v>
          </cell>
          <cell r="F11928">
            <v>23450</v>
          </cell>
        </row>
        <row r="11929">
          <cell r="B11929">
            <v>3025091</v>
          </cell>
          <cell r="C11929">
            <v>3</v>
          </cell>
          <cell r="D11929">
            <v>100</v>
          </cell>
          <cell r="E11929">
            <v>1</v>
          </cell>
          <cell r="F11929">
            <v>6900</v>
          </cell>
        </row>
        <row r="11930">
          <cell r="B11930">
            <v>3025092</v>
          </cell>
          <cell r="C11930">
            <v>3</v>
          </cell>
          <cell r="D11930">
            <v>100</v>
          </cell>
          <cell r="E11930">
            <v>1</v>
          </cell>
          <cell r="F11930">
            <v>6900</v>
          </cell>
        </row>
        <row r="11931">
          <cell r="B11931">
            <v>3025093</v>
          </cell>
          <cell r="C11931">
            <v>3</v>
          </cell>
          <cell r="D11931">
            <v>100</v>
          </cell>
          <cell r="E11931">
            <v>1</v>
          </cell>
          <cell r="F11931">
            <v>6900</v>
          </cell>
        </row>
        <row r="11932">
          <cell r="B11932">
            <v>3025094</v>
          </cell>
          <cell r="C11932">
            <v>3</v>
          </cell>
          <cell r="D11932">
            <v>100</v>
          </cell>
          <cell r="E11932">
            <v>1</v>
          </cell>
          <cell r="F11932">
            <v>7100</v>
          </cell>
        </row>
        <row r="11933">
          <cell r="B11933">
            <v>3025095</v>
          </cell>
          <cell r="C11933">
            <v>3</v>
          </cell>
          <cell r="D11933">
            <v>100</v>
          </cell>
          <cell r="E11933">
            <v>1</v>
          </cell>
          <cell r="F11933">
            <v>24850</v>
          </cell>
        </row>
        <row r="11934">
          <cell r="B11934">
            <v>3025096</v>
          </cell>
          <cell r="C11934">
            <v>3</v>
          </cell>
          <cell r="D11934">
            <v>100</v>
          </cell>
          <cell r="E11934">
            <v>1</v>
          </cell>
          <cell r="F11934">
            <v>7100</v>
          </cell>
        </row>
        <row r="11935">
          <cell r="B11935">
            <v>3025097</v>
          </cell>
          <cell r="C11935">
            <v>3</v>
          </cell>
          <cell r="D11935">
            <v>100</v>
          </cell>
          <cell r="E11935">
            <v>1</v>
          </cell>
          <cell r="F11935">
            <v>7300</v>
          </cell>
        </row>
        <row r="11936">
          <cell r="B11936">
            <v>3025098</v>
          </cell>
          <cell r="C11936">
            <v>3</v>
          </cell>
          <cell r="D11936">
            <v>100</v>
          </cell>
          <cell r="E11936">
            <v>1</v>
          </cell>
          <cell r="F11936">
            <v>7300</v>
          </cell>
        </row>
        <row r="11937">
          <cell r="B11937">
            <v>3025099</v>
          </cell>
          <cell r="C11937">
            <v>3</v>
          </cell>
          <cell r="D11937">
            <v>100</v>
          </cell>
          <cell r="E11937">
            <v>1</v>
          </cell>
          <cell r="F11937">
            <v>7300</v>
          </cell>
        </row>
        <row r="11938">
          <cell r="B11938">
            <v>3025100</v>
          </cell>
          <cell r="C11938">
            <v>3</v>
          </cell>
          <cell r="D11938">
            <v>100</v>
          </cell>
          <cell r="E11938">
            <v>1</v>
          </cell>
          <cell r="F11938">
            <v>26250</v>
          </cell>
        </row>
        <row r="11939">
          <cell r="B11939">
            <v>3025101</v>
          </cell>
          <cell r="C11939">
            <v>3</v>
          </cell>
          <cell r="D11939">
            <v>100</v>
          </cell>
          <cell r="E11939">
            <v>1</v>
          </cell>
          <cell r="F11939">
            <v>7500</v>
          </cell>
        </row>
        <row r="11940">
          <cell r="B11940">
            <v>3025102</v>
          </cell>
          <cell r="C11940">
            <v>3</v>
          </cell>
          <cell r="D11940">
            <v>100</v>
          </cell>
          <cell r="E11940">
            <v>1</v>
          </cell>
          <cell r="F11940">
            <v>7500</v>
          </cell>
        </row>
        <row r="11941">
          <cell r="B11941">
            <v>3025103</v>
          </cell>
          <cell r="C11941">
            <v>3</v>
          </cell>
          <cell r="D11941">
            <v>100</v>
          </cell>
          <cell r="E11941">
            <v>1</v>
          </cell>
          <cell r="F11941">
            <v>7700</v>
          </cell>
        </row>
        <row r="11942">
          <cell r="B11942">
            <v>3025104</v>
          </cell>
          <cell r="C11942">
            <v>3</v>
          </cell>
          <cell r="D11942">
            <v>100</v>
          </cell>
          <cell r="E11942">
            <v>1</v>
          </cell>
          <cell r="F11942">
            <v>7700</v>
          </cell>
        </row>
        <row r="11943">
          <cell r="B11943">
            <v>3025105</v>
          </cell>
          <cell r="C11943">
            <v>3</v>
          </cell>
          <cell r="D11943">
            <v>100</v>
          </cell>
          <cell r="E11943">
            <v>1</v>
          </cell>
          <cell r="F11943">
            <v>26950</v>
          </cell>
        </row>
        <row r="11944">
          <cell r="B11944">
            <v>3025106</v>
          </cell>
          <cell r="C11944">
            <v>3</v>
          </cell>
          <cell r="D11944">
            <v>100</v>
          </cell>
          <cell r="E11944">
            <v>1</v>
          </cell>
          <cell r="F11944">
            <v>7900</v>
          </cell>
        </row>
        <row r="11945">
          <cell r="B11945">
            <v>3025107</v>
          </cell>
          <cell r="C11945">
            <v>3</v>
          </cell>
          <cell r="D11945">
            <v>100</v>
          </cell>
          <cell r="E11945">
            <v>1</v>
          </cell>
          <cell r="F11945">
            <v>7900</v>
          </cell>
        </row>
        <row r="11946">
          <cell r="B11946">
            <v>3025108</v>
          </cell>
          <cell r="C11946">
            <v>3</v>
          </cell>
          <cell r="D11946">
            <v>100</v>
          </cell>
          <cell r="E11946">
            <v>1</v>
          </cell>
          <cell r="F11946">
            <v>7900</v>
          </cell>
        </row>
        <row r="11947">
          <cell r="B11947">
            <v>3025109</v>
          </cell>
          <cell r="C11947">
            <v>3</v>
          </cell>
          <cell r="D11947">
            <v>100</v>
          </cell>
          <cell r="E11947">
            <v>1</v>
          </cell>
          <cell r="F11947">
            <v>8100</v>
          </cell>
        </row>
        <row r="11948">
          <cell r="B11948">
            <v>3025110</v>
          </cell>
          <cell r="C11948">
            <v>3</v>
          </cell>
          <cell r="D11948">
            <v>100</v>
          </cell>
          <cell r="E11948">
            <v>1</v>
          </cell>
          <cell r="F11948">
            <v>28350</v>
          </cell>
        </row>
        <row r="11949">
          <cell r="B11949">
            <v>3025111</v>
          </cell>
          <cell r="C11949">
            <v>3</v>
          </cell>
          <cell r="D11949">
            <v>100</v>
          </cell>
          <cell r="E11949">
            <v>1</v>
          </cell>
          <cell r="F11949">
            <v>8100</v>
          </cell>
        </row>
        <row r="11950">
          <cell r="B11950">
            <v>3025112</v>
          </cell>
          <cell r="C11950">
            <v>3</v>
          </cell>
          <cell r="D11950">
            <v>100</v>
          </cell>
          <cell r="E11950">
            <v>1</v>
          </cell>
          <cell r="F11950">
            <v>8300</v>
          </cell>
        </row>
        <row r="11951">
          <cell r="B11951">
            <v>3025113</v>
          </cell>
          <cell r="C11951">
            <v>3</v>
          </cell>
          <cell r="D11951">
            <v>100</v>
          </cell>
          <cell r="E11951">
            <v>1</v>
          </cell>
          <cell r="F11951">
            <v>8300</v>
          </cell>
        </row>
        <row r="11952">
          <cell r="B11952">
            <v>3025114</v>
          </cell>
          <cell r="C11952">
            <v>3</v>
          </cell>
          <cell r="D11952">
            <v>100</v>
          </cell>
          <cell r="E11952">
            <v>1</v>
          </cell>
          <cell r="F11952">
            <v>8300</v>
          </cell>
        </row>
        <row r="11953">
          <cell r="B11953">
            <v>3025115</v>
          </cell>
          <cell r="C11953">
            <v>3</v>
          </cell>
          <cell r="D11953">
            <v>100</v>
          </cell>
          <cell r="E11953">
            <v>1</v>
          </cell>
          <cell r="F11953">
            <v>29750</v>
          </cell>
        </row>
        <row r="11954">
          <cell r="B11954">
            <v>3025116</v>
          </cell>
          <cell r="C11954">
            <v>3</v>
          </cell>
          <cell r="D11954">
            <v>100</v>
          </cell>
          <cell r="E11954">
            <v>1</v>
          </cell>
          <cell r="F11954">
            <v>8500</v>
          </cell>
        </row>
        <row r="11955">
          <cell r="B11955">
            <v>3025117</v>
          </cell>
          <cell r="C11955">
            <v>3</v>
          </cell>
          <cell r="D11955">
            <v>100</v>
          </cell>
          <cell r="E11955">
            <v>1</v>
          </cell>
          <cell r="F11955">
            <v>8500</v>
          </cell>
        </row>
        <row r="11956">
          <cell r="B11956">
            <v>3025118</v>
          </cell>
          <cell r="C11956">
            <v>3</v>
          </cell>
          <cell r="D11956">
            <v>100</v>
          </cell>
          <cell r="E11956">
            <v>1</v>
          </cell>
          <cell r="F11956">
            <v>8700</v>
          </cell>
        </row>
        <row r="11957">
          <cell r="B11957">
            <v>3025119</v>
          </cell>
          <cell r="C11957">
            <v>3</v>
          </cell>
          <cell r="D11957">
            <v>100</v>
          </cell>
          <cell r="E11957">
            <v>1</v>
          </cell>
          <cell r="F11957">
            <v>8700</v>
          </cell>
        </row>
        <row r="11958">
          <cell r="B11958">
            <v>3025120</v>
          </cell>
          <cell r="C11958">
            <v>3</v>
          </cell>
          <cell r="D11958">
            <v>100</v>
          </cell>
          <cell r="E11958">
            <v>1</v>
          </cell>
          <cell r="F11958">
            <v>30450</v>
          </cell>
        </row>
        <row r="11959">
          <cell r="B11959">
            <v>3025121</v>
          </cell>
          <cell r="C11959">
            <v>3</v>
          </cell>
          <cell r="D11959">
            <v>100</v>
          </cell>
          <cell r="E11959">
            <v>1</v>
          </cell>
          <cell r="F11959">
            <v>8900</v>
          </cell>
        </row>
        <row r="11960">
          <cell r="B11960">
            <v>3025122</v>
          </cell>
          <cell r="C11960">
            <v>3</v>
          </cell>
          <cell r="D11960">
            <v>100</v>
          </cell>
          <cell r="E11960">
            <v>1</v>
          </cell>
          <cell r="F11960">
            <v>8900</v>
          </cell>
        </row>
        <row r="11961">
          <cell r="B11961">
            <v>3025123</v>
          </cell>
          <cell r="C11961">
            <v>3</v>
          </cell>
          <cell r="D11961">
            <v>100</v>
          </cell>
          <cell r="E11961">
            <v>1</v>
          </cell>
          <cell r="F11961">
            <v>8900</v>
          </cell>
        </row>
        <row r="11962">
          <cell r="B11962">
            <v>3025124</v>
          </cell>
          <cell r="C11962">
            <v>3</v>
          </cell>
          <cell r="D11962">
            <v>100</v>
          </cell>
          <cell r="E11962">
            <v>1</v>
          </cell>
          <cell r="F11962">
            <v>9100</v>
          </cell>
        </row>
        <row r="11963">
          <cell r="B11963">
            <v>3025125</v>
          </cell>
          <cell r="C11963">
            <v>3</v>
          </cell>
          <cell r="D11963">
            <v>100</v>
          </cell>
          <cell r="E11963">
            <v>1</v>
          </cell>
          <cell r="F11963">
            <v>31850</v>
          </cell>
        </row>
        <row r="11964">
          <cell r="B11964">
            <v>3025126</v>
          </cell>
          <cell r="C11964">
            <v>3</v>
          </cell>
          <cell r="D11964">
            <v>100</v>
          </cell>
          <cell r="E11964">
            <v>1</v>
          </cell>
          <cell r="F11964">
            <v>9100</v>
          </cell>
        </row>
        <row r="11965">
          <cell r="B11965">
            <v>3025127</v>
          </cell>
          <cell r="C11965">
            <v>3</v>
          </cell>
          <cell r="D11965">
            <v>100</v>
          </cell>
          <cell r="E11965">
            <v>1</v>
          </cell>
          <cell r="F11965">
            <v>9300</v>
          </cell>
        </row>
        <row r="11966">
          <cell r="B11966">
            <v>3025128</v>
          </cell>
          <cell r="C11966">
            <v>3</v>
          </cell>
          <cell r="D11966">
            <v>100</v>
          </cell>
          <cell r="E11966">
            <v>1</v>
          </cell>
          <cell r="F11966">
            <v>9300</v>
          </cell>
        </row>
        <row r="11967">
          <cell r="B11967">
            <v>3025129</v>
          </cell>
          <cell r="C11967">
            <v>3</v>
          </cell>
          <cell r="D11967">
            <v>100</v>
          </cell>
          <cell r="E11967">
            <v>1</v>
          </cell>
          <cell r="F11967">
            <v>9300</v>
          </cell>
        </row>
        <row r="11968">
          <cell r="B11968">
            <v>3025130</v>
          </cell>
          <cell r="C11968">
            <v>3</v>
          </cell>
          <cell r="D11968">
            <v>100</v>
          </cell>
          <cell r="E11968">
            <v>1</v>
          </cell>
          <cell r="F11968">
            <v>33250</v>
          </cell>
        </row>
        <row r="11969">
          <cell r="B11969">
            <v>3025131</v>
          </cell>
          <cell r="C11969">
            <v>3</v>
          </cell>
          <cell r="D11969">
            <v>100</v>
          </cell>
          <cell r="E11969">
            <v>1</v>
          </cell>
          <cell r="F11969">
            <v>9500</v>
          </cell>
        </row>
        <row r="11970">
          <cell r="B11970">
            <v>3025132</v>
          </cell>
          <cell r="C11970">
            <v>3</v>
          </cell>
          <cell r="D11970">
            <v>100</v>
          </cell>
          <cell r="E11970">
            <v>1</v>
          </cell>
          <cell r="F11970">
            <v>9500</v>
          </cell>
        </row>
        <row r="11971">
          <cell r="B11971">
            <v>3025133</v>
          </cell>
          <cell r="C11971">
            <v>3</v>
          </cell>
          <cell r="D11971">
            <v>100</v>
          </cell>
          <cell r="E11971">
            <v>1</v>
          </cell>
          <cell r="F11971">
            <v>9700</v>
          </cell>
        </row>
        <row r="11972">
          <cell r="B11972">
            <v>3025134</v>
          </cell>
          <cell r="C11972">
            <v>3</v>
          </cell>
          <cell r="D11972">
            <v>100</v>
          </cell>
          <cell r="E11972">
            <v>1</v>
          </cell>
          <cell r="F11972">
            <v>9700</v>
          </cell>
        </row>
        <row r="11973">
          <cell r="B11973">
            <v>3025135</v>
          </cell>
          <cell r="C11973">
            <v>3</v>
          </cell>
          <cell r="D11973">
            <v>100</v>
          </cell>
          <cell r="E11973">
            <v>1</v>
          </cell>
          <cell r="F11973">
            <v>33950</v>
          </cell>
        </row>
        <row r="11974">
          <cell r="B11974">
            <v>3025136</v>
          </cell>
          <cell r="C11974">
            <v>3</v>
          </cell>
          <cell r="D11974">
            <v>100</v>
          </cell>
          <cell r="E11974">
            <v>1</v>
          </cell>
          <cell r="F11974">
            <v>9900</v>
          </cell>
        </row>
        <row r="11975">
          <cell r="B11975">
            <v>3025137</v>
          </cell>
          <cell r="C11975">
            <v>3</v>
          </cell>
          <cell r="D11975">
            <v>100</v>
          </cell>
          <cell r="E11975">
            <v>1</v>
          </cell>
          <cell r="F11975">
            <v>9900</v>
          </cell>
        </row>
        <row r="11976">
          <cell r="B11976">
            <v>3025138</v>
          </cell>
          <cell r="C11976">
            <v>3</v>
          </cell>
          <cell r="D11976">
            <v>100</v>
          </cell>
          <cell r="E11976">
            <v>1</v>
          </cell>
          <cell r="F11976">
            <v>9900</v>
          </cell>
        </row>
        <row r="11977">
          <cell r="B11977">
            <v>3025139</v>
          </cell>
          <cell r="C11977">
            <v>3</v>
          </cell>
          <cell r="D11977">
            <v>100</v>
          </cell>
          <cell r="E11977">
            <v>1</v>
          </cell>
          <cell r="F11977">
            <v>10100</v>
          </cell>
        </row>
        <row r="11978">
          <cell r="B11978">
            <v>3025140</v>
          </cell>
          <cell r="C11978">
            <v>3</v>
          </cell>
          <cell r="D11978">
            <v>100</v>
          </cell>
          <cell r="E11978">
            <v>1</v>
          </cell>
          <cell r="F11978">
            <v>35350</v>
          </cell>
        </row>
        <row r="11979">
          <cell r="B11979">
            <v>3025141</v>
          </cell>
          <cell r="C11979">
            <v>3</v>
          </cell>
          <cell r="D11979">
            <v>100</v>
          </cell>
          <cell r="E11979">
            <v>1</v>
          </cell>
          <cell r="F11979">
            <v>10100</v>
          </cell>
        </row>
        <row r="11980">
          <cell r="B11980">
            <v>3025142</v>
          </cell>
          <cell r="C11980">
            <v>3</v>
          </cell>
          <cell r="D11980">
            <v>100</v>
          </cell>
          <cell r="E11980">
            <v>1</v>
          </cell>
          <cell r="F11980">
            <v>10300</v>
          </cell>
        </row>
        <row r="11981">
          <cell r="B11981">
            <v>3025143</v>
          </cell>
          <cell r="C11981">
            <v>3</v>
          </cell>
          <cell r="D11981">
            <v>100</v>
          </cell>
          <cell r="E11981">
            <v>1</v>
          </cell>
          <cell r="F11981">
            <v>10300</v>
          </cell>
        </row>
        <row r="11982">
          <cell r="B11982">
            <v>3025144</v>
          </cell>
          <cell r="C11982">
            <v>3</v>
          </cell>
          <cell r="D11982">
            <v>100</v>
          </cell>
          <cell r="E11982">
            <v>1</v>
          </cell>
          <cell r="F11982">
            <v>10300</v>
          </cell>
        </row>
        <row r="11983">
          <cell r="B11983">
            <v>3025145</v>
          </cell>
          <cell r="C11983">
            <v>3</v>
          </cell>
          <cell r="D11983">
            <v>100</v>
          </cell>
          <cell r="E11983">
            <v>1</v>
          </cell>
          <cell r="F11983">
            <v>36750</v>
          </cell>
        </row>
        <row r="11984">
          <cell r="B11984">
            <v>3025146</v>
          </cell>
          <cell r="C11984">
            <v>3</v>
          </cell>
          <cell r="D11984">
            <v>100</v>
          </cell>
          <cell r="E11984">
            <v>1</v>
          </cell>
          <cell r="F11984">
            <v>10500</v>
          </cell>
        </row>
        <row r="11985">
          <cell r="B11985">
            <v>3025147</v>
          </cell>
          <cell r="C11985">
            <v>3</v>
          </cell>
          <cell r="D11985">
            <v>100</v>
          </cell>
          <cell r="E11985">
            <v>1</v>
          </cell>
          <cell r="F11985">
            <v>10500</v>
          </cell>
        </row>
        <row r="11986">
          <cell r="B11986">
            <v>3025148</v>
          </cell>
          <cell r="C11986">
            <v>3</v>
          </cell>
          <cell r="D11986">
            <v>100</v>
          </cell>
          <cell r="E11986">
            <v>1</v>
          </cell>
          <cell r="F11986">
            <v>10700</v>
          </cell>
        </row>
        <row r="11987">
          <cell r="B11987">
            <v>3025149</v>
          </cell>
          <cell r="C11987">
            <v>3</v>
          </cell>
          <cell r="D11987">
            <v>100</v>
          </cell>
          <cell r="E11987">
            <v>1</v>
          </cell>
          <cell r="F11987">
            <v>10700</v>
          </cell>
        </row>
        <row r="11988">
          <cell r="B11988">
            <v>3025150</v>
          </cell>
          <cell r="C11988">
            <v>3</v>
          </cell>
          <cell r="D11988">
            <v>100</v>
          </cell>
          <cell r="E11988">
            <v>1</v>
          </cell>
          <cell r="F11988">
            <v>37450</v>
          </cell>
        </row>
        <row r="11989">
          <cell r="B11989">
            <v>3025151</v>
          </cell>
          <cell r="C11989">
            <v>3</v>
          </cell>
          <cell r="D11989">
            <v>100</v>
          </cell>
          <cell r="E11989">
            <v>1</v>
          </cell>
          <cell r="F11989">
            <v>10900</v>
          </cell>
        </row>
        <row r="11990">
          <cell r="B11990">
            <v>3025152</v>
          </cell>
          <cell r="C11990">
            <v>3</v>
          </cell>
          <cell r="D11990">
            <v>100</v>
          </cell>
          <cell r="E11990">
            <v>1</v>
          </cell>
          <cell r="F11990">
            <v>10900</v>
          </cell>
        </row>
        <row r="11991">
          <cell r="B11991">
            <v>3025153</v>
          </cell>
          <cell r="C11991">
            <v>3</v>
          </cell>
          <cell r="D11991">
            <v>100</v>
          </cell>
          <cell r="E11991">
            <v>1</v>
          </cell>
          <cell r="F11991">
            <v>10900</v>
          </cell>
        </row>
        <row r="11992">
          <cell r="B11992">
            <v>3025154</v>
          </cell>
          <cell r="C11992">
            <v>3</v>
          </cell>
          <cell r="D11992">
            <v>100</v>
          </cell>
          <cell r="E11992">
            <v>1</v>
          </cell>
          <cell r="F11992">
            <v>11100</v>
          </cell>
        </row>
        <row r="11993">
          <cell r="B11993">
            <v>3025155</v>
          </cell>
          <cell r="C11993">
            <v>3</v>
          </cell>
          <cell r="D11993">
            <v>100</v>
          </cell>
          <cell r="E11993">
            <v>1</v>
          </cell>
          <cell r="F11993">
            <v>38850</v>
          </cell>
        </row>
        <row r="11994">
          <cell r="B11994">
            <v>3025156</v>
          </cell>
          <cell r="C11994">
            <v>3</v>
          </cell>
          <cell r="D11994">
            <v>100</v>
          </cell>
          <cell r="E11994">
            <v>1</v>
          </cell>
          <cell r="F11994">
            <v>11100</v>
          </cell>
        </row>
        <row r="11995">
          <cell r="B11995">
            <v>3025157</v>
          </cell>
          <cell r="C11995">
            <v>3</v>
          </cell>
          <cell r="D11995">
            <v>100</v>
          </cell>
          <cell r="E11995">
            <v>1</v>
          </cell>
          <cell r="F11995">
            <v>11300</v>
          </cell>
        </row>
        <row r="11996">
          <cell r="B11996">
            <v>3025158</v>
          </cell>
          <cell r="C11996">
            <v>3</v>
          </cell>
          <cell r="D11996">
            <v>100</v>
          </cell>
          <cell r="E11996">
            <v>1</v>
          </cell>
          <cell r="F11996">
            <v>11300</v>
          </cell>
        </row>
        <row r="11997">
          <cell r="B11997">
            <v>3025159</v>
          </cell>
          <cell r="C11997">
            <v>3</v>
          </cell>
          <cell r="D11997">
            <v>100</v>
          </cell>
          <cell r="E11997">
            <v>1</v>
          </cell>
          <cell r="F11997">
            <v>11300</v>
          </cell>
        </row>
        <row r="11998">
          <cell r="B11998">
            <v>3025160</v>
          </cell>
          <cell r="C11998">
            <v>3</v>
          </cell>
          <cell r="D11998">
            <v>100</v>
          </cell>
          <cell r="E11998">
            <v>1</v>
          </cell>
          <cell r="F11998">
            <v>40250</v>
          </cell>
        </row>
        <row r="11999">
          <cell r="B11999">
            <v>3025161</v>
          </cell>
          <cell r="C11999">
            <v>3</v>
          </cell>
          <cell r="D11999">
            <v>100</v>
          </cell>
          <cell r="E11999">
            <v>1</v>
          </cell>
          <cell r="F11999">
            <v>11500</v>
          </cell>
        </row>
        <row r="12000">
          <cell r="B12000">
            <v>3025162</v>
          </cell>
          <cell r="C12000">
            <v>3</v>
          </cell>
          <cell r="D12000">
            <v>100</v>
          </cell>
          <cell r="E12000">
            <v>1</v>
          </cell>
          <cell r="F12000">
            <v>11500</v>
          </cell>
        </row>
        <row r="12001">
          <cell r="B12001">
            <v>3025163</v>
          </cell>
          <cell r="C12001">
            <v>3</v>
          </cell>
          <cell r="D12001">
            <v>100</v>
          </cell>
          <cell r="E12001">
            <v>1</v>
          </cell>
          <cell r="F12001">
            <v>11700</v>
          </cell>
        </row>
        <row r="12002">
          <cell r="B12002">
            <v>3025164</v>
          </cell>
          <cell r="C12002">
            <v>3</v>
          </cell>
          <cell r="D12002">
            <v>100</v>
          </cell>
          <cell r="E12002">
            <v>1</v>
          </cell>
          <cell r="F12002">
            <v>11700</v>
          </cell>
        </row>
        <row r="12003">
          <cell r="B12003">
            <v>3025165</v>
          </cell>
          <cell r="C12003">
            <v>3</v>
          </cell>
          <cell r="D12003">
            <v>100</v>
          </cell>
          <cell r="E12003">
            <v>1</v>
          </cell>
          <cell r="F12003">
            <v>40950</v>
          </cell>
        </row>
        <row r="12004">
          <cell r="B12004">
            <v>3025166</v>
          </cell>
          <cell r="C12004">
            <v>3</v>
          </cell>
          <cell r="D12004">
            <v>100</v>
          </cell>
          <cell r="E12004">
            <v>1</v>
          </cell>
          <cell r="F12004">
            <v>11900</v>
          </cell>
        </row>
        <row r="12005">
          <cell r="B12005">
            <v>3025167</v>
          </cell>
          <cell r="C12005">
            <v>3</v>
          </cell>
          <cell r="D12005">
            <v>100</v>
          </cell>
          <cell r="E12005">
            <v>1</v>
          </cell>
          <cell r="F12005">
            <v>11900</v>
          </cell>
        </row>
        <row r="12006">
          <cell r="B12006">
            <v>3025168</v>
          </cell>
          <cell r="C12006">
            <v>3</v>
          </cell>
          <cell r="D12006">
            <v>100</v>
          </cell>
          <cell r="E12006">
            <v>1</v>
          </cell>
          <cell r="F12006">
            <v>11900</v>
          </cell>
        </row>
        <row r="12007">
          <cell r="B12007">
            <v>3025169</v>
          </cell>
          <cell r="C12007">
            <v>3</v>
          </cell>
          <cell r="D12007">
            <v>100</v>
          </cell>
          <cell r="E12007">
            <v>1</v>
          </cell>
          <cell r="F12007">
            <v>12100</v>
          </cell>
        </row>
        <row r="12008">
          <cell r="B12008">
            <v>3025170</v>
          </cell>
          <cell r="C12008">
            <v>3</v>
          </cell>
          <cell r="D12008">
            <v>100</v>
          </cell>
          <cell r="E12008">
            <v>1</v>
          </cell>
          <cell r="F12008">
            <v>42350</v>
          </cell>
        </row>
        <row r="12009">
          <cell r="B12009">
            <v>3025171</v>
          </cell>
          <cell r="C12009">
            <v>3</v>
          </cell>
          <cell r="D12009">
            <v>100</v>
          </cell>
          <cell r="E12009">
            <v>1</v>
          </cell>
          <cell r="F12009">
            <v>12100</v>
          </cell>
        </row>
        <row r="12010">
          <cell r="B12010">
            <v>3025172</v>
          </cell>
          <cell r="C12010">
            <v>3</v>
          </cell>
          <cell r="D12010">
            <v>100</v>
          </cell>
          <cell r="E12010">
            <v>1</v>
          </cell>
          <cell r="F12010">
            <v>12300</v>
          </cell>
        </row>
        <row r="12011">
          <cell r="B12011">
            <v>3025173</v>
          </cell>
          <cell r="C12011">
            <v>3</v>
          </cell>
          <cell r="D12011">
            <v>100</v>
          </cell>
          <cell r="E12011">
            <v>1</v>
          </cell>
          <cell r="F12011">
            <v>12300</v>
          </cell>
        </row>
        <row r="12012">
          <cell r="B12012">
            <v>3025174</v>
          </cell>
          <cell r="C12012">
            <v>3</v>
          </cell>
          <cell r="D12012">
            <v>100</v>
          </cell>
          <cell r="E12012">
            <v>1</v>
          </cell>
          <cell r="F12012">
            <v>12300</v>
          </cell>
        </row>
        <row r="12013">
          <cell r="B12013">
            <v>3025175</v>
          </cell>
          <cell r="C12013">
            <v>3</v>
          </cell>
          <cell r="D12013">
            <v>100</v>
          </cell>
          <cell r="E12013">
            <v>1</v>
          </cell>
          <cell r="F12013">
            <v>43750</v>
          </cell>
        </row>
        <row r="12014">
          <cell r="B12014">
            <v>3025176</v>
          </cell>
          <cell r="C12014">
            <v>3</v>
          </cell>
          <cell r="D12014">
            <v>100</v>
          </cell>
          <cell r="E12014">
            <v>1</v>
          </cell>
          <cell r="F12014">
            <v>12500</v>
          </cell>
        </row>
        <row r="12015">
          <cell r="B12015">
            <v>3025177</v>
          </cell>
          <cell r="C12015">
            <v>3</v>
          </cell>
          <cell r="D12015">
            <v>100</v>
          </cell>
          <cell r="E12015">
            <v>1</v>
          </cell>
          <cell r="F12015">
            <v>12500</v>
          </cell>
        </row>
        <row r="12016">
          <cell r="B12016">
            <v>3025178</v>
          </cell>
          <cell r="C12016">
            <v>3</v>
          </cell>
          <cell r="D12016">
            <v>100</v>
          </cell>
          <cell r="E12016">
            <v>1</v>
          </cell>
          <cell r="F12016">
            <v>12700</v>
          </cell>
        </row>
        <row r="12017">
          <cell r="B12017">
            <v>3025179</v>
          </cell>
          <cell r="C12017">
            <v>3</v>
          </cell>
          <cell r="D12017">
            <v>100</v>
          </cell>
          <cell r="E12017">
            <v>1</v>
          </cell>
          <cell r="F12017">
            <v>12700</v>
          </cell>
        </row>
        <row r="12018">
          <cell r="B12018">
            <v>3025180</v>
          </cell>
          <cell r="C12018">
            <v>3</v>
          </cell>
          <cell r="D12018">
            <v>100</v>
          </cell>
          <cell r="E12018">
            <v>1</v>
          </cell>
          <cell r="F12018">
            <v>44450</v>
          </cell>
        </row>
        <row r="12019">
          <cell r="B12019">
            <v>3025181</v>
          </cell>
          <cell r="C12019">
            <v>3</v>
          </cell>
          <cell r="D12019">
            <v>100</v>
          </cell>
          <cell r="E12019">
            <v>1</v>
          </cell>
          <cell r="F12019">
            <v>12900</v>
          </cell>
        </row>
        <row r="12020">
          <cell r="B12020">
            <v>3025182</v>
          </cell>
          <cell r="C12020">
            <v>3</v>
          </cell>
          <cell r="D12020">
            <v>100</v>
          </cell>
          <cell r="E12020">
            <v>1</v>
          </cell>
          <cell r="F12020">
            <v>12900</v>
          </cell>
        </row>
        <row r="12021">
          <cell r="B12021">
            <v>3025183</v>
          </cell>
          <cell r="C12021">
            <v>3</v>
          </cell>
          <cell r="D12021">
            <v>100</v>
          </cell>
          <cell r="E12021">
            <v>1</v>
          </cell>
          <cell r="F12021">
            <v>12900</v>
          </cell>
        </row>
        <row r="12022">
          <cell r="B12022">
            <v>3025184</v>
          </cell>
          <cell r="C12022">
            <v>3</v>
          </cell>
          <cell r="D12022">
            <v>100</v>
          </cell>
          <cell r="E12022">
            <v>1</v>
          </cell>
          <cell r="F12022">
            <v>13100</v>
          </cell>
        </row>
        <row r="12023">
          <cell r="B12023">
            <v>3025185</v>
          </cell>
          <cell r="C12023">
            <v>3</v>
          </cell>
          <cell r="D12023">
            <v>100</v>
          </cell>
          <cell r="E12023">
            <v>1</v>
          </cell>
          <cell r="F12023">
            <v>45850</v>
          </cell>
        </row>
        <row r="12024">
          <cell r="B12024">
            <v>3025186</v>
          </cell>
          <cell r="C12024">
            <v>3</v>
          </cell>
          <cell r="D12024">
            <v>100</v>
          </cell>
          <cell r="E12024">
            <v>1</v>
          </cell>
          <cell r="F12024">
            <v>13100</v>
          </cell>
        </row>
        <row r="12025">
          <cell r="B12025">
            <v>3025187</v>
          </cell>
          <cell r="C12025">
            <v>3</v>
          </cell>
          <cell r="D12025">
            <v>100</v>
          </cell>
          <cell r="E12025">
            <v>1</v>
          </cell>
          <cell r="F12025">
            <v>13300</v>
          </cell>
        </row>
        <row r="12026">
          <cell r="B12026">
            <v>3025188</v>
          </cell>
          <cell r="C12026">
            <v>3</v>
          </cell>
          <cell r="D12026">
            <v>100</v>
          </cell>
          <cell r="E12026">
            <v>1</v>
          </cell>
          <cell r="F12026">
            <v>13300</v>
          </cell>
        </row>
        <row r="12027">
          <cell r="B12027">
            <v>3025189</v>
          </cell>
          <cell r="C12027">
            <v>3</v>
          </cell>
          <cell r="D12027">
            <v>100</v>
          </cell>
          <cell r="E12027">
            <v>1</v>
          </cell>
          <cell r="F12027">
            <v>13300</v>
          </cell>
        </row>
        <row r="12028">
          <cell r="B12028">
            <v>3025190</v>
          </cell>
          <cell r="C12028">
            <v>3</v>
          </cell>
          <cell r="D12028">
            <v>100</v>
          </cell>
          <cell r="E12028">
            <v>1</v>
          </cell>
          <cell r="F12028">
            <v>47250</v>
          </cell>
        </row>
        <row r="12029">
          <cell r="B12029">
            <v>3025191</v>
          </cell>
          <cell r="C12029">
            <v>3</v>
          </cell>
          <cell r="D12029">
            <v>100</v>
          </cell>
          <cell r="E12029">
            <v>1</v>
          </cell>
          <cell r="F12029">
            <v>13500</v>
          </cell>
        </row>
        <row r="12030">
          <cell r="B12030">
            <v>3025192</v>
          </cell>
          <cell r="C12030">
            <v>3</v>
          </cell>
          <cell r="D12030">
            <v>100</v>
          </cell>
          <cell r="E12030">
            <v>1</v>
          </cell>
          <cell r="F12030">
            <v>13500</v>
          </cell>
        </row>
        <row r="12031">
          <cell r="B12031">
            <v>3025193</v>
          </cell>
          <cell r="C12031">
            <v>3</v>
          </cell>
          <cell r="D12031">
            <v>100</v>
          </cell>
          <cell r="E12031">
            <v>1</v>
          </cell>
          <cell r="F12031">
            <v>13700</v>
          </cell>
        </row>
        <row r="12032">
          <cell r="B12032">
            <v>3025194</v>
          </cell>
          <cell r="C12032">
            <v>3</v>
          </cell>
          <cell r="D12032">
            <v>100</v>
          </cell>
          <cell r="E12032">
            <v>1</v>
          </cell>
          <cell r="F12032">
            <v>13700</v>
          </cell>
        </row>
        <row r="12033">
          <cell r="B12033">
            <v>3025195</v>
          </cell>
          <cell r="C12033">
            <v>3</v>
          </cell>
          <cell r="D12033">
            <v>100</v>
          </cell>
          <cell r="E12033">
            <v>1</v>
          </cell>
          <cell r="F12033">
            <v>47950</v>
          </cell>
        </row>
        <row r="12034">
          <cell r="B12034">
            <v>3025196</v>
          </cell>
          <cell r="C12034">
            <v>3</v>
          </cell>
          <cell r="D12034">
            <v>100</v>
          </cell>
          <cell r="E12034">
            <v>1</v>
          </cell>
          <cell r="F12034">
            <v>13900</v>
          </cell>
        </row>
        <row r="12035">
          <cell r="B12035">
            <v>3025197</v>
          </cell>
          <cell r="C12035">
            <v>3</v>
          </cell>
          <cell r="D12035">
            <v>100</v>
          </cell>
          <cell r="E12035">
            <v>1</v>
          </cell>
          <cell r="F12035">
            <v>13900</v>
          </cell>
        </row>
        <row r="12036">
          <cell r="B12036">
            <v>3025198</v>
          </cell>
          <cell r="C12036">
            <v>3</v>
          </cell>
          <cell r="D12036">
            <v>100</v>
          </cell>
          <cell r="E12036">
            <v>1</v>
          </cell>
          <cell r="F12036">
            <v>13900</v>
          </cell>
        </row>
        <row r="12037">
          <cell r="B12037">
            <v>3025199</v>
          </cell>
          <cell r="C12037">
            <v>3</v>
          </cell>
          <cell r="D12037">
            <v>100</v>
          </cell>
          <cell r="E12037">
            <v>1</v>
          </cell>
          <cell r="F12037">
            <v>14100</v>
          </cell>
        </row>
        <row r="12038">
          <cell r="B12038">
            <v>3025200</v>
          </cell>
          <cell r="C12038">
            <v>3</v>
          </cell>
          <cell r="D12038">
            <v>100</v>
          </cell>
          <cell r="E12038">
            <v>1</v>
          </cell>
          <cell r="F12038">
            <v>49350</v>
          </cell>
        </row>
        <row r="12039">
          <cell r="B12039">
            <v>3025201</v>
          </cell>
          <cell r="C12039">
            <v>3</v>
          </cell>
          <cell r="D12039">
            <v>100</v>
          </cell>
          <cell r="E12039">
            <v>1</v>
          </cell>
          <cell r="F12039">
            <v>14100</v>
          </cell>
        </row>
        <row r="12040">
          <cell r="B12040">
            <v>3025202</v>
          </cell>
          <cell r="C12040">
            <v>3</v>
          </cell>
          <cell r="D12040">
            <v>100</v>
          </cell>
          <cell r="E12040">
            <v>1</v>
          </cell>
          <cell r="F12040">
            <v>14300</v>
          </cell>
        </row>
        <row r="12041">
          <cell r="B12041">
            <v>3025203</v>
          </cell>
          <cell r="C12041">
            <v>3</v>
          </cell>
          <cell r="D12041">
            <v>100</v>
          </cell>
          <cell r="E12041">
            <v>1</v>
          </cell>
          <cell r="F12041">
            <v>14300</v>
          </cell>
        </row>
        <row r="12042">
          <cell r="B12042">
            <v>3025204</v>
          </cell>
          <cell r="C12042">
            <v>3</v>
          </cell>
          <cell r="D12042">
            <v>100</v>
          </cell>
          <cell r="E12042">
            <v>1</v>
          </cell>
          <cell r="F12042">
            <v>14300</v>
          </cell>
        </row>
        <row r="12043">
          <cell r="B12043">
            <v>3025205</v>
          </cell>
          <cell r="C12043">
            <v>3</v>
          </cell>
          <cell r="D12043">
            <v>100</v>
          </cell>
          <cell r="E12043">
            <v>1</v>
          </cell>
          <cell r="F12043">
            <v>50750</v>
          </cell>
        </row>
        <row r="12044">
          <cell r="B12044">
            <v>3025206</v>
          </cell>
          <cell r="C12044">
            <v>3</v>
          </cell>
          <cell r="D12044">
            <v>100</v>
          </cell>
          <cell r="E12044">
            <v>1</v>
          </cell>
          <cell r="F12044">
            <v>14500</v>
          </cell>
        </row>
        <row r="12045">
          <cell r="B12045">
            <v>3025207</v>
          </cell>
          <cell r="C12045">
            <v>3</v>
          </cell>
          <cell r="D12045">
            <v>100</v>
          </cell>
          <cell r="E12045">
            <v>1</v>
          </cell>
          <cell r="F12045">
            <v>14500</v>
          </cell>
        </row>
        <row r="12046">
          <cell r="B12046">
            <v>3025208</v>
          </cell>
          <cell r="C12046">
            <v>3</v>
          </cell>
          <cell r="D12046">
            <v>100</v>
          </cell>
          <cell r="E12046">
            <v>1</v>
          </cell>
          <cell r="F12046">
            <v>14700</v>
          </cell>
        </row>
        <row r="12047">
          <cell r="B12047">
            <v>3025209</v>
          </cell>
          <cell r="C12047">
            <v>3</v>
          </cell>
          <cell r="D12047">
            <v>100</v>
          </cell>
          <cell r="E12047">
            <v>1</v>
          </cell>
          <cell r="F12047">
            <v>14700</v>
          </cell>
        </row>
        <row r="12048">
          <cell r="B12048">
            <v>3025210</v>
          </cell>
          <cell r="C12048">
            <v>3</v>
          </cell>
          <cell r="D12048">
            <v>100</v>
          </cell>
          <cell r="E12048">
            <v>1</v>
          </cell>
          <cell r="F12048">
            <v>51450</v>
          </cell>
        </row>
        <row r="12049">
          <cell r="B12049">
            <v>3025211</v>
          </cell>
          <cell r="C12049">
            <v>3</v>
          </cell>
          <cell r="D12049">
            <v>100</v>
          </cell>
          <cell r="E12049">
            <v>1</v>
          </cell>
          <cell r="F12049">
            <v>14900</v>
          </cell>
        </row>
        <row r="12050">
          <cell r="B12050">
            <v>3025212</v>
          </cell>
          <cell r="C12050">
            <v>3</v>
          </cell>
          <cell r="D12050">
            <v>100</v>
          </cell>
          <cell r="E12050">
            <v>1</v>
          </cell>
          <cell r="F12050">
            <v>14900</v>
          </cell>
        </row>
        <row r="12051">
          <cell r="B12051">
            <v>3025213</v>
          </cell>
          <cell r="C12051">
            <v>3</v>
          </cell>
          <cell r="D12051">
            <v>100</v>
          </cell>
          <cell r="E12051">
            <v>1</v>
          </cell>
          <cell r="F12051">
            <v>14900</v>
          </cell>
        </row>
        <row r="12052">
          <cell r="B12052">
            <v>3025214</v>
          </cell>
          <cell r="C12052">
            <v>3</v>
          </cell>
          <cell r="D12052">
            <v>100</v>
          </cell>
          <cell r="E12052">
            <v>1</v>
          </cell>
          <cell r="F12052">
            <v>15100</v>
          </cell>
        </row>
        <row r="12053">
          <cell r="B12053">
            <v>3025215</v>
          </cell>
          <cell r="C12053">
            <v>3</v>
          </cell>
          <cell r="D12053">
            <v>100</v>
          </cell>
          <cell r="E12053">
            <v>1</v>
          </cell>
          <cell r="F12053">
            <v>52850</v>
          </cell>
        </row>
        <row r="12054">
          <cell r="B12054">
            <v>3025216</v>
          </cell>
          <cell r="C12054">
            <v>3</v>
          </cell>
          <cell r="D12054">
            <v>100</v>
          </cell>
          <cell r="E12054">
            <v>1</v>
          </cell>
          <cell r="F12054">
            <v>15100</v>
          </cell>
        </row>
        <row r="12055">
          <cell r="B12055">
            <v>3025217</v>
          </cell>
          <cell r="C12055">
            <v>3</v>
          </cell>
          <cell r="D12055">
            <v>100</v>
          </cell>
          <cell r="E12055">
            <v>1</v>
          </cell>
          <cell r="F12055">
            <v>15300</v>
          </cell>
        </row>
        <row r="12056">
          <cell r="B12056">
            <v>3025218</v>
          </cell>
          <cell r="C12056">
            <v>3</v>
          </cell>
          <cell r="D12056">
            <v>100</v>
          </cell>
          <cell r="E12056">
            <v>1</v>
          </cell>
          <cell r="F12056">
            <v>15300</v>
          </cell>
        </row>
        <row r="12057">
          <cell r="B12057">
            <v>3025219</v>
          </cell>
          <cell r="C12057">
            <v>3</v>
          </cell>
          <cell r="D12057">
            <v>100</v>
          </cell>
          <cell r="E12057">
            <v>1</v>
          </cell>
          <cell r="F12057">
            <v>15300</v>
          </cell>
        </row>
        <row r="12058">
          <cell r="B12058">
            <v>3025220</v>
          </cell>
          <cell r="C12058">
            <v>3</v>
          </cell>
          <cell r="D12058">
            <v>100</v>
          </cell>
          <cell r="E12058">
            <v>1</v>
          </cell>
          <cell r="F12058">
            <v>54250</v>
          </cell>
        </row>
        <row r="12059">
          <cell r="B12059">
            <v>3025221</v>
          </cell>
          <cell r="C12059">
            <v>3</v>
          </cell>
          <cell r="D12059">
            <v>100</v>
          </cell>
          <cell r="E12059">
            <v>1</v>
          </cell>
          <cell r="F12059">
            <v>15500</v>
          </cell>
        </row>
        <row r="12060">
          <cell r="B12060">
            <v>3025222</v>
          </cell>
          <cell r="C12060">
            <v>3</v>
          </cell>
          <cell r="D12060">
            <v>100</v>
          </cell>
          <cell r="E12060">
            <v>1</v>
          </cell>
          <cell r="F12060">
            <v>15500</v>
          </cell>
        </row>
        <row r="12061">
          <cell r="B12061">
            <v>3025223</v>
          </cell>
          <cell r="C12061">
            <v>3</v>
          </cell>
          <cell r="D12061">
            <v>100</v>
          </cell>
          <cell r="E12061">
            <v>1</v>
          </cell>
          <cell r="F12061">
            <v>15700</v>
          </cell>
        </row>
        <row r="12062">
          <cell r="B12062">
            <v>3025224</v>
          </cell>
          <cell r="C12062">
            <v>3</v>
          </cell>
          <cell r="D12062">
            <v>100</v>
          </cell>
          <cell r="E12062">
            <v>1</v>
          </cell>
          <cell r="F12062">
            <v>15700</v>
          </cell>
        </row>
        <row r="12063">
          <cell r="B12063">
            <v>3025225</v>
          </cell>
          <cell r="C12063">
            <v>3</v>
          </cell>
          <cell r="D12063">
            <v>100</v>
          </cell>
          <cell r="E12063">
            <v>1</v>
          </cell>
          <cell r="F12063">
            <v>54950</v>
          </cell>
        </row>
        <row r="12064">
          <cell r="B12064">
            <v>3025226</v>
          </cell>
          <cell r="C12064">
            <v>3</v>
          </cell>
          <cell r="D12064">
            <v>100</v>
          </cell>
          <cell r="E12064">
            <v>1</v>
          </cell>
          <cell r="F12064">
            <v>15900</v>
          </cell>
        </row>
        <row r="12065">
          <cell r="B12065">
            <v>3025227</v>
          </cell>
          <cell r="C12065">
            <v>3</v>
          </cell>
          <cell r="D12065">
            <v>100</v>
          </cell>
          <cell r="E12065">
            <v>1</v>
          </cell>
          <cell r="F12065">
            <v>15900</v>
          </cell>
        </row>
        <row r="12066">
          <cell r="B12066">
            <v>3025228</v>
          </cell>
          <cell r="C12066">
            <v>3</v>
          </cell>
          <cell r="D12066">
            <v>100</v>
          </cell>
          <cell r="E12066">
            <v>1</v>
          </cell>
          <cell r="F12066">
            <v>15900</v>
          </cell>
        </row>
        <row r="12067">
          <cell r="B12067">
            <v>3025229</v>
          </cell>
          <cell r="C12067">
            <v>3</v>
          </cell>
          <cell r="D12067">
            <v>100</v>
          </cell>
          <cell r="E12067">
            <v>1</v>
          </cell>
          <cell r="F12067">
            <v>16100</v>
          </cell>
        </row>
        <row r="12068">
          <cell r="B12068">
            <v>3025230</v>
          </cell>
          <cell r="C12068">
            <v>3</v>
          </cell>
          <cell r="D12068">
            <v>100</v>
          </cell>
          <cell r="E12068">
            <v>1</v>
          </cell>
          <cell r="F12068">
            <v>56350</v>
          </cell>
        </row>
        <row r="12069">
          <cell r="B12069">
            <v>3025231</v>
          </cell>
          <cell r="C12069">
            <v>3</v>
          </cell>
          <cell r="D12069">
            <v>100</v>
          </cell>
          <cell r="E12069">
            <v>1</v>
          </cell>
          <cell r="F12069">
            <v>16100</v>
          </cell>
        </row>
        <row r="12070">
          <cell r="B12070">
            <v>3025232</v>
          </cell>
          <cell r="C12070">
            <v>3</v>
          </cell>
          <cell r="D12070">
            <v>100</v>
          </cell>
          <cell r="E12070">
            <v>1</v>
          </cell>
          <cell r="F12070">
            <v>16300</v>
          </cell>
        </row>
        <row r="12071">
          <cell r="B12071">
            <v>3025233</v>
          </cell>
          <cell r="C12071">
            <v>3</v>
          </cell>
          <cell r="D12071">
            <v>100</v>
          </cell>
          <cell r="E12071">
            <v>1</v>
          </cell>
          <cell r="F12071">
            <v>16300</v>
          </cell>
        </row>
        <row r="12072">
          <cell r="B12072">
            <v>3025234</v>
          </cell>
          <cell r="C12072">
            <v>3</v>
          </cell>
          <cell r="D12072">
            <v>100</v>
          </cell>
          <cell r="E12072">
            <v>1</v>
          </cell>
          <cell r="F12072">
            <v>16300</v>
          </cell>
        </row>
        <row r="12073">
          <cell r="B12073">
            <v>3025235</v>
          </cell>
          <cell r="C12073">
            <v>3</v>
          </cell>
          <cell r="D12073">
            <v>100</v>
          </cell>
          <cell r="E12073">
            <v>1</v>
          </cell>
          <cell r="F12073">
            <v>57750</v>
          </cell>
        </row>
        <row r="12074">
          <cell r="B12074">
            <v>3025236</v>
          </cell>
          <cell r="C12074">
            <v>3</v>
          </cell>
          <cell r="D12074">
            <v>100</v>
          </cell>
          <cell r="E12074">
            <v>1</v>
          </cell>
          <cell r="F12074">
            <v>16500</v>
          </cell>
        </row>
        <row r="12075">
          <cell r="B12075">
            <v>3025237</v>
          </cell>
          <cell r="C12075">
            <v>3</v>
          </cell>
          <cell r="D12075">
            <v>100</v>
          </cell>
          <cell r="E12075">
            <v>1</v>
          </cell>
          <cell r="F12075">
            <v>16500</v>
          </cell>
        </row>
        <row r="12076">
          <cell r="B12076">
            <v>3025238</v>
          </cell>
          <cell r="C12076">
            <v>3</v>
          </cell>
          <cell r="D12076">
            <v>100</v>
          </cell>
          <cell r="E12076">
            <v>1</v>
          </cell>
          <cell r="F12076">
            <v>16700</v>
          </cell>
        </row>
        <row r="12077">
          <cell r="B12077">
            <v>3025239</v>
          </cell>
          <cell r="C12077">
            <v>3</v>
          </cell>
          <cell r="D12077">
            <v>100</v>
          </cell>
          <cell r="E12077">
            <v>1</v>
          </cell>
          <cell r="F12077">
            <v>16700</v>
          </cell>
        </row>
        <row r="12078">
          <cell r="B12078">
            <v>3025240</v>
          </cell>
          <cell r="C12078">
            <v>3</v>
          </cell>
          <cell r="D12078">
            <v>100</v>
          </cell>
          <cell r="E12078">
            <v>1</v>
          </cell>
          <cell r="F12078">
            <v>58450</v>
          </cell>
        </row>
        <row r="12079">
          <cell r="B12079">
            <v>3025241</v>
          </cell>
          <cell r="C12079">
            <v>3</v>
          </cell>
          <cell r="D12079">
            <v>100</v>
          </cell>
          <cell r="E12079">
            <v>1</v>
          </cell>
          <cell r="F12079">
            <v>16900</v>
          </cell>
        </row>
        <row r="12080">
          <cell r="B12080">
            <v>3025242</v>
          </cell>
          <cell r="C12080">
            <v>3</v>
          </cell>
          <cell r="D12080">
            <v>100</v>
          </cell>
          <cell r="E12080">
            <v>1</v>
          </cell>
          <cell r="F12080">
            <v>16900</v>
          </cell>
        </row>
        <row r="12081">
          <cell r="B12081">
            <v>3025243</v>
          </cell>
          <cell r="C12081">
            <v>3</v>
          </cell>
          <cell r="D12081">
            <v>100</v>
          </cell>
          <cell r="E12081">
            <v>1</v>
          </cell>
          <cell r="F12081">
            <v>16900</v>
          </cell>
        </row>
        <row r="12082">
          <cell r="B12082">
            <v>3025244</v>
          </cell>
          <cell r="C12082">
            <v>3</v>
          </cell>
          <cell r="D12082">
            <v>100</v>
          </cell>
          <cell r="E12082">
            <v>1</v>
          </cell>
          <cell r="F12082">
            <v>17100</v>
          </cell>
        </row>
        <row r="12083">
          <cell r="B12083">
            <v>3025245</v>
          </cell>
          <cell r="C12083">
            <v>3</v>
          </cell>
          <cell r="D12083">
            <v>100</v>
          </cell>
          <cell r="E12083">
            <v>1</v>
          </cell>
          <cell r="F12083">
            <v>59850</v>
          </cell>
        </row>
        <row r="12084">
          <cell r="B12084">
            <v>3025246</v>
          </cell>
          <cell r="C12084">
            <v>3</v>
          </cell>
          <cell r="D12084">
            <v>100</v>
          </cell>
          <cell r="E12084">
            <v>1</v>
          </cell>
          <cell r="F12084">
            <v>17100</v>
          </cell>
        </row>
        <row r="12085">
          <cell r="B12085">
            <v>3025247</v>
          </cell>
          <cell r="C12085">
            <v>3</v>
          </cell>
          <cell r="D12085">
            <v>100</v>
          </cell>
          <cell r="E12085">
            <v>1</v>
          </cell>
          <cell r="F12085">
            <v>17300</v>
          </cell>
        </row>
        <row r="12086">
          <cell r="B12086">
            <v>3025248</v>
          </cell>
          <cell r="C12086">
            <v>3</v>
          </cell>
          <cell r="D12086">
            <v>100</v>
          </cell>
          <cell r="E12086">
            <v>1</v>
          </cell>
          <cell r="F12086">
            <v>17300</v>
          </cell>
        </row>
        <row r="12087">
          <cell r="B12087">
            <v>3025249</v>
          </cell>
          <cell r="C12087">
            <v>3</v>
          </cell>
          <cell r="D12087">
            <v>100</v>
          </cell>
          <cell r="E12087">
            <v>1</v>
          </cell>
          <cell r="F12087">
            <v>17300</v>
          </cell>
        </row>
        <row r="12088">
          <cell r="B12088">
            <v>3025250</v>
          </cell>
          <cell r="C12088">
            <v>3</v>
          </cell>
          <cell r="D12088">
            <v>100</v>
          </cell>
          <cell r="E12088">
            <v>1</v>
          </cell>
          <cell r="F12088">
            <v>61250</v>
          </cell>
        </row>
        <row r="12089">
          <cell r="B12089">
            <v>3025251</v>
          </cell>
          <cell r="C12089">
            <v>3</v>
          </cell>
          <cell r="D12089">
            <v>100</v>
          </cell>
          <cell r="E12089">
            <v>1</v>
          </cell>
          <cell r="F12089">
            <v>17500</v>
          </cell>
        </row>
        <row r="12090">
          <cell r="B12090">
            <v>3025252</v>
          </cell>
          <cell r="C12090">
            <v>3</v>
          </cell>
          <cell r="D12090">
            <v>100</v>
          </cell>
          <cell r="E12090">
            <v>1</v>
          </cell>
          <cell r="F12090">
            <v>17500</v>
          </cell>
        </row>
        <row r="12091">
          <cell r="B12091">
            <v>3025253</v>
          </cell>
          <cell r="C12091">
            <v>3</v>
          </cell>
          <cell r="D12091">
            <v>100</v>
          </cell>
          <cell r="E12091">
            <v>1</v>
          </cell>
          <cell r="F12091">
            <v>17700</v>
          </cell>
        </row>
        <row r="12092">
          <cell r="B12092">
            <v>3025254</v>
          </cell>
          <cell r="C12092">
            <v>3</v>
          </cell>
          <cell r="D12092">
            <v>100</v>
          </cell>
          <cell r="E12092">
            <v>1</v>
          </cell>
          <cell r="F12092">
            <v>17700</v>
          </cell>
        </row>
        <row r="12093">
          <cell r="B12093">
            <v>3025255</v>
          </cell>
          <cell r="C12093">
            <v>3</v>
          </cell>
          <cell r="D12093">
            <v>100</v>
          </cell>
          <cell r="E12093">
            <v>1</v>
          </cell>
          <cell r="F12093">
            <v>61950</v>
          </cell>
        </row>
        <row r="12094">
          <cell r="B12094">
            <v>3025256</v>
          </cell>
          <cell r="C12094">
            <v>3</v>
          </cell>
          <cell r="D12094">
            <v>100</v>
          </cell>
          <cell r="E12094">
            <v>1</v>
          </cell>
          <cell r="F12094">
            <v>17900</v>
          </cell>
        </row>
        <row r="12095">
          <cell r="B12095">
            <v>3025257</v>
          </cell>
          <cell r="C12095">
            <v>3</v>
          </cell>
          <cell r="D12095">
            <v>100</v>
          </cell>
          <cell r="E12095">
            <v>1</v>
          </cell>
          <cell r="F12095">
            <v>17900</v>
          </cell>
        </row>
        <row r="12096">
          <cell r="B12096">
            <v>3025258</v>
          </cell>
          <cell r="C12096">
            <v>3</v>
          </cell>
          <cell r="D12096">
            <v>100</v>
          </cell>
          <cell r="E12096">
            <v>1</v>
          </cell>
          <cell r="F12096">
            <v>17900</v>
          </cell>
        </row>
        <row r="12097">
          <cell r="B12097">
            <v>3025259</v>
          </cell>
          <cell r="C12097">
            <v>3</v>
          </cell>
          <cell r="D12097">
            <v>100</v>
          </cell>
          <cell r="E12097">
            <v>1</v>
          </cell>
          <cell r="F12097">
            <v>18100</v>
          </cell>
        </row>
        <row r="12098">
          <cell r="B12098">
            <v>3025260</v>
          </cell>
          <cell r="C12098">
            <v>3</v>
          </cell>
          <cell r="D12098">
            <v>100</v>
          </cell>
          <cell r="E12098">
            <v>1</v>
          </cell>
          <cell r="F12098">
            <v>63350</v>
          </cell>
        </row>
        <row r="12099">
          <cell r="B12099">
            <v>3025261</v>
          </cell>
          <cell r="C12099">
            <v>3</v>
          </cell>
          <cell r="D12099">
            <v>100</v>
          </cell>
          <cell r="E12099">
            <v>1</v>
          </cell>
          <cell r="F12099">
            <v>18100</v>
          </cell>
        </row>
        <row r="12100">
          <cell r="B12100">
            <v>3025262</v>
          </cell>
          <cell r="C12100">
            <v>3</v>
          </cell>
          <cell r="D12100">
            <v>100</v>
          </cell>
          <cell r="E12100">
            <v>1</v>
          </cell>
          <cell r="F12100">
            <v>18300</v>
          </cell>
        </row>
        <row r="12101">
          <cell r="B12101">
            <v>3025263</v>
          </cell>
          <cell r="C12101">
            <v>3</v>
          </cell>
          <cell r="D12101">
            <v>100</v>
          </cell>
          <cell r="E12101">
            <v>1</v>
          </cell>
          <cell r="F12101">
            <v>18300</v>
          </cell>
        </row>
        <row r="12102">
          <cell r="B12102">
            <v>3025264</v>
          </cell>
          <cell r="C12102">
            <v>3</v>
          </cell>
          <cell r="D12102">
            <v>100</v>
          </cell>
          <cell r="E12102">
            <v>1</v>
          </cell>
          <cell r="F12102">
            <v>18300</v>
          </cell>
        </row>
        <row r="12103">
          <cell r="B12103">
            <v>3025265</v>
          </cell>
          <cell r="C12103">
            <v>3</v>
          </cell>
          <cell r="D12103">
            <v>100</v>
          </cell>
          <cell r="E12103">
            <v>1</v>
          </cell>
          <cell r="F12103">
            <v>64750</v>
          </cell>
        </row>
        <row r="12104">
          <cell r="B12104">
            <v>3025266</v>
          </cell>
          <cell r="C12104">
            <v>3</v>
          </cell>
          <cell r="D12104">
            <v>100</v>
          </cell>
          <cell r="E12104">
            <v>1</v>
          </cell>
          <cell r="F12104">
            <v>18500</v>
          </cell>
        </row>
        <row r="12105">
          <cell r="B12105">
            <v>3025267</v>
          </cell>
          <cell r="C12105">
            <v>3</v>
          </cell>
          <cell r="D12105">
            <v>100</v>
          </cell>
          <cell r="E12105">
            <v>1</v>
          </cell>
          <cell r="F12105">
            <v>18500</v>
          </cell>
        </row>
        <row r="12106">
          <cell r="B12106">
            <v>3025268</v>
          </cell>
          <cell r="C12106">
            <v>3</v>
          </cell>
          <cell r="D12106">
            <v>100</v>
          </cell>
          <cell r="E12106">
            <v>1</v>
          </cell>
          <cell r="F12106">
            <v>18700</v>
          </cell>
        </row>
        <row r="12107">
          <cell r="B12107">
            <v>3025269</v>
          </cell>
          <cell r="C12107">
            <v>3</v>
          </cell>
          <cell r="D12107">
            <v>100</v>
          </cell>
          <cell r="E12107">
            <v>1</v>
          </cell>
          <cell r="F12107">
            <v>18700</v>
          </cell>
        </row>
        <row r="12108">
          <cell r="B12108">
            <v>3025270</v>
          </cell>
          <cell r="C12108">
            <v>3</v>
          </cell>
          <cell r="D12108">
            <v>100</v>
          </cell>
          <cell r="E12108">
            <v>1</v>
          </cell>
          <cell r="F12108">
            <v>65450</v>
          </cell>
        </row>
        <row r="12109">
          <cell r="B12109">
            <v>3025271</v>
          </cell>
          <cell r="C12109">
            <v>3</v>
          </cell>
          <cell r="D12109">
            <v>100</v>
          </cell>
          <cell r="E12109">
            <v>1</v>
          </cell>
          <cell r="F12109">
            <v>18900</v>
          </cell>
        </row>
        <row r="12110">
          <cell r="B12110">
            <v>3025272</v>
          </cell>
          <cell r="C12110">
            <v>3</v>
          </cell>
          <cell r="D12110">
            <v>100</v>
          </cell>
          <cell r="E12110">
            <v>1</v>
          </cell>
          <cell r="F12110">
            <v>18900</v>
          </cell>
        </row>
        <row r="12111">
          <cell r="B12111">
            <v>3025273</v>
          </cell>
          <cell r="C12111">
            <v>3</v>
          </cell>
          <cell r="D12111">
            <v>100</v>
          </cell>
          <cell r="E12111">
            <v>1</v>
          </cell>
          <cell r="F12111">
            <v>18900</v>
          </cell>
        </row>
        <row r="12112">
          <cell r="B12112">
            <v>3025274</v>
          </cell>
          <cell r="C12112">
            <v>3</v>
          </cell>
          <cell r="D12112">
            <v>100</v>
          </cell>
          <cell r="E12112">
            <v>1</v>
          </cell>
          <cell r="F12112">
            <v>19100</v>
          </cell>
        </row>
        <row r="12113">
          <cell r="B12113">
            <v>3025275</v>
          </cell>
          <cell r="C12113">
            <v>3</v>
          </cell>
          <cell r="D12113">
            <v>100</v>
          </cell>
          <cell r="E12113">
            <v>1</v>
          </cell>
          <cell r="F12113">
            <v>66850</v>
          </cell>
        </row>
        <row r="12114">
          <cell r="B12114">
            <v>3025276</v>
          </cell>
          <cell r="C12114">
            <v>3</v>
          </cell>
          <cell r="D12114">
            <v>100</v>
          </cell>
          <cell r="E12114">
            <v>1</v>
          </cell>
          <cell r="F12114">
            <v>19100</v>
          </cell>
        </row>
        <row r="12115">
          <cell r="B12115">
            <v>3025277</v>
          </cell>
          <cell r="C12115">
            <v>3</v>
          </cell>
          <cell r="D12115">
            <v>100</v>
          </cell>
          <cell r="E12115">
            <v>1</v>
          </cell>
          <cell r="F12115">
            <v>19300</v>
          </cell>
        </row>
        <row r="12116">
          <cell r="B12116">
            <v>3025278</v>
          </cell>
          <cell r="C12116">
            <v>3</v>
          </cell>
          <cell r="D12116">
            <v>100</v>
          </cell>
          <cell r="E12116">
            <v>1</v>
          </cell>
          <cell r="F12116">
            <v>19300</v>
          </cell>
        </row>
        <row r="12117">
          <cell r="B12117">
            <v>3025279</v>
          </cell>
          <cell r="C12117">
            <v>3</v>
          </cell>
          <cell r="D12117">
            <v>100</v>
          </cell>
          <cell r="E12117">
            <v>1</v>
          </cell>
          <cell r="F12117">
            <v>19300</v>
          </cell>
        </row>
        <row r="12118">
          <cell r="B12118">
            <v>3025280</v>
          </cell>
          <cell r="C12118">
            <v>3</v>
          </cell>
          <cell r="D12118">
            <v>100</v>
          </cell>
          <cell r="E12118">
            <v>1</v>
          </cell>
          <cell r="F12118">
            <v>68250</v>
          </cell>
        </row>
        <row r="12119">
          <cell r="B12119">
            <v>3025281</v>
          </cell>
          <cell r="C12119">
            <v>3</v>
          </cell>
          <cell r="D12119">
            <v>100</v>
          </cell>
          <cell r="E12119">
            <v>1</v>
          </cell>
          <cell r="F12119">
            <v>19500</v>
          </cell>
        </row>
        <row r="12120">
          <cell r="B12120">
            <v>3025282</v>
          </cell>
          <cell r="C12120">
            <v>3</v>
          </cell>
          <cell r="D12120">
            <v>100</v>
          </cell>
          <cell r="E12120">
            <v>1</v>
          </cell>
          <cell r="F12120">
            <v>19500</v>
          </cell>
        </row>
        <row r="12121">
          <cell r="B12121">
            <v>3025283</v>
          </cell>
          <cell r="C12121">
            <v>3</v>
          </cell>
          <cell r="D12121">
            <v>100</v>
          </cell>
          <cell r="E12121">
            <v>1</v>
          </cell>
          <cell r="F12121">
            <v>19700</v>
          </cell>
        </row>
        <row r="12122">
          <cell r="B12122">
            <v>3025284</v>
          </cell>
          <cell r="C12122">
            <v>3</v>
          </cell>
          <cell r="D12122">
            <v>100</v>
          </cell>
          <cell r="E12122">
            <v>1</v>
          </cell>
          <cell r="F12122">
            <v>19700</v>
          </cell>
        </row>
        <row r="12123">
          <cell r="B12123">
            <v>3025285</v>
          </cell>
          <cell r="C12123">
            <v>3</v>
          </cell>
          <cell r="D12123">
            <v>100</v>
          </cell>
          <cell r="E12123">
            <v>1</v>
          </cell>
          <cell r="F12123">
            <v>68950</v>
          </cell>
        </row>
        <row r="12124">
          <cell r="B12124">
            <v>3025286</v>
          </cell>
          <cell r="C12124">
            <v>3</v>
          </cell>
          <cell r="D12124">
            <v>100</v>
          </cell>
          <cell r="E12124">
            <v>1</v>
          </cell>
          <cell r="F12124">
            <v>19900</v>
          </cell>
        </row>
        <row r="12125">
          <cell r="B12125">
            <v>3025287</v>
          </cell>
          <cell r="C12125">
            <v>3</v>
          </cell>
          <cell r="D12125">
            <v>100</v>
          </cell>
          <cell r="E12125">
            <v>1</v>
          </cell>
          <cell r="F12125">
            <v>19900</v>
          </cell>
        </row>
        <row r="12126">
          <cell r="B12126">
            <v>3025288</v>
          </cell>
          <cell r="C12126">
            <v>3</v>
          </cell>
          <cell r="D12126">
            <v>100</v>
          </cell>
          <cell r="E12126">
            <v>1</v>
          </cell>
          <cell r="F12126">
            <v>19900</v>
          </cell>
        </row>
        <row r="12127">
          <cell r="B12127">
            <v>3025289</v>
          </cell>
          <cell r="C12127">
            <v>3</v>
          </cell>
          <cell r="D12127">
            <v>100</v>
          </cell>
          <cell r="E12127">
            <v>1</v>
          </cell>
          <cell r="F12127">
            <v>20100</v>
          </cell>
        </row>
        <row r="12128">
          <cell r="B12128">
            <v>3025290</v>
          </cell>
          <cell r="C12128">
            <v>3</v>
          </cell>
          <cell r="D12128">
            <v>100</v>
          </cell>
          <cell r="E12128">
            <v>1</v>
          </cell>
          <cell r="F12128">
            <v>70350</v>
          </cell>
        </row>
        <row r="12129">
          <cell r="B12129">
            <v>3025291</v>
          </cell>
          <cell r="C12129">
            <v>3</v>
          </cell>
          <cell r="D12129">
            <v>100</v>
          </cell>
          <cell r="E12129">
            <v>1</v>
          </cell>
          <cell r="F12129">
            <v>20100</v>
          </cell>
        </row>
        <row r="12130">
          <cell r="B12130">
            <v>3025292</v>
          </cell>
          <cell r="C12130">
            <v>3</v>
          </cell>
          <cell r="D12130">
            <v>100</v>
          </cell>
          <cell r="E12130">
            <v>1</v>
          </cell>
          <cell r="F12130">
            <v>20300</v>
          </cell>
        </row>
        <row r="12131">
          <cell r="B12131">
            <v>3025293</v>
          </cell>
          <cell r="C12131">
            <v>3</v>
          </cell>
          <cell r="D12131">
            <v>100</v>
          </cell>
          <cell r="E12131">
            <v>1</v>
          </cell>
          <cell r="F12131">
            <v>20300</v>
          </cell>
        </row>
        <row r="12132">
          <cell r="B12132">
            <v>3025294</v>
          </cell>
          <cell r="C12132">
            <v>3</v>
          </cell>
          <cell r="D12132">
            <v>100</v>
          </cell>
          <cell r="E12132">
            <v>1</v>
          </cell>
          <cell r="F12132">
            <v>20300</v>
          </cell>
        </row>
        <row r="12133">
          <cell r="B12133">
            <v>3025295</v>
          </cell>
          <cell r="C12133">
            <v>3</v>
          </cell>
          <cell r="D12133">
            <v>100</v>
          </cell>
          <cell r="E12133">
            <v>1</v>
          </cell>
          <cell r="F12133">
            <v>71750</v>
          </cell>
        </row>
        <row r="12134">
          <cell r="B12134">
            <v>3025296</v>
          </cell>
          <cell r="C12134">
            <v>3</v>
          </cell>
          <cell r="D12134">
            <v>100</v>
          </cell>
          <cell r="E12134">
            <v>1</v>
          </cell>
          <cell r="F12134">
            <v>20500</v>
          </cell>
        </row>
        <row r="12135">
          <cell r="B12135">
            <v>3025297</v>
          </cell>
          <cell r="C12135">
            <v>3</v>
          </cell>
          <cell r="D12135">
            <v>100</v>
          </cell>
          <cell r="E12135">
            <v>1</v>
          </cell>
          <cell r="F12135">
            <v>20500</v>
          </cell>
        </row>
        <row r="12136">
          <cell r="B12136">
            <v>3025298</v>
          </cell>
          <cell r="C12136">
            <v>3</v>
          </cell>
          <cell r="D12136">
            <v>100</v>
          </cell>
          <cell r="E12136">
            <v>1</v>
          </cell>
          <cell r="F12136">
            <v>20700</v>
          </cell>
        </row>
        <row r="12137">
          <cell r="B12137">
            <v>3025299</v>
          </cell>
          <cell r="C12137">
            <v>3</v>
          </cell>
          <cell r="D12137">
            <v>100</v>
          </cell>
          <cell r="E12137">
            <v>1</v>
          </cell>
          <cell r="F12137">
            <v>20700</v>
          </cell>
        </row>
        <row r="12138">
          <cell r="B12138">
            <v>3025300</v>
          </cell>
          <cell r="C12138">
            <v>3</v>
          </cell>
          <cell r="D12138">
            <v>100</v>
          </cell>
          <cell r="E12138">
            <v>1</v>
          </cell>
          <cell r="F12138">
            <v>72450</v>
          </cell>
        </row>
        <row r="12139">
          <cell r="B12139">
            <v>3025301</v>
          </cell>
          <cell r="C12139">
            <v>3</v>
          </cell>
          <cell r="D12139">
            <v>100</v>
          </cell>
          <cell r="E12139">
            <v>1</v>
          </cell>
          <cell r="F12139">
            <v>20900</v>
          </cell>
        </row>
        <row r="12140">
          <cell r="B12140">
            <v>3025302</v>
          </cell>
          <cell r="C12140">
            <v>3</v>
          </cell>
          <cell r="D12140">
            <v>100</v>
          </cell>
          <cell r="E12140">
            <v>1</v>
          </cell>
          <cell r="F12140">
            <v>20900</v>
          </cell>
        </row>
        <row r="12141">
          <cell r="B12141">
            <v>3025303</v>
          </cell>
          <cell r="C12141">
            <v>3</v>
          </cell>
          <cell r="D12141">
            <v>100</v>
          </cell>
          <cell r="E12141">
            <v>1</v>
          </cell>
          <cell r="F12141">
            <v>20900</v>
          </cell>
        </row>
        <row r="12142">
          <cell r="B12142">
            <v>3025304</v>
          </cell>
          <cell r="C12142">
            <v>3</v>
          </cell>
          <cell r="D12142">
            <v>100</v>
          </cell>
          <cell r="E12142">
            <v>1</v>
          </cell>
          <cell r="F12142">
            <v>21100</v>
          </cell>
        </row>
        <row r="12143">
          <cell r="B12143">
            <v>3025305</v>
          </cell>
          <cell r="C12143">
            <v>3</v>
          </cell>
          <cell r="D12143">
            <v>100</v>
          </cell>
          <cell r="E12143">
            <v>1</v>
          </cell>
          <cell r="F12143">
            <v>73850</v>
          </cell>
        </row>
        <row r="12144">
          <cell r="B12144">
            <v>3025306</v>
          </cell>
          <cell r="C12144">
            <v>3</v>
          </cell>
          <cell r="D12144">
            <v>100</v>
          </cell>
          <cell r="E12144">
            <v>1</v>
          </cell>
          <cell r="F12144">
            <v>21100</v>
          </cell>
        </row>
        <row r="12145">
          <cell r="B12145">
            <v>3025307</v>
          </cell>
          <cell r="C12145">
            <v>3</v>
          </cell>
          <cell r="D12145">
            <v>100</v>
          </cell>
          <cell r="E12145">
            <v>1</v>
          </cell>
          <cell r="F12145">
            <v>21300</v>
          </cell>
        </row>
        <row r="12146">
          <cell r="B12146">
            <v>3025308</v>
          </cell>
          <cell r="C12146">
            <v>3</v>
          </cell>
          <cell r="D12146">
            <v>100</v>
          </cell>
          <cell r="E12146">
            <v>1</v>
          </cell>
          <cell r="F12146">
            <v>21300</v>
          </cell>
        </row>
        <row r="12147">
          <cell r="B12147">
            <v>3025309</v>
          </cell>
          <cell r="C12147">
            <v>3</v>
          </cell>
          <cell r="D12147">
            <v>100</v>
          </cell>
          <cell r="E12147">
            <v>1</v>
          </cell>
          <cell r="F12147">
            <v>21300</v>
          </cell>
        </row>
        <row r="12148">
          <cell r="B12148">
            <v>3025310</v>
          </cell>
          <cell r="C12148">
            <v>3</v>
          </cell>
          <cell r="D12148">
            <v>100</v>
          </cell>
          <cell r="E12148">
            <v>1</v>
          </cell>
          <cell r="F12148">
            <v>75250</v>
          </cell>
        </row>
        <row r="12149">
          <cell r="B12149">
            <v>3025311</v>
          </cell>
          <cell r="C12149">
            <v>3</v>
          </cell>
          <cell r="D12149">
            <v>100</v>
          </cell>
          <cell r="E12149">
            <v>1</v>
          </cell>
          <cell r="F12149">
            <v>21500</v>
          </cell>
        </row>
        <row r="12150">
          <cell r="B12150">
            <v>3025312</v>
          </cell>
          <cell r="C12150">
            <v>3</v>
          </cell>
          <cell r="D12150">
            <v>100</v>
          </cell>
          <cell r="E12150">
            <v>1</v>
          </cell>
          <cell r="F12150">
            <v>21500</v>
          </cell>
        </row>
        <row r="12151">
          <cell r="B12151">
            <v>3025313</v>
          </cell>
          <cell r="C12151">
            <v>3</v>
          </cell>
          <cell r="D12151">
            <v>100</v>
          </cell>
          <cell r="E12151">
            <v>1</v>
          </cell>
          <cell r="F12151">
            <v>21700</v>
          </cell>
        </row>
        <row r="12152">
          <cell r="B12152">
            <v>3025314</v>
          </cell>
          <cell r="C12152">
            <v>3</v>
          </cell>
          <cell r="D12152">
            <v>100</v>
          </cell>
          <cell r="E12152">
            <v>1</v>
          </cell>
          <cell r="F12152">
            <v>21700</v>
          </cell>
        </row>
        <row r="12153">
          <cell r="B12153">
            <v>3025315</v>
          </cell>
          <cell r="C12153">
            <v>3</v>
          </cell>
          <cell r="D12153">
            <v>100</v>
          </cell>
          <cell r="E12153">
            <v>1</v>
          </cell>
          <cell r="F12153">
            <v>75950</v>
          </cell>
        </row>
        <row r="12154">
          <cell r="B12154">
            <v>3025316</v>
          </cell>
          <cell r="C12154">
            <v>3</v>
          </cell>
          <cell r="D12154">
            <v>100</v>
          </cell>
          <cell r="E12154">
            <v>1</v>
          </cell>
          <cell r="F12154">
            <v>21900</v>
          </cell>
        </row>
        <row r="12155">
          <cell r="B12155">
            <v>3025317</v>
          </cell>
          <cell r="C12155">
            <v>3</v>
          </cell>
          <cell r="D12155">
            <v>100</v>
          </cell>
          <cell r="E12155">
            <v>1</v>
          </cell>
          <cell r="F12155">
            <v>21900</v>
          </cell>
        </row>
        <row r="12156">
          <cell r="B12156">
            <v>3025318</v>
          </cell>
          <cell r="C12156">
            <v>3</v>
          </cell>
          <cell r="D12156">
            <v>100</v>
          </cell>
          <cell r="E12156">
            <v>1</v>
          </cell>
          <cell r="F12156">
            <v>21900</v>
          </cell>
        </row>
        <row r="12157">
          <cell r="B12157">
            <v>3025319</v>
          </cell>
          <cell r="C12157">
            <v>3</v>
          </cell>
          <cell r="D12157">
            <v>100</v>
          </cell>
          <cell r="E12157">
            <v>1</v>
          </cell>
          <cell r="F12157">
            <v>22100</v>
          </cell>
        </row>
        <row r="12158">
          <cell r="B12158">
            <v>3025320</v>
          </cell>
          <cell r="C12158">
            <v>3</v>
          </cell>
          <cell r="D12158">
            <v>100</v>
          </cell>
          <cell r="E12158">
            <v>1</v>
          </cell>
          <cell r="F12158">
            <v>77350</v>
          </cell>
        </row>
        <row r="12159">
          <cell r="B12159">
            <v>3025321</v>
          </cell>
          <cell r="C12159">
            <v>3</v>
          </cell>
          <cell r="D12159">
            <v>100</v>
          </cell>
          <cell r="E12159">
            <v>1</v>
          </cell>
          <cell r="F12159">
            <v>22100</v>
          </cell>
        </row>
        <row r="12160">
          <cell r="B12160">
            <v>3025322</v>
          </cell>
          <cell r="C12160">
            <v>3</v>
          </cell>
          <cell r="D12160">
            <v>100</v>
          </cell>
          <cell r="E12160">
            <v>1</v>
          </cell>
          <cell r="F12160">
            <v>22300</v>
          </cell>
        </row>
        <row r="12161">
          <cell r="B12161">
            <v>3025323</v>
          </cell>
          <cell r="C12161">
            <v>3</v>
          </cell>
          <cell r="D12161">
            <v>100</v>
          </cell>
          <cell r="E12161">
            <v>1</v>
          </cell>
          <cell r="F12161">
            <v>22300</v>
          </cell>
        </row>
        <row r="12162">
          <cell r="B12162">
            <v>3025324</v>
          </cell>
          <cell r="C12162">
            <v>3</v>
          </cell>
          <cell r="D12162">
            <v>100</v>
          </cell>
          <cell r="E12162">
            <v>1</v>
          </cell>
          <cell r="F12162">
            <v>22300</v>
          </cell>
        </row>
        <row r="12163">
          <cell r="B12163">
            <v>3025325</v>
          </cell>
          <cell r="C12163">
            <v>3</v>
          </cell>
          <cell r="D12163">
            <v>100</v>
          </cell>
          <cell r="E12163">
            <v>1</v>
          </cell>
          <cell r="F12163">
            <v>78750</v>
          </cell>
        </row>
        <row r="12164">
          <cell r="B12164">
            <v>3025326</v>
          </cell>
          <cell r="C12164">
            <v>3</v>
          </cell>
          <cell r="D12164">
            <v>100</v>
          </cell>
          <cell r="E12164">
            <v>1</v>
          </cell>
          <cell r="F12164">
            <v>22500</v>
          </cell>
        </row>
        <row r="12165">
          <cell r="B12165">
            <v>3025327</v>
          </cell>
          <cell r="C12165">
            <v>3</v>
          </cell>
          <cell r="D12165">
            <v>100</v>
          </cell>
          <cell r="E12165">
            <v>1</v>
          </cell>
          <cell r="F12165">
            <v>22500</v>
          </cell>
        </row>
        <row r="12166">
          <cell r="B12166">
            <v>3025328</v>
          </cell>
          <cell r="C12166">
            <v>3</v>
          </cell>
          <cell r="D12166">
            <v>100</v>
          </cell>
          <cell r="E12166">
            <v>1</v>
          </cell>
          <cell r="F12166">
            <v>22700</v>
          </cell>
        </row>
        <row r="12167">
          <cell r="B12167">
            <v>3025329</v>
          </cell>
          <cell r="C12167">
            <v>3</v>
          </cell>
          <cell r="D12167">
            <v>100</v>
          </cell>
          <cell r="E12167">
            <v>1</v>
          </cell>
          <cell r="F12167">
            <v>22700</v>
          </cell>
        </row>
        <row r="12168">
          <cell r="B12168">
            <v>3025330</v>
          </cell>
          <cell r="C12168">
            <v>3</v>
          </cell>
          <cell r="D12168">
            <v>100</v>
          </cell>
          <cell r="E12168">
            <v>1</v>
          </cell>
          <cell r="F12168">
            <v>79450</v>
          </cell>
        </row>
        <row r="12169">
          <cell r="B12169">
            <v>3025331</v>
          </cell>
          <cell r="C12169">
            <v>3</v>
          </cell>
          <cell r="D12169">
            <v>100</v>
          </cell>
          <cell r="E12169">
            <v>1</v>
          </cell>
          <cell r="F12169">
            <v>22900</v>
          </cell>
        </row>
        <row r="12170">
          <cell r="B12170">
            <v>3025332</v>
          </cell>
          <cell r="C12170">
            <v>3</v>
          </cell>
          <cell r="D12170">
            <v>100</v>
          </cell>
          <cell r="E12170">
            <v>1</v>
          </cell>
          <cell r="F12170">
            <v>22900</v>
          </cell>
        </row>
        <row r="12171">
          <cell r="B12171">
            <v>3025333</v>
          </cell>
          <cell r="C12171">
            <v>3</v>
          </cell>
          <cell r="D12171">
            <v>100</v>
          </cell>
          <cell r="E12171">
            <v>1</v>
          </cell>
          <cell r="F12171">
            <v>22900</v>
          </cell>
        </row>
        <row r="12172">
          <cell r="B12172">
            <v>3025334</v>
          </cell>
          <cell r="C12172">
            <v>3</v>
          </cell>
          <cell r="D12172">
            <v>100</v>
          </cell>
          <cell r="E12172">
            <v>1</v>
          </cell>
          <cell r="F12172">
            <v>23100</v>
          </cell>
        </row>
        <row r="12173">
          <cell r="B12173">
            <v>3025335</v>
          </cell>
          <cell r="C12173">
            <v>3</v>
          </cell>
          <cell r="D12173">
            <v>100</v>
          </cell>
          <cell r="E12173">
            <v>1</v>
          </cell>
          <cell r="F12173">
            <v>80850</v>
          </cell>
        </row>
        <row r="12174">
          <cell r="B12174">
            <v>3025336</v>
          </cell>
          <cell r="C12174">
            <v>3</v>
          </cell>
          <cell r="D12174">
            <v>100</v>
          </cell>
          <cell r="E12174">
            <v>1</v>
          </cell>
          <cell r="F12174">
            <v>23100</v>
          </cell>
        </row>
        <row r="12175">
          <cell r="B12175">
            <v>3025337</v>
          </cell>
          <cell r="C12175">
            <v>3</v>
          </cell>
          <cell r="D12175">
            <v>100</v>
          </cell>
          <cell r="E12175">
            <v>1</v>
          </cell>
          <cell r="F12175">
            <v>23300</v>
          </cell>
        </row>
        <row r="12176">
          <cell r="B12176">
            <v>3025338</v>
          </cell>
          <cell r="C12176">
            <v>3</v>
          </cell>
          <cell r="D12176">
            <v>100</v>
          </cell>
          <cell r="E12176">
            <v>1</v>
          </cell>
          <cell r="F12176">
            <v>23300</v>
          </cell>
        </row>
        <row r="12177">
          <cell r="B12177">
            <v>3025339</v>
          </cell>
          <cell r="C12177">
            <v>3</v>
          </cell>
          <cell r="D12177">
            <v>100</v>
          </cell>
          <cell r="E12177">
            <v>1</v>
          </cell>
          <cell r="F12177">
            <v>23300</v>
          </cell>
        </row>
        <row r="12178">
          <cell r="B12178">
            <v>3025340</v>
          </cell>
          <cell r="C12178">
            <v>3</v>
          </cell>
          <cell r="D12178">
            <v>100</v>
          </cell>
          <cell r="E12178">
            <v>1</v>
          </cell>
          <cell r="F12178">
            <v>82250</v>
          </cell>
        </row>
        <row r="12179">
          <cell r="B12179">
            <v>3025341</v>
          </cell>
          <cell r="C12179">
            <v>3</v>
          </cell>
          <cell r="D12179">
            <v>100</v>
          </cell>
          <cell r="E12179">
            <v>1</v>
          </cell>
          <cell r="F12179">
            <v>23500</v>
          </cell>
        </row>
        <row r="12180">
          <cell r="B12180">
            <v>3025342</v>
          </cell>
          <cell r="C12180">
            <v>3</v>
          </cell>
          <cell r="D12180">
            <v>100</v>
          </cell>
          <cell r="E12180">
            <v>1</v>
          </cell>
          <cell r="F12180">
            <v>23500</v>
          </cell>
        </row>
        <row r="12181">
          <cell r="B12181">
            <v>3025343</v>
          </cell>
          <cell r="C12181">
            <v>3</v>
          </cell>
          <cell r="D12181">
            <v>100</v>
          </cell>
          <cell r="E12181">
            <v>1</v>
          </cell>
          <cell r="F12181">
            <v>23700</v>
          </cell>
        </row>
        <row r="12182">
          <cell r="B12182">
            <v>3025344</v>
          </cell>
          <cell r="C12182">
            <v>3</v>
          </cell>
          <cell r="D12182">
            <v>100</v>
          </cell>
          <cell r="E12182">
            <v>1</v>
          </cell>
          <cell r="F12182">
            <v>23700</v>
          </cell>
        </row>
        <row r="12183">
          <cell r="B12183">
            <v>3025345</v>
          </cell>
          <cell r="C12183">
            <v>3</v>
          </cell>
          <cell r="D12183">
            <v>100</v>
          </cell>
          <cell r="E12183">
            <v>1</v>
          </cell>
          <cell r="F12183">
            <v>82950</v>
          </cell>
        </row>
        <row r="12184">
          <cell r="B12184">
            <v>3025346</v>
          </cell>
          <cell r="C12184">
            <v>3</v>
          </cell>
          <cell r="D12184">
            <v>100</v>
          </cell>
          <cell r="E12184">
            <v>1</v>
          </cell>
          <cell r="F12184">
            <v>23900</v>
          </cell>
        </row>
        <row r="12185">
          <cell r="B12185">
            <v>3025347</v>
          </cell>
          <cell r="C12185">
            <v>3</v>
          </cell>
          <cell r="D12185">
            <v>100</v>
          </cell>
          <cell r="E12185">
            <v>1</v>
          </cell>
          <cell r="F12185">
            <v>23900</v>
          </cell>
        </row>
        <row r="12186">
          <cell r="B12186">
            <v>3025348</v>
          </cell>
          <cell r="C12186">
            <v>3</v>
          </cell>
          <cell r="D12186">
            <v>100</v>
          </cell>
          <cell r="E12186">
            <v>1</v>
          </cell>
          <cell r="F12186">
            <v>23900</v>
          </cell>
        </row>
        <row r="12187">
          <cell r="B12187">
            <v>3025349</v>
          </cell>
          <cell r="C12187">
            <v>3</v>
          </cell>
          <cell r="D12187">
            <v>100</v>
          </cell>
          <cell r="E12187">
            <v>1</v>
          </cell>
          <cell r="F12187">
            <v>24100</v>
          </cell>
        </row>
        <row r="12188">
          <cell r="B12188">
            <v>3025350</v>
          </cell>
          <cell r="C12188">
            <v>3</v>
          </cell>
          <cell r="D12188">
            <v>100</v>
          </cell>
          <cell r="E12188">
            <v>1</v>
          </cell>
          <cell r="F12188">
            <v>84350</v>
          </cell>
        </row>
        <row r="12189">
          <cell r="B12189">
            <v>3025351</v>
          </cell>
          <cell r="C12189">
            <v>3</v>
          </cell>
          <cell r="D12189">
            <v>100</v>
          </cell>
          <cell r="E12189">
            <v>1</v>
          </cell>
          <cell r="F12189">
            <v>24100</v>
          </cell>
        </row>
        <row r="12190">
          <cell r="B12190">
            <v>3025352</v>
          </cell>
          <cell r="C12190">
            <v>3</v>
          </cell>
          <cell r="D12190">
            <v>100</v>
          </cell>
          <cell r="E12190">
            <v>1</v>
          </cell>
          <cell r="F12190">
            <v>24300</v>
          </cell>
        </row>
        <row r="12191">
          <cell r="B12191">
            <v>3025353</v>
          </cell>
          <cell r="C12191">
            <v>3</v>
          </cell>
          <cell r="D12191">
            <v>100</v>
          </cell>
          <cell r="E12191">
            <v>1</v>
          </cell>
          <cell r="F12191">
            <v>24300</v>
          </cell>
        </row>
        <row r="12192">
          <cell r="B12192">
            <v>3025354</v>
          </cell>
          <cell r="C12192">
            <v>3</v>
          </cell>
          <cell r="D12192">
            <v>100</v>
          </cell>
          <cell r="E12192">
            <v>1</v>
          </cell>
          <cell r="F12192">
            <v>24300</v>
          </cell>
        </row>
        <row r="12193">
          <cell r="B12193">
            <v>3025355</v>
          </cell>
          <cell r="C12193">
            <v>3</v>
          </cell>
          <cell r="D12193">
            <v>100</v>
          </cell>
          <cell r="E12193">
            <v>1</v>
          </cell>
          <cell r="F12193">
            <v>85750</v>
          </cell>
        </row>
        <row r="12194">
          <cell r="B12194">
            <v>3025356</v>
          </cell>
          <cell r="C12194">
            <v>3</v>
          </cell>
          <cell r="D12194">
            <v>100</v>
          </cell>
          <cell r="E12194">
            <v>1</v>
          </cell>
          <cell r="F12194">
            <v>24500</v>
          </cell>
        </row>
        <row r="12195">
          <cell r="B12195">
            <v>3025357</v>
          </cell>
          <cell r="C12195">
            <v>3</v>
          </cell>
          <cell r="D12195">
            <v>100</v>
          </cell>
          <cell r="E12195">
            <v>1</v>
          </cell>
          <cell r="F12195">
            <v>24500</v>
          </cell>
        </row>
        <row r="12196">
          <cell r="B12196">
            <v>3025358</v>
          </cell>
          <cell r="C12196">
            <v>3</v>
          </cell>
          <cell r="D12196">
            <v>100</v>
          </cell>
          <cell r="E12196">
            <v>1</v>
          </cell>
          <cell r="F12196">
            <v>24700</v>
          </cell>
        </row>
        <row r="12197">
          <cell r="B12197">
            <v>3025359</v>
          </cell>
          <cell r="C12197">
            <v>3</v>
          </cell>
          <cell r="D12197">
            <v>100</v>
          </cell>
          <cell r="E12197">
            <v>1</v>
          </cell>
          <cell r="F12197">
            <v>24700</v>
          </cell>
        </row>
        <row r="12198">
          <cell r="B12198">
            <v>3025360</v>
          </cell>
          <cell r="C12198">
            <v>3</v>
          </cell>
          <cell r="D12198">
            <v>100</v>
          </cell>
          <cell r="E12198">
            <v>1</v>
          </cell>
          <cell r="F12198">
            <v>86450</v>
          </cell>
        </row>
        <row r="12199">
          <cell r="B12199">
            <v>3025361</v>
          </cell>
          <cell r="C12199">
            <v>3</v>
          </cell>
          <cell r="D12199">
            <v>100</v>
          </cell>
          <cell r="E12199">
            <v>1</v>
          </cell>
          <cell r="F12199">
            <v>24900</v>
          </cell>
        </row>
        <row r="12200">
          <cell r="B12200">
            <v>3025362</v>
          </cell>
          <cell r="C12200">
            <v>3</v>
          </cell>
          <cell r="D12200">
            <v>100</v>
          </cell>
          <cell r="E12200">
            <v>1</v>
          </cell>
          <cell r="F12200">
            <v>24900</v>
          </cell>
        </row>
        <row r="12201">
          <cell r="B12201">
            <v>3025363</v>
          </cell>
          <cell r="C12201">
            <v>3</v>
          </cell>
          <cell r="D12201">
            <v>100</v>
          </cell>
          <cell r="E12201">
            <v>1</v>
          </cell>
          <cell r="F12201">
            <v>24900</v>
          </cell>
        </row>
        <row r="12202">
          <cell r="B12202">
            <v>3025364</v>
          </cell>
          <cell r="C12202">
            <v>3</v>
          </cell>
          <cell r="D12202">
            <v>100</v>
          </cell>
          <cell r="E12202">
            <v>1</v>
          </cell>
          <cell r="F12202">
            <v>25100</v>
          </cell>
        </row>
        <row r="12203">
          <cell r="B12203">
            <v>3025365</v>
          </cell>
          <cell r="C12203">
            <v>3</v>
          </cell>
          <cell r="D12203">
            <v>100</v>
          </cell>
          <cell r="E12203">
            <v>1</v>
          </cell>
          <cell r="F12203">
            <v>87850</v>
          </cell>
        </row>
        <row r="12204">
          <cell r="B12204">
            <v>3025366</v>
          </cell>
          <cell r="C12204">
            <v>3</v>
          </cell>
          <cell r="D12204">
            <v>100</v>
          </cell>
          <cell r="E12204">
            <v>1</v>
          </cell>
          <cell r="F12204">
            <v>25100</v>
          </cell>
        </row>
        <row r="12205">
          <cell r="B12205">
            <v>3025367</v>
          </cell>
          <cell r="C12205">
            <v>3</v>
          </cell>
          <cell r="D12205">
            <v>100</v>
          </cell>
          <cell r="E12205">
            <v>1</v>
          </cell>
          <cell r="F12205">
            <v>25300</v>
          </cell>
        </row>
        <row r="12206">
          <cell r="B12206">
            <v>3025368</v>
          </cell>
          <cell r="C12206">
            <v>3</v>
          </cell>
          <cell r="D12206">
            <v>100</v>
          </cell>
          <cell r="E12206">
            <v>1</v>
          </cell>
          <cell r="F12206">
            <v>25300</v>
          </cell>
        </row>
        <row r="12207">
          <cell r="B12207">
            <v>3025369</v>
          </cell>
          <cell r="C12207">
            <v>3</v>
          </cell>
          <cell r="D12207">
            <v>100</v>
          </cell>
          <cell r="E12207">
            <v>1</v>
          </cell>
          <cell r="F12207">
            <v>25300</v>
          </cell>
        </row>
        <row r="12208">
          <cell r="B12208">
            <v>3025370</v>
          </cell>
          <cell r="C12208">
            <v>3</v>
          </cell>
          <cell r="D12208">
            <v>100</v>
          </cell>
          <cell r="E12208">
            <v>1</v>
          </cell>
          <cell r="F12208">
            <v>89250</v>
          </cell>
        </row>
        <row r="12209">
          <cell r="B12209">
            <v>3025371</v>
          </cell>
          <cell r="C12209">
            <v>3</v>
          </cell>
          <cell r="D12209">
            <v>100</v>
          </cell>
          <cell r="E12209">
            <v>1</v>
          </cell>
          <cell r="F12209">
            <v>25500</v>
          </cell>
        </row>
        <row r="12210">
          <cell r="B12210">
            <v>3025372</v>
          </cell>
          <cell r="C12210">
            <v>3</v>
          </cell>
          <cell r="D12210">
            <v>100</v>
          </cell>
          <cell r="E12210">
            <v>1</v>
          </cell>
          <cell r="F12210">
            <v>25500</v>
          </cell>
        </row>
        <row r="12211">
          <cell r="B12211">
            <v>3025373</v>
          </cell>
          <cell r="C12211">
            <v>3</v>
          </cell>
          <cell r="D12211">
            <v>100</v>
          </cell>
          <cell r="E12211">
            <v>1</v>
          </cell>
          <cell r="F12211">
            <v>25700</v>
          </cell>
        </row>
        <row r="12212">
          <cell r="B12212">
            <v>3025374</v>
          </cell>
          <cell r="C12212">
            <v>3</v>
          </cell>
          <cell r="D12212">
            <v>100</v>
          </cell>
          <cell r="E12212">
            <v>1</v>
          </cell>
          <cell r="F12212">
            <v>25700</v>
          </cell>
        </row>
        <row r="12213">
          <cell r="B12213">
            <v>3025375</v>
          </cell>
          <cell r="C12213">
            <v>3</v>
          </cell>
          <cell r="D12213">
            <v>100</v>
          </cell>
          <cell r="E12213">
            <v>1</v>
          </cell>
          <cell r="F12213">
            <v>89950</v>
          </cell>
        </row>
        <row r="12214">
          <cell r="B12214">
            <v>3025376</v>
          </cell>
          <cell r="C12214">
            <v>3</v>
          </cell>
          <cell r="D12214">
            <v>100</v>
          </cell>
          <cell r="E12214">
            <v>1</v>
          </cell>
          <cell r="F12214">
            <v>25900</v>
          </cell>
        </row>
        <row r="12215">
          <cell r="B12215">
            <v>3025377</v>
          </cell>
          <cell r="C12215">
            <v>3</v>
          </cell>
          <cell r="D12215">
            <v>100</v>
          </cell>
          <cell r="E12215">
            <v>1</v>
          </cell>
          <cell r="F12215">
            <v>25900</v>
          </cell>
        </row>
        <row r="12216">
          <cell r="B12216">
            <v>3025378</v>
          </cell>
          <cell r="C12216">
            <v>3</v>
          </cell>
          <cell r="D12216">
            <v>100</v>
          </cell>
          <cell r="E12216">
            <v>1</v>
          </cell>
          <cell r="F12216">
            <v>25900</v>
          </cell>
        </row>
        <row r="12217">
          <cell r="B12217">
            <v>3025379</v>
          </cell>
          <cell r="C12217">
            <v>3</v>
          </cell>
          <cell r="D12217">
            <v>100</v>
          </cell>
          <cell r="E12217">
            <v>1</v>
          </cell>
          <cell r="F12217">
            <v>26100</v>
          </cell>
        </row>
        <row r="12218">
          <cell r="B12218">
            <v>3025380</v>
          </cell>
          <cell r="C12218">
            <v>3</v>
          </cell>
          <cell r="D12218">
            <v>100</v>
          </cell>
          <cell r="E12218">
            <v>1</v>
          </cell>
          <cell r="F12218">
            <v>91350</v>
          </cell>
        </row>
        <row r="12219">
          <cell r="B12219">
            <v>3025381</v>
          </cell>
          <cell r="C12219">
            <v>3</v>
          </cell>
          <cell r="D12219">
            <v>100</v>
          </cell>
          <cell r="E12219">
            <v>1</v>
          </cell>
          <cell r="F12219">
            <v>26100</v>
          </cell>
        </row>
        <row r="12220">
          <cell r="B12220">
            <v>3025382</v>
          </cell>
          <cell r="C12220">
            <v>3</v>
          </cell>
          <cell r="D12220">
            <v>100</v>
          </cell>
          <cell r="E12220">
            <v>1</v>
          </cell>
          <cell r="F12220">
            <v>26300</v>
          </cell>
        </row>
        <row r="12221">
          <cell r="B12221">
            <v>3025383</v>
          </cell>
          <cell r="C12221">
            <v>3</v>
          </cell>
          <cell r="D12221">
            <v>100</v>
          </cell>
          <cell r="E12221">
            <v>1</v>
          </cell>
          <cell r="F12221">
            <v>26300</v>
          </cell>
        </row>
        <row r="12222">
          <cell r="B12222">
            <v>3025384</v>
          </cell>
          <cell r="C12222">
            <v>3</v>
          </cell>
          <cell r="D12222">
            <v>100</v>
          </cell>
          <cell r="E12222">
            <v>1</v>
          </cell>
          <cell r="F12222">
            <v>26300</v>
          </cell>
        </row>
        <row r="12223">
          <cell r="B12223">
            <v>3025385</v>
          </cell>
          <cell r="C12223">
            <v>3</v>
          </cell>
          <cell r="D12223">
            <v>100</v>
          </cell>
          <cell r="E12223">
            <v>1</v>
          </cell>
          <cell r="F12223">
            <v>92750</v>
          </cell>
        </row>
        <row r="12224">
          <cell r="B12224">
            <v>3025386</v>
          </cell>
          <cell r="C12224">
            <v>3</v>
          </cell>
          <cell r="D12224">
            <v>100</v>
          </cell>
          <cell r="E12224">
            <v>1</v>
          </cell>
          <cell r="F12224">
            <v>26500</v>
          </cell>
        </row>
        <row r="12225">
          <cell r="B12225">
            <v>3025387</v>
          </cell>
          <cell r="C12225">
            <v>3</v>
          </cell>
          <cell r="D12225">
            <v>100</v>
          </cell>
          <cell r="E12225">
            <v>1</v>
          </cell>
          <cell r="F12225">
            <v>26500</v>
          </cell>
        </row>
        <row r="12226">
          <cell r="B12226">
            <v>3025388</v>
          </cell>
          <cell r="C12226">
            <v>3</v>
          </cell>
          <cell r="D12226">
            <v>100</v>
          </cell>
          <cell r="E12226">
            <v>1</v>
          </cell>
          <cell r="F12226">
            <v>26700</v>
          </cell>
        </row>
        <row r="12227">
          <cell r="B12227">
            <v>3025389</v>
          </cell>
          <cell r="C12227">
            <v>3</v>
          </cell>
          <cell r="D12227">
            <v>100</v>
          </cell>
          <cell r="E12227">
            <v>1</v>
          </cell>
          <cell r="F12227">
            <v>26700</v>
          </cell>
        </row>
        <row r="12228">
          <cell r="B12228">
            <v>3025390</v>
          </cell>
          <cell r="C12228">
            <v>3</v>
          </cell>
          <cell r="D12228">
            <v>100</v>
          </cell>
          <cell r="E12228">
            <v>1</v>
          </cell>
          <cell r="F12228">
            <v>93450</v>
          </cell>
        </row>
        <row r="12229">
          <cell r="B12229">
            <v>3025391</v>
          </cell>
          <cell r="C12229">
            <v>3</v>
          </cell>
          <cell r="D12229">
            <v>100</v>
          </cell>
          <cell r="E12229">
            <v>1</v>
          </cell>
          <cell r="F12229">
            <v>26900</v>
          </cell>
        </row>
        <row r="12230">
          <cell r="B12230">
            <v>3025392</v>
          </cell>
          <cell r="C12230">
            <v>3</v>
          </cell>
          <cell r="D12230">
            <v>100</v>
          </cell>
          <cell r="E12230">
            <v>1</v>
          </cell>
          <cell r="F12230">
            <v>26900</v>
          </cell>
        </row>
        <row r="12231">
          <cell r="B12231">
            <v>3025393</v>
          </cell>
          <cell r="C12231">
            <v>3</v>
          </cell>
          <cell r="D12231">
            <v>100</v>
          </cell>
          <cell r="E12231">
            <v>1</v>
          </cell>
          <cell r="F12231">
            <v>26900</v>
          </cell>
        </row>
        <row r="12232">
          <cell r="B12232">
            <v>3025394</v>
          </cell>
          <cell r="C12232">
            <v>3</v>
          </cell>
          <cell r="D12232">
            <v>100</v>
          </cell>
          <cell r="E12232">
            <v>1</v>
          </cell>
          <cell r="F12232">
            <v>27100</v>
          </cell>
        </row>
        <row r="12233">
          <cell r="B12233">
            <v>3025395</v>
          </cell>
          <cell r="C12233">
            <v>3</v>
          </cell>
          <cell r="D12233">
            <v>100</v>
          </cell>
          <cell r="E12233">
            <v>1</v>
          </cell>
          <cell r="F12233">
            <v>94850</v>
          </cell>
        </row>
        <row r="12234">
          <cell r="B12234">
            <v>3025396</v>
          </cell>
          <cell r="C12234">
            <v>3</v>
          </cell>
          <cell r="D12234">
            <v>100</v>
          </cell>
          <cell r="E12234">
            <v>1</v>
          </cell>
          <cell r="F12234">
            <v>27100</v>
          </cell>
        </row>
        <row r="12235">
          <cell r="B12235">
            <v>3025397</v>
          </cell>
          <cell r="C12235">
            <v>3</v>
          </cell>
          <cell r="D12235">
            <v>100</v>
          </cell>
          <cell r="E12235">
            <v>1</v>
          </cell>
          <cell r="F12235">
            <v>27300</v>
          </cell>
        </row>
        <row r="12236">
          <cell r="B12236">
            <v>3025398</v>
          </cell>
          <cell r="C12236">
            <v>3</v>
          </cell>
          <cell r="D12236">
            <v>100</v>
          </cell>
          <cell r="E12236">
            <v>1</v>
          </cell>
          <cell r="F12236">
            <v>27300</v>
          </cell>
        </row>
        <row r="12237">
          <cell r="B12237">
            <v>3025399</v>
          </cell>
          <cell r="C12237">
            <v>3</v>
          </cell>
          <cell r="D12237">
            <v>100</v>
          </cell>
          <cell r="E12237">
            <v>1</v>
          </cell>
          <cell r="F12237">
            <v>27300</v>
          </cell>
        </row>
        <row r="12238">
          <cell r="B12238">
            <v>3025400</v>
          </cell>
          <cell r="C12238">
            <v>3</v>
          </cell>
          <cell r="D12238">
            <v>100</v>
          </cell>
          <cell r="E12238">
            <v>1</v>
          </cell>
          <cell r="F12238">
            <v>96250</v>
          </cell>
        </row>
        <row r="12239">
          <cell r="B12239">
            <v>3025401</v>
          </cell>
          <cell r="C12239">
            <v>3</v>
          </cell>
          <cell r="D12239">
            <v>100</v>
          </cell>
          <cell r="E12239">
            <v>1</v>
          </cell>
          <cell r="F12239">
            <v>27500</v>
          </cell>
        </row>
        <row r="12240">
          <cell r="B12240">
            <v>3025402</v>
          </cell>
          <cell r="C12240">
            <v>3</v>
          </cell>
          <cell r="D12240">
            <v>100</v>
          </cell>
          <cell r="E12240">
            <v>1</v>
          </cell>
          <cell r="F12240">
            <v>27500</v>
          </cell>
        </row>
        <row r="12241">
          <cell r="B12241">
            <v>3025403</v>
          </cell>
          <cell r="C12241">
            <v>3</v>
          </cell>
          <cell r="D12241">
            <v>100</v>
          </cell>
          <cell r="E12241">
            <v>1</v>
          </cell>
          <cell r="F12241">
            <v>27700</v>
          </cell>
        </row>
        <row r="12242">
          <cell r="B12242">
            <v>3025404</v>
          </cell>
          <cell r="C12242">
            <v>3</v>
          </cell>
          <cell r="D12242">
            <v>100</v>
          </cell>
          <cell r="E12242">
            <v>1</v>
          </cell>
          <cell r="F12242">
            <v>27700</v>
          </cell>
        </row>
        <row r="12243">
          <cell r="B12243">
            <v>3025405</v>
          </cell>
          <cell r="C12243">
            <v>3</v>
          </cell>
          <cell r="D12243">
            <v>100</v>
          </cell>
          <cell r="E12243">
            <v>1</v>
          </cell>
          <cell r="F12243">
            <v>96950</v>
          </cell>
        </row>
        <row r="12244">
          <cell r="B12244">
            <v>3025406</v>
          </cell>
          <cell r="C12244">
            <v>3</v>
          </cell>
          <cell r="D12244">
            <v>100</v>
          </cell>
          <cell r="E12244">
            <v>1</v>
          </cell>
          <cell r="F12244">
            <v>27900</v>
          </cell>
        </row>
        <row r="12245">
          <cell r="B12245">
            <v>3025407</v>
          </cell>
          <cell r="C12245">
            <v>3</v>
          </cell>
          <cell r="D12245">
            <v>100</v>
          </cell>
          <cell r="E12245">
            <v>1</v>
          </cell>
          <cell r="F12245">
            <v>27900</v>
          </cell>
        </row>
        <row r="12246">
          <cell r="B12246">
            <v>3025408</v>
          </cell>
          <cell r="C12246">
            <v>3</v>
          </cell>
          <cell r="D12246">
            <v>100</v>
          </cell>
          <cell r="E12246">
            <v>1</v>
          </cell>
          <cell r="F12246">
            <v>27900</v>
          </cell>
        </row>
        <row r="12247">
          <cell r="B12247">
            <v>3025409</v>
          </cell>
          <cell r="C12247">
            <v>3</v>
          </cell>
          <cell r="D12247">
            <v>100</v>
          </cell>
          <cell r="E12247">
            <v>1</v>
          </cell>
          <cell r="F12247">
            <v>28100</v>
          </cell>
        </row>
        <row r="12248">
          <cell r="B12248">
            <v>3025410</v>
          </cell>
          <cell r="C12248">
            <v>3</v>
          </cell>
          <cell r="D12248">
            <v>100</v>
          </cell>
          <cell r="E12248">
            <v>1</v>
          </cell>
          <cell r="F12248">
            <v>98350</v>
          </cell>
        </row>
        <row r="12249">
          <cell r="B12249">
            <v>3025411</v>
          </cell>
          <cell r="C12249">
            <v>3</v>
          </cell>
          <cell r="D12249">
            <v>100</v>
          </cell>
          <cell r="E12249">
            <v>1</v>
          </cell>
          <cell r="F12249">
            <v>28100</v>
          </cell>
        </row>
        <row r="12250">
          <cell r="B12250">
            <v>3025412</v>
          </cell>
          <cell r="C12250">
            <v>3</v>
          </cell>
          <cell r="D12250">
            <v>100</v>
          </cell>
          <cell r="E12250">
            <v>1</v>
          </cell>
          <cell r="F12250">
            <v>28300</v>
          </cell>
        </row>
        <row r="12251">
          <cell r="B12251">
            <v>3025413</v>
          </cell>
          <cell r="C12251">
            <v>3</v>
          </cell>
          <cell r="D12251">
            <v>100</v>
          </cell>
          <cell r="E12251">
            <v>1</v>
          </cell>
          <cell r="F12251">
            <v>28300</v>
          </cell>
        </row>
        <row r="12252">
          <cell r="B12252">
            <v>3025414</v>
          </cell>
          <cell r="C12252">
            <v>3</v>
          </cell>
          <cell r="D12252">
            <v>100</v>
          </cell>
          <cell r="E12252">
            <v>1</v>
          </cell>
          <cell r="F12252">
            <v>28300</v>
          </cell>
        </row>
        <row r="12253">
          <cell r="B12253">
            <v>3025415</v>
          </cell>
          <cell r="C12253">
            <v>3</v>
          </cell>
          <cell r="D12253">
            <v>100</v>
          </cell>
          <cell r="E12253">
            <v>1</v>
          </cell>
          <cell r="F12253">
            <v>99750</v>
          </cell>
        </row>
        <row r="12254">
          <cell r="B12254">
            <v>3025416</v>
          </cell>
          <cell r="C12254">
            <v>3</v>
          </cell>
          <cell r="D12254">
            <v>100</v>
          </cell>
          <cell r="E12254">
            <v>1</v>
          </cell>
          <cell r="F12254">
            <v>28500</v>
          </cell>
        </row>
        <row r="12255">
          <cell r="B12255">
            <v>3025417</v>
          </cell>
          <cell r="C12255">
            <v>3</v>
          </cell>
          <cell r="D12255">
            <v>100</v>
          </cell>
          <cell r="E12255">
            <v>1</v>
          </cell>
          <cell r="F12255">
            <v>28500</v>
          </cell>
        </row>
        <row r="12256">
          <cell r="B12256">
            <v>3025418</v>
          </cell>
          <cell r="C12256">
            <v>3</v>
          </cell>
          <cell r="D12256">
            <v>100</v>
          </cell>
          <cell r="E12256">
            <v>1</v>
          </cell>
          <cell r="F12256">
            <v>28700</v>
          </cell>
        </row>
        <row r="12257">
          <cell r="B12257">
            <v>3025419</v>
          </cell>
          <cell r="C12257">
            <v>3</v>
          </cell>
          <cell r="D12257">
            <v>100</v>
          </cell>
          <cell r="E12257">
            <v>1</v>
          </cell>
          <cell r="F12257">
            <v>28700</v>
          </cell>
        </row>
        <row r="12258">
          <cell r="B12258">
            <v>3025420</v>
          </cell>
          <cell r="C12258">
            <v>3</v>
          </cell>
          <cell r="D12258">
            <v>100</v>
          </cell>
          <cell r="E12258">
            <v>1</v>
          </cell>
          <cell r="F12258">
            <v>100450</v>
          </cell>
        </row>
        <row r="12259">
          <cell r="B12259">
            <v>3025421</v>
          </cell>
          <cell r="C12259">
            <v>3</v>
          </cell>
          <cell r="D12259">
            <v>100</v>
          </cell>
          <cell r="E12259">
            <v>1</v>
          </cell>
          <cell r="F12259">
            <v>28900</v>
          </cell>
        </row>
        <row r="12260">
          <cell r="B12260">
            <v>3025422</v>
          </cell>
          <cell r="C12260">
            <v>3</v>
          </cell>
          <cell r="D12260">
            <v>100</v>
          </cell>
          <cell r="E12260">
            <v>1</v>
          </cell>
          <cell r="F12260">
            <v>28900</v>
          </cell>
        </row>
        <row r="12261">
          <cell r="B12261">
            <v>3025423</v>
          </cell>
          <cell r="C12261">
            <v>3</v>
          </cell>
          <cell r="D12261">
            <v>100</v>
          </cell>
          <cell r="E12261">
            <v>1</v>
          </cell>
          <cell r="F12261">
            <v>28900</v>
          </cell>
        </row>
        <row r="12262">
          <cell r="B12262">
            <v>3025424</v>
          </cell>
          <cell r="C12262">
            <v>3</v>
          </cell>
          <cell r="D12262">
            <v>100</v>
          </cell>
          <cell r="E12262">
            <v>1</v>
          </cell>
          <cell r="F12262">
            <v>29100</v>
          </cell>
        </row>
        <row r="12263">
          <cell r="B12263">
            <v>3025425</v>
          </cell>
          <cell r="C12263">
            <v>3</v>
          </cell>
          <cell r="D12263">
            <v>100</v>
          </cell>
          <cell r="E12263">
            <v>1</v>
          </cell>
          <cell r="F12263">
            <v>101850</v>
          </cell>
        </row>
        <row r="12264">
          <cell r="B12264">
            <v>3025426</v>
          </cell>
          <cell r="C12264">
            <v>3</v>
          </cell>
          <cell r="D12264">
            <v>100</v>
          </cell>
          <cell r="E12264">
            <v>1</v>
          </cell>
          <cell r="F12264">
            <v>29100</v>
          </cell>
        </row>
        <row r="12265">
          <cell r="B12265">
            <v>3025427</v>
          </cell>
          <cell r="C12265">
            <v>3</v>
          </cell>
          <cell r="D12265">
            <v>100</v>
          </cell>
          <cell r="E12265">
            <v>1</v>
          </cell>
          <cell r="F12265">
            <v>29300</v>
          </cell>
        </row>
        <row r="12266">
          <cell r="B12266">
            <v>3025428</v>
          </cell>
          <cell r="C12266">
            <v>3</v>
          </cell>
          <cell r="D12266">
            <v>100</v>
          </cell>
          <cell r="E12266">
            <v>1</v>
          </cell>
          <cell r="F12266">
            <v>29300</v>
          </cell>
        </row>
        <row r="12267">
          <cell r="B12267">
            <v>3025429</v>
          </cell>
          <cell r="C12267">
            <v>3</v>
          </cell>
          <cell r="D12267">
            <v>100</v>
          </cell>
          <cell r="E12267">
            <v>1</v>
          </cell>
          <cell r="F12267">
            <v>29300</v>
          </cell>
        </row>
        <row r="12268">
          <cell r="B12268">
            <v>3025430</v>
          </cell>
          <cell r="C12268">
            <v>3</v>
          </cell>
          <cell r="D12268">
            <v>100</v>
          </cell>
          <cell r="E12268">
            <v>1</v>
          </cell>
          <cell r="F12268">
            <v>103250</v>
          </cell>
        </row>
        <row r="12269">
          <cell r="B12269">
            <v>3025431</v>
          </cell>
          <cell r="C12269">
            <v>3</v>
          </cell>
          <cell r="D12269">
            <v>100</v>
          </cell>
          <cell r="E12269">
            <v>1</v>
          </cell>
          <cell r="F12269">
            <v>29500</v>
          </cell>
        </row>
        <row r="12270">
          <cell r="B12270">
            <v>3025432</v>
          </cell>
          <cell r="C12270">
            <v>3</v>
          </cell>
          <cell r="D12270">
            <v>100</v>
          </cell>
          <cell r="E12270">
            <v>1</v>
          </cell>
          <cell r="F12270">
            <v>29500</v>
          </cell>
        </row>
        <row r="12271">
          <cell r="B12271">
            <v>3025433</v>
          </cell>
          <cell r="C12271">
            <v>3</v>
          </cell>
          <cell r="D12271">
            <v>100</v>
          </cell>
          <cell r="E12271">
            <v>1</v>
          </cell>
          <cell r="F12271">
            <v>29700</v>
          </cell>
        </row>
        <row r="12272">
          <cell r="B12272">
            <v>3025434</v>
          </cell>
          <cell r="C12272">
            <v>3</v>
          </cell>
          <cell r="D12272">
            <v>100</v>
          </cell>
          <cell r="E12272">
            <v>1</v>
          </cell>
          <cell r="F12272">
            <v>29700</v>
          </cell>
        </row>
        <row r="12273">
          <cell r="B12273">
            <v>3025435</v>
          </cell>
          <cell r="C12273">
            <v>3</v>
          </cell>
          <cell r="D12273">
            <v>100</v>
          </cell>
          <cell r="E12273">
            <v>1</v>
          </cell>
          <cell r="F12273">
            <v>103950</v>
          </cell>
        </row>
        <row r="12274">
          <cell r="B12274">
            <v>3025436</v>
          </cell>
          <cell r="C12274">
            <v>3</v>
          </cell>
          <cell r="D12274">
            <v>100</v>
          </cell>
          <cell r="E12274">
            <v>1</v>
          </cell>
          <cell r="F12274">
            <v>29900</v>
          </cell>
        </row>
        <row r="12275">
          <cell r="B12275">
            <v>3025437</v>
          </cell>
          <cell r="C12275">
            <v>3</v>
          </cell>
          <cell r="D12275">
            <v>100</v>
          </cell>
          <cell r="E12275">
            <v>1</v>
          </cell>
          <cell r="F12275">
            <v>29900</v>
          </cell>
        </row>
        <row r="12276">
          <cell r="B12276">
            <v>3025438</v>
          </cell>
          <cell r="C12276">
            <v>3</v>
          </cell>
          <cell r="D12276">
            <v>100</v>
          </cell>
          <cell r="E12276">
            <v>1</v>
          </cell>
          <cell r="F12276">
            <v>29900</v>
          </cell>
        </row>
        <row r="12277">
          <cell r="B12277">
            <v>3025439</v>
          </cell>
          <cell r="C12277">
            <v>3</v>
          </cell>
          <cell r="D12277">
            <v>100</v>
          </cell>
          <cell r="E12277">
            <v>1</v>
          </cell>
          <cell r="F12277">
            <v>30100</v>
          </cell>
        </row>
        <row r="12278">
          <cell r="B12278">
            <v>3025440</v>
          </cell>
          <cell r="C12278">
            <v>3</v>
          </cell>
          <cell r="D12278">
            <v>100</v>
          </cell>
          <cell r="E12278">
            <v>1</v>
          </cell>
          <cell r="F12278">
            <v>105350</v>
          </cell>
        </row>
        <row r="12279">
          <cell r="B12279">
            <v>3025441</v>
          </cell>
          <cell r="C12279">
            <v>3</v>
          </cell>
          <cell r="D12279">
            <v>100</v>
          </cell>
          <cell r="E12279">
            <v>1</v>
          </cell>
          <cell r="F12279">
            <v>30100</v>
          </cell>
        </row>
        <row r="12280">
          <cell r="B12280">
            <v>3025442</v>
          </cell>
          <cell r="C12280">
            <v>3</v>
          </cell>
          <cell r="D12280">
            <v>100</v>
          </cell>
          <cell r="E12280">
            <v>1</v>
          </cell>
          <cell r="F12280">
            <v>30300</v>
          </cell>
        </row>
        <row r="12281">
          <cell r="B12281">
            <v>3025443</v>
          </cell>
          <cell r="C12281">
            <v>3</v>
          </cell>
          <cell r="D12281">
            <v>100</v>
          </cell>
          <cell r="E12281">
            <v>1</v>
          </cell>
          <cell r="F12281">
            <v>30300</v>
          </cell>
        </row>
        <row r="12282">
          <cell r="B12282">
            <v>3025444</v>
          </cell>
          <cell r="C12282">
            <v>3</v>
          </cell>
          <cell r="D12282">
            <v>100</v>
          </cell>
          <cell r="E12282">
            <v>1</v>
          </cell>
          <cell r="F12282">
            <v>30300</v>
          </cell>
        </row>
        <row r="12283">
          <cell r="B12283">
            <v>3025445</v>
          </cell>
          <cell r="C12283">
            <v>3</v>
          </cell>
          <cell r="D12283">
            <v>100</v>
          </cell>
          <cell r="E12283">
            <v>1</v>
          </cell>
          <cell r="F12283">
            <v>106750</v>
          </cell>
        </row>
        <row r="12284">
          <cell r="B12284">
            <v>3025446</v>
          </cell>
          <cell r="C12284">
            <v>3</v>
          </cell>
          <cell r="D12284">
            <v>100</v>
          </cell>
          <cell r="E12284">
            <v>1</v>
          </cell>
          <cell r="F12284">
            <v>30500</v>
          </cell>
        </row>
        <row r="12285">
          <cell r="B12285">
            <v>3025447</v>
          </cell>
          <cell r="C12285">
            <v>3</v>
          </cell>
          <cell r="D12285">
            <v>100</v>
          </cell>
          <cell r="E12285">
            <v>1</v>
          </cell>
          <cell r="F12285">
            <v>30500</v>
          </cell>
        </row>
        <row r="12286">
          <cell r="B12286">
            <v>3025448</v>
          </cell>
          <cell r="C12286">
            <v>3</v>
          </cell>
          <cell r="D12286">
            <v>100</v>
          </cell>
          <cell r="E12286">
            <v>1</v>
          </cell>
          <cell r="F12286">
            <v>30700</v>
          </cell>
        </row>
        <row r="12287">
          <cell r="B12287">
            <v>3025449</v>
          </cell>
          <cell r="C12287">
            <v>3</v>
          </cell>
          <cell r="D12287">
            <v>100</v>
          </cell>
          <cell r="E12287">
            <v>1</v>
          </cell>
          <cell r="F12287">
            <v>30700</v>
          </cell>
        </row>
        <row r="12288">
          <cell r="B12288">
            <v>3025450</v>
          </cell>
          <cell r="C12288">
            <v>3</v>
          </cell>
          <cell r="D12288">
            <v>100</v>
          </cell>
          <cell r="E12288">
            <v>1</v>
          </cell>
          <cell r="F12288">
            <v>107450</v>
          </cell>
        </row>
        <row r="12289">
          <cell r="B12289">
            <v>3025451</v>
          </cell>
          <cell r="C12289">
            <v>3</v>
          </cell>
          <cell r="D12289">
            <v>100</v>
          </cell>
          <cell r="E12289">
            <v>1</v>
          </cell>
          <cell r="F12289">
            <v>30900</v>
          </cell>
        </row>
        <row r="12290">
          <cell r="B12290">
            <v>3025452</v>
          </cell>
          <cell r="C12290">
            <v>3</v>
          </cell>
          <cell r="D12290">
            <v>100</v>
          </cell>
          <cell r="E12290">
            <v>1</v>
          </cell>
          <cell r="F12290">
            <v>30900</v>
          </cell>
        </row>
        <row r="12291">
          <cell r="B12291">
            <v>3025453</v>
          </cell>
          <cell r="C12291">
            <v>3</v>
          </cell>
          <cell r="D12291">
            <v>100</v>
          </cell>
          <cell r="E12291">
            <v>1</v>
          </cell>
          <cell r="F12291">
            <v>30900</v>
          </cell>
        </row>
        <row r="12292">
          <cell r="B12292">
            <v>3025454</v>
          </cell>
          <cell r="C12292">
            <v>3</v>
          </cell>
          <cell r="D12292">
            <v>100</v>
          </cell>
          <cell r="E12292">
            <v>1</v>
          </cell>
          <cell r="F12292">
            <v>31100</v>
          </cell>
        </row>
        <row r="12293">
          <cell r="B12293">
            <v>3025455</v>
          </cell>
          <cell r="C12293">
            <v>3</v>
          </cell>
          <cell r="D12293">
            <v>100</v>
          </cell>
          <cell r="E12293">
            <v>1</v>
          </cell>
          <cell r="F12293">
            <v>108850</v>
          </cell>
        </row>
        <row r="12294">
          <cell r="B12294">
            <v>3025456</v>
          </cell>
          <cell r="C12294">
            <v>3</v>
          </cell>
          <cell r="D12294">
            <v>100</v>
          </cell>
          <cell r="E12294">
            <v>1</v>
          </cell>
          <cell r="F12294">
            <v>31100</v>
          </cell>
        </row>
        <row r="12295">
          <cell r="B12295">
            <v>3025457</v>
          </cell>
          <cell r="C12295">
            <v>3</v>
          </cell>
          <cell r="D12295">
            <v>100</v>
          </cell>
          <cell r="E12295">
            <v>1</v>
          </cell>
          <cell r="F12295">
            <v>31300</v>
          </cell>
        </row>
        <row r="12296">
          <cell r="B12296">
            <v>3025458</v>
          </cell>
          <cell r="C12296">
            <v>3</v>
          </cell>
          <cell r="D12296">
            <v>100</v>
          </cell>
          <cell r="E12296">
            <v>1</v>
          </cell>
          <cell r="F12296">
            <v>31300</v>
          </cell>
        </row>
        <row r="12297">
          <cell r="B12297">
            <v>3025459</v>
          </cell>
          <cell r="C12297">
            <v>3</v>
          </cell>
          <cell r="D12297">
            <v>100</v>
          </cell>
          <cell r="E12297">
            <v>1</v>
          </cell>
          <cell r="F12297">
            <v>31300</v>
          </cell>
        </row>
        <row r="12298">
          <cell r="B12298">
            <v>3025460</v>
          </cell>
          <cell r="C12298">
            <v>3</v>
          </cell>
          <cell r="D12298">
            <v>100</v>
          </cell>
          <cell r="E12298">
            <v>1</v>
          </cell>
          <cell r="F12298">
            <v>110250</v>
          </cell>
        </row>
        <row r="12299">
          <cell r="B12299">
            <v>3025461</v>
          </cell>
          <cell r="C12299">
            <v>3</v>
          </cell>
          <cell r="D12299">
            <v>100</v>
          </cell>
          <cell r="E12299">
            <v>1</v>
          </cell>
          <cell r="F12299">
            <v>31500</v>
          </cell>
        </row>
        <row r="12300">
          <cell r="B12300">
            <v>3025462</v>
          </cell>
          <cell r="C12300">
            <v>3</v>
          </cell>
          <cell r="D12300">
            <v>100</v>
          </cell>
          <cell r="E12300">
            <v>1</v>
          </cell>
          <cell r="F12300">
            <v>31500</v>
          </cell>
        </row>
        <row r="12301">
          <cell r="B12301">
            <v>3025463</v>
          </cell>
          <cell r="C12301">
            <v>3</v>
          </cell>
          <cell r="D12301">
            <v>100</v>
          </cell>
          <cell r="E12301">
            <v>1</v>
          </cell>
          <cell r="F12301">
            <v>31700</v>
          </cell>
        </row>
        <row r="12302">
          <cell r="B12302">
            <v>3025464</v>
          </cell>
          <cell r="C12302">
            <v>3</v>
          </cell>
          <cell r="D12302">
            <v>100</v>
          </cell>
          <cell r="E12302">
            <v>1</v>
          </cell>
          <cell r="F12302">
            <v>31700</v>
          </cell>
        </row>
        <row r="12303">
          <cell r="B12303">
            <v>3025465</v>
          </cell>
          <cell r="C12303">
            <v>3</v>
          </cell>
          <cell r="D12303">
            <v>100</v>
          </cell>
          <cell r="E12303">
            <v>1</v>
          </cell>
          <cell r="F12303">
            <v>110950</v>
          </cell>
        </row>
        <row r="12304">
          <cell r="B12304">
            <v>3025466</v>
          </cell>
          <cell r="C12304">
            <v>3</v>
          </cell>
          <cell r="D12304">
            <v>100</v>
          </cell>
          <cell r="E12304">
            <v>1</v>
          </cell>
          <cell r="F12304">
            <v>31900</v>
          </cell>
        </row>
        <row r="12305">
          <cell r="B12305">
            <v>3025467</v>
          </cell>
          <cell r="C12305">
            <v>3</v>
          </cell>
          <cell r="D12305">
            <v>100</v>
          </cell>
          <cell r="E12305">
            <v>1</v>
          </cell>
          <cell r="F12305">
            <v>31900</v>
          </cell>
        </row>
        <row r="12306">
          <cell r="B12306">
            <v>3025468</v>
          </cell>
          <cell r="C12306">
            <v>3</v>
          </cell>
          <cell r="D12306">
            <v>100</v>
          </cell>
          <cell r="E12306">
            <v>1</v>
          </cell>
          <cell r="F12306">
            <v>31900</v>
          </cell>
        </row>
        <row r="12307">
          <cell r="B12307">
            <v>3025469</v>
          </cell>
          <cell r="C12307">
            <v>3</v>
          </cell>
          <cell r="D12307">
            <v>100</v>
          </cell>
          <cell r="E12307">
            <v>1</v>
          </cell>
          <cell r="F12307">
            <v>32100</v>
          </cell>
        </row>
        <row r="12308">
          <cell r="B12308">
            <v>3025470</v>
          </cell>
          <cell r="C12308">
            <v>3</v>
          </cell>
          <cell r="D12308">
            <v>100</v>
          </cell>
          <cell r="E12308">
            <v>1</v>
          </cell>
          <cell r="F12308">
            <v>112350</v>
          </cell>
        </row>
        <row r="12309">
          <cell r="B12309">
            <v>3025471</v>
          </cell>
          <cell r="C12309">
            <v>3</v>
          </cell>
          <cell r="D12309">
            <v>100</v>
          </cell>
          <cell r="E12309">
            <v>1</v>
          </cell>
          <cell r="F12309">
            <v>32100</v>
          </cell>
        </row>
        <row r="12310">
          <cell r="B12310">
            <v>3025472</v>
          </cell>
          <cell r="C12310">
            <v>3</v>
          </cell>
          <cell r="D12310">
            <v>100</v>
          </cell>
          <cell r="E12310">
            <v>1</v>
          </cell>
          <cell r="F12310">
            <v>32300</v>
          </cell>
        </row>
        <row r="12311">
          <cell r="B12311">
            <v>3025473</v>
          </cell>
          <cell r="C12311">
            <v>3</v>
          </cell>
          <cell r="D12311">
            <v>100</v>
          </cell>
          <cell r="E12311">
            <v>1</v>
          </cell>
          <cell r="F12311">
            <v>32300</v>
          </cell>
        </row>
        <row r="12312">
          <cell r="B12312">
            <v>3025474</v>
          </cell>
          <cell r="C12312">
            <v>3</v>
          </cell>
          <cell r="D12312">
            <v>100</v>
          </cell>
          <cell r="E12312">
            <v>1</v>
          </cell>
          <cell r="F12312">
            <v>32300</v>
          </cell>
        </row>
        <row r="12313">
          <cell r="B12313">
            <v>3025475</v>
          </cell>
          <cell r="C12313">
            <v>3</v>
          </cell>
          <cell r="D12313">
            <v>100</v>
          </cell>
          <cell r="E12313">
            <v>1</v>
          </cell>
          <cell r="F12313">
            <v>113750</v>
          </cell>
        </row>
        <row r="12314">
          <cell r="B12314">
            <v>3025476</v>
          </cell>
          <cell r="C12314">
            <v>3</v>
          </cell>
          <cell r="D12314">
            <v>100</v>
          </cell>
          <cell r="E12314">
            <v>1</v>
          </cell>
          <cell r="F12314">
            <v>32500</v>
          </cell>
        </row>
        <row r="12315">
          <cell r="B12315">
            <v>3025477</v>
          </cell>
          <cell r="C12315">
            <v>3</v>
          </cell>
          <cell r="D12315">
            <v>100</v>
          </cell>
          <cell r="E12315">
            <v>1</v>
          </cell>
          <cell r="F12315">
            <v>32500</v>
          </cell>
        </row>
        <row r="12316">
          <cell r="B12316">
            <v>3025478</v>
          </cell>
          <cell r="C12316">
            <v>3</v>
          </cell>
          <cell r="D12316">
            <v>100</v>
          </cell>
          <cell r="E12316">
            <v>1</v>
          </cell>
          <cell r="F12316">
            <v>32700</v>
          </cell>
        </row>
        <row r="12317">
          <cell r="B12317">
            <v>3025479</v>
          </cell>
          <cell r="C12317">
            <v>3</v>
          </cell>
          <cell r="D12317">
            <v>100</v>
          </cell>
          <cell r="E12317">
            <v>1</v>
          </cell>
          <cell r="F12317">
            <v>32700</v>
          </cell>
        </row>
        <row r="12318">
          <cell r="B12318">
            <v>3025480</v>
          </cell>
          <cell r="C12318">
            <v>3</v>
          </cell>
          <cell r="D12318">
            <v>100</v>
          </cell>
          <cell r="E12318">
            <v>1</v>
          </cell>
          <cell r="F12318">
            <v>114450</v>
          </cell>
        </row>
        <row r="12319">
          <cell r="B12319">
            <v>3025481</v>
          </cell>
          <cell r="C12319">
            <v>3</v>
          </cell>
          <cell r="D12319">
            <v>100</v>
          </cell>
          <cell r="E12319">
            <v>1</v>
          </cell>
          <cell r="F12319">
            <v>32900</v>
          </cell>
        </row>
        <row r="12320">
          <cell r="B12320">
            <v>3025482</v>
          </cell>
          <cell r="C12320">
            <v>3</v>
          </cell>
          <cell r="D12320">
            <v>100</v>
          </cell>
          <cell r="E12320">
            <v>1</v>
          </cell>
          <cell r="F12320">
            <v>32900</v>
          </cell>
        </row>
        <row r="12321">
          <cell r="B12321">
            <v>3025483</v>
          </cell>
          <cell r="C12321">
            <v>3</v>
          </cell>
          <cell r="D12321">
            <v>100</v>
          </cell>
          <cell r="E12321">
            <v>1</v>
          </cell>
          <cell r="F12321">
            <v>32900</v>
          </cell>
        </row>
        <row r="12322">
          <cell r="B12322">
            <v>3025484</v>
          </cell>
          <cell r="C12322">
            <v>3</v>
          </cell>
          <cell r="D12322">
            <v>100</v>
          </cell>
          <cell r="E12322">
            <v>1</v>
          </cell>
          <cell r="F12322">
            <v>33100</v>
          </cell>
        </row>
        <row r="12323">
          <cell r="B12323">
            <v>3025485</v>
          </cell>
          <cell r="C12323">
            <v>3</v>
          </cell>
          <cell r="D12323">
            <v>100</v>
          </cell>
          <cell r="E12323">
            <v>1</v>
          </cell>
          <cell r="F12323">
            <v>115850</v>
          </cell>
        </row>
        <row r="12324">
          <cell r="B12324">
            <v>3025486</v>
          </cell>
          <cell r="C12324">
            <v>3</v>
          </cell>
          <cell r="D12324">
            <v>100</v>
          </cell>
          <cell r="E12324">
            <v>1</v>
          </cell>
          <cell r="F12324">
            <v>33100</v>
          </cell>
        </row>
        <row r="12325">
          <cell r="B12325">
            <v>3025487</v>
          </cell>
          <cell r="C12325">
            <v>3</v>
          </cell>
          <cell r="D12325">
            <v>100</v>
          </cell>
          <cell r="E12325">
            <v>1</v>
          </cell>
          <cell r="F12325">
            <v>33300</v>
          </cell>
        </row>
        <row r="12326">
          <cell r="B12326">
            <v>3025488</v>
          </cell>
          <cell r="C12326">
            <v>3</v>
          </cell>
          <cell r="D12326">
            <v>100</v>
          </cell>
          <cell r="E12326">
            <v>1</v>
          </cell>
          <cell r="F12326">
            <v>33300</v>
          </cell>
        </row>
        <row r="12327">
          <cell r="B12327">
            <v>3025489</v>
          </cell>
          <cell r="C12327">
            <v>3</v>
          </cell>
          <cell r="D12327">
            <v>100</v>
          </cell>
          <cell r="E12327">
            <v>1</v>
          </cell>
          <cell r="F12327">
            <v>33300</v>
          </cell>
        </row>
        <row r="12328">
          <cell r="B12328">
            <v>3025490</v>
          </cell>
          <cell r="C12328">
            <v>3</v>
          </cell>
          <cell r="D12328">
            <v>100</v>
          </cell>
          <cell r="E12328">
            <v>1</v>
          </cell>
          <cell r="F12328">
            <v>117250</v>
          </cell>
        </row>
        <row r="12329">
          <cell r="B12329">
            <v>3025491</v>
          </cell>
          <cell r="C12329">
            <v>3</v>
          </cell>
          <cell r="D12329">
            <v>100</v>
          </cell>
          <cell r="E12329">
            <v>1</v>
          </cell>
          <cell r="F12329">
            <v>33500</v>
          </cell>
        </row>
        <row r="12330">
          <cell r="B12330">
            <v>3025492</v>
          </cell>
          <cell r="C12330">
            <v>3</v>
          </cell>
          <cell r="D12330">
            <v>100</v>
          </cell>
          <cell r="E12330">
            <v>1</v>
          </cell>
          <cell r="F12330">
            <v>33500</v>
          </cell>
        </row>
        <row r="12331">
          <cell r="B12331">
            <v>3025493</v>
          </cell>
          <cell r="C12331">
            <v>3</v>
          </cell>
          <cell r="D12331">
            <v>100</v>
          </cell>
          <cell r="E12331">
            <v>1</v>
          </cell>
          <cell r="F12331">
            <v>33700</v>
          </cell>
        </row>
        <row r="12332">
          <cell r="B12332">
            <v>3025494</v>
          </cell>
          <cell r="C12332">
            <v>3</v>
          </cell>
          <cell r="D12332">
            <v>100</v>
          </cell>
          <cell r="E12332">
            <v>1</v>
          </cell>
          <cell r="F12332">
            <v>33700</v>
          </cell>
        </row>
        <row r="12333">
          <cell r="B12333">
            <v>3025495</v>
          </cell>
          <cell r="C12333">
            <v>3</v>
          </cell>
          <cell r="D12333">
            <v>100</v>
          </cell>
          <cell r="E12333">
            <v>1</v>
          </cell>
          <cell r="F12333">
            <v>117950</v>
          </cell>
        </row>
        <row r="12334">
          <cell r="B12334">
            <v>3025496</v>
          </cell>
          <cell r="C12334">
            <v>3</v>
          </cell>
          <cell r="D12334">
            <v>100</v>
          </cell>
          <cell r="E12334">
            <v>1</v>
          </cell>
          <cell r="F12334">
            <v>33900</v>
          </cell>
        </row>
        <row r="12335">
          <cell r="B12335">
            <v>3025497</v>
          </cell>
          <cell r="C12335">
            <v>3</v>
          </cell>
          <cell r="D12335">
            <v>100</v>
          </cell>
          <cell r="E12335">
            <v>1</v>
          </cell>
          <cell r="F12335">
            <v>33900</v>
          </cell>
        </row>
        <row r="12336">
          <cell r="B12336">
            <v>3025498</v>
          </cell>
          <cell r="C12336">
            <v>3</v>
          </cell>
          <cell r="D12336">
            <v>100</v>
          </cell>
          <cell r="E12336">
            <v>1</v>
          </cell>
          <cell r="F12336">
            <v>33900</v>
          </cell>
        </row>
        <row r="12337">
          <cell r="B12337">
            <v>3025499</v>
          </cell>
          <cell r="C12337">
            <v>3</v>
          </cell>
          <cell r="D12337">
            <v>100</v>
          </cell>
          <cell r="E12337">
            <v>1</v>
          </cell>
          <cell r="F12337">
            <v>34100</v>
          </cell>
        </row>
        <row r="12338">
          <cell r="B12338">
            <v>3025500</v>
          </cell>
          <cell r="C12338">
            <v>3</v>
          </cell>
          <cell r="D12338">
            <v>100</v>
          </cell>
          <cell r="E12338">
            <v>1</v>
          </cell>
          <cell r="F12338">
            <v>119350</v>
          </cell>
        </row>
        <row r="12339">
          <cell r="B12339">
            <v>3025501</v>
          </cell>
          <cell r="C12339">
            <v>3</v>
          </cell>
          <cell r="D12339">
            <v>100</v>
          </cell>
          <cell r="E12339">
            <v>1</v>
          </cell>
          <cell r="F12339">
            <v>34100</v>
          </cell>
        </row>
        <row r="12340">
          <cell r="B12340">
            <v>3025502</v>
          </cell>
          <cell r="C12340">
            <v>3</v>
          </cell>
          <cell r="D12340">
            <v>100</v>
          </cell>
          <cell r="E12340">
            <v>1</v>
          </cell>
          <cell r="F12340">
            <v>34300</v>
          </cell>
        </row>
        <row r="12341">
          <cell r="B12341">
            <v>3025503</v>
          </cell>
          <cell r="C12341">
            <v>3</v>
          </cell>
          <cell r="D12341">
            <v>100</v>
          </cell>
          <cell r="E12341">
            <v>1</v>
          </cell>
          <cell r="F12341">
            <v>34300</v>
          </cell>
        </row>
        <row r="12342">
          <cell r="B12342">
            <v>3025504</v>
          </cell>
          <cell r="C12342">
            <v>3</v>
          </cell>
          <cell r="D12342">
            <v>100</v>
          </cell>
          <cell r="E12342">
            <v>1</v>
          </cell>
          <cell r="F12342">
            <v>34300</v>
          </cell>
        </row>
        <row r="12343">
          <cell r="B12343">
            <v>3025505</v>
          </cell>
          <cell r="C12343">
            <v>3</v>
          </cell>
          <cell r="D12343">
            <v>100</v>
          </cell>
          <cell r="E12343">
            <v>1</v>
          </cell>
          <cell r="F12343">
            <v>120750</v>
          </cell>
        </row>
        <row r="12344">
          <cell r="B12344">
            <v>3025506</v>
          </cell>
          <cell r="C12344">
            <v>3</v>
          </cell>
          <cell r="D12344">
            <v>100</v>
          </cell>
          <cell r="E12344">
            <v>1</v>
          </cell>
          <cell r="F12344">
            <v>34500</v>
          </cell>
        </row>
        <row r="12345">
          <cell r="B12345">
            <v>3025507</v>
          </cell>
          <cell r="C12345">
            <v>3</v>
          </cell>
          <cell r="D12345">
            <v>100</v>
          </cell>
          <cell r="E12345">
            <v>1</v>
          </cell>
          <cell r="F12345">
            <v>34500</v>
          </cell>
        </row>
        <row r="12346">
          <cell r="B12346">
            <v>3025508</v>
          </cell>
          <cell r="C12346">
            <v>3</v>
          </cell>
          <cell r="D12346">
            <v>100</v>
          </cell>
          <cell r="E12346">
            <v>1</v>
          </cell>
          <cell r="F12346">
            <v>34700</v>
          </cell>
        </row>
        <row r="12347">
          <cell r="B12347">
            <v>3025509</v>
          </cell>
          <cell r="C12347">
            <v>3</v>
          </cell>
          <cell r="D12347">
            <v>100</v>
          </cell>
          <cell r="E12347">
            <v>1</v>
          </cell>
          <cell r="F12347">
            <v>34700</v>
          </cell>
        </row>
        <row r="12348">
          <cell r="B12348">
            <v>3025510</v>
          </cell>
          <cell r="C12348">
            <v>3</v>
          </cell>
          <cell r="D12348">
            <v>100</v>
          </cell>
          <cell r="E12348">
            <v>1</v>
          </cell>
          <cell r="F12348">
            <v>121450</v>
          </cell>
        </row>
        <row r="12349">
          <cell r="B12349">
            <v>3025511</v>
          </cell>
          <cell r="C12349">
            <v>3</v>
          </cell>
          <cell r="D12349">
            <v>100</v>
          </cell>
          <cell r="E12349">
            <v>1</v>
          </cell>
          <cell r="F12349">
            <v>34900</v>
          </cell>
        </row>
        <row r="12350">
          <cell r="B12350">
            <v>3025512</v>
          </cell>
          <cell r="C12350">
            <v>3</v>
          </cell>
          <cell r="D12350">
            <v>100</v>
          </cell>
          <cell r="E12350">
            <v>1</v>
          </cell>
          <cell r="F12350">
            <v>34900</v>
          </cell>
        </row>
        <row r="12351">
          <cell r="B12351">
            <v>3025513</v>
          </cell>
          <cell r="C12351">
            <v>3</v>
          </cell>
          <cell r="D12351">
            <v>100</v>
          </cell>
          <cell r="E12351">
            <v>1</v>
          </cell>
          <cell r="F12351">
            <v>34900</v>
          </cell>
        </row>
        <row r="12352">
          <cell r="B12352">
            <v>3025514</v>
          </cell>
          <cell r="C12352">
            <v>3</v>
          </cell>
          <cell r="D12352">
            <v>100</v>
          </cell>
          <cell r="E12352">
            <v>1</v>
          </cell>
          <cell r="F12352">
            <v>35100</v>
          </cell>
        </row>
        <row r="12353">
          <cell r="B12353">
            <v>3025515</v>
          </cell>
          <cell r="C12353">
            <v>3</v>
          </cell>
          <cell r="D12353">
            <v>100</v>
          </cell>
          <cell r="E12353">
            <v>1</v>
          </cell>
          <cell r="F12353">
            <v>122850</v>
          </cell>
        </row>
        <row r="12354">
          <cell r="B12354">
            <v>3025516</v>
          </cell>
          <cell r="C12354">
            <v>3</v>
          </cell>
          <cell r="D12354">
            <v>100</v>
          </cell>
          <cell r="E12354">
            <v>1</v>
          </cell>
          <cell r="F12354">
            <v>35100</v>
          </cell>
        </row>
        <row r="12355">
          <cell r="B12355">
            <v>3025517</v>
          </cell>
          <cell r="C12355">
            <v>3</v>
          </cell>
          <cell r="D12355">
            <v>100</v>
          </cell>
          <cell r="E12355">
            <v>1</v>
          </cell>
          <cell r="F12355">
            <v>35300</v>
          </cell>
        </row>
        <row r="12356">
          <cell r="B12356">
            <v>3025518</v>
          </cell>
          <cell r="C12356">
            <v>3</v>
          </cell>
          <cell r="D12356">
            <v>100</v>
          </cell>
          <cell r="E12356">
            <v>1</v>
          </cell>
          <cell r="F12356">
            <v>35300</v>
          </cell>
        </row>
        <row r="12357">
          <cell r="B12357">
            <v>3025519</v>
          </cell>
          <cell r="C12357">
            <v>3</v>
          </cell>
          <cell r="D12357">
            <v>100</v>
          </cell>
          <cell r="E12357">
            <v>1</v>
          </cell>
          <cell r="F12357">
            <v>35300</v>
          </cell>
        </row>
        <row r="12358">
          <cell r="B12358">
            <v>3025520</v>
          </cell>
          <cell r="C12358">
            <v>3</v>
          </cell>
          <cell r="D12358">
            <v>100</v>
          </cell>
          <cell r="E12358">
            <v>1</v>
          </cell>
          <cell r="F12358">
            <v>124250</v>
          </cell>
        </row>
        <row r="12359">
          <cell r="B12359">
            <v>3025521</v>
          </cell>
          <cell r="C12359">
            <v>3</v>
          </cell>
          <cell r="D12359">
            <v>100</v>
          </cell>
          <cell r="E12359">
            <v>1</v>
          </cell>
          <cell r="F12359">
            <v>35500</v>
          </cell>
        </row>
        <row r="12360">
          <cell r="B12360">
            <v>3025522</v>
          </cell>
          <cell r="C12360">
            <v>3</v>
          </cell>
          <cell r="D12360">
            <v>100</v>
          </cell>
          <cell r="E12360">
            <v>1</v>
          </cell>
          <cell r="F12360">
            <v>35500</v>
          </cell>
        </row>
        <row r="12361">
          <cell r="B12361">
            <v>3025523</v>
          </cell>
          <cell r="C12361">
            <v>3</v>
          </cell>
          <cell r="D12361">
            <v>100</v>
          </cell>
          <cell r="E12361">
            <v>1</v>
          </cell>
          <cell r="F12361">
            <v>35700</v>
          </cell>
        </row>
        <row r="12362">
          <cell r="B12362">
            <v>3025524</v>
          </cell>
          <cell r="C12362">
            <v>3</v>
          </cell>
          <cell r="D12362">
            <v>100</v>
          </cell>
          <cell r="E12362">
            <v>1</v>
          </cell>
          <cell r="F12362">
            <v>35700</v>
          </cell>
        </row>
        <row r="12363">
          <cell r="B12363">
            <v>3025525</v>
          </cell>
          <cell r="C12363">
            <v>3</v>
          </cell>
          <cell r="D12363">
            <v>100</v>
          </cell>
          <cell r="E12363">
            <v>1</v>
          </cell>
          <cell r="F12363">
            <v>124950</v>
          </cell>
        </row>
        <row r="12364">
          <cell r="B12364">
            <v>3025526</v>
          </cell>
          <cell r="C12364">
            <v>3</v>
          </cell>
          <cell r="D12364">
            <v>100</v>
          </cell>
          <cell r="E12364">
            <v>1</v>
          </cell>
          <cell r="F12364">
            <v>35900</v>
          </cell>
        </row>
        <row r="12365">
          <cell r="B12365">
            <v>3025527</v>
          </cell>
          <cell r="C12365">
            <v>3</v>
          </cell>
          <cell r="D12365">
            <v>100</v>
          </cell>
          <cell r="E12365">
            <v>1</v>
          </cell>
          <cell r="F12365">
            <v>35900</v>
          </cell>
        </row>
        <row r="12366">
          <cell r="B12366">
            <v>3025528</v>
          </cell>
          <cell r="C12366">
            <v>3</v>
          </cell>
          <cell r="D12366">
            <v>100</v>
          </cell>
          <cell r="E12366">
            <v>1</v>
          </cell>
          <cell r="F12366">
            <v>35900</v>
          </cell>
        </row>
        <row r="12367">
          <cell r="B12367">
            <v>3025529</v>
          </cell>
          <cell r="C12367">
            <v>3</v>
          </cell>
          <cell r="D12367">
            <v>100</v>
          </cell>
          <cell r="E12367">
            <v>1</v>
          </cell>
          <cell r="F12367">
            <v>36100</v>
          </cell>
        </row>
        <row r="12368">
          <cell r="B12368">
            <v>3025530</v>
          </cell>
          <cell r="C12368">
            <v>3</v>
          </cell>
          <cell r="D12368">
            <v>100</v>
          </cell>
          <cell r="E12368">
            <v>1</v>
          </cell>
          <cell r="F12368">
            <v>126350</v>
          </cell>
        </row>
        <row r="12369">
          <cell r="B12369">
            <v>3025531</v>
          </cell>
          <cell r="C12369">
            <v>3</v>
          </cell>
          <cell r="D12369">
            <v>100</v>
          </cell>
          <cell r="E12369">
            <v>1</v>
          </cell>
          <cell r="F12369">
            <v>36100</v>
          </cell>
        </row>
        <row r="12370">
          <cell r="B12370">
            <v>3025532</v>
          </cell>
          <cell r="C12370">
            <v>3</v>
          </cell>
          <cell r="D12370">
            <v>100</v>
          </cell>
          <cell r="E12370">
            <v>1</v>
          </cell>
          <cell r="F12370">
            <v>36300</v>
          </cell>
        </row>
        <row r="12371">
          <cell r="B12371">
            <v>3025533</v>
          </cell>
          <cell r="C12371">
            <v>3</v>
          </cell>
          <cell r="D12371">
            <v>100</v>
          </cell>
          <cell r="E12371">
            <v>1</v>
          </cell>
          <cell r="F12371">
            <v>36300</v>
          </cell>
        </row>
        <row r="12372">
          <cell r="B12372">
            <v>3025534</v>
          </cell>
          <cell r="C12372">
            <v>3</v>
          </cell>
          <cell r="D12372">
            <v>100</v>
          </cell>
          <cell r="E12372">
            <v>1</v>
          </cell>
          <cell r="F12372">
            <v>36300</v>
          </cell>
        </row>
        <row r="12373">
          <cell r="B12373">
            <v>3025535</v>
          </cell>
          <cell r="C12373">
            <v>3</v>
          </cell>
          <cell r="D12373">
            <v>100</v>
          </cell>
          <cell r="E12373">
            <v>1</v>
          </cell>
          <cell r="F12373">
            <v>127750</v>
          </cell>
        </row>
        <row r="12374">
          <cell r="B12374">
            <v>3025536</v>
          </cell>
          <cell r="C12374">
            <v>3</v>
          </cell>
          <cell r="D12374">
            <v>100</v>
          </cell>
          <cell r="E12374">
            <v>1</v>
          </cell>
          <cell r="F12374">
            <v>36500</v>
          </cell>
        </row>
        <row r="12375">
          <cell r="B12375">
            <v>3025537</v>
          </cell>
          <cell r="C12375">
            <v>3</v>
          </cell>
          <cell r="D12375">
            <v>100</v>
          </cell>
          <cell r="E12375">
            <v>1</v>
          </cell>
          <cell r="F12375">
            <v>36500</v>
          </cell>
        </row>
        <row r="12376">
          <cell r="B12376">
            <v>3025538</v>
          </cell>
          <cell r="C12376">
            <v>3</v>
          </cell>
          <cell r="D12376">
            <v>100</v>
          </cell>
          <cell r="E12376">
            <v>1</v>
          </cell>
          <cell r="F12376">
            <v>36700</v>
          </cell>
        </row>
        <row r="12377">
          <cell r="B12377">
            <v>3025539</v>
          </cell>
          <cell r="C12377">
            <v>3</v>
          </cell>
          <cell r="D12377">
            <v>100</v>
          </cell>
          <cell r="E12377">
            <v>1</v>
          </cell>
          <cell r="F12377">
            <v>36700</v>
          </cell>
        </row>
        <row r="12378">
          <cell r="B12378">
            <v>3025540</v>
          </cell>
          <cell r="C12378">
            <v>3</v>
          </cell>
          <cell r="D12378">
            <v>100</v>
          </cell>
          <cell r="E12378">
            <v>1</v>
          </cell>
          <cell r="F12378">
            <v>128450</v>
          </cell>
        </row>
        <row r="12379">
          <cell r="B12379">
            <v>3025541</v>
          </cell>
          <cell r="C12379">
            <v>3</v>
          </cell>
          <cell r="D12379">
            <v>100</v>
          </cell>
          <cell r="E12379">
            <v>1</v>
          </cell>
          <cell r="F12379">
            <v>36900</v>
          </cell>
        </row>
        <row r="12380">
          <cell r="B12380">
            <v>3025542</v>
          </cell>
          <cell r="C12380">
            <v>3</v>
          </cell>
          <cell r="D12380">
            <v>100</v>
          </cell>
          <cell r="E12380">
            <v>1</v>
          </cell>
          <cell r="F12380">
            <v>36900</v>
          </cell>
        </row>
        <row r="12381">
          <cell r="B12381">
            <v>3025543</v>
          </cell>
          <cell r="C12381">
            <v>3</v>
          </cell>
          <cell r="D12381">
            <v>100</v>
          </cell>
          <cell r="E12381">
            <v>1</v>
          </cell>
          <cell r="F12381">
            <v>36900</v>
          </cell>
        </row>
        <row r="12382">
          <cell r="B12382">
            <v>3025544</v>
          </cell>
          <cell r="C12382">
            <v>3</v>
          </cell>
          <cell r="D12382">
            <v>100</v>
          </cell>
          <cell r="E12382">
            <v>1</v>
          </cell>
          <cell r="F12382">
            <v>37100</v>
          </cell>
        </row>
        <row r="12383">
          <cell r="B12383">
            <v>3025545</v>
          </cell>
          <cell r="C12383">
            <v>3</v>
          </cell>
          <cell r="D12383">
            <v>100</v>
          </cell>
          <cell r="E12383">
            <v>1</v>
          </cell>
          <cell r="F12383">
            <v>129850</v>
          </cell>
        </row>
        <row r="12384">
          <cell r="B12384">
            <v>3025546</v>
          </cell>
          <cell r="C12384">
            <v>3</v>
          </cell>
          <cell r="D12384">
            <v>100</v>
          </cell>
          <cell r="E12384">
            <v>1</v>
          </cell>
          <cell r="F12384">
            <v>37100</v>
          </cell>
        </row>
        <row r="12385">
          <cell r="B12385">
            <v>3025547</v>
          </cell>
          <cell r="C12385">
            <v>3</v>
          </cell>
          <cell r="D12385">
            <v>100</v>
          </cell>
          <cell r="E12385">
            <v>1</v>
          </cell>
          <cell r="F12385">
            <v>37300</v>
          </cell>
        </row>
        <row r="12386">
          <cell r="B12386">
            <v>3025548</v>
          </cell>
          <cell r="C12386">
            <v>3</v>
          </cell>
          <cell r="D12386">
            <v>100</v>
          </cell>
          <cell r="E12386">
            <v>1</v>
          </cell>
          <cell r="F12386">
            <v>37300</v>
          </cell>
        </row>
        <row r="12387">
          <cell r="B12387">
            <v>3025549</v>
          </cell>
          <cell r="C12387">
            <v>3</v>
          </cell>
          <cell r="D12387">
            <v>100</v>
          </cell>
          <cell r="E12387">
            <v>1</v>
          </cell>
          <cell r="F12387">
            <v>37300</v>
          </cell>
        </row>
        <row r="12388">
          <cell r="B12388">
            <v>3025550</v>
          </cell>
          <cell r="C12388">
            <v>3</v>
          </cell>
          <cell r="D12388">
            <v>100</v>
          </cell>
          <cell r="E12388">
            <v>1</v>
          </cell>
          <cell r="F12388">
            <v>131250</v>
          </cell>
        </row>
        <row r="12389">
          <cell r="B12389">
            <v>3025551</v>
          </cell>
          <cell r="C12389">
            <v>3</v>
          </cell>
          <cell r="D12389">
            <v>100</v>
          </cell>
          <cell r="E12389">
            <v>1</v>
          </cell>
          <cell r="F12389">
            <v>37500</v>
          </cell>
        </row>
        <row r="12390">
          <cell r="B12390">
            <v>3025552</v>
          </cell>
          <cell r="C12390">
            <v>3</v>
          </cell>
          <cell r="D12390">
            <v>100</v>
          </cell>
          <cell r="E12390">
            <v>1</v>
          </cell>
          <cell r="F12390">
            <v>37500</v>
          </cell>
        </row>
        <row r="12391">
          <cell r="B12391">
            <v>3025553</v>
          </cell>
          <cell r="C12391">
            <v>3</v>
          </cell>
          <cell r="D12391">
            <v>100</v>
          </cell>
          <cell r="E12391">
            <v>1</v>
          </cell>
          <cell r="F12391">
            <v>37700</v>
          </cell>
        </row>
        <row r="12392">
          <cell r="B12392">
            <v>3025554</v>
          </cell>
          <cell r="C12392">
            <v>3</v>
          </cell>
          <cell r="D12392">
            <v>100</v>
          </cell>
          <cell r="E12392">
            <v>1</v>
          </cell>
          <cell r="F12392">
            <v>37700</v>
          </cell>
        </row>
        <row r="12393">
          <cell r="B12393">
            <v>3025555</v>
          </cell>
          <cell r="C12393">
            <v>3</v>
          </cell>
          <cell r="D12393">
            <v>100</v>
          </cell>
          <cell r="E12393">
            <v>1</v>
          </cell>
          <cell r="F12393">
            <v>131950</v>
          </cell>
        </row>
        <row r="12394">
          <cell r="B12394">
            <v>3025556</v>
          </cell>
          <cell r="C12394">
            <v>3</v>
          </cell>
          <cell r="D12394">
            <v>100</v>
          </cell>
          <cell r="E12394">
            <v>1</v>
          </cell>
          <cell r="F12394">
            <v>37900</v>
          </cell>
        </row>
        <row r="12395">
          <cell r="B12395">
            <v>3025557</v>
          </cell>
          <cell r="C12395">
            <v>3</v>
          </cell>
          <cell r="D12395">
            <v>100</v>
          </cell>
          <cell r="E12395">
            <v>1</v>
          </cell>
          <cell r="F12395">
            <v>37900</v>
          </cell>
        </row>
        <row r="12396">
          <cell r="B12396">
            <v>3025558</v>
          </cell>
          <cell r="C12396">
            <v>3</v>
          </cell>
          <cell r="D12396">
            <v>100</v>
          </cell>
          <cell r="E12396">
            <v>1</v>
          </cell>
          <cell r="F12396">
            <v>37900</v>
          </cell>
        </row>
        <row r="12397">
          <cell r="B12397">
            <v>3025559</v>
          </cell>
          <cell r="C12397">
            <v>3</v>
          </cell>
          <cell r="D12397">
            <v>100</v>
          </cell>
          <cell r="E12397">
            <v>1</v>
          </cell>
          <cell r="F12397">
            <v>38100</v>
          </cell>
        </row>
        <row r="12398">
          <cell r="B12398">
            <v>3025560</v>
          </cell>
          <cell r="C12398">
            <v>3</v>
          </cell>
          <cell r="D12398">
            <v>100</v>
          </cell>
          <cell r="E12398">
            <v>1</v>
          </cell>
          <cell r="F12398">
            <v>133350</v>
          </cell>
        </row>
        <row r="12399">
          <cell r="B12399">
            <v>3025561</v>
          </cell>
          <cell r="C12399">
            <v>3</v>
          </cell>
          <cell r="D12399">
            <v>100</v>
          </cell>
          <cell r="E12399">
            <v>1</v>
          </cell>
          <cell r="F12399">
            <v>38100</v>
          </cell>
        </row>
        <row r="12400">
          <cell r="B12400">
            <v>3025562</v>
          </cell>
          <cell r="C12400">
            <v>3</v>
          </cell>
          <cell r="D12400">
            <v>100</v>
          </cell>
          <cell r="E12400">
            <v>1</v>
          </cell>
          <cell r="F12400">
            <v>38300</v>
          </cell>
        </row>
        <row r="12401">
          <cell r="B12401">
            <v>3025563</v>
          </cell>
          <cell r="C12401">
            <v>3</v>
          </cell>
          <cell r="D12401">
            <v>100</v>
          </cell>
          <cell r="E12401">
            <v>1</v>
          </cell>
          <cell r="F12401">
            <v>38300</v>
          </cell>
        </row>
        <row r="12402">
          <cell r="B12402">
            <v>3025564</v>
          </cell>
          <cell r="C12402">
            <v>3</v>
          </cell>
          <cell r="D12402">
            <v>100</v>
          </cell>
          <cell r="E12402">
            <v>1</v>
          </cell>
          <cell r="F12402">
            <v>38300</v>
          </cell>
        </row>
        <row r="12403">
          <cell r="B12403">
            <v>3025565</v>
          </cell>
          <cell r="C12403">
            <v>3</v>
          </cell>
          <cell r="D12403">
            <v>100</v>
          </cell>
          <cell r="E12403">
            <v>1</v>
          </cell>
          <cell r="F12403">
            <v>134750</v>
          </cell>
        </row>
        <row r="12404">
          <cell r="B12404">
            <v>3025566</v>
          </cell>
          <cell r="C12404">
            <v>3</v>
          </cell>
          <cell r="D12404">
            <v>100</v>
          </cell>
          <cell r="E12404">
            <v>1</v>
          </cell>
          <cell r="F12404">
            <v>38500</v>
          </cell>
        </row>
        <row r="12405">
          <cell r="B12405">
            <v>3025567</v>
          </cell>
          <cell r="C12405">
            <v>3</v>
          </cell>
          <cell r="D12405">
            <v>100</v>
          </cell>
          <cell r="E12405">
            <v>1</v>
          </cell>
          <cell r="F12405">
            <v>38500</v>
          </cell>
        </row>
        <row r="12406">
          <cell r="B12406">
            <v>3025568</v>
          </cell>
          <cell r="C12406">
            <v>3</v>
          </cell>
          <cell r="D12406">
            <v>100</v>
          </cell>
          <cell r="E12406">
            <v>1</v>
          </cell>
          <cell r="F12406">
            <v>38700</v>
          </cell>
        </row>
        <row r="12407">
          <cell r="B12407">
            <v>3025569</v>
          </cell>
          <cell r="C12407">
            <v>3</v>
          </cell>
          <cell r="D12407">
            <v>100</v>
          </cell>
          <cell r="E12407">
            <v>1</v>
          </cell>
          <cell r="F12407">
            <v>38700</v>
          </cell>
        </row>
        <row r="12408">
          <cell r="B12408">
            <v>3025570</v>
          </cell>
          <cell r="C12408">
            <v>3</v>
          </cell>
          <cell r="D12408">
            <v>100</v>
          </cell>
          <cell r="E12408">
            <v>1</v>
          </cell>
          <cell r="F12408">
            <v>135450</v>
          </cell>
        </row>
        <row r="12409">
          <cell r="B12409">
            <v>3025571</v>
          </cell>
          <cell r="C12409">
            <v>3</v>
          </cell>
          <cell r="D12409">
            <v>100</v>
          </cell>
          <cell r="E12409">
            <v>1</v>
          </cell>
          <cell r="F12409">
            <v>38900</v>
          </cell>
        </row>
        <row r="12410">
          <cell r="B12410">
            <v>3025572</v>
          </cell>
          <cell r="C12410">
            <v>3</v>
          </cell>
          <cell r="D12410">
            <v>100</v>
          </cell>
          <cell r="E12410">
            <v>1</v>
          </cell>
          <cell r="F12410">
            <v>38900</v>
          </cell>
        </row>
        <row r="12411">
          <cell r="B12411">
            <v>3025573</v>
          </cell>
          <cell r="C12411">
            <v>3</v>
          </cell>
          <cell r="D12411">
            <v>100</v>
          </cell>
          <cell r="E12411">
            <v>1</v>
          </cell>
          <cell r="F12411">
            <v>38900</v>
          </cell>
        </row>
        <row r="12412">
          <cell r="B12412">
            <v>3025574</v>
          </cell>
          <cell r="C12412">
            <v>3</v>
          </cell>
          <cell r="D12412">
            <v>100</v>
          </cell>
          <cell r="E12412">
            <v>1</v>
          </cell>
          <cell r="F12412">
            <v>39100</v>
          </cell>
        </row>
        <row r="12413">
          <cell r="B12413">
            <v>3025575</v>
          </cell>
          <cell r="C12413">
            <v>3</v>
          </cell>
          <cell r="D12413">
            <v>100</v>
          </cell>
          <cell r="E12413">
            <v>1</v>
          </cell>
          <cell r="F12413">
            <v>136850</v>
          </cell>
        </row>
        <row r="12414">
          <cell r="B12414">
            <v>3025576</v>
          </cell>
          <cell r="C12414">
            <v>3</v>
          </cell>
          <cell r="D12414">
            <v>100</v>
          </cell>
          <cell r="E12414">
            <v>1</v>
          </cell>
          <cell r="F12414">
            <v>39100</v>
          </cell>
        </row>
        <row r="12415">
          <cell r="B12415">
            <v>3025577</v>
          </cell>
          <cell r="C12415">
            <v>3</v>
          </cell>
          <cell r="D12415">
            <v>100</v>
          </cell>
          <cell r="E12415">
            <v>1</v>
          </cell>
          <cell r="F12415">
            <v>39300</v>
          </cell>
        </row>
        <row r="12416">
          <cell r="B12416">
            <v>3025578</v>
          </cell>
          <cell r="C12416">
            <v>3</v>
          </cell>
          <cell r="D12416">
            <v>100</v>
          </cell>
          <cell r="E12416">
            <v>1</v>
          </cell>
          <cell r="F12416">
            <v>39300</v>
          </cell>
        </row>
        <row r="12417">
          <cell r="B12417">
            <v>3025579</v>
          </cell>
          <cell r="C12417">
            <v>3</v>
          </cell>
          <cell r="D12417">
            <v>100</v>
          </cell>
          <cell r="E12417">
            <v>1</v>
          </cell>
          <cell r="F12417">
            <v>39300</v>
          </cell>
        </row>
        <row r="12418">
          <cell r="B12418">
            <v>3025580</v>
          </cell>
          <cell r="C12418">
            <v>3</v>
          </cell>
          <cell r="D12418">
            <v>100</v>
          </cell>
          <cell r="E12418">
            <v>1</v>
          </cell>
          <cell r="F12418">
            <v>138250</v>
          </cell>
        </row>
        <row r="12419">
          <cell r="B12419">
            <v>3025581</v>
          </cell>
          <cell r="C12419">
            <v>3</v>
          </cell>
          <cell r="D12419">
            <v>100</v>
          </cell>
          <cell r="E12419">
            <v>1</v>
          </cell>
          <cell r="F12419">
            <v>39500</v>
          </cell>
        </row>
        <row r="12420">
          <cell r="B12420">
            <v>3025582</v>
          </cell>
          <cell r="C12420">
            <v>3</v>
          </cell>
          <cell r="D12420">
            <v>100</v>
          </cell>
          <cell r="E12420">
            <v>1</v>
          </cell>
          <cell r="F12420">
            <v>39500</v>
          </cell>
        </row>
        <row r="12421">
          <cell r="B12421">
            <v>3025583</v>
          </cell>
          <cell r="C12421">
            <v>3</v>
          </cell>
          <cell r="D12421">
            <v>100</v>
          </cell>
          <cell r="E12421">
            <v>1</v>
          </cell>
          <cell r="F12421">
            <v>39700</v>
          </cell>
        </row>
        <row r="12422">
          <cell r="B12422">
            <v>3025584</v>
          </cell>
          <cell r="C12422">
            <v>3</v>
          </cell>
          <cell r="D12422">
            <v>100</v>
          </cell>
          <cell r="E12422">
            <v>1</v>
          </cell>
          <cell r="F12422">
            <v>39700</v>
          </cell>
        </row>
        <row r="12423">
          <cell r="B12423">
            <v>3025585</v>
          </cell>
          <cell r="C12423">
            <v>3</v>
          </cell>
          <cell r="D12423">
            <v>100</v>
          </cell>
          <cell r="E12423">
            <v>1</v>
          </cell>
          <cell r="F12423">
            <v>138950</v>
          </cell>
        </row>
        <row r="12424">
          <cell r="B12424">
            <v>3025586</v>
          </cell>
          <cell r="C12424">
            <v>3</v>
          </cell>
          <cell r="D12424">
            <v>100</v>
          </cell>
          <cell r="E12424">
            <v>1</v>
          </cell>
          <cell r="F12424">
            <v>39900</v>
          </cell>
        </row>
        <row r="12425">
          <cell r="B12425">
            <v>3025587</v>
          </cell>
          <cell r="C12425">
            <v>3</v>
          </cell>
          <cell r="D12425">
            <v>100</v>
          </cell>
          <cell r="E12425">
            <v>1</v>
          </cell>
          <cell r="F12425">
            <v>39900</v>
          </cell>
        </row>
        <row r="12426">
          <cell r="B12426">
            <v>3025588</v>
          </cell>
          <cell r="C12426">
            <v>3</v>
          </cell>
          <cell r="D12426">
            <v>100</v>
          </cell>
          <cell r="E12426">
            <v>1</v>
          </cell>
          <cell r="F12426">
            <v>39900</v>
          </cell>
        </row>
        <row r="12427">
          <cell r="B12427">
            <v>3025589</v>
          </cell>
          <cell r="C12427">
            <v>3</v>
          </cell>
          <cell r="D12427">
            <v>100</v>
          </cell>
          <cell r="E12427">
            <v>1</v>
          </cell>
          <cell r="F12427">
            <v>40100</v>
          </cell>
        </row>
        <row r="12428">
          <cell r="B12428">
            <v>3025590</v>
          </cell>
          <cell r="C12428">
            <v>3</v>
          </cell>
          <cell r="D12428">
            <v>100</v>
          </cell>
          <cell r="E12428">
            <v>1</v>
          </cell>
          <cell r="F12428">
            <v>140350</v>
          </cell>
        </row>
        <row r="12429">
          <cell r="B12429">
            <v>3025591</v>
          </cell>
          <cell r="C12429">
            <v>3</v>
          </cell>
          <cell r="D12429">
            <v>100</v>
          </cell>
          <cell r="E12429">
            <v>1</v>
          </cell>
          <cell r="F12429">
            <v>40100</v>
          </cell>
        </row>
        <row r="12430">
          <cell r="B12430">
            <v>3025592</v>
          </cell>
          <cell r="C12430">
            <v>3</v>
          </cell>
          <cell r="D12430">
            <v>100</v>
          </cell>
          <cell r="E12430">
            <v>1</v>
          </cell>
          <cell r="F12430">
            <v>40300</v>
          </cell>
        </row>
        <row r="12431">
          <cell r="B12431">
            <v>3025593</v>
          </cell>
          <cell r="C12431">
            <v>3</v>
          </cell>
          <cell r="D12431">
            <v>100</v>
          </cell>
          <cell r="E12431">
            <v>1</v>
          </cell>
          <cell r="F12431">
            <v>40300</v>
          </cell>
        </row>
        <row r="12432">
          <cell r="B12432">
            <v>3025594</v>
          </cell>
          <cell r="C12432">
            <v>3</v>
          </cell>
          <cell r="D12432">
            <v>100</v>
          </cell>
          <cell r="E12432">
            <v>1</v>
          </cell>
          <cell r="F12432">
            <v>40300</v>
          </cell>
        </row>
        <row r="12433">
          <cell r="B12433">
            <v>3025595</v>
          </cell>
          <cell r="C12433">
            <v>3</v>
          </cell>
          <cell r="D12433">
            <v>100</v>
          </cell>
          <cell r="E12433">
            <v>1</v>
          </cell>
          <cell r="F12433">
            <v>141750</v>
          </cell>
        </row>
        <row r="12434">
          <cell r="B12434">
            <v>3025596</v>
          </cell>
          <cell r="C12434">
            <v>3</v>
          </cell>
          <cell r="D12434">
            <v>100</v>
          </cell>
          <cell r="E12434">
            <v>1</v>
          </cell>
          <cell r="F12434">
            <v>40500</v>
          </cell>
        </row>
        <row r="12435">
          <cell r="B12435">
            <v>3025597</v>
          </cell>
          <cell r="C12435">
            <v>3</v>
          </cell>
          <cell r="D12435">
            <v>100</v>
          </cell>
          <cell r="E12435">
            <v>1</v>
          </cell>
          <cell r="F12435">
            <v>40500</v>
          </cell>
        </row>
        <row r="12436">
          <cell r="B12436">
            <v>3025598</v>
          </cell>
          <cell r="C12436">
            <v>3</v>
          </cell>
          <cell r="D12436">
            <v>100</v>
          </cell>
          <cell r="E12436">
            <v>1</v>
          </cell>
          <cell r="F12436">
            <v>40700</v>
          </cell>
        </row>
        <row r="12437">
          <cell r="B12437">
            <v>3025599</v>
          </cell>
          <cell r="C12437">
            <v>3</v>
          </cell>
          <cell r="D12437">
            <v>100</v>
          </cell>
          <cell r="E12437">
            <v>1</v>
          </cell>
          <cell r="F12437">
            <v>40700</v>
          </cell>
        </row>
        <row r="12438">
          <cell r="B12438">
            <v>3025600</v>
          </cell>
          <cell r="C12438">
            <v>3</v>
          </cell>
          <cell r="D12438">
            <v>100</v>
          </cell>
          <cell r="E12438">
            <v>1</v>
          </cell>
          <cell r="F12438">
            <v>142450</v>
          </cell>
        </row>
        <row r="12439">
          <cell r="B12439">
            <v>3025601</v>
          </cell>
          <cell r="C12439">
            <v>3</v>
          </cell>
          <cell r="D12439">
            <v>100</v>
          </cell>
          <cell r="E12439">
            <v>1</v>
          </cell>
          <cell r="F12439">
            <v>40900</v>
          </cell>
        </row>
        <row r="12440">
          <cell r="B12440">
            <v>3025602</v>
          </cell>
          <cell r="C12440">
            <v>3</v>
          </cell>
          <cell r="D12440">
            <v>100</v>
          </cell>
          <cell r="E12440">
            <v>1</v>
          </cell>
          <cell r="F12440">
            <v>40900</v>
          </cell>
        </row>
        <row r="12441">
          <cell r="B12441">
            <v>3025603</v>
          </cell>
          <cell r="C12441">
            <v>3</v>
          </cell>
          <cell r="D12441">
            <v>100</v>
          </cell>
          <cell r="E12441">
            <v>1</v>
          </cell>
          <cell r="F12441">
            <v>40900</v>
          </cell>
        </row>
        <row r="12442">
          <cell r="B12442">
            <v>3025604</v>
          </cell>
          <cell r="C12442">
            <v>3</v>
          </cell>
          <cell r="D12442">
            <v>100</v>
          </cell>
          <cell r="E12442">
            <v>1</v>
          </cell>
          <cell r="F12442">
            <v>41100</v>
          </cell>
        </row>
        <row r="12443">
          <cell r="B12443">
            <v>3025605</v>
          </cell>
          <cell r="C12443">
            <v>3</v>
          </cell>
          <cell r="D12443">
            <v>100</v>
          </cell>
          <cell r="E12443">
            <v>1</v>
          </cell>
          <cell r="F12443">
            <v>143850</v>
          </cell>
        </row>
        <row r="12444">
          <cell r="B12444">
            <v>3025606</v>
          </cell>
          <cell r="C12444">
            <v>3</v>
          </cell>
          <cell r="D12444">
            <v>100</v>
          </cell>
          <cell r="E12444">
            <v>1</v>
          </cell>
          <cell r="F12444">
            <v>41100</v>
          </cell>
        </row>
        <row r="12445">
          <cell r="B12445">
            <v>3025607</v>
          </cell>
          <cell r="C12445">
            <v>3</v>
          </cell>
          <cell r="D12445">
            <v>100</v>
          </cell>
          <cell r="E12445">
            <v>1</v>
          </cell>
          <cell r="F12445">
            <v>41300</v>
          </cell>
        </row>
        <row r="12446">
          <cell r="B12446">
            <v>3025608</v>
          </cell>
          <cell r="C12446">
            <v>3</v>
          </cell>
          <cell r="D12446">
            <v>100</v>
          </cell>
          <cell r="E12446">
            <v>1</v>
          </cell>
          <cell r="F12446">
            <v>41300</v>
          </cell>
        </row>
        <row r="12447">
          <cell r="B12447">
            <v>3025609</v>
          </cell>
          <cell r="C12447">
            <v>3</v>
          </cell>
          <cell r="D12447">
            <v>100</v>
          </cell>
          <cell r="E12447">
            <v>1</v>
          </cell>
          <cell r="F12447">
            <v>41300</v>
          </cell>
        </row>
        <row r="12448">
          <cell r="B12448">
            <v>3025610</v>
          </cell>
          <cell r="C12448">
            <v>3</v>
          </cell>
          <cell r="D12448">
            <v>100</v>
          </cell>
          <cell r="E12448">
            <v>1</v>
          </cell>
          <cell r="F12448">
            <v>145250</v>
          </cell>
        </row>
        <row r="12449">
          <cell r="B12449">
            <v>3025611</v>
          </cell>
          <cell r="C12449">
            <v>3</v>
          </cell>
          <cell r="D12449">
            <v>100</v>
          </cell>
          <cell r="E12449">
            <v>1</v>
          </cell>
          <cell r="F12449">
            <v>41500</v>
          </cell>
        </row>
        <row r="12450">
          <cell r="B12450">
            <v>3025612</v>
          </cell>
          <cell r="C12450">
            <v>3</v>
          </cell>
          <cell r="D12450">
            <v>100</v>
          </cell>
          <cell r="E12450">
            <v>1</v>
          </cell>
          <cell r="F12450">
            <v>41500</v>
          </cell>
        </row>
        <row r="12451">
          <cell r="B12451">
            <v>3025613</v>
          </cell>
          <cell r="C12451">
            <v>3</v>
          </cell>
          <cell r="D12451">
            <v>100</v>
          </cell>
          <cell r="E12451">
            <v>1</v>
          </cell>
          <cell r="F12451">
            <v>41700</v>
          </cell>
        </row>
        <row r="12452">
          <cell r="B12452">
            <v>3025614</v>
          </cell>
          <cell r="C12452">
            <v>3</v>
          </cell>
          <cell r="D12452">
            <v>100</v>
          </cell>
          <cell r="E12452">
            <v>1</v>
          </cell>
          <cell r="F12452">
            <v>41700</v>
          </cell>
        </row>
        <row r="12453">
          <cell r="B12453">
            <v>3025615</v>
          </cell>
          <cell r="C12453">
            <v>3</v>
          </cell>
          <cell r="D12453">
            <v>100</v>
          </cell>
          <cell r="E12453">
            <v>1</v>
          </cell>
          <cell r="F12453">
            <v>145950</v>
          </cell>
        </row>
        <row r="12454">
          <cell r="B12454">
            <v>3025616</v>
          </cell>
          <cell r="C12454">
            <v>3</v>
          </cell>
          <cell r="D12454">
            <v>100</v>
          </cell>
          <cell r="E12454">
            <v>1</v>
          </cell>
          <cell r="F12454">
            <v>41900</v>
          </cell>
        </row>
        <row r="12455">
          <cell r="B12455">
            <v>3025617</v>
          </cell>
          <cell r="C12455">
            <v>3</v>
          </cell>
          <cell r="D12455">
            <v>100</v>
          </cell>
          <cell r="E12455">
            <v>1</v>
          </cell>
          <cell r="F12455">
            <v>41900</v>
          </cell>
        </row>
        <row r="12456">
          <cell r="B12456">
            <v>3025618</v>
          </cell>
          <cell r="C12456">
            <v>3</v>
          </cell>
          <cell r="D12456">
            <v>100</v>
          </cell>
          <cell r="E12456">
            <v>1</v>
          </cell>
          <cell r="F12456">
            <v>41900</v>
          </cell>
        </row>
        <row r="12457">
          <cell r="B12457">
            <v>3025619</v>
          </cell>
          <cell r="C12457">
            <v>3</v>
          </cell>
          <cell r="D12457">
            <v>100</v>
          </cell>
          <cell r="E12457">
            <v>1</v>
          </cell>
          <cell r="F12457">
            <v>42100</v>
          </cell>
        </row>
        <row r="12458">
          <cell r="B12458">
            <v>3025620</v>
          </cell>
          <cell r="C12458">
            <v>3</v>
          </cell>
          <cell r="D12458">
            <v>100</v>
          </cell>
          <cell r="E12458">
            <v>1</v>
          </cell>
          <cell r="F12458">
            <v>147350</v>
          </cell>
        </row>
        <row r="12459">
          <cell r="B12459">
            <v>3025621</v>
          </cell>
          <cell r="C12459">
            <v>3</v>
          </cell>
          <cell r="D12459">
            <v>100</v>
          </cell>
          <cell r="E12459">
            <v>1</v>
          </cell>
          <cell r="F12459">
            <v>42100</v>
          </cell>
        </row>
        <row r="12460">
          <cell r="B12460">
            <v>3025622</v>
          </cell>
          <cell r="C12460">
            <v>3</v>
          </cell>
          <cell r="D12460">
            <v>100</v>
          </cell>
          <cell r="E12460">
            <v>1</v>
          </cell>
          <cell r="F12460">
            <v>42300</v>
          </cell>
        </row>
        <row r="12461">
          <cell r="B12461">
            <v>3025623</v>
          </cell>
          <cell r="C12461">
            <v>3</v>
          </cell>
          <cell r="D12461">
            <v>100</v>
          </cell>
          <cell r="E12461">
            <v>1</v>
          </cell>
          <cell r="F12461">
            <v>42300</v>
          </cell>
        </row>
        <row r="12462">
          <cell r="B12462">
            <v>3025624</v>
          </cell>
          <cell r="C12462">
            <v>3</v>
          </cell>
          <cell r="D12462">
            <v>100</v>
          </cell>
          <cell r="E12462">
            <v>1</v>
          </cell>
          <cell r="F12462">
            <v>42300</v>
          </cell>
        </row>
        <row r="12463">
          <cell r="B12463">
            <v>3025625</v>
          </cell>
          <cell r="C12463">
            <v>3</v>
          </cell>
          <cell r="D12463">
            <v>100</v>
          </cell>
          <cell r="E12463">
            <v>1</v>
          </cell>
          <cell r="F12463">
            <v>148750</v>
          </cell>
        </row>
        <row r="12464">
          <cell r="B12464">
            <v>3025626</v>
          </cell>
          <cell r="C12464">
            <v>3</v>
          </cell>
          <cell r="D12464">
            <v>100</v>
          </cell>
          <cell r="E12464">
            <v>1</v>
          </cell>
          <cell r="F12464">
            <v>42500</v>
          </cell>
        </row>
        <row r="12465">
          <cell r="B12465">
            <v>3025627</v>
          </cell>
          <cell r="C12465">
            <v>3</v>
          </cell>
          <cell r="D12465">
            <v>100</v>
          </cell>
          <cell r="E12465">
            <v>1</v>
          </cell>
          <cell r="F12465">
            <v>42500</v>
          </cell>
        </row>
        <row r="12466">
          <cell r="B12466">
            <v>3025628</v>
          </cell>
          <cell r="C12466">
            <v>3</v>
          </cell>
          <cell r="D12466">
            <v>100</v>
          </cell>
          <cell r="E12466">
            <v>1</v>
          </cell>
          <cell r="F12466">
            <v>42700</v>
          </cell>
        </row>
        <row r="12467">
          <cell r="B12467">
            <v>3025629</v>
          </cell>
          <cell r="C12467">
            <v>3</v>
          </cell>
          <cell r="D12467">
            <v>100</v>
          </cell>
          <cell r="E12467">
            <v>1</v>
          </cell>
          <cell r="F12467">
            <v>42700</v>
          </cell>
        </row>
        <row r="12468">
          <cell r="B12468">
            <v>3025630</v>
          </cell>
          <cell r="C12468">
            <v>3</v>
          </cell>
          <cell r="D12468">
            <v>100</v>
          </cell>
          <cell r="E12468">
            <v>1</v>
          </cell>
          <cell r="F12468">
            <v>149450</v>
          </cell>
        </row>
        <row r="12469">
          <cell r="B12469">
            <v>3025631</v>
          </cell>
          <cell r="C12469">
            <v>3</v>
          </cell>
          <cell r="D12469">
            <v>100</v>
          </cell>
          <cell r="E12469">
            <v>1</v>
          </cell>
          <cell r="F12469">
            <v>42900</v>
          </cell>
        </row>
        <row r="12470">
          <cell r="B12470">
            <v>3025632</v>
          </cell>
          <cell r="C12470">
            <v>3</v>
          </cell>
          <cell r="D12470">
            <v>100</v>
          </cell>
          <cell r="E12470">
            <v>1</v>
          </cell>
          <cell r="F12470">
            <v>42900</v>
          </cell>
        </row>
        <row r="12471">
          <cell r="B12471">
            <v>3025633</v>
          </cell>
          <cell r="C12471">
            <v>3</v>
          </cell>
          <cell r="D12471">
            <v>100</v>
          </cell>
          <cell r="E12471">
            <v>1</v>
          </cell>
          <cell r="F12471">
            <v>42900</v>
          </cell>
        </row>
        <row r="12472">
          <cell r="B12472">
            <v>3025634</v>
          </cell>
          <cell r="C12472">
            <v>3</v>
          </cell>
          <cell r="D12472">
            <v>100</v>
          </cell>
          <cell r="E12472">
            <v>1</v>
          </cell>
          <cell r="F12472">
            <v>43100</v>
          </cell>
        </row>
        <row r="12473">
          <cell r="B12473">
            <v>3025635</v>
          </cell>
          <cell r="C12473">
            <v>3</v>
          </cell>
          <cell r="D12473">
            <v>100</v>
          </cell>
          <cell r="E12473">
            <v>1</v>
          </cell>
          <cell r="F12473">
            <v>150850</v>
          </cell>
        </row>
        <row r="12474">
          <cell r="B12474">
            <v>3025636</v>
          </cell>
          <cell r="C12474">
            <v>3</v>
          </cell>
          <cell r="D12474">
            <v>100</v>
          </cell>
          <cell r="E12474">
            <v>1</v>
          </cell>
          <cell r="F12474">
            <v>43100</v>
          </cell>
        </row>
        <row r="12475">
          <cell r="B12475">
            <v>3025637</v>
          </cell>
          <cell r="C12475">
            <v>3</v>
          </cell>
          <cell r="D12475">
            <v>100</v>
          </cell>
          <cell r="E12475">
            <v>1</v>
          </cell>
          <cell r="F12475">
            <v>43300</v>
          </cell>
        </row>
        <row r="12476">
          <cell r="B12476">
            <v>3025638</v>
          </cell>
          <cell r="C12476">
            <v>3</v>
          </cell>
          <cell r="D12476">
            <v>100</v>
          </cell>
          <cell r="E12476">
            <v>1</v>
          </cell>
          <cell r="F12476">
            <v>43300</v>
          </cell>
        </row>
        <row r="12477">
          <cell r="B12477">
            <v>3025639</v>
          </cell>
          <cell r="C12477">
            <v>3</v>
          </cell>
          <cell r="D12477">
            <v>100</v>
          </cell>
          <cell r="E12477">
            <v>1</v>
          </cell>
          <cell r="F12477">
            <v>43300</v>
          </cell>
        </row>
        <row r="12478">
          <cell r="B12478">
            <v>3025640</v>
          </cell>
          <cell r="C12478">
            <v>3</v>
          </cell>
          <cell r="D12478">
            <v>100</v>
          </cell>
          <cell r="E12478">
            <v>1</v>
          </cell>
          <cell r="F12478">
            <v>152250</v>
          </cell>
        </row>
        <row r="12479">
          <cell r="B12479">
            <v>3025641</v>
          </cell>
          <cell r="C12479">
            <v>3</v>
          </cell>
          <cell r="D12479">
            <v>100</v>
          </cell>
          <cell r="E12479">
            <v>1</v>
          </cell>
          <cell r="F12479">
            <v>43500</v>
          </cell>
        </row>
        <row r="12480">
          <cell r="B12480">
            <v>3025642</v>
          </cell>
          <cell r="C12480">
            <v>3</v>
          </cell>
          <cell r="D12480">
            <v>100</v>
          </cell>
          <cell r="E12480">
            <v>1</v>
          </cell>
          <cell r="F12480">
            <v>43500</v>
          </cell>
        </row>
        <row r="12481">
          <cell r="B12481">
            <v>3025643</v>
          </cell>
          <cell r="C12481">
            <v>3</v>
          </cell>
          <cell r="D12481">
            <v>100</v>
          </cell>
          <cell r="E12481">
            <v>1</v>
          </cell>
          <cell r="F12481">
            <v>43700</v>
          </cell>
        </row>
        <row r="12482">
          <cell r="B12482">
            <v>3025644</v>
          </cell>
          <cell r="C12482">
            <v>3</v>
          </cell>
          <cell r="D12482">
            <v>100</v>
          </cell>
          <cell r="E12482">
            <v>1</v>
          </cell>
          <cell r="F12482">
            <v>43700</v>
          </cell>
        </row>
        <row r="12483">
          <cell r="B12483">
            <v>3025645</v>
          </cell>
          <cell r="C12483">
            <v>3</v>
          </cell>
          <cell r="D12483">
            <v>100</v>
          </cell>
          <cell r="E12483">
            <v>1</v>
          </cell>
          <cell r="F12483">
            <v>152950</v>
          </cell>
        </row>
        <row r="12484">
          <cell r="B12484">
            <v>3025646</v>
          </cell>
          <cell r="C12484">
            <v>3</v>
          </cell>
          <cell r="D12484">
            <v>100</v>
          </cell>
          <cell r="E12484">
            <v>1</v>
          </cell>
          <cell r="F12484">
            <v>43900</v>
          </cell>
        </row>
        <row r="12485">
          <cell r="B12485">
            <v>3025647</v>
          </cell>
          <cell r="C12485">
            <v>3</v>
          </cell>
          <cell r="D12485">
            <v>100</v>
          </cell>
          <cell r="E12485">
            <v>1</v>
          </cell>
          <cell r="F12485">
            <v>43900</v>
          </cell>
        </row>
        <row r="12486">
          <cell r="B12486">
            <v>3025648</v>
          </cell>
          <cell r="C12486">
            <v>3</v>
          </cell>
          <cell r="D12486">
            <v>100</v>
          </cell>
          <cell r="E12486">
            <v>1</v>
          </cell>
          <cell r="F12486">
            <v>43900</v>
          </cell>
        </row>
        <row r="12487">
          <cell r="B12487">
            <v>3025649</v>
          </cell>
          <cell r="C12487">
            <v>3</v>
          </cell>
          <cell r="D12487">
            <v>100</v>
          </cell>
          <cell r="E12487">
            <v>1</v>
          </cell>
          <cell r="F12487">
            <v>44100</v>
          </cell>
        </row>
        <row r="12488">
          <cell r="B12488">
            <v>3025650</v>
          </cell>
          <cell r="C12488">
            <v>3</v>
          </cell>
          <cell r="D12488">
            <v>100</v>
          </cell>
          <cell r="E12488">
            <v>1</v>
          </cell>
          <cell r="F12488">
            <v>154350</v>
          </cell>
        </row>
        <row r="12489">
          <cell r="B12489">
            <v>3025651</v>
          </cell>
          <cell r="C12489">
            <v>3</v>
          </cell>
          <cell r="D12489">
            <v>100</v>
          </cell>
          <cell r="E12489">
            <v>1</v>
          </cell>
          <cell r="F12489">
            <v>44100</v>
          </cell>
        </row>
        <row r="12490">
          <cell r="B12490">
            <v>3025652</v>
          </cell>
          <cell r="C12490">
            <v>3</v>
          </cell>
          <cell r="D12490">
            <v>100</v>
          </cell>
          <cell r="E12490">
            <v>1</v>
          </cell>
          <cell r="F12490">
            <v>44300</v>
          </cell>
        </row>
        <row r="12491">
          <cell r="B12491">
            <v>3025653</v>
          </cell>
          <cell r="C12491">
            <v>3</v>
          </cell>
          <cell r="D12491">
            <v>100</v>
          </cell>
          <cell r="E12491">
            <v>1</v>
          </cell>
          <cell r="F12491">
            <v>44300</v>
          </cell>
        </row>
        <row r="12492">
          <cell r="B12492">
            <v>3025654</v>
          </cell>
          <cell r="C12492">
            <v>3</v>
          </cell>
          <cell r="D12492">
            <v>100</v>
          </cell>
          <cell r="E12492">
            <v>1</v>
          </cell>
          <cell r="F12492">
            <v>44300</v>
          </cell>
        </row>
        <row r="12493">
          <cell r="B12493">
            <v>3025655</v>
          </cell>
          <cell r="C12493">
            <v>3</v>
          </cell>
          <cell r="D12493">
            <v>100</v>
          </cell>
          <cell r="E12493">
            <v>1</v>
          </cell>
          <cell r="F12493">
            <v>155750</v>
          </cell>
        </row>
        <row r="12494">
          <cell r="B12494">
            <v>3025656</v>
          </cell>
          <cell r="C12494">
            <v>3</v>
          </cell>
          <cell r="D12494">
            <v>100</v>
          </cell>
          <cell r="E12494">
            <v>1</v>
          </cell>
          <cell r="F12494">
            <v>44500</v>
          </cell>
        </row>
        <row r="12495">
          <cell r="B12495">
            <v>3025657</v>
          </cell>
          <cell r="C12495">
            <v>3</v>
          </cell>
          <cell r="D12495">
            <v>100</v>
          </cell>
          <cell r="E12495">
            <v>1</v>
          </cell>
          <cell r="F12495">
            <v>44500</v>
          </cell>
        </row>
        <row r="12496">
          <cell r="B12496">
            <v>3025658</v>
          </cell>
          <cell r="C12496">
            <v>3</v>
          </cell>
          <cell r="D12496">
            <v>100</v>
          </cell>
          <cell r="E12496">
            <v>1</v>
          </cell>
          <cell r="F12496">
            <v>44700</v>
          </cell>
        </row>
        <row r="12497">
          <cell r="B12497">
            <v>3025659</v>
          </cell>
          <cell r="C12497">
            <v>3</v>
          </cell>
          <cell r="D12497">
            <v>100</v>
          </cell>
          <cell r="E12497">
            <v>1</v>
          </cell>
          <cell r="F12497">
            <v>44700</v>
          </cell>
        </row>
        <row r="12498">
          <cell r="B12498">
            <v>3025660</v>
          </cell>
          <cell r="C12498">
            <v>3</v>
          </cell>
          <cell r="D12498">
            <v>100</v>
          </cell>
          <cell r="E12498">
            <v>1</v>
          </cell>
          <cell r="F12498">
            <v>156450</v>
          </cell>
        </row>
        <row r="12499">
          <cell r="B12499">
            <v>3025661</v>
          </cell>
          <cell r="C12499">
            <v>3</v>
          </cell>
          <cell r="D12499">
            <v>100</v>
          </cell>
          <cell r="E12499">
            <v>1</v>
          </cell>
          <cell r="F12499">
            <v>44900</v>
          </cell>
        </row>
        <row r="12500">
          <cell r="B12500">
            <v>3025662</v>
          </cell>
          <cell r="C12500">
            <v>3</v>
          </cell>
          <cell r="D12500">
            <v>100</v>
          </cell>
          <cell r="E12500">
            <v>1</v>
          </cell>
          <cell r="F12500">
            <v>44900</v>
          </cell>
        </row>
        <row r="12501">
          <cell r="B12501">
            <v>3025663</v>
          </cell>
          <cell r="C12501">
            <v>3</v>
          </cell>
          <cell r="D12501">
            <v>100</v>
          </cell>
          <cell r="E12501">
            <v>1</v>
          </cell>
          <cell r="F12501">
            <v>44900</v>
          </cell>
        </row>
        <row r="12502">
          <cell r="B12502">
            <v>3025664</v>
          </cell>
          <cell r="C12502">
            <v>3</v>
          </cell>
          <cell r="D12502">
            <v>100</v>
          </cell>
          <cell r="E12502">
            <v>1</v>
          </cell>
          <cell r="F12502">
            <v>45100</v>
          </cell>
        </row>
        <row r="12503">
          <cell r="B12503">
            <v>3025665</v>
          </cell>
          <cell r="C12503">
            <v>3</v>
          </cell>
          <cell r="D12503">
            <v>100</v>
          </cell>
          <cell r="E12503">
            <v>1</v>
          </cell>
          <cell r="F12503">
            <v>157850</v>
          </cell>
        </row>
        <row r="12504">
          <cell r="B12504">
            <v>3025666</v>
          </cell>
          <cell r="C12504">
            <v>3</v>
          </cell>
          <cell r="D12504">
            <v>100</v>
          </cell>
          <cell r="E12504">
            <v>1</v>
          </cell>
          <cell r="F12504">
            <v>45100</v>
          </cell>
        </row>
        <row r="12505">
          <cell r="B12505">
            <v>3025667</v>
          </cell>
          <cell r="C12505">
            <v>3</v>
          </cell>
          <cell r="D12505">
            <v>100</v>
          </cell>
          <cell r="E12505">
            <v>1</v>
          </cell>
          <cell r="F12505">
            <v>45300</v>
          </cell>
        </row>
        <row r="12506">
          <cell r="B12506">
            <v>3025668</v>
          </cell>
          <cell r="C12506">
            <v>3</v>
          </cell>
          <cell r="D12506">
            <v>100</v>
          </cell>
          <cell r="E12506">
            <v>1</v>
          </cell>
          <cell r="F12506">
            <v>45300</v>
          </cell>
        </row>
        <row r="12507">
          <cell r="B12507">
            <v>3025669</v>
          </cell>
          <cell r="C12507">
            <v>3</v>
          </cell>
          <cell r="D12507">
            <v>100</v>
          </cell>
          <cell r="E12507">
            <v>1</v>
          </cell>
          <cell r="F12507">
            <v>45300</v>
          </cell>
        </row>
        <row r="12508">
          <cell r="B12508">
            <v>3025670</v>
          </cell>
          <cell r="C12508">
            <v>3</v>
          </cell>
          <cell r="D12508">
            <v>100</v>
          </cell>
          <cell r="E12508">
            <v>1</v>
          </cell>
          <cell r="F12508">
            <v>159250</v>
          </cell>
        </row>
        <row r="12509">
          <cell r="B12509">
            <v>3025671</v>
          </cell>
          <cell r="C12509">
            <v>3</v>
          </cell>
          <cell r="D12509">
            <v>100</v>
          </cell>
          <cell r="E12509">
            <v>1</v>
          </cell>
          <cell r="F12509">
            <v>45500</v>
          </cell>
        </row>
        <row r="12510">
          <cell r="B12510">
            <v>3025672</v>
          </cell>
          <cell r="C12510">
            <v>3</v>
          </cell>
          <cell r="D12510">
            <v>100</v>
          </cell>
          <cell r="E12510">
            <v>1</v>
          </cell>
          <cell r="F12510">
            <v>45500</v>
          </cell>
        </row>
        <row r="12511">
          <cell r="B12511">
            <v>3025673</v>
          </cell>
          <cell r="C12511">
            <v>3</v>
          </cell>
          <cell r="D12511">
            <v>100</v>
          </cell>
          <cell r="E12511">
            <v>1</v>
          </cell>
          <cell r="F12511">
            <v>45700</v>
          </cell>
        </row>
        <row r="12512">
          <cell r="B12512">
            <v>3025674</v>
          </cell>
          <cell r="C12512">
            <v>3</v>
          </cell>
          <cell r="D12512">
            <v>100</v>
          </cell>
          <cell r="E12512">
            <v>1</v>
          </cell>
          <cell r="F12512">
            <v>45700</v>
          </cell>
        </row>
        <row r="12513">
          <cell r="B12513">
            <v>3025675</v>
          </cell>
          <cell r="C12513">
            <v>3</v>
          </cell>
          <cell r="D12513">
            <v>100</v>
          </cell>
          <cell r="E12513">
            <v>1</v>
          </cell>
          <cell r="F12513">
            <v>159950</v>
          </cell>
        </row>
        <row r="12514">
          <cell r="B12514">
            <v>3025676</v>
          </cell>
          <cell r="C12514">
            <v>3</v>
          </cell>
          <cell r="D12514">
            <v>100</v>
          </cell>
          <cell r="E12514">
            <v>1</v>
          </cell>
          <cell r="F12514">
            <v>45900</v>
          </cell>
        </row>
        <row r="12515">
          <cell r="B12515">
            <v>3025677</v>
          </cell>
          <cell r="C12515">
            <v>3</v>
          </cell>
          <cell r="D12515">
            <v>100</v>
          </cell>
          <cell r="E12515">
            <v>1</v>
          </cell>
          <cell r="F12515">
            <v>45900</v>
          </cell>
        </row>
        <row r="12516">
          <cell r="B12516">
            <v>3025678</v>
          </cell>
          <cell r="C12516">
            <v>3</v>
          </cell>
          <cell r="D12516">
            <v>100</v>
          </cell>
          <cell r="E12516">
            <v>1</v>
          </cell>
          <cell r="F12516">
            <v>45900</v>
          </cell>
        </row>
        <row r="12517">
          <cell r="B12517">
            <v>3025679</v>
          </cell>
          <cell r="C12517">
            <v>3</v>
          </cell>
          <cell r="D12517">
            <v>100</v>
          </cell>
          <cell r="E12517">
            <v>1</v>
          </cell>
          <cell r="F12517">
            <v>46100</v>
          </cell>
        </row>
        <row r="12518">
          <cell r="B12518">
            <v>3025680</v>
          </cell>
          <cell r="C12518">
            <v>3</v>
          </cell>
          <cell r="D12518">
            <v>100</v>
          </cell>
          <cell r="E12518">
            <v>1</v>
          </cell>
          <cell r="F12518">
            <v>161350</v>
          </cell>
        </row>
        <row r="12519">
          <cell r="B12519">
            <v>3025681</v>
          </cell>
          <cell r="C12519">
            <v>3</v>
          </cell>
          <cell r="D12519">
            <v>100</v>
          </cell>
          <cell r="E12519">
            <v>1</v>
          </cell>
          <cell r="F12519">
            <v>46100</v>
          </cell>
        </row>
        <row r="12520">
          <cell r="B12520">
            <v>3025682</v>
          </cell>
          <cell r="C12520">
            <v>3</v>
          </cell>
          <cell r="D12520">
            <v>100</v>
          </cell>
          <cell r="E12520">
            <v>1</v>
          </cell>
          <cell r="F12520">
            <v>46300</v>
          </cell>
        </row>
        <row r="12521">
          <cell r="B12521">
            <v>3025683</v>
          </cell>
          <cell r="C12521">
            <v>3</v>
          </cell>
          <cell r="D12521">
            <v>100</v>
          </cell>
          <cell r="E12521">
            <v>1</v>
          </cell>
          <cell r="F12521">
            <v>46300</v>
          </cell>
        </row>
        <row r="12522">
          <cell r="B12522">
            <v>3025684</v>
          </cell>
          <cell r="C12522">
            <v>3</v>
          </cell>
          <cell r="D12522">
            <v>100</v>
          </cell>
          <cell r="E12522">
            <v>1</v>
          </cell>
          <cell r="F12522">
            <v>46300</v>
          </cell>
        </row>
        <row r="12523">
          <cell r="B12523">
            <v>3025685</v>
          </cell>
          <cell r="C12523">
            <v>3</v>
          </cell>
          <cell r="D12523">
            <v>100</v>
          </cell>
          <cell r="E12523">
            <v>1</v>
          </cell>
          <cell r="F12523">
            <v>162750</v>
          </cell>
        </row>
        <row r="12524">
          <cell r="B12524">
            <v>3025686</v>
          </cell>
          <cell r="C12524">
            <v>3</v>
          </cell>
          <cell r="D12524">
            <v>100</v>
          </cell>
          <cell r="E12524">
            <v>1</v>
          </cell>
          <cell r="F12524">
            <v>46500</v>
          </cell>
        </row>
        <row r="12525">
          <cell r="B12525">
            <v>3025687</v>
          </cell>
          <cell r="C12525">
            <v>3</v>
          </cell>
          <cell r="D12525">
            <v>100</v>
          </cell>
          <cell r="E12525">
            <v>1</v>
          </cell>
          <cell r="F12525">
            <v>46500</v>
          </cell>
        </row>
        <row r="12526">
          <cell r="B12526">
            <v>3025688</v>
          </cell>
          <cell r="C12526">
            <v>3</v>
          </cell>
          <cell r="D12526">
            <v>100</v>
          </cell>
          <cell r="E12526">
            <v>1</v>
          </cell>
          <cell r="F12526">
            <v>46700</v>
          </cell>
        </row>
        <row r="12527">
          <cell r="B12527">
            <v>3025689</v>
          </cell>
          <cell r="C12527">
            <v>3</v>
          </cell>
          <cell r="D12527">
            <v>100</v>
          </cell>
          <cell r="E12527">
            <v>1</v>
          </cell>
          <cell r="F12527">
            <v>46700</v>
          </cell>
        </row>
        <row r="12528">
          <cell r="B12528">
            <v>3025690</v>
          </cell>
          <cell r="C12528">
            <v>3</v>
          </cell>
          <cell r="D12528">
            <v>100</v>
          </cell>
          <cell r="E12528">
            <v>1</v>
          </cell>
          <cell r="F12528">
            <v>163450</v>
          </cell>
        </row>
        <row r="12529">
          <cell r="B12529">
            <v>3025691</v>
          </cell>
          <cell r="C12529">
            <v>3</v>
          </cell>
          <cell r="D12529">
            <v>100</v>
          </cell>
          <cell r="E12529">
            <v>1</v>
          </cell>
          <cell r="F12529">
            <v>46900</v>
          </cell>
        </row>
        <row r="12530">
          <cell r="B12530">
            <v>3025692</v>
          </cell>
          <cell r="C12530">
            <v>3</v>
          </cell>
          <cell r="D12530">
            <v>100</v>
          </cell>
          <cell r="E12530">
            <v>1</v>
          </cell>
          <cell r="F12530">
            <v>46900</v>
          </cell>
        </row>
        <row r="12531">
          <cell r="B12531">
            <v>3025693</v>
          </cell>
          <cell r="C12531">
            <v>3</v>
          </cell>
          <cell r="D12531">
            <v>100</v>
          </cell>
          <cell r="E12531">
            <v>1</v>
          </cell>
          <cell r="F12531">
            <v>46900</v>
          </cell>
        </row>
        <row r="12532">
          <cell r="B12532">
            <v>3025694</v>
          </cell>
          <cell r="C12532">
            <v>3</v>
          </cell>
          <cell r="D12532">
            <v>100</v>
          </cell>
          <cell r="E12532">
            <v>1</v>
          </cell>
          <cell r="F12532">
            <v>47100</v>
          </cell>
        </row>
        <row r="12533">
          <cell r="B12533">
            <v>3025695</v>
          </cell>
          <cell r="C12533">
            <v>3</v>
          </cell>
          <cell r="D12533">
            <v>100</v>
          </cell>
          <cell r="E12533">
            <v>1</v>
          </cell>
          <cell r="F12533">
            <v>164850</v>
          </cell>
        </row>
        <row r="12534">
          <cell r="B12534">
            <v>3025696</v>
          </cell>
          <cell r="C12534">
            <v>3</v>
          </cell>
          <cell r="D12534">
            <v>100</v>
          </cell>
          <cell r="E12534">
            <v>1</v>
          </cell>
          <cell r="F12534">
            <v>47100</v>
          </cell>
        </row>
        <row r="12535">
          <cell r="B12535">
            <v>3025697</v>
          </cell>
          <cell r="C12535">
            <v>3</v>
          </cell>
          <cell r="D12535">
            <v>100</v>
          </cell>
          <cell r="E12535">
            <v>1</v>
          </cell>
          <cell r="F12535">
            <v>47300</v>
          </cell>
        </row>
        <row r="12536">
          <cell r="B12536">
            <v>3025698</v>
          </cell>
          <cell r="C12536">
            <v>3</v>
          </cell>
          <cell r="D12536">
            <v>100</v>
          </cell>
          <cell r="E12536">
            <v>1</v>
          </cell>
          <cell r="F12536">
            <v>47300</v>
          </cell>
        </row>
        <row r="12537">
          <cell r="B12537">
            <v>3025699</v>
          </cell>
          <cell r="C12537">
            <v>3</v>
          </cell>
          <cell r="D12537">
            <v>100</v>
          </cell>
          <cell r="E12537">
            <v>1</v>
          </cell>
          <cell r="F12537">
            <v>47300</v>
          </cell>
        </row>
        <row r="12538">
          <cell r="B12538">
            <v>3025700</v>
          </cell>
          <cell r="C12538">
            <v>3</v>
          </cell>
          <cell r="D12538">
            <v>100</v>
          </cell>
          <cell r="E12538">
            <v>1</v>
          </cell>
          <cell r="F12538">
            <v>166250</v>
          </cell>
        </row>
        <row r="12539">
          <cell r="B12539">
            <v>3025701</v>
          </cell>
          <cell r="C12539">
            <v>3</v>
          </cell>
          <cell r="D12539">
            <v>100</v>
          </cell>
          <cell r="E12539">
            <v>1</v>
          </cell>
          <cell r="F12539">
            <v>47500</v>
          </cell>
        </row>
        <row r="12540">
          <cell r="B12540">
            <v>3025702</v>
          </cell>
          <cell r="C12540">
            <v>3</v>
          </cell>
          <cell r="D12540">
            <v>100</v>
          </cell>
          <cell r="E12540">
            <v>1</v>
          </cell>
          <cell r="F12540">
            <v>47500</v>
          </cell>
        </row>
        <row r="12541">
          <cell r="B12541">
            <v>3025703</v>
          </cell>
          <cell r="C12541">
            <v>3</v>
          </cell>
          <cell r="D12541">
            <v>100</v>
          </cell>
          <cell r="E12541">
            <v>1</v>
          </cell>
          <cell r="F12541">
            <v>47700</v>
          </cell>
        </row>
        <row r="12542">
          <cell r="B12542">
            <v>3025704</v>
          </cell>
          <cell r="C12542">
            <v>3</v>
          </cell>
          <cell r="D12542">
            <v>100</v>
          </cell>
          <cell r="E12542">
            <v>1</v>
          </cell>
          <cell r="F12542">
            <v>47700</v>
          </cell>
        </row>
        <row r="12543">
          <cell r="B12543">
            <v>3025705</v>
          </cell>
          <cell r="C12543">
            <v>3</v>
          </cell>
          <cell r="D12543">
            <v>100</v>
          </cell>
          <cell r="E12543">
            <v>1</v>
          </cell>
          <cell r="F12543">
            <v>166950</v>
          </cell>
        </row>
        <row r="12544">
          <cell r="B12544">
            <v>3025706</v>
          </cell>
          <cell r="C12544">
            <v>3</v>
          </cell>
          <cell r="D12544">
            <v>100</v>
          </cell>
          <cell r="E12544">
            <v>1</v>
          </cell>
          <cell r="F12544">
            <v>47900</v>
          </cell>
        </row>
        <row r="12545">
          <cell r="B12545">
            <v>3025707</v>
          </cell>
          <cell r="C12545">
            <v>3</v>
          </cell>
          <cell r="D12545">
            <v>100</v>
          </cell>
          <cell r="E12545">
            <v>1</v>
          </cell>
          <cell r="F12545">
            <v>47900</v>
          </cell>
        </row>
        <row r="12546">
          <cell r="B12546">
            <v>3025708</v>
          </cell>
          <cell r="C12546">
            <v>3</v>
          </cell>
          <cell r="D12546">
            <v>100</v>
          </cell>
          <cell r="E12546">
            <v>1</v>
          </cell>
          <cell r="F12546">
            <v>47900</v>
          </cell>
        </row>
        <row r="12547">
          <cell r="B12547">
            <v>3025709</v>
          </cell>
          <cell r="C12547">
            <v>3</v>
          </cell>
          <cell r="D12547">
            <v>100</v>
          </cell>
          <cell r="E12547">
            <v>1</v>
          </cell>
          <cell r="F12547">
            <v>48100</v>
          </cell>
        </row>
        <row r="12548">
          <cell r="B12548">
            <v>3025710</v>
          </cell>
          <cell r="C12548">
            <v>3</v>
          </cell>
          <cell r="D12548">
            <v>100</v>
          </cell>
          <cell r="E12548">
            <v>1</v>
          </cell>
          <cell r="F12548">
            <v>168350</v>
          </cell>
        </row>
        <row r="12549">
          <cell r="B12549">
            <v>3025711</v>
          </cell>
          <cell r="C12549">
            <v>3</v>
          </cell>
          <cell r="D12549">
            <v>100</v>
          </cell>
          <cell r="E12549">
            <v>1</v>
          </cell>
          <cell r="F12549">
            <v>48100</v>
          </cell>
        </row>
        <row r="12550">
          <cell r="B12550">
            <v>3025712</v>
          </cell>
          <cell r="C12550">
            <v>3</v>
          </cell>
          <cell r="D12550">
            <v>100</v>
          </cell>
          <cell r="E12550">
            <v>1</v>
          </cell>
          <cell r="F12550">
            <v>48300</v>
          </cell>
        </row>
        <row r="12551">
          <cell r="B12551">
            <v>3025713</v>
          </cell>
          <cell r="C12551">
            <v>3</v>
          </cell>
          <cell r="D12551">
            <v>100</v>
          </cell>
          <cell r="E12551">
            <v>1</v>
          </cell>
          <cell r="F12551">
            <v>48300</v>
          </cell>
        </row>
        <row r="12552">
          <cell r="B12552">
            <v>3025714</v>
          </cell>
          <cell r="C12552">
            <v>3</v>
          </cell>
          <cell r="D12552">
            <v>100</v>
          </cell>
          <cell r="E12552">
            <v>1</v>
          </cell>
          <cell r="F12552">
            <v>48300</v>
          </cell>
        </row>
        <row r="12553">
          <cell r="B12553">
            <v>3025715</v>
          </cell>
          <cell r="C12553">
            <v>3</v>
          </cell>
          <cell r="D12553">
            <v>100</v>
          </cell>
          <cell r="E12553">
            <v>1</v>
          </cell>
          <cell r="F12553">
            <v>169750</v>
          </cell>
        </row>
        <row r="12554">
          <cell r="B12554">
            <v>3025716</v>
          </cell>
          <cell r="C12554">
            <v>3</v>
          </cell>
          <cell r="D12554">
            <v>100</v>
          </cell>
          <cell r="E12554">
            <v>1</v>
          </cell>
          <cell r="F12554">
            <v>48500</v>
          </cell>
        </row>
        <row r="12555">
          <cell r="B12555">
            <v>3025717</v>
          </cell>
          <cell r="C12555">
            <v>3</v>
          </cell>
          <cell r="D12555">
            <v>100</v>
          </cell>
          <cell r="E12555">
            <v>1</v>
          </cell>
          <cell r="F12555">
            <v>48500</v>
          </cell>
        </row>
        <row r="12556">
          <cell r="B12556">
            <v>3025718</v>
          </cell>
          <cell r="C12556">
            <v>3</v>
          </cell>
          <cell r="D12556">
            <v>100</v>
          </cell>
          <cell r="E12556">
            <v>1</v>
          </cell>
          <cell r="F12556">
            <v>48700</v>
          </cell>
        </row>
        <row r="12557">
          <cell r="B12557">
            <v>3025719</v>
          </cell>
          <cell r="C12557">
            <v>3</v>
          </cell>
          <cell r="D12557">
            <v>100</v>
          </cell>
          <cell r="E12557">
            <v>1</v>
          </cell>
          <cell r="F12557">
            <v>48700</v>
          </cell>
        </row>
        <row r="12558">
          <cell r="B12558">
            <v>3025720</v>
          </cell>
          <cell r="C12558">
            <v>3</v>
          </cell>
          <cell r="D12558">
            <v>100</v>
          </cell>
          <cell r="E12558">
            <v>1</v>
          </cell>
          <cell r="F12558">
            <v>170450</v>
          </cell>
        </row>
        <row r="12559">
          <cell r="B12559">
            <v>3025721</v>
          </cell>
          <cell r="C12559">
            <v>3</v>
          </cell>
          <cell r="D12559">
            <v>100</v>
          </cell>
          <cell r="E12559">
            <v>1</v>
          </cell>
          <cell r="F12559">
            <v>48900</v>
          </cell>
        </row>
        <row r="12560">
          <cell r="B12560">
            <v>3025722</v>
          </cell>
          <cell r="C12560">
            <v>3</v>
          </cell>
          <cell r="D12560">
            <v>100</v>
          </cell>
          <cell r="E12560">
            <v>1</v>
          </cell>
          <cell r="F12560">
            <v>48900</v>
          </cell>
        </row>
        <row r="12561">
          <cell r="B12561">
            <v>3025723</v>
          </cell>
          <cell r="C12561">
            <v>3</v>
          </cell>
          <cell r="D12561">
            <v>100</v>
          </cell>
          <cell r="E12561">
            <v>1</v>
          </cell>
          <cell r="F12561">
            <v>48900</v>
          </cell>
        </row>
        <row r="12562">
          <cell r="B12562">
            <v>3025724</v>
          </cell>
          <cell r="C12562">
            <v>3</v>
          </cell>
          <cell r="D12562">
            <v>100</v>
          </cell>
          <cell r="E12562">
            <v>1</v>
          </cell>
          <cell r="F12562">
            <v>49100</v>
          </cell>
        </row>
        <row r="12563">
          <cell r="B12563">
            <v>3025725</v>
          </cell>
          <cell r="C12563">
            <v>3</v>
          </cell>
          <cell r="D12563">
            <v>100</v>
          </cell>
          <cell r="E12563">
            <v>1</v>
          </cell>
          <cell r="F12563">
            <v>171850</v>
          </cell>
        </row>
        <row r="12564">
          <cell r="B12564">
            <v>3025726</v>
          </cell>
          <cell r="C12564">
            <v>3</v>
          </cell>
          <cell r="D12564">
            <v>100</v>
          </cell>
          <cell r="E12564">
            <v>1</v>
          </cell>
          <cell r="F12564">
            <v>49100</v>
          </cell>
        </row>
        <row r="12565">
          <cell r="B12565">
            <v>3025727</v>
          </cell>
          <cell r="C12565">
            <v>3</v>
          </cell>
          <cell r="D12565">
            <v>100</v>
          </cell>
          <cell r="E12565">
            <v>1</v>
          </cell>
          <cell r="F12565">
            <v>49300</v>
          </cell>
        </row>
        <row r="12566">
          <cell r="B12566">
            <v>3025728</v>
          </cell>
          <cell r="C12566">
            <v>3</v>
          </cell>
          <cell r="D12566">
            <v>100</v>
          </cell>
          <cell r="E12566">
            <v>1</v>
          </cell>
          <cell r="F12566">
            <v>49300</v>
          </cell>
        </row>
        <row r="12567">
          <cell r="B12567">
            <v>3025729</v>
          </cell>
          <cell r="C12567">
            <v>3</v>
          </cell>
          <cell r="D12567">
            <v>100</v>
          </cell>
          <cell r="E12567">
            <v>1</v>
          </cell>
          <cell r="F12567">
            <v>49300</v>
          </cell>
        </row>
        <row r="12568">
          <cell r="B12568">
            <v>3025730</v>
          </cell>
          <cell r="C12568">
            <v>3</v>
          </cell>
          <cell r="D12568">
            <v>100</v>
          </cell>
          <cell r="E12568">
            <v>1</v>
          </cell>
          <cell r="F12568">
            <v>173250</v>
          </cell>
        </row>
        <row r="12569">
          <cell r="B12569">
            <v>3025731</v>
          </cell>
          <cell r="C12569">
            <v>3</v>
          </cell>
          <cell r="D12569">
            <v>100</v>
          </cell>
          <cell r="E12569">
            <v>1</v>
          </cell>
          <cell r="F12569">
            <v>49500</v>
          </cell>
        </row>
        <row r="12570">
          <cell r="B12570">
            <v>3025732</v>
          </cell>
          <cell r="C12570">
            <v>3</v>
          </cell>
          <cell r="D12570">
            <v>100</v>
          </cell>
          <cell r="E12570">
            <v>1</v>
          </cell>
          <cell r="F12570">
            <v>49500</v>
          </cell>
        </row>
        <row r="12571">
          <cell r="B12571">
            <v>3025733</v>
          </cell>
          <cell r="C12571">
            <v>3</v>
          </cell>
          <cell r="D12571">
            <v>100</v>
          </cell>
          <cell r="E12571">
            <v>1</v>
          </cell>
          <cell r="F12571">
            <v>49700</v>
          </cell>
        </row>
        <row r="12572">
          <cell r="B12572">
            <v>3025734</v>
          </cell>
          <cell r="C12572">
            <v>3</v>
          </cell>
          <cell r="D12572">
            <v>100</v>
          </cell>
          <cell r="E12572">
            <v>1</v>
          </cell>
          <cell r="F12572">
            <v>49700</v>
          </cell>
        </row>
        <row r="12573">
          <cell r="B12573">
            <v>3025735</v>
          </cell>
          <cell r="C12573">
            <v>3</v>
          </cell>
          <cell r="D12573">
            <v>100</v>
          </cell>
          <cell r="E12573">
            <v>1</v>
          </cell>
          <cell r="F12573">
            <v>173950</v>
          </cell>
        </row>
        <row r="12574">
          <cell r="B12574">
            <v>3025736</v>
          </cell>
          <cell r="C12574">
            <v>3</v>
          </cell>
          <cell r="D12574">
            <v>100</v>
          </cell>
          <cell r="E12574">
            <v>1</v>
          </cell>
          <cell r="F12574">
            <v>49900</v>
          </cell>
        </row>
        <row r="12575">
          <cell r="B12575">
            <v>3025737</v>
          </cell>
          <cell r="C12575">
            <v>3</v>
          </cell>
          <cell r="D12575">
            <v>100</v>
          </cell>
          <cell r="E12575">
            <v>1</v>
          </cell>
          <cell r="F12575">
            <v>49900</v>
          </cell>
        </row>
        <row r="12576">
          <cell r="B12576">
            <v>3025738</v>
          </cell>
          <cell r="C12576">
            <v>3</v>
          </cell>
          <cell r="D12576">
            <v>100</v>
          </cell>
          <cell r="E12576">
            <v>1</v>
          </cell>
          <cell r="F12576">
            <v>49900</v>
          </cell>
        </row>
        <row r="12577">
          <cell r="B12577">
            <v>3025739</v>
          </cell>
          <cell r="C12577">
            <v>3</v>
          </cell>
          <cell r="D12577">
            <v>100</v>
          </cell>
          <cell r="E12577">
            <v>1</v>
          </cell>
          <cell r="F12577">
            <v>50100</v>
          </cell>
        </row>
        <row r="12578">
          <cell r="B12578">
            <v>3025740</v>
          </cell>
          <cell r="C12578">
            <v>3</v>
          </cell>
          <cell r="D12578">
            <v>100</v>
          </cell>
          <cell r="E12578">
            <v>1</v>
          </cell>
          <cell r="F12578">
            <v>175350</v>
          </cell>
        </row>
        <row r="12579">
          <cell r="B12579">
            <v>3025741</v>
          </cell>
          <cell r="C12579">
            <v>3</v>
          </cell>
          <cell r="D12579">
            <v>100</v>
          </cell>
          <cell r="E12579">
            <v>1</v>
          </cell>
          <cell r="F12579">
            <v>50100</v>
          </cell>
        </row>
        <row r="12580">
          <cell r="B12580">
            <v>3025742</v>
          </cell>
          <cell r="C12580">
            <v>3</v>
          </cell>
          <cell r="D12580">
            <v>100</v>
          </cell>
          <cell r="E12580">
            <v>1</v>
          </cell>
          <cell r="F12580">
            <v>50300</v>
          </cell>
        </row>
        <row r="12581">
          <cell r="B12581">
            <v>3025743</v>
          </cell>
          <cell r="C12581">
            <v>3</v>
          </cell>
          <cell r="D12581">
            <v>100</v>
          </cell>
          <cell r="E12581">
            <v>1</v>
          </cell>
          <cell r="F12581">
            <v>50300</v>
          </cell>
        </row>
        <row r="12582">
          <cell r="B12582">
            <v>3025744</v>
          </cell>
          <cell r="C12582">
            <v>3</v>
          </cell>
          <cell r="D12582">
            <v>100</v>
          </cell>
          <cell r="E12582">
            <v>1</v>
          </cell>
          <cell r="F12582">
            <v>50300</v>
          </cell>
        </row>
        <row r="12583">
          <cell r="B12583">
            <v>3025745</v>
          </cell>
          <cell r="C12583">
            <v>3</v>
          </cell>
          <cell r="D12583">
            <v>100</v>
          </cell>
          <cell r="E12583">
            <v>1</v>
          </cell>
          <cell r="F12583">
            <v>176750</v>
          </cell>
        </row>
        <row r="12584">
          <cell r="B12584">
            <v>3025746</v>
          </cell>
          <cell r="C12584">
            <v>3</v>
          </cell>
          <cell r="D12584">
            <v>100</v>
          </cell>
          <cell r="E12584">
            <v>1</v>
          </cell>
          <cell r="F12584">
            <v>50500</v>
          </cell>
        </row>
        <row r="12585">
          <cell r="B12585">
            <v>3025747</v>
          </cell>
          <cell r="C12585">
            <v>3</v>
          </cell>
          <cell r="D12585">
            <v>100</v>
          </cell>
          <cell r="E12585">
            <v>1</v>
          </cell>
          <cell r="F12585">
            <v>50500</v>
          </cell>
        </row>
        <row r="12586">
          <cell r="B12586">
            <v>3025748</v>
          </cell>
          <cell r="C12586">
            <v>3</v>
          </cell>
          <cell r="D12586">
            <v>100</v>
          </cell>
          <cell r="E12586">
            <v>1</v>
          </cell>
          <cell r="F12586">
            <v>50700</v>
          </cell>
        </row>
        <row r="12587">
          <cell r="B12587">
            <v>3025749</v>
          </cell>
          <cell r="C12587">
            <v>3</v>
          </cell>
          <cell r="D12587">
            <v>100</v>
          </cell>
          <cell r="E12587">
            <v>1</v>
          </cell>
          <cell r="F12587">
            <v>50700</v>
          </cell>
        </row>
        <row r="12588">
          <cell r="B12588">
            <v>3025750</v>
          </cell>
          <cell r="C12588">
            <v>3</v>
          </cell>
          <cell r="D12588">
            <v>100</v>
          </cell>
          <cell r="E12588">
            <v>1</v>
          </cell>
          <cell r="F12588">
            <v>177450</v>
          </cell>
        </row>
        <row r="12589">
          <cell r="B12589">
            <v>3025751</v>
          </cell>
          <cell r="C12589">
            <v>3</v>
          </cell>
          <cell r="D12589">
            <v>100</v>
          </cell>
          <cell r="E12589">
            <v>1</v>
          </cell>
          <cell r="F12589">
            <v>50900</v>
          </cell>
        </row>
        <row r="12590">
          <cell r="B12590">
            <v>3025752</v>
          </cell>
          <cell r="C12590">
            <v>3</v>
          </cell>
          <cell r="D12590">
            <v>100</v>
          </cell>
          <cell r="E12590">
            <v>1</v>
          </cell>
          <cell r="F12590">
            <v>50900</v>
          </cell>
        </row>
        <row r="12591">
          <cell r="B12591">
            <v>3025753</v>
          </cell>
          <cell r="C12591">
            <v>3</v>
          </cell>
          <cell r="D12591">
            <v>100</v>
          </cell>
          <cell r="E12591">
            <v>1</v>
          </cell>
          <cell r="F12591">
            <v>50900</v>
          </cell>
        </row>
        <row r="12592">
          <cell r="B12592">
            <v>3025754</v>
          </cell>
          <cell r="C12592">
            <v>3</v>
          </cell>
          <cell r="D12592">
            <v>100</v>
          </cell>
          <cell r="E12592">
            <v>1</v>
          </cell>
          <cell r="F12592">
            <v>51100</v>
          </cell>
        </row>
        <row r="12593">
          <cell r="B12593">
            <v>3025755</v>
          </cell>
          <cell r="C12593">
            <v>3</v>
          </cell>
          <cell r="D12593">
            <v>100</v>
          </cell>
          <cell r="E12593">
            <v>1</v>
          </cell>
          <cell r="F12593">
            <v>178850</v>
          </cell>
        </row>
        <row r="12594">
          <cell r="B12594">
            <v>3025756</v>
          </cell>
          <cell r="C12594">
            <v>3</v>
          </cell>
          <cell r="D12594">
            <v>100</v>
          </cell>
          <cell r="E12594">
            <v>1</v>
          </cell>
          <cell r="F12594">
            <v>51100</v>
          </cell>
        </row>
        <row r="12595">
          <cell r="B12595">
            <v>3025757</v>
          </cell>
          <cell r="C12595">
            <v>3</v>
          </cell>
          <cell r="D12595">
            <v>100</v>
          </cell>
          <cell r="E12595">
            <v>1</v>
          </cell>
          <cell r="F12595">
            <v>51300</v>
          </cell>
        </row>
        <row r="12596">
          <cell r="B12596">
            <v>3025758</v>
          </cell>
          <cell r="C12596">
            <v>3</v>
          </cell>
          <cell r="D12596">
            <v>100</v>
          </cell>
          <cell r="E12596">
            <v>1</v>
          </cell>
          <cell r="F12596">
            <v>51300</v>
          </cell>
        </row>
        <row r="12597">
          <cell r="B12597">
            <v>3025759</v>
          </cell>
          <cell r="C12597">
            <v>3</v>
          </cell>
          <cell r="D12597">
            <v>100</v>
          </cell>
          <cell r="E12597">
            <v>1</v>
          </cell>
          <cell r="F12597">
            <v>51300</v>
          </cell>
        </row>
        <row r="12598">
          <cell r="B12598">
            <v>3025760</v>
          </cell>
          <cell r="C12598">
            <v>3</v>
          </cell>
          <cell r="D12598">
            <v>100</v>
          </cell>
          <cell r="E12598">
            <v>1</v>
          </cell>
          <cell r="F12598">
            <v>180250</v>
          </cell>
        </row>
        <row r="12599">
          <cell r="B12599">
            <v>3025761</v>
          </cell>
          <cell r="C12599">
            <v>3</v>
          </cell>
          <cell r="D12599">
            <v>100</v>
          </cell>
          <cell r="E12599">
            <v>1</v>
          </cell>
          <cell r="F12599">
            <v>51500</v>
          </cell>
        </row>
        <row r="12600">
          <cell r="B12600">
            <v>3025762</v>
          </cell>
          <cell r="C12600">
            <v>3</v>
          </cell>
          <cell r="D12600">
            <v>100</v>
          </cell>
          <cell r="E12600">
            <v>1</v>
          </cell>
          <cell r="F12600">
            <v>51500</v>
          </cell>
        </row>
        <row r="12601">
          <cell r="B12601">
            <v>3025763</v>
          </cell>
          <cell r="C12601">
            <v>3</v>
          </cell>
          <cell r="D12601">
            <v>100</v>
          </cell>
          <cell r="E12601">
            <v>1</v>
          </cell>
          <cell r="F12601">
            <v>51700</v>
          </cell>
        </row>
        <row r="12602">
          <cell r="B12602">
            <v>3025764</v>
          </cell>
          <cell r="C12602">
            <v>3</v>
          </cell>
          <cell r="D12602">
            <v>100</v>
          </cell>
          <cell r="E12602">
            <v>1</v>
          </cell>
          <cell r="F12602">
            <v>51700</v>
          </cell>
        </row>
        <row r="12603">
          <cell r="B12603">
            <v>3025765</v>
          </cell>
          <cell r="C12603">
            <v>3</v>
          </cell>
          <cell r="D12603">
            <v>100</v>
          </cell>
          <cell r="E12603">
            <v>1</v>
          </cell>
          <cell r="F12603">
            <v>180950</v>
          </cell>
        </row>
        <row r="12604">
          <cell r="B12604">
            <v>3025766</v>
          </cell>
          <cell r="C12604">
            <v>3</v>
          </cell>
          <cell r="D12604">
            <v>100</v>
          </cell>
          <cell r="E12604">
            <v>1</v>
          </cell>
          <cell r="F12604">
            <v>51900</v>
          </cell>
        </row>
        <row r="12605">
          <cell r="B12605">
            <v>3025767</v>
          </cell>
          <cell r="C12605">
            <v>3</v>
          </cell>
          <cell r="D12605">
            <v>100</v>
          </cell>
          <cell r="E12605">
            <v>1</v>
          </cell>
          <cell r="F12605">
            <v>51900</v>
          </cell>
        </row>
        <row r="12606">
          <cell r="B12606">
            <v>3025768</v>
          </cell>
          <cell r="C12606">
            <v>3</v>
          </cell>
          <cell r="D12606">
            <v>100</v>
          </cell>
          <cell r="E12606">
            <v>1</v>
          </cell>
          <cell r="F12606">
            <v>51900</v>
          </cell>
        </row>
        <row r="12607">
          <cell r="B12607">
            <v>3025769</v>
          </cell>
          <cell r="C12607">
            <v>3</v>
          </cell>
          <cell r="D12607">
            <v>100</v>
          </cell>
          <cell r="E12607">
            <v>1</v>
          </cell>
          <cell r="F12607">
            <v>52100</v>
          </cell>
        </row>
        <row r="12608">
          <cell r="B12608">
            <v>3025770</v>
          </cell>
          <cell r="C12608">
            <v>3</v>
          </cell>
          <cell r="D12608">
            <v>100</v>
          </cell>
          <cell r="E12608">
            <v>1</v>
          </cell>
          <cell r="F12608">
            <v>182350</v>
          </cell>
        </row>
        <row r="12609">
          <cell r="B12609">
            <v>3025771</v>
          </cell>
          <cell r="C12609">
            <v>3</v>
          </cell>
          <cell r="D12609">
            <v>100</v>
          </cell>
          <cell r="E12609">
            <v>1</v>
          </cell>
          <cell r="F12609">
            <v>52100</v>
          </cell>
        </row>
        <row r="12610">
          <cell r="B12610">
            <v>3025772</v>
          </cell>
          <cell r="C12610">
            <v>3</v>
          </cell>
          <cell r="D12610">
            <v>100</v>
          </cell>
          <cell r="E12610">
            <v>1</v>
          </cell>
          <cell r="F12610">
            <v>52300</v>
          </cell>
        </row>
        <row r="12611">
          <cell r="B12611">
            <v>3025773</v>
          </cell>
          <cell r="C12611">
            <v>3</v>
          </cell>
          <cell r="D12611">
            <v>100</v>
          </cell>
          <cell r="E12611">
            <v>1</v>
          </cell>
          <cell r="F12611">
            <v>52300</v>
          </cell>
        </row>
        <row r="12612">
          <cell r="B12612">
            <v>3025774</v>
          </cell>
          <cell r="C12612">
            <v>3</v>
          </cell>
          <cell r="D12612">
            <v>100</v>
          </cell>
          <cell r="E12612">
            <v>1</v>
          </cell>
          <cell r="F12612">
            <v>52300</v>
          </cell>
        </row>
        <row r="12613">
          <cell r="B12613">
            <v>3025775</v>
          </cell>
          <cell r="C12613">
            <v>3</v>
          </cell>
          <cell r="D12613">
            <v>100</v>
          </cell>
          <cell r="E12613">
            <v>1</v>
          </cell>
          <cell r="F12613">
            <v>183750</v>
          </cell>
        </row>
        <row r="12614">
          <cell r="B12614">
            <v>3025776</v>
          </cell>
          <cell r="C12614">
            <v>3</v>
          </cell>
          <cell r="D12614">
            <v>100</v>
          </cell>
          <cell r="E12614">
            <v>1</v>
          </cell>
          <cell r="F12614">
            <v>52500</v>
          </cell>
        </row>
        <row r="12615">
          <cell r="B12615">
            <v>3025777</v>
          </cell>
          <cell r="C12615">
            <v>3</v>
          </cell>
          <cell r="D12615">
            <v>100</v>
          </cell>
          <cell r="E12615">
            <v>1</v>
          </cell>
          <cell r="F12615">
            <v>52500</v>
          </cell>
        </row>
        <row r="12616">
          <cell r="B12616">
            <v>3025778</v>
          </cell>
          <cell r="C12616">
            <v>3</v>
          </cell>
          <cell r="D12616">
            <v>100</v>
          </cell>
          <cell r="E12616">
            <v>1</v>
          </cell>
          <cell r="F12616">
            <v>52700</v>
          </cell>
        </row>
        <row r="12617">
          <cell r="B12617">
            <v>3025779</v>
          </cell>
          <cell r="C12617">
            <v>3</v>
          </cell>
          <cell r="D12617">
            <v>100</v>
          </cell>
          <cell r="E12617">
            <v>1</v>
          </cell>
          <cell r="F12617">
            <v>52700</v>
          </cell>
        </row>
        <row r="12618">
          <cell r="B12618">
            <v>3025780</v>
          </cell>
          <cell r="C12618">
            <v>3</v>
          </cell>
          <cell r="D12618">
            <v>100</v>
          </cell>
          <cell r="E12618">
            <v>1</v>
          </cell>
          <cell r="F12618">
            <v>184450</v>
          </cell>
        </row>
        <row r="12619">
          <cell r="B12619">
            <v>3025781</v>
          </cell>
          <cell r="C12619">
            <v>3</v>
          </cell>
          <cell r="D12619">
            <v>100</v>
          </cell>
          <cell r="E12619">
            <v>1</v>
          </cell>
          <cell r="F12619">
            <v>52900</v>
          </cell>
        </row>
        <row r="12620">
          <cell r="B12620">
            <v>3025782</v>
          </cell>
          <cell r="C12620">
            <v>3</v>
          </cell>
          <cell r="D12620">
            <v>100</v>
          </cell>
          <cell r="E12620">
            <v>1</v>
          </cell>
          <cell r="F12620">
            <v>52900</v>
          </cell>
        </row>
        <row r="12621">
          <cell r="B12621">
            <v>3025783</v>
          </cell>
          <cell r="C12621">
            <v>3</v>
          </cell>
          <cell r="D12621">
            <v>100</v>
          </cell>
          <cell r="E12621">
            <v>1</v>
          </cell>
          <cell r="F12621">
            <v>52900</v>
          </cell>
        </row>
        <row r="12622">
          <cell r="B12622">
            <v>3025784</v>
          </cell>
          <cell r="C12622">
            <v>3</v>
          </cell>
          <cell r="D12622">
            <v>100</v>
          </cell>
          <cell r="E12622">
            <v>1</v>
          </cell>
          <cell r="F12622">
            <v>53100</v>
          </cell>
        </row>
        <row r="12623">
          <cell r="B12623">
            <v>3025785</v>
          </cell>
          <cell r="C12623">
            <v>3</v>
          </cell>
          <cell r="D12623">
            <v>100</v>
          </cell>
          <cell r="E12623">
            <v>1</v>
          </cell>
          <cell r="F12623">
            <v>185850</v>
          </cell>
        </row>
        <row r="12624">
          <cell r="B12624">
            <v>3025786</v>
          </cell>
          <cell r="C12624">
            <v>3</v>
          </cell>
          <cell r="D12624">
            <v>100</v>
          </cell>
          <cell r="E12624">
            <v>1</v>
          </cell>
          <cell r="F12624">
            <v>53100</v>
          </cell>
        </row>
        <row r="12625">
          <cell r="B12625">
            <v>3025787</v>
          </cell>
          <cell r="C12625">
            <v>3</v>
          </cell>
          <cell r="D12625">
            <v>100</v>
          </cell>
          <cell r="E12625">
            <v>1</v>
          </cell>
          <cell r="F12625">
            <v>53300</v>
          </cell>
        </row>
        <row r="12626">
          <cell r="B12626">
            <v>3025788</v>
          </cell>
          <cell r="C12626">
            <v>3</v>
          </cell>
          <cell r="D12626">
            <v>100</v>
          </cell>
          <cell r="E12626">
            <v>1</v>
          </cell>
          <cell r="F12626">
            <v>53300</v>
          </cell>
        </row>
        <row r="12627">
          <cell r="B12627">
            <v>3025789</v>
          </cell>
          <cell r="C12627">
            <v>3</v>
          </cell>
          <cell r="D12627">
            <v>100</v>
          </cell>
          <cell r="E12627">
            <v>1</v>
          </cell>
          <cell r="F12627">
            <v>53300</v>
          </cell>
        </row>
        <row r="12628">
          <cell r="B12628">
            <v>3025790</v>
          </cell>
          <cell r="C12628">
            <v>3</v>
          </cell>
          <cell r="D12628">
            <v>100</v>
          </cell>
          <cell r="E12628">
            <v>1</v>
          </cell>
          <cell r="F12628">
            <v>187250</v>
          </cell>
        </row>
        <row r="12629">
          <cell r="B12629">
            <v>3025791</v>
          </cell>
          <cell r="C12629">
            <v>3</v>
          </cell>
          <cell r="D12629">
            <v>100</v>
          </cell>
          <cell r="E12629">
            <v>1</v>
          </cell>
          <cell r="F12629">
            <v>53500</v>
          </cell>
        </row>
        <row r="12630">
          <cell r="B12630">
            <v>3025792</v>
          </cell>
          <cell r="C12630">
            <v>3</v>
          </cell>
          <cell r="D12630">
            <v>100</v>
          </cell>
          <cell r="E12630">
            <v>1</v>
          </cell>
          <cell r="F12630">
            <v>53500</v>
          </cell>
        </row>
        <row r="12631">
          <cell r="B12631">
            <v>3025793</v>
          </cell>
          <cell r="C12631">
            <v>3</v>
          </cell>
          <cell r="D12631">
            <v>100</v>
          </cell>
          <cell r="E12631">
            <v>1</v>
          </cell>
          <cell r="F12631">
            <v>53700</v>
          </cell>
        </row>
        <row r="12632">
          <cell r="B12632">
            <v>3025794</v>
          </cell>
          <cell r="C12632">
            <v>3</v>
          </cell>
          <cell r="D12632">
            <v>100</v>
          </cell>
          <cell r="E12632">
            <v>1</v>
          </cell>
          <cell r="F12632">
            <v>53700</v>
          </cell>
        </row>
        <row r="12633">
          <cell r="B12633">
            <v>3025795</v>
          </cell>
          <cell r="C12633">
            <v>3</v>
          </cell>
          <cell r="D12633">
            <v>100</v>
          </cell>
          <cell r="E12633">
            <v>1</v>
          </cell>
          <cell r="F12633">
            <v>187950</v>
          </cell>
        </row>
        <row r="12634">
          <cell r="B12634">
            <v>3025796</v>
          </cell>
          <cell r="C12634">
            <v>3</v>
          </cell>
          <cell r="D12634">
            <v>100</v>
          </cell>
          <cell r="E12634">
            <v>1</v>
          </cell>
          <cell r="F12634">
            <v>53900</v>
          </cell>
        </row>
        <row r="12635">
          <cell r="B12635">
            <v>3025797</v>
          </cell>
          <cell r="C12635">
            <v>3</v>
          </cell>
          <cell r="D12635">
            <v>100</v>
          </cell>
          <cell r="E12635">
            <v>1</v>
          </cell>
          <cell r="F12635">
            <v>53900</v>
          </cell>
        </row>
        <row r="12636">
          <cell r="B12636">
            <v>3025798</v>
          </cell>
          <cell r="C12636">
            <v>3</v>
          </cell>
          <cell r="D12636">
            <v>100</v>
          </cell>
          <cell r="E12636">
            <v>1</v>
          </cell>
          <cell r="F12636">
            <v>53900</v>
          </cell>
        </row>
        <row r="12637">
          <cell r="B12637">
            <v>3025799</v>
          </cell>
          <cell r="C12637">
            <v>3</v>
          </cell>
          <cell r="D12637">
            <v>100</v>
          </cell>
          <cell r="E12637">
            <v>1</v>
          </cell>
          <cell r="F12637">
            <v>54100</v>
          </cell>
        </row>
        <row r="12638">
          <cell r="B12638">
            <v>3025800</v>
          </cell>
          <cell r="C12638">
            <v>3</v>
          </cell>
          <cell r="D12638">
            <v>100</v>
          </cell>
          <cell r="E12638">
            <v>1</v>
          </cell>
          <cell r="F12638">
            <v>189350</v>
          </cell>
        </row>
        <row r="12639">
          <cell r="B12639">
            <v>3025801</v>
          </cell>
          <cell r="C12639">
            <v>3</v>
          </cell>
          <cell r="D12639">
            <v>100</v>
          </cell>
          <cell r="E12639">
            <v>1</v>
          </cell>
          <cell r="F12639">
            <v>54100</v>
          </cell>
        </row>
        <row r="12640">
          <cell r="B12640">
            <v>3025802</v>
          </cell>
          <cell r="C12640">
            <v>3</v>
          </cell>
          <cell r="D12640">
            <v>100</v>
          </cell>
          <cell r="E12640">
            <v>1</v>
          </cell>
          <cell r="F12640">
            <v>54300</v>
          </cell>
        </row>
        <row r="12641">
          <cell r="B12641">
            <v>3025803</v>
          </cell>
          <cell r="C12641">
            <v>3</v>
          </cell>
          <cell r="D12641">
            <v>100</v>
          </cell>
          <cell r="E12641">
            <v>1</v>
          </cell>
          <cell r="F12641">
            <v>54300</v>
          </cell>
        </row>
        <row r="12642">
          <cell r="B12642">
            <v>3025804</v>
          </cell>
          <cell r="C12642">
            <v>3</v>
          </cell>
          <cell r="D12642">
            <v>100</v>
          </cell>
          <cell r="E12642">
            <v>1</v>
          </cell>
          <cell r="F12642">
            <v>54300</v>
          </cell>
        </row>
        <row r="12643">
          <cell r="B12643">
            <v>3025805</v>
          </cell>
          <cell r="C12643">
            <v>3</v>
          </cell>
          <cell r="D12643">
            <v>100</v>
          </cell>
          <cell r="E12643">
            <v>1</v>
          </cell>
          <cell r="F12643">
            <v>190750</v>
          </cell>
        </row>
        <row r="12644">
          <cell r="B12644">
            <v>3025806</v>
          </cell>
          <cell r="C12644">
            <v>3</v>
          </cell>
          <cell r="D12644">
            <v>100</v>
          </cell>
          <cell r="E12644">
            <v>1</v>
          </cell>
          <cell r="F12644">
            <v>54500</v>
          </cell>
        </row>
        <row r="12645">
          <cell r="B12645">
            <v>3025807</v>
          </cell>
          <cell r="C12645">
            <v>3</v>
          </cell>
          <cell r="D12645">
            <v>100</v>
          </cell>
          <cell r="E12645">
            <v>1</v>
          </cell>
          <cell r="F12645">
            <v>54500</v>
          </cell>
        </row>
        <row r="12646">
          <cell r="B12646">
            <v>3025808</v>
          </cell>
          <cell r="C12646">
            <v>3</v>
          </cell>
          <cell r="D12646">
            <v>100</v>
          </cell>
          <cell r="E12646">
            <v>1</v>
          </cell>
          <cell r="F12646">
            <v>54700</v>
          </cell>
        </row>
        <row r="12647">
          <cell r="B12647">
            <v>3025809</v>
          </cell>
          <cell r="C12647">
            <v>3</v>
          </cell>
          <cell r="D12647">
            <v>100</v>
          </cell>
          <cell r="E12647">
            <v>1</v>
          </cell>
          <cell r="F12647">
            <v>54700</v>
          </cell>
        </row>
        <row r="12648">
          <cell r="B12648">
            <v>3025810</v>
          </cell>
          <cell r="C12648">
            <v>3</v>
          </cell>
          <cell r="D12648">
            <v>100</v>
          </cell>
          <cell r="E12648">
            <v>1</v>
          </cell>
          <cell r="F12648">
            <v>191450</v>
          </cell>
        </row>
        <row r="12649">
          <cell r="B12649">
            <v>3025811</v>
          </cell>
          <cell r="C12649">
            <v>3</v>
          </cell>
          <cell r="D12649">
            <v>100</v>
          </cell>
          <cell r="E12649">
            <v>1</v>
          </cell>
          <cell r="F12649">
            <v>54900</v>
          </cell>
        </row>
        <row r="12650">
          <cell r="B12650">
            <v>3025812</v>
          </cell>
          <cell r="C12650">
            <v>3</v>
          </cell>
          <cell r="D12650">
            <v>100</v>
          </cell>
          <cell r="E12650">
            <v>1</v>
          </cell>
          <cell r="F12650">
            <v>54900</v>
          </cell>
        </row>
        <row r="12651">
          <cell r="B12651">
            <v>3025813</v>
          </cell>
          <cell r="C12651">
            <v>3</v>
          </cell>
          <cell r="D12651">
            <v>100</v>
          </cell>
          <cell r="E12651">
            <v>1</v>
          </cell>
          <cell r="F12651">
            <v>54900</v>
          </cell>
        </row>
        <row r="12652">
          <cell r="B12652">
            <v>3025814</v>
          </cell>
          <cell r="C12652">
            <v>3</v>
          </cell>
          <cell r="D12652">
            <v>100</v>
          </cell>
          <cell r="E12652">
            <v>1</v>
          </cell>
          <cell r="F12652">
            <v>55100</v>
          </cell>
        </row>
        <row r="12653">
          <cell r="B12653">
            <v>3025815</v>
          </cell>
          <cell r="C12653">
            <v>3</v>
          </cell>
          <cell r="D12653">
            <v>100</v>
          </cell>
          <cell r="E12653">
            <v>1</v>
          </cell>
          <cell r="F12653">
            <v>192850</v>
          </cell>
        </row>
        <row r="12654">
          <cell r="B12654">
            <v>3025816</v>
          </cell>
          <cell r="C12654">
            <v>3</v>
          </cell>
          <cell r="D12654">
            <v>100</v>
          </cell>
          <cell r="E12654">
            <v>1</v>
          </cell>
          <cell r="F12654">
            <v>55100</v>
          </cell>
        </row>
        <row r="12655">
          <cell r="B12655">
            <v>3025817</v>
          </cell>
          <cell r="C12655">
            <v>3</v>
          </cell>
          <cell r="D12655">
            <v>100</v>
          </cell>
          <cell r="E12655">
            <v>1</v>
          </cell>
          <cell r="F12655">
            <v>55300</v>
          </cell>
        </row>
        <row r="12656">
          <cell r="B12656">
            <v>3025818</v>
          </cell>
          <cell r="C12656">
            <v>3</v>
          </cell>
          <cell r="D12656">
            <v>100</v>
          </cell>
          <cell r="E12656">
            <v>1</v>
          </cell>
          <cell r="F12656">
            <v>55300</v>
          </cell>
        </row>
        <row r="12657">
          <cell r="B12657">
            <v>3025819</v>
          </cell>
          <cell r="C12657">
            <v>3</v>
          </cell>
          <cell r="D12657">
            <v>100</v>
          </cell>
          <cell r="E12657">
            <v>1</v>
          </cell>
          <cell r="F12657">
            <v>55300</v>
          </cell>
        </row>
        <row r="12658">
          <cell r="B12658">
            <v>3025820</v>
          </cell>
          <cell r="C12658">
            <v>3</v>
          </cell>
          <cell r="D12658">
            <v>100</v>
          </cell>
          <cell r="E12658">
            <v>1</v>
          </cell>
          <cell r="F12658">
            <v>194250</v>
          </cell>
        </row>
        <row r="12659">
          <cell r="B12659">
            <v>3025821</v>
          </cell>
          <cell r="C12659">
            <v>3</v>
          </cell>
          <cell r="D12659">
            <v>100</v>
          </cell>
          <cell r="E12659">
            <v>1</v>
          </cell>
          <cell r="F12659">
            <v>55500</v>
          </cell>
        </row>
        <row r="12660">
          <cell r="B12660">
            <v>3025822</v>
          </cell>
          <cell r="C12660">
            <v>3</v>
          </cell>
          <cell r="D12660">
            <v>100</v>
          </cell>
          <cell r="E12660">
            <v>1</v>
          </cell>
          <cell r="F12660">
            <v>55500</v>
          </cell>
        </row>
        <row r="12661">
          <cell r="B12661">
            <v>3025823</v>
          </cell>
          <cell r="C12661">
            <v>3</v>
          </cell>
          <cell r="D12661">
            <v>100</v>
          </cell>
          <cell r="E12661">
            <v>1</v>
          </cell>
          <cell r="F12661">
            <v>55700</v>
          </cell>
        </row>
        <row r="12662">
          <cell r="B12662">
            <v>3025824</v>
          </cell>
          <cell r="C12662">
            <v>3</v>
          </cell>
          <cell r="D12662">
            <v>100</v>
          </cell>
          <cell r="E12662">
            <v>1</v>
          </cell>
          <cell r="F12662">
            <v>55700</v>
          </cell>
        </row>
        <row r="12663">
          <cell r="B12663">
            <v>3025825</v>
          </cell>
          <cell r="C12663">
            <v>3</v>
          </cell>
          <cell r="D12663">
            <v>100</v>
          </cell>
          <cell r="E12663">
            <v>1</v>
          </cell>
          <cell r="F12663">
            <v>194950</v>
          </cell>
        </row>
        <row r="12664">
          <cell r="B12664">
            <v>3025826</v>
          </cell>
          <cell r="C12664">
            <v>3</v>
          </cell>
          <cell r="D12664">
            <v>100</v>
          </cell>
          <cell r="E12664">
            <v>1</v>
          </cell>
          <cell r="F12664">
            <v>55900</v>
          </cell>
        </row>
        <row r="12665">
          <cell r="B12665">
            <v>3025827</v>
          </cell>
          <cell r="C12665">
            <v>3</v>
          </cell>
          <cell r="D12665">
            <v>100</v>
          </cell>
          <cell r="E12665">
            <v>1</v>
          </cell>
          <cell r="F12665">
            <v>55900</v>
          </cell>
        </row>
        <row r="12666">
          <cell r="B12666">
            <v>3025828</v>
          </cell>
          <cell r="C12666">
            <v>3</v>
          </cell>
          <cell r="D12666">
            <v>100</v>
          </cell>
          <cell r="E12666">
            <v>1</v>
          </cell>
          <cell r="F12666">
            <v>55900</v>
          </cell>
        </row>
        <row r="12667">
          <cell r="B12667">
            <v>3025829</v>
          </cell>
          <cell r="C12667">
            <v>3</v>
          </cell>
          <cell r="D12667">
            <v>100</v>
          </cell>
          <cell r="E12667">
            <v>1</v>
          </cell>
          <cell r="F12667">
            <v>56100</v>
          </cell>
        </row>
        <row r="12668">
          <cell r="B12668">
            <v>3025830</v>
          </cell>
          <cell r="C12668">
            <v>3</v>
          </cell>
          <cell r="D12668">
            <v>100</v>
          </cell>
          <cell r="E12668">
            <v>1</v>
          </cell>
          <cell r="F12668">
            <v>196350</v>
          </cell>
        </row>
        <row r="12669">
          <cell r="B12669">
            <v>3025831</v>
          </cell>
          <cell r="C12669">
            <v>3</v>
          </cell>
          <cell r="D12669">
            <v>100</v>
          </cell>
          <cell r="E12669">
            <v>1</v>
          </cell>
          <cell r="F12669">
            <v>56100</v>
          </cell>
        </row>
        <row r="12670">
          <cell r="B12670">
            <v>3025832</v>
          </cell>
          <cell r="C12670">
            <v>3</v>
          </cell>
          <cell r="D12670">
            <v>100</v>
          </cell>
          <cell r="E12670">
            <v>1</v>
          </cell>
          <cell r="F12670">
            <v>56300</v>
          </cell>
        </row>
        <row r="12671">
          <cell r="B12671">
            <v>3025833</v>
          </cell>
          <cell r="C12671">
            <v>3</v>
          </cell>
          <cell r="D12671">
            <v>100</v>
          </cell>
          <cell r="E12671">
            <v>1</v>
          </cell>
          <cell r="F12671">
            <v>56300</v>
          </cell>
        </row>
        <row r="12672">
          <cell r="B12672">
            <v>3025834</v>
          </cell>
          <cell r="C12672">
            <v>3</v>
          </cell>
          <cell r="D12672">
            <v>100</v>
          </cell>
          <cell r="E12672">
            <v>1</v>
          </cell>
          <cell r="F12672">
            <v>56300</v>
          </cell>
        </row>
        <row r="12673">
          <cell r="B12673">
            <v>3025835</v>
          </cell>
          <cell r="C12673">
            <v>3</v>
          </cell>
          <cell r="D12673">
            <v>100</v>
          </cell>
          <cell r="E12673">
            <v>1</v>
          </cell>
          <cell r="F12673">
            <v>197750</v>
          </cell>
        </row>
        <row r="12674">
          <cell r="B12674">
            <v>3025836</v>
          </cell>
          <cell r="C12674">
            <v>3</v>
          </cell>
          <cell r="D12674">
            <v>100</v>
          </cell>
          <cell r="E12674">
            <v>1</v>
          </cell>
          <cell r="F12674">
            <v>56500</v>
          </cell>
        </row>
        <row r="12675">
          <cell r="B12675">
            <v>3025837</v>
          </cell>
          <cell r="C12675">
            <v>3</v>
          </cell>
          <cell r="D12675">
            <v>100</v>
          </cell>
          <cell r="E12675">
            <v>1</v>
          </cell>
          <cell r="F12675">
            <v>56500</v>
          </cell>
        </row>
        <row r="12676">
          <cell r="B12676">
            <v>3025838</v>
          </cell>
          <cell r="C12676">
            <v>3</v>
          </cell>
          <cell r="D12676">
            <v>100</v>
          </cell>
          <cell r="E12676">
            <v>1</v>
          </cell>
          <cell r="F12676">
            <v>56700</v>
          </cell>
        </row>
        <row r="12677">
          <cell r="B12677">
            <v>3025839</v>
          </cell>
          <cell r="C12677">
            <v>3</v>
          </cell>
          <cell r="D12677">
            <v>100</v>
          </cell>
          <cell r="E12677">
            <v>1</v>
          </cell>
          <cell r="F12677">
            <v>56700</v>
          </cell>
        </row>
        <row r="12678">
          <cell r="B12678">
            <v>3025840</v>
          </cell>
          <cell r="C12678">
            <v>3</v>
          </cell>
          <cell r="D12678">
            <v>100</v>
          </cell>
          <cell r="E12678">
            <v>1</v>
          </cell>
          <cell r="F12678">
            <v>198450</v>
          </cell>
        </row>
        <row r="12679">
          <cell r="B12679">
            <v>3025841</v>
          </cell>
          <cell r="C12679">
            <v>3</v>
          </cell>
          <cell r="D12679">
            <v>100</v>
          </cell>
          <cell r="E12679">
            <v>1</v>
          </cell>
          <cell r="F12679">
            <v>56900</v>
          </cell>
        </row>
        <row r="12680">
          <cell r="B12680">
            <v>3025842</v>
          </cell>
          <cell r="C12680">
            <v>3</v>
          </cell>
          <cell r="D12680">
            <v>100</v>
          </cell>
          <cell r="E12680">
            <v>1</v>
          </cell>
          <cell r="F12680">
            <v>56900</v>
          </cell>
        </row>
        <row r="12681">
          <cell r="B12681">
            <v>3025843</v>
          </cell>
          <cell r="C12681">
            <v>3</v>
          </cell>
          <cell r="D12681">
            <v>100</v>
          </cell>
          <cell r="E12681">
            <v>1</v>
          </cell>
          <cell r="F12681">
            <v>56900</v>
          </cell>
        </row>
        <row r="12682">
          <cell r="B12682">
            <v>3025844</v>
          </cell>
          <cell r="C12682">
            <v>3</v>
          </cell>
          <cell r="D12682">
            <v>100</v>
          </cell>
          <cell r="E12682">
            <v>1</v>
          </cell>
          <cell r="F12682">
            <v>57100</v>
          </cell>
        </row>
        <row r="12683">
          <cell r="B12683">
            <v>3025845</v>
          </cell>
          <cell r="C12683">
            <v>3</v>
          </cell>
          <cell r="D12683">
            <v>100</v>
          </cell>
          <cell r="E12683">
            <v>1</v>
          </cell>
          <cell r="F12683">
            <v>199850</v>
          </cell>
        </row>
        <row r="12684">
          <cell r="B12684">
            <v>3025846</v>
          </cell>
          <cell r="C12684">
            <v>3</v>
          </cell>
          <cell r="D12684">
            <v>100</v>
          </cell>
          <cell r="E12684">
            <v>1</v>
          </cell>
          <cell r="F12684">
            <v>57100</v>
          </cell>
        </row>
        <row r="12685">
          <cell r="B12685">
            <v>3025847</v>
          </cell>
          <cell r="C12685">
            <v>3</v>
          </cell>
          <cell r="D12685">
            <v>100</v>
          </cell>
          <cell r="E12685">
            <v>1</v>
          </cell>
          <cell r="F12685">
            <v>57300</v>
          </cell>
        </row>
        <row r="12686">
          <cell r="B12686">
            <v>3025848</v>
          </cell>
          <cell r="C12686">
            <v>3</v>
          </cell>
          <cell r="D12686">
            <v>100</v>
          </cell>
          <cell r="E12686">
            <v>1</v>
          </cell>
          <cell r="F12686">
            <v>57300</v>
          </cell>
        </row>
        <row r="12687">
          <cell r="B12687">
            <v>3025849</v>
          </cell>
          <cell r="C12687">
            <v>3</v>
          </cell>
          <cell r="D12687">
            <v>100</v>
          </cell>
          <cell r="E12687">
            <v>1</v>
          </cell>
          <cell r="F12687">
            <v>57300</v>
          </cell>
        </row>
        <row r="12688">
          <cell r="B12688">
            <v>3025850</v>
          </cell>
          <cell r="C12688">
            <v>3</v>
          </cell>
          <cell r="D12688">
            <v>100</v>
          </cell>
          <cell r="E12688">
            <v>1</v>
          </cell>
          <cell r="F12688">
            <v>201250</v>
          </cell>
        </row>
        <row r="12689">
          <cell r="B12689">
            <v>3025851</v>
          </cell>
          <cell r="C12689">
            <v>3</v>
          </cell>
          <cell r="D12689">
            <v>100</v>
          </cell>
          <cell r="E12689">
            <v>1</v>
          </cell>
          <cell r="F12689">
            <v>57500</v>
          </cell>
        </row>
        <row r="12690">
          <cell r="B12690">
            <v>3025852</v>
          </cell>
          <cell r="C12690">
            <v>3</v>
          </cell>
          <cell r="D12690">
            <v>100</v>
          </cell>
          <cell r="E12690">
            <v>1</v>
          </cell>
          <cell r="F12690">
            <v>57500</v>
          </cell>
        </row>
        <row r="12691">
          <cell r="B12691">
            <v>3025853</v>
          </cell>
          <cell r="C12691">
            <v>3</v>
          </cell>
          <cell r="D12691">
            <v>100</v>
          </cell>
          <cell r="E12691">
            <v>1</v>
          </cell>
          <cell r="F12691">
            <v>57700</v>
          </cell>
        </row>
        <row r="12692">
          <cell r="B12692">
            <v>3025854</v>
          </cell>
          <cell r="C12692">
            <v>3</v>
          </cell>
          <cell r="D12692">
            <v>100</v>
          </cell>
          <cell r="E12692">
            <v>1</v>
          </cell>
          <cell r="F12692">
            <v>57700</v>
          </cell>
        </row>
        <row r="12693">
          <cell r="B12693">
            <v>3025855</v>
          </cell>
          <cell r="C12693">
            <v>3</v>
          </cell>
          <cell r="D12693">
            <v>100</v>
          </cell>
          <cell r="E12693">
            <v>1</v>
          </cell>
          <cell r="F12693">
            <v>201950</v>
          </cell>
        </row>
        <row r="12694">
          <cell r="B12694">
            <v>3025856</v>
          </cell>
          <cell r="C12694">
            <v>3</v>
          </cell>
          <cell r="D12694">
            <v>100</v>
          </cell>
          <cell r="E12694">
            <v>1</v>
          </cell>
          <cell r="F12694">
            <v>57900</v>
          </cell>
        </row>
        <row r="12695">
          <cell r="B12695">
            <v>3025857</v>
          </cell>
          <cell r="C12695">
            <v>3</v>
          </cell>
          <cell r="D12695">
            <v>100</v>
          </cell>
          <cell r="E12695">
            <v>1</v>
          </cell>
          <cell r="F12695">
            <v>57900</v>
          </cell>
        </row>
        <row r="12696">
          <cell r="B12696">
            <v>3025858</v>
          </cell>
          <cell r="C12696">
            <v>3</v>
          </cell>
          <cell r="D12696">
            <v>100</v>
          </cell>
          <cell r="E12696">
            <v>1</v>
          </cell>
          <cell r="F12696">
            <v>57900</v>
          </cell>
        </row>
        <row r="12697">
          <cell r="B12697">
            <v>3025859</v>
          </cell>
          <cell r="C12697">
            <v>3</v>
          </cell>
          <cell r="D12697">
            <v>100</v>
          </cell>
          <cell r="E12697">
            <v>1</v>
          </cell>
          <cell r="F12697">
            <v>58100</v>
          </cell>
        </row>
        <row r="12698">
          <cell r="B12698">
            <v>3025860</v>
          </cell>
          <cell r="C12698">
            <v>3</v>
          </cell>
          <cell r="D12698">
            <v>100</v>
          </cell>
          <cell r="E12698">
            <v>1</v>
          </cell>
          <cell r="F12698">
            <v>203350</v>
          </cell>
        </row>
        <row r="12699">
          <cell r="B12699">
            <v>3025861</v>
          </cell>
          <cell r="C12699">
            <v>3</v>
          </cell>
          <cell r="D12699">
            <v>100</v>
          </cell>
          <cell r="E12699">
            <v>1</v>
          </cell>
          <cell r="F12699">
            <v>58100</v>
          </cell>
        </row>
        <row r="12700">
          <cell r="B12700">
            <v>3025862</v>
          </cell>
          <cell r="C12700">
            <v>3</v>
          </cell>
          <cell r="D12700">
            <v>100</v>
          </cell>
          <cell r="E12700">
            <v>1</v>
          </cell>
          <cell r="F12700">
            <v>58300</v>
          </cell>
        </row>
        <row r="12701">
          <cell r="B12701">
            <v>3025863</v>
          </cell>
          <cell r="C12701">
            <v>3</v>
          </cell>
          <cell r="D12701">
            <v>100</v>
          </cell>
          <cell r="E12701">
            <v>1</v>
          </cell>
          <cell r="F12701">
            <v>58300</v>
          </cell>
        </row>
        <row r="12702">
          <cell r="B12702">
            <v>3025864</v>
          </cell>
          <cell r="C12702">
            <v>3</v>
          </cell>
          <cell r="D12702">
            <v>100</v>
          </cell>
          <cell r="E12702">
            <v>1</v>
          </cell>
          <cell r="F12702">
            <v>58300</v>
          </cell>
        </row>
        <row r="12703">
          <cell r="B12703">
            <v>3025865</v>
          </cell>
          <cell r="C12703">
            <v>3</v>
          </cell>
          <cell r="D12703">
            <v>100</v>
          </cell>
          <cell r="E12703">
            <v>1</v>
          </cell>
          <cell r="F12703">
            <v>204750</v>
          </cell>
        </row>
        <row r="12704">
          <cell r="B12704">
            <v>3025866</v>
          </cell>
          <cell r="C12704">
            <v>3</v>
          </cell>
          <cell r="D12704">
            <v>100</v>
          </cell>
          <cell r="E12704">
            <v>1</v>
          </cell>
          <cell r="F12704">
            <v>58500</v>
          </cell>
        </row>
        <row r="12705">
          <cell r="B12705">
            <v>3025867</v>
          </cell>
          <cell r="C12705">
            <v>3</v>
          </cell>
          <cell r="D12705">
            <v>100</v>
          </cell>
          <cell r="E12705">
            <v>1</v>
          </cell>
          <cell r="F12705">
            <v>58500</v>
          </cell>
        </row>
        <row r="12706">
          <cell r="B12706">
            <v>3025868</v>
          </cell>
          <cell r="C12706">
            <v>3</v>
          </cell>
          <cell r="D12706">
            <v>100</v>
          </cell>
          <cell r="E12706">
            <v>1</v>
          </cell>
          <cell r="F12706">
            <v>58700</v>
          </cell>
        </row>
        <row r="12707">
          <cell r="B12707">
            <v>3025869</v>
          </cell>
          <cell r="C12707">
            <v>3</v>
          </cell>
          <cell r="D12707">
            <v>100</v>
          </cell>
          <cell r="E12707">
            <v>1</v>
          </cell>
          <cell r="F12707">
            <v>58700</v>
          </cell>
        </row>
        <row r="12708">
          <cell r="B12708">
            <v>3025870</v>
          </cell>
          <cell r="C12708">
            <v>3</v>
          </cell>
          <cell r="D12708">
            <v>100</v>
          </cell>
          <cell r="E12708">
            <v>1</v>
          </cell>
          <cell r="F12708">
            <v>205450</v>
          </cell>
        </row>
        <row r="12709">
          <cell r="B12709">
            <v>3025871</v>
          </cell>
          <cell r="C12709">
            <v>3</v>
          </cell>
          <cell r="D12709">
            <v>100</v>
          </cell>
          <cell r="E12709">
            <v>1</v>
          </cell>
          <cell r="F12709">
            <v>58900</v>
          </cell>
        </row>
        <row r="12710">
          <cell r="B12710">
            <v>3025872</v>
          </cell>
          <cell r="C12710">
            <v>3</v>
          </cell>
          <cell r="D12710">
            <v>100</v>
          </cell>
          <cell r="E12710">
            <v>1</v>
          </cell>
          <cell r="F12710">
            <v>58900</v>
          </cell>
        </row>
        <row r="12711">
          <cell r="B12711">
            <v>3025873</v>
          </cell>
          <cell r="C12711">
            <v>3</v>
          </cell>
          <cell r="D12711">
            <v>100</v>
          </cell>
          <cell r="E12711">
            <v>1</v>
          </cell>
          <cell r="F12711">
            <v>58900</v>
          </cell>
        </row>
        <row r="12712">
          <cell r="B12712">
            <v>3025874</v>
          </cell>
          <cell r="C12712">
            <v>3</v>
          </cell>
          <cell r="D12712">
            <v>100</v>
          </cell>
          <cell r="E12712">
            <v>1</v>
          </cell>
          <cell r="F12712">
            <v>59100</v>
          </cell>
        </row>
        <row r="12713">
          <cell r="B12713">
            <v>3025875</v>
          </cell>
          <cell r="C12713">
            <v>3</v>
          </cell>
          <cell r="D12713">
            <v>100</v>
          </cell>
          <cell r="E12713">
            <v>1</v>
          </cell>
          <cell r="F12713">
            <v>206850</v>
          </cell>
        </row>
        <row r="12714">
          <cell r="B12714">
            <v>3025876</v>
          </cell>
          <cell r="C12714">
            <v>3</v>
          </cell>
          <cell r="D12714">
            <v>100</v>
          </cell>
          <cell r="E12714">
            <v>1</v>
          </cell>
          <cell r="F12714">
            <v>59100</v>
          </cell>
        </row>
        <row r="12715">
          <cell r="B12715">
            <v>3025877</v>
          </cell>
          <cell r="C12715">
            <v>3</v>
          </cell>
          <cell r="D12715">
            <v>100</v>
          </cell>
          <cell r="E12715">
            <v>1</v>
          </cell>
          <cell r="F12715">
            <v>59300</v>
          </cell>
        </row>
        <row r="12716">
          <cell r="B12716">
            <v>3025878</v>
          </cell>
          <cell r="C12716">
            <v>3</v>
          </cell>
          <cell r="D12716">
            <v>100</v>
          </cell>
          <cell r="E12716">
            <v>1</v>
          </cell>
          <cell r="F12716">
            <v>59300</v>
          </cell>
        </row>
        <row r="12717">
          <cell r="B12717">
            <v>3025879</v>
          </cell>
          <cell r="C12717">
            <v>3</v>
          </cell>
          <cell r="D12717">
            <v>100</v>
          </cell>
          <cell r="E12717">
            <v>1</v>
          </cell>
          <cell r="F12717">
            <v>59300</v>
          </cell>
        </row>
        <row r="12718">
          <cell r="B12718">
            <v>3025880</v>
          </cell>
          <cell r="C12718">
            <v>3</v>
          </cell>
          <cell r="D12718">
            <v>100</v>
          </cell>
          <cell r="E12718">
            <v>1</v>
          </cell>
          <cell r="F12718">
            <v>208250</v>
          </cell>
        </row>
        <row r="12719">
          <cell r="B12719">
            <v>3025881</v>
          </cell>
          <cell r="C12719">
            <v>3</v>
          </cell>
          <cell r="D12719">
            <v>100</v>
          </cell>
          <cell r="E12719">
            <v>1</v>
          </cell>
          <cell r="F12719">
            <v>59500</v>
          </cell>
        </row>
        <row r="12720">
          <cell r="B12720">
            <v>3025882</v>
          </cell>
          <cell r="C12720">
            <v>3</v>
          </cell>
          <cell r="D12720">
            <v>100</v>
          </cell>
          <cell r="E12720">
            <v>1</v>
          </cell>
          <cell r="F12720">
            <v>59500</v>
          </cell>
        </row>
        <row r="12721">
          <cell r="B12721">
            <v>3025883</v>
          </cell>
          <cell r="C12721">
            <v>3</v>
          </cell>
          <cell r="D12721">
            <v>100</v>
          </cell>
          <cell r="E12721">
            <v>1</v>
          </cell>
          <cell r="F12721">
            <v>59700</v>
          </cell>
        </row>
        <row r="12722">
          <cell r="B12722">
            <v>3025884</v>
          </cell>
          <cell r="C12722">
            <v>3</v>
          </cell>
          <cell r="D12722">
            <v>100</v>
          </cell>
          <cell r="E12722">
            <v>1</v>
          </cell>
          <cell r="F12722">
            <v>59700</v>
          </cell>
        </row>
        <row r="12723">
          <cell r="B12723">
            <v>3025885</v>
          </cell>
          <cell r="C12723">
            <v>3</v>
          </cell>
          <cell r="D12723">
            <v>100</v>
          </cell>
          <cell r="E12723">
            <v>1</v>
          </cell>
          <cell r="F12723">
            <v>208950</v>
          </cell>
        </row>
        <row r="12724">
          <cell r="B12724">
            <v>3025886</v>
          </cell>
          <cell r="C12724">
            <v>3</v>
          </cell>
          <cell r="D12724">
            <v>100</v>
          </cell>
          <cell r="E12724">
            <v>1</v>
          </cell>
          <cell r="F12724">
            <v>59900</v>
          </cell>
        </row>
        <row r="12725">
          <cell r="B12725">
            <v>3025887</v>
          </cell>
          <cell r="C12725">
            <v>3</v>
          </cell>
          <cell r="D12725">
            <v>100</v>
          </cell>
          <cell r="E12725">
            <v>1</v>
          </cell>
          <cell r="F12725">
            <v>59900</v>
          </cell>
        </row>
        <row r="12726">
          <cell r="B12726">
            <v>3025888</v>
          </cell>
          <cell r="C12726">
            <v>3</v>
          </cell>
          <cell r="D12726">
            <v>100</v>
          </cell>
          <cell r="E12726">
            <v>1</v>
          </cell>
          <cell r="F12726">
            <v>59900</v>
          </cell>
        </row>
        <row r="12727">
          <cell r="B12727">
            <v>3025889</v>
          </cell>
          <cell r="C12727">
            <v>3</v>
          </cell>
          <cell r="D12727">
            <v>100</v>
          </cell>
          <cell r="E12727">
            <v>1</v>
          </cell>
          <cell r="F12727">
            <v>60100</v>
          </cell>
        </row>
        <row r="12728">
          <cell r="B12728">
            <v>3025890</v>
          </cell>
          <cell r="C12728">
            <v>3</v>
          </cell>
          <cell r="D12728">
            <v>100</v>
          </cell>
          <cell r="E12728">
            <v>1</v>
          </cell>
          <cell r="F12728">
            <v>210350</v>
          </cell>
        </row>
        <row r="12729">
          <cell r="B12729">
            <v>3025891</v>
          </cell>
          <cell r="C12729">
            <v>3</v>
          </cell>
          <cell r="D12729">
            <v>100</v>
          </cell>
          <cell r="E12729">
            <v>1</v>
          </cell>
          <cell r="F12729">
            <v>60100</v>
          </cell>
        </row>
        <row r="12730">
          <cell r="B12730">
            <v>3025892</v>
          </cell>
          <cell r="C12730">
            <v>3</v>
          </cell>
          <cell r="D12730">
            <v>100</v>
          </cell>
          <cell r="E12730">
            <v>1</v>
          </cell>
          <cell r="F12730">
            <v>60300</v>
          </cell>
        </row>
        <row r="12731">
          <cell r="B12731">
            <v>3025893</v>
          </cell>
          <cell r="C12731">
            <v>3</v>
          </cell>
          <cell r="D12731">
            <v>100</v>
          </cell>
          <cell r="E12731">
            <v>1</v>
          </cell>
          <cell r="F12731">
            <v>60300</v>
          </cell>
        </row>
        <row r="12732">
          <cell r="B12732">
            <v>3025894</v>
          </cell>
          <cell r="C12732">
            <v>3</v>
          </cell>
          <cell r="D12732">
            <v>100</v>
          </cell>
          <cell r="E12732">
            <v>1</v>
          </cell>
          <cell r="F12732">
            <v>60300</v>
          </cell>
        </row>
        <row r="12733">
          <cell r="B12733">
            <v>3025895</v>
          </cell>
          <cell r="C12733">
            <v>3</v>
          </cell>
          <cell r="D12733">
            <v>100</v>
          </cell>
          <cell r="E12733">
            <v>1</v>
          </cell>
          <cell r="F12733">
            <v>211750</v>
          </cell>
        </row>
        <row r="12734">
          <cell r="B12734">
            <v>3025896</v>
          </cell>
          <cell r="C12734">
            <v>3</v>
          </cell>
          <cell r="D12734">
            <v>100</v>
          </cell>
          <cell r="E12734">
            <v>1</v>
          </cell>
          <cell r="F12734">
            <v>60500</v>
          </cell>
        </row>
        <row r="12735">
          <cell r="B12735">
            <v>3025897</v>
          </cell>
          <cell r="C12735">
            <v>3</v>
          </cell>
          <cell r="D12735">
            <v>100</v>
          </cell>
          <cell r="E12735">
            <v>1</v>
          </cell>
          <cell r="F12735">
            <v>60500</v>
          </cell>
        </row>
        <row r="12736">
          <cell r="B12736">
            <v>3025898</v>
          </cell>
          <cell r="C12736">
            <v>3</v>
          </cell>
          <cell r="D12736">
            <v>100</v>
          </cell>
          <cell r="E12736">
            <v>1</v>
          </cell>
          <cell r="F12736">
            <v>60700</v>
          </cell>
        </row>
        <row r="12737">
          <cell r="B12737">
            <v>3025899</v>
          </cell>
          <cell r="C12737">
            <v>3</v>
          </cell>
          <cell r="D12737">
            <v>100</v>
          </cell>
          <cell r="E12737">
            <v>1</v>
          </cell>
          <cell r="F12737">
            <v>60700</v>
          </cell>
        </row>
        <row r="12738">
          <cell r="B12738">
            <v>3025900</v>
          </cell>
          <cell r="C12738">
            <v>3</v>
          </cell>
          <cell r="D12738">
            <v>100</v>
          </cell>
          <cell r="E12738">
            <v>1</v>
          </cell>
          <cell r="F12738">
            <v>212450</v>
          </cell>
        </row>
        <row r="12739">
          <cell r="B12739">
            <v>3025901</v>
          </cell>
          <cell r="C12739">
            <v>3</v>
          </cell>
          <cell r="D12739">
            <v>100</v>
          </cell>
          <cell r="E12739">
            <v>1</v>
          </cell>
          <cell r="F12739">
            <v>60900</v>
          </cell>
        </row>
        <row r="12740">
          <cell r="B12740">
            <v>3025902</v>
          </cell>
          <cell r="C12740">
            <v>3</v>
          </cell>
          <cell r="D12740">
            <v>100</v>
          </cell>
          <cell r="E12740">
            <v>1</v>
          </cell>
          <cell r="F12740">
            <v>60900</v>
          </cell>
        </row>
        <row r="12741">
          <cell r="B12741">
            <v>3025903</v>
          </cell>
          <cell r="C12741">
            <v>3</v>
          </cell>
          <cell r="D12741">
            <v>100</v>
          </cell>
          <cell r="E12741">
            <v>1</v>
          </cell>
          <cell r="F12741">
            <v>60900</v>
          </cell>
        </row>
        <row r="12742">
          <cell r="B12742">
            <v>3025904</v>
          </cell>
          <cell r="C12742">
            <v>3</v>
          </cell>
          <cell r="D12742">
            <v>100</v>
          </cell>
          <cell r="E12742">
            <v>1</v>
          </cell>
          <cell r="F12742">
            <v>61100</v>
          </cell>
        </row>
        <row r="12743">
          <cell r="B12743">
            <v>3025905</v>
          </cell>
          <cell r="C12743">
            <v>3</v>
          </cell>
          <cell r="D12743">
            <v>100</v>
          </cell>
          <cell r="E12743">
            <v>1</v>
          </cell>
          <cell r="F12743">
            <v>213850</v>
          </cell>
        </row>
        <row r="12744">
          <cell r="B12744">
            <v>3025906</v>
          </cell>
          <cell r="C12744">
            <v>3</v>
          </cell>
          <cell r="D12744">
            <v>100</v>
          </cell>
          <cell r="E12744">
            <v>1</v>
          </cell>
          <cell r="F12744">
            <v>61100</v>
          </cell>
        </row>
        <row r="12745">
          <cell r="B12745">
            <v>3025907</v>
          </cell>
          <cell r="C12745">
            <v>3</v>
          </cell>
          <cell r="D12745">
            <v>100</v>
          </cell>
          <cell r="E12745">
            <v>1</v>
          </cell>
          <cell r="F12745">
            <v>61300</v>
          </cell>
        </row>
        <row r="12746">
          <cell r="B12746">
            <v>3025908</v>
          </cell>
          <cell r="C12746">
            <v>3</v>
          </cell>
          <cell r="D12746">
            <v>100</v>
          </cell>
          <cell r="E12746">
            <v>1</v>
          </cell>
          <cell r="F12746">
            <v>61300</v>
          </cell>
        </row>
        <row r="12747">
          <cell r="B12747">
            <v>3025909</v>
          </cell>
          <cell r="C12747">
            <v>3</v>
          </cell>
          <cell r="D12747">
            <v>100</v>
          </cell>
          <cell r="E12747">
            <v>1</v>
          </cell>
          <cell r="F12747">
            <v>61300</v>
          </cell>
        </row>
        <row r="12748">
          <cell r="B12748">
            <v>3025910</v>
          </cell>
          <cell r="C12748">
            <v>3</v>
          </cell>
          <cell r="D12748">
            <v>100</v>
          </cell>
          <cell r="E12748">
            <v>1</v>
          </cell>
          <cell r="F12748">
            <v>215250</v>
          </cell>
        </row>
        <row r="12749">
          <cell r="B12749">
            <v>3025911</v>
          </cell>
          <cell r="C12749">
            <v>3</v>
          </cell>
          <cell r="D12749">
            <v>100</v>
          </cell>
          <cell r="E12749">
            <v>1</v>
          </cell>
          <cell r="F12749">
            <v>61500</v>
          </cell>
        </row>
        <row r="12750">
          <cell r="B12750">
            <v>3025912</v>
          </cell>
          <cell r="C12750">
            <v>3</v>
          </cell>
          <cell r="D12750">
            <v>100</v>
          </cell>
          <cell r="E12750">
            <v>1</v>
          </cell>
          <cell r="F12750">
            <v>61500</v>
          </cell>
        </row>
        <row r="12751">
          <cell r="B12751">
            <v>3025913</v>
          </cell>
          <cell r="C12751">
            <v>3</v>
          </cell>
          <cell r="D12751">
            <v>100</v>
          </cell>
          <cell r="E12751">
            <v>1</v>
          </cell>
          <cell r="F12751">
            <v>61700</v>
          </cell>
        </row>
        <row r="12752">
          <cell r="B12752">
            <v>3025914</v>
          </cell>
          <cell r="C12752">
            <v>3</v>
          </cell>
          <cell r="D12752">
            <v>100</v>
          </cell>
          <cell r="E12752">
            <v>1</v>
          </cell>
          <cell r="F12752">
            <v>61700</v>
          </cell>
        </row>
        <row r="12753">
          <cell r="B12753">
            <v>3025915</v>
          </cell>
          <cell r="C12753">
            <v>3</v>
          </cell>
          <cell r="D12753">
            <v>100</v>
          </cell>
          <cell r="E12753">
            <v>1</v>
          </cell>
          <cell r="F12753">
            <v>215950</v>
          </cell>
        </row>
        <row r="12754">
          <cell r="B12754">
            <v>3025916</v>
          </cell>
          <cell r="C12754">
            <v>3</v>
          </cell>
          <cell r="D12754">
            <v>100</v>
          </cell>
          <cell r="E12754">
            <v>1</v>
          </cell>
          <cell r="F12754">
            <v>61900</v>
          </cell>
        </row>
        <row r="12755">
          <cell r="B12755">
            <v>3025917</v>
          </cell>
          <cell r="C12755">
            <v>3</v>
          </cell>
          <cell r="D12755">
            <v>100</v>
          </cell>
          <cell r="E12755">
            <v>1</v>
          </cell>
          <cell r="F12755">
            <v>61900</v>
          </cell>
        </row>
        <row r="12756">
          <cell r="B12756">
            <v>3025918</v>
          </cell>
          <cell r="C12756">
            <v>3</v>
          </cell>
          <cell r="D12756">
            <v>100</v>
          </cell>
          <cell r="E12756">
            <v>1</v>
          </cell>
          <cell r="F12756">
            <v>61900</v>
          </cell>
        </row>
        <row r="12757">
          <cell r="B12757">
            <v>3025919</v>
          </cell>
          <cell r="C12757">
            <v>3</v>
          </cell>
          <cell r="D12757">
            <v>100</v>
          </cell>
          <cell r="E12757">
            <v>1</v>
          </cell>
          <cell r="F12757">
            <v>62100</v>
          </cell>
        </row>
        <row r="12758">
          <cell r="B12758">
            <v>3025920</v>
          </cell>
          <cell r="C12758">
            <v>3</v>
          </cell>
          <cell r="D12758">
            <v>100</v>
          </cell>
          <cell r="E12758">
            <v>1</v>
          </cell>
          <cell r="F12758">
            <v>217350</v>
          </cell>
        </row>
        <row r="12759">
          <cell r="B12759">
            <v>3025921</v>
          </cell>
          <cell r="C12759">
            <v>3</v>
          </cell>
          <cell r="D12759">
            <v>100</v>
          </cell>
          <cell r="E12759">
            <v>1</v>
          </cell>
          <cell r="F12759">
            <v>62100</v>
          </cell>
        </row>
        <row r="12760">
          <cell r="B12760">
            <v>3025922</v>
          </cell>
          <cell r="C12760">
            <v>3</v>
          </cell>
          <cell r="D12760">
            <v>100</v>
          </cell>
          <cell r="E12760">
            <v>1</v>
          </cell>
          <cell r="F12760">
            <v>62300</v>
          </cell>
        </row>
        <row r="12761">
          <cell r="B12761">
            <v>3025923</v>
          </cell>
          <cell r="C12761">
            <v>3</v>
          </cell>
          <cell r="D12761">
            <v>100</v>
          </cell>
          <cell r="E12761">
            <v>1</v>
          </cell>
          <cell r="F12761">
            <v>62300</v>
          </cell>
        </row>
        <row r="12762">
          <cell r="B12762">
            <v>3025924</v>
          </cell>
          <cell r="C12762">
            <v>3</v>
          </cell>
          <cell r="D12762">
            <v>100</v>
          </cell>
          <cell r="E12762">
            <v>1</v>
          </cell>
          <cell r="F12762">
            <v>62300</v>
          </cell>
        </row>
        <row r="12763">
          <cell r="B12763">
            <v>3025925</v>
          </cell>
          <cell r="C12763">
            <v>3</v>
          </cell>
          <cell r="D12763">
            <v>100</v>
          </cell>
          <cell r="E12763">
            <v>1</v>
          </cell>
          <cell r="F12763">
            <v>218750</v>
          </cell>
        </row>
        <row r="12764">
          <cell r="B12764">
            <v>3025926</v>
          </cell>
          <cell r="C12764">
            <v>3</v>
          </cell>
          <cell r="D12764">
            <v>100</v>
          </cell>
          <cell r="E12764">
            <v>1</v>
          </cell>
          <cell r="F12764">
            <v>62500</v>
          </cell>
        </row>
        <row r="12765">
          <cell r="B12765">
            <v>3025927</v>
          </cell>
          <cell r="C12765">
            <v>3</v>
          </cell>
          <cell r="D12765">
            <v>100</v>
          </cell>
          <cell r="E12765">
            <v>1</v>
          </cell>
          <cell r="F12765">
            <v>62500</v>
          </cell>
        </row>
        <row r="12766">
          <cell r="B12766">
            <v>3025928</v>
          </cell>
          <cell r="C12766">
            <v>3</v>
          </cell>
          <cell r="D12766">
            <v>100</v>
          </cell>
          <cell r="E12766">
            <v>1</v>
          </cell>
          <cell r="F12766">
            <v>62700</v>
          </cell>
        </row>
        <row r="12767">
          <cell r="B12767">
            <v>3025929</v>
          </cell>
          <cell r="C12767">
            <v>3</v>
          </cell>
          <cell r="D12767">
            <v>100</v>
          </cell>
          <cell r="E12767">
            <v>1</v>
          </cell>
          <cell r="F12767">
            <v>62700</v>
          </cell>
        </row>
        <row r="12768">
          <cell r="B12768">
            <v>3025930</v>
          </cell>
          <cell r="C12768">
            <v>3</v>
          </cell>
          <cell r="D12768">
            <v>100</v>
          </cell>
          <cell r="E12768">
            <v>1</v>
          </cell>
          <cell r="F12768">
            <v>219450</v>
          </cell>
        </row>
        <row r="12769">
          <cell r="B12769">
            <v>3025931</v>
          </cell>
          <cell r="C12769">
            <v>3</v>
          </cell>
          <cell r="D12769">
            <v>100</v>
          </cell>
          <cell r="E12769">
            <v>1</v>
          </cell>
          <cell r="F12769">
            <v>62900</v>
          </cell>
        </row>
        <row r="12770">
          <cell r="B12770">
            <v>3025932</v>
          </cell>
          <cell r="C12770">
            <v>3</v>
          </cell>
          <cell r="D12770">
            <v>100</v>
          </cell>
          <cell r="E12770">
            <v>1</v>
          </cell>
          <cell r="F12770">
            <v>62900</v>
          </cell>
        </row>
        <row r="12771">
          <cell r="B12771">
            <v>3025933</v>
          </cell>
          <cell r="C12771">
            <v>3</v>
          </cell>
          <cell r="D12771">
            <v>100</v>
          </cell>
          <cell r="E12771">
            <v>1</v>
          </cell>
          <cell r="F12771">
            <v>62900</v>
          </cell>
        </row>
        <row r="12772">
          <cell r="B12772">
            <v>3025934</v>
          </cell>
          <cell r="C12772">
            <v>3</v>
          </cell>
          <cell r="D12772">
            <v>100</v>
          </cell>
          <cell r="E12772">
            <v>1</v>
          </cell>
          <cell r="F12772">
            <v>63100</v>
          </cell>
        </row>
        <row r="12773">
          <cell r="B12773">
            <v>3025935</v>
          </cell>
          <cell r="C12773">
            <v>3</v>
          </cell>
          <cell r="D12773">
            <v>100</v>
          </cell>
          <cell r="E12773">
            <v>1</v>
          </cell>
          <cell r="F12773">
            <v>220850</v>
          </cell>
        </row>
        <row r="12774">
          <cell r="B12774">
            <v>3025936</v>
          </cell>
          <cell r="C12774">
            <v>3</v>
          </cell>
          <cell r="D12774">
            <v>100</v>
          </cell>
          <cell r="E12774">
            <v>1</v>
          </cell>
          <cell r="F12774">
            <v>63100</v>
          </cell>
        </row>
        <row r="12775">
          <cell r="B12775">
            <v>3025937</v>
          </cell>
          <cell r="C12775">
            <v>3</v>
          </cell>
          <cell r="D12775">
            <v>100</v>
          </cell>
          <cell r="E12775">
            <v>1</v>
          </cell>
          <cell r="F12775">
            <v>63300</v>
          </cell>
        </row>
        <row r="12776">
          <cell r="B12776">
            <v>3025938</v>
          </cell>
          <cell r="C12776">
            <v>3</v>
          </cell>
          <cell r="D12776">
            <v>100</v>
          </cell>
          <cell r="E12776">
            <v>1</v>
          </cell>
          <cell r="F12776">
            <v>63300</v>
          </cell>
        </row>
        <row r="12777">
          <cell r="B12777">
            <v>3025939</v>
          </cell>
          <cell r="C12777">
            <v>3</v>
          </cell>
          <cell r="D12777">
            <v>100</v>
          </cell>
          <cell r="E12777">
            <v>1</v>
          </cell>
          <cell r="F12777">
            <v>63300</v>
          </cell>
        </row>
        <row r="12778">
          <cell r="B12778">
            <v>3025940</v>
          </cell>
          <cell r="C12778">
            <v>3</v>
          </cell>
          <cell r="D12778">
            <v>100</v>
          </cell>
          <cell r="E12778">
            <v>1</v>
          </cell>
          <cell r="F12778">
            <v>222250</v>
          </cell>
        </row>
        <row r="12779">
          <cell r="B12779">
            <v>3025941</v>
          </cell>
          <cell r="C12779">
            <v>3</v>
          </cell>
          <cell r="D12779">
            <v>100</v>
          </cell>
          <cell r="E12779">
            <v>1</v>
          </cell>
          <cell r="F12779">
            <v>63500</v>
          </cell>
        </row>
        <row r="12780">
          <cell r="B12780">
            <v>3025942</v>
          </cell>
          <cell r="C12780">
            <v>3</v>
          </cell>
          <cell r="D12780">
            <v>100</v>
          </cell>
          <cell r="E12780">
            <v>1</v>
          </cell>
          <cell r="F12780">
            <v>63500</v>
          </cell>
        </row>
        <row r="12781">
          <cell r="B12781">
            <v>3025943</v>
          </cell>
          <cell r="C12781">
            <v>3</v>
          </cell>
          <cell r="D12781">
            <v>100</v>
          </cell>
          <cell r="E12781">
            <v>1</v>
          </cell>
          <cell r="F12781">
            <v>63700</v>
          </cell>
        </row>
        <row r="12782">
          <cell r="B12782">
            <v>3025944</v>
          </cell>
          <cell r="C12782">
            <v>3</v>
          </cell>
          <cell r="D12782">
            <v>100</v>
          </cell>
          <cell r="E12782">
            <v>1</v>
          </cell>
          <cell r="F12782">
            <v>63700</v>
          </cell>
        </row>
        <row r="12783">
          <cell r="B12783">
            <v>3025945</v>
          </cell>
          <cell r="C12783">
            <v>3</v>
          </cell>
          <cell r="D12783">
            <v>100</v>
          </cell>
          <cell r="E12783">
            <v>1</v>
          </cell>
          <cell r="F12783">
            <v>222950</v>
          </cell>
        </row>
        <row r="12784">
          <cell r="B12784">
            <v>3025946</v>
          </cell>
          <cell r="C12784">
            <v>3</v>
          </cell>
          <cell r="D12784">
            <v>100</v>
          </cell>
          <cell r="E12784">
            <v>1</v>
          </cell>
          <cell r="F12784">
            <v>63900</v>
          </cell>
        </row>
        <row r="12785">
          <cell r="B12785">
            <v>3025947</v>
          </cell>
          <cell r="C12785">
            <v>3</v>
          </cell>
          <cell r="D12785">
            <v>100</v>
          </cell>
          <cell r="E12785">
            <v>1</v>
          </cell>
          <cell r="F12785">
            <v>63900</v>
          </cell>
        </row>
        <row r="12786">
          <cell r="B12786">
            <v>3025948</v>
          </cell>
          <cell r="C12786">
            <v>3</v>
          </cell>
          <cell r="D12786">
            <v>100</v>
          </cell>
          <cell r="E12786">
            <v>1</v>
          </cell>
          <cell r="F12786">
            <v>63900</v>
          </cell>
        </row>
        <row r="12787">
          <cell r="B12787">
            <v>3025949</v>
          </cell>
          <cell r="C12787">
            <v>3</v>
          </cell>
          <cell r="D12787">
            <v>100</v>
          </cell>
          <cell r="E12787">
            <v>1</v>
          </cell>
          <cell r="F12787">
            <v>64100</v>
          </cell>
        </row>
        <row r="12788">
          <cell r="B12788">
            <v>3025950</v>
          </cell>
          <cell r="C12788">
            <v>3</v>
          </cell>
          <cell r="D12788">
            <v>100</v>
          </cell>
          <cell r="E12788">
            <v>1</v>
          </cell>
          <cell r="F12788">
            <v>224350</v>
          </cell>
        </row>
        <row r="12789">
          <cell r="B12789">
            <v>3025951</v>
          </cell>
          <cell r="C12789">
            <v>3</v>
          </cell>
          <cell r="D12789">
            <v>100</v>
          </cell>
          <cell r="E12789">
            <v>1</v>
          </cell>
          <cell r="F12789">
            <v>64100</v>
          </cell>
        </row>
        <row r="12790">
          <cell r="B12790">
            <v>3025952</v>
          </cell>
          <cell r="C12790">
            <v>3</v>
          </cell>
          <cell r="D12790">
            <v>100</v>
          </cell>
          <cell r="E12790">
            <v>1</v>
          </cell>
          <cell r="F12790">
            <v>64300</v>
          </cell>
        </row>
        <row r="12791">
          <cell r="B12791">
            <v>3025953</v>
          </cell>
          <cell r="C12791">
            <v>3</v>
          </cell>
          <cell r="D12791">
            <v>100</v>
          </cell>
          <cell r="E12791">
            <v>1</v>
          </cell>
          <cell r="F12791">
            <v>64300</v>
          </cell>
        </row>
        <row r="12792">
          <cell r="B12792">
            <v>3025954</v>
          </cell>
          <cell r="C12792">
            <v>3</v>
          </cell>
          <cell r="D12792">
            <v>100</v>
          </cell>
          <cell r="E12792">
            <v>1</v>
          </cell>
          <cell r="F12792">
            <v>64300</v>
          </cell>
        </row>
        <row r="12793">
          <cell r="B12793">
            <v>3025955</v>
          </cell>
          <cell r="C12793">
            <v>3</v>
          </cell>
          <cell r="D12793">
            <v>100</v>
          </cell>
          <cell r="E12793">
            <v>1</v>
          </cell>
          <cell r="F12793">
            <v>225750</v>
          </cell>
        </row>
        <row r="12794">
          <cell r="B12794">
            <v>3025956</v>
          </cell>
          <cell r="C12794">
            <v>3</v>
          </cell>
          <cell r="D12794">
            <v>100</v>
          </cell>
          <cell r="E12794">
            <v>1</v>
          </cell>
          <cell r="F12794">
            <v>64500</v>
          </cell>
        </row>
        <row r="12795">
          <cell r="B12795">
            <v>3025957</v>
          </cell>
          <cell r="C12795">
            <v>3</v>
          </cell>
          <cell r="D12795">
            <v>100</v>
          </cell>
          <cell r="E12795">
            <v>1</v>
          </cell>
          <cell r="F12795">
            <v>64500</v>
          </cell>
        </row>
        <row r="12796">
          <cell r="B12796">
            <v>3025958</v>
          </cell>
          <cell r="C12796">
            <v>3</v>
          </cell>
          <cell r="D12796">
            <v>100</v>
          </cell>
          <cell r="E12796">
            <v>1</v>
          </cell>
          <cell r="F12796">
            <v>64700</v>
          </cell>
        </row>
        <row r="12797">
          <cell r="B12797">
            <v>3025959</v>
          </cell>
          <cell r="C12797">
            <v>3</v>
          </cell>
          <cell r="D12797">
            <v>100</v>
          </cell>
          <cell r="E12797">
            <v>1</v>
          </cell>
          <cell r="F12797">
            <v>64700</v>
          </cell>
        </row>
        <row r="12798">
          <cell r="B12798">
            <v>3025960</v>
          </cell>
          <cell r="C12798">
            <v>3</v>
          </cell>
          <cell r="D12798">
            <v>100</v>
          </cell>
          <cell r="E12798">
            <v>1</v>
          </cell>
          <cell r="F12798">
            <v>226450</v>
          </cell>
        </row>
        <row r="12799">
          <cell r="B12799">
            <v>3025961</v>
          </cell>
          <cell r="C12799">
            <v>3</v>
          </cell>
          <cell r="D12799">
            <v>100</v>
          </cell>
          <cell r="E12799">
            <v>1</v>
          </cell>
          <cell r="F12799">
            <v>64900</v>
          </cell>
        </row>
        <row r="12800">
          <cell r="B12800">
            <v>3025962</v>
          </cell>
          <cell r="C12800">
            <v>3</v>
          </cell>
          <cell r="D12800">
            <v>100</v>
          </cell>
          <cell r="E12800">
            <v>1</v>
          </cell>
          <cell r="F12800">
            <v>64900</v>
          </cell>
        </row>
        <row r="12801">
          <cell r="B12801">
            <v>3025963</v>
          </cell>
          <cell r="C12801">
            <v>3</v>
          </cell>
          <cell r="D12801">
            <v>100</v>
          </cell>
          <cell r="E12801">
            <v>1</v>
          </cell>
          <cell r="F12801">
            <v>64900</v>
          </cell>
        </row>
        <row r="12802">
          <cell r="B12802">
            <v>3025964</v>
          </cell>
          <cell r="C12802">
            <v>3</v>
          </cell>
          <cell r="D12802">
            <v>100</v>
          </cell>
          <cell r="E12802">
            <v>1</v>
          </cell>
          <cell r="F12802">
            <v>65100</v>
          </cell>
        </row>
        <row r="12803">
          <cell r="B12803">
            <v>3025965</v>
          </cell>
          <cell r="C12803">
            <v>3</v>
          </cell>
          <cell r="D12803">
            <v>100</v>
          </cell>
          <cell r="E12803">
            <v>1</v>
          </cell>
          <cell r="F12803">
            <v>227850</v>
          </cell>
        </row>
        <row r="12804">
          <cell r="B12804">
            <v>3025966</v>
          </cell>
          <cell r="C12804">
            <v>3</v>
          </cell>
          <cell r="D12804">
            <v>100</v>
          </cell>
          <cell r="E12804">
            <v>1</v>
          </cell>
          <cell r="F12804">
            <v>65100</v>
          </cell>
        </row>
        <row r="12805">
          <cell r="B12805">
            <v>3025967</v>
          </cell>
          <cell r="C12805">
            <v>3</v>
          </cell>
          <cell r="D12805">
            <v>100</v>
          </cell>
          <cell r="E12805">
            <v>1</v>
          </cell>
          <cell r="F12805">
            <v>65300</v>
          </cell>
        </row>
        <row r="12806">
          <cell r="B12806">
            <v>3025968</v>
          </cell>
          <cell r="C12806">
            <v>3</v>
          </cell>
          <cell r="D12806">
            <v>100</v>
          </cell>
          <cell r="E12806">
            <v>1</v>
          </cell>
          <cell r="F12806">
            <v>65300</v>
          </cell>
        </row>
        <row r="12807">
          <cell r="B12807">
            <v>3025969</v>
          </cell>
          <cell r="C12807">
            <v>3</v>
          </cell>
          <cell r="D12807">
            <v>100</v>
          </cell>
          <cell r="E12807">
            <v>1</v>
          </cell>
          <cell r="F12807">
            <v>65300</v>
          </cell>
        </row>
        <row r="12808">
          <cell r="B12808">
            <v>3025970</v>
          </cell>
          <cell r="C12808">
            <v>3</v>
          </cell>
          <cell r="D12808">
            <v>100</v>
          </cell>
          <cell r="E12808">
            <v>1</v>
          </cell>
          <cell r="F12808">
            <v>229250</v>
          </cell>
        </row>
        <row r="12809">
          <cell r="B12809">
            <v>3025971</v>
          </cell>
          <cell r="C12809">
            <v>3</v>
          </cell>
          <cell r="D12809">
            <v>100</v>
          </cell>
          <cell r="E12809">
            <v>1</v>
          </cell>
          <cell r="F12809">
            <v>65500</v>
          </cell>
        </row>
        <row r="12810">
          <cell r="B12810">
            <v>3025972</v>
          </cell>
          <cell r="C12810">
            <v>3</v>
          </cell>
          <cell r="D12810">
            <v>100</v>
          </cell>
          <cell r="E12810">
            <v>1</v>
          </cell>
          <cell r="F12810">
            <v>65500</v>
          </cell>
        </row>
        <row r="12811">
          <cell r="B12811">
            <v>3025973</v>
          </cell>
          <cell r="C12811">
            <v>3</v>
          </cell>
          <cell r="D12811">
            <v>100</v>
          </cell>
          <cell r="E12811">
            <v>1</v>
          </cell>
          <cell r="F12811">
            <v>65700</v>
          </cell>
        </row>
        <row r="12812">
          <cell r="B12812">
            <v>3025974</v>
          </cell>
          <cell r="C12812">
            <v>3</v>
          </cell>
          <cell r="D12812">
            <v>100</v>
          </cell>
          <cell r="E12812">
            <v>1</v>
          </cell>
          <cell r="F12812">
            <v>65700</v>
          </cell>
        </row>
        <row r="12813">
          <cell r="B12813">
            <v>3025975</v>
          </cell>
          <cell r="C12813">
            <v>3</v>
          </cell>
          <cell r="D12813">
            <v>100</v>
          </cell>
          <cell r="E12813">
            <v>1</v>
          </cell>
          <cell r="F12813">
            <v>229950</v>
          </cell>
        </row>
        <row r="12814">
          <cell r="B12814">
            <v>3025976</v>
          </cell>
          <cell r="C12814">
            <v>3</v>
          </cell>
          <cell r="D12814">
            <v>100</v>
          </cell>
          <cell r="E12814">
            <v>1</v>
          </cell>
          <cell r="F12814">
            <v>65900</v>
          </cell>
        </row>
        <row r="12815">
          <cell r="B12815">
            <v>3025977</v>
          </cell>
          <cell r="C12815">
            <v>3</v>
          </cell>
          <cell r="D12815">
            <v>100</v>
          </cell>
          <cell r="E12815">
            <v>1</v>
          </cell>
          <cell r="F12815">
            <v>65900</v>
          </cell>
        </row>
        <row r="12816">
          <cell r="B12816">
            <v>3025978</v>
          </cell>
          <cell r="C12816">
            <v>3</v>
          </cell>
          <cell r="D12816">
            <v>100</v>
          </cell>
          <cell r="E12816">
            <v>1</v>
          </cell>
          <cell r="F12816">
            <v>65900</v>
          </cell>
        </row>
        <row r="12817">
          <cell r="B12817">
            <v>3025979</v>
          </cell>
          <cell r="C12817">
            <v>3</v>
          </cell>
          <cell r="D12817">
            <v>100</v>
          </cell>
          <cell r="E12817">
            <v>1</v>
          </cell>
          <cell r="F12817">
            <v>66100</v>
          </cell>
        </row>
        <row r="12818">
          <cell r="B12818">
            <v>3025980</v>
          </cell>
          <cell r="C12818">
            <v>3</v>
          </cell>
          <cell r="D12818">
            <v>100</v>
          </cell>
          <cell r="E12818">
            <v>1</v>
          </cell>
          <cell r="F12818">
            <v>231350</v>
          </cell>
        </row>
        <row r="12819">
          <cell r="B12819">
            <v>3025981</v>
          </cell>
          <cell r="C12819">
            <v>3</v>
          </cell>
          <cell r="D12819">
            <v>100</v>
          </cell>
          <cell r="E12819">
            <v>1</v>
          </cell>
          <cell r="F12819">
            <v>66100</v>
          </cell>
        </row>
        <row r="12820">
          <cell r="B12820">
            <v>3025982</v>
          </cell>
          <cell r="C12820">
            <v>3</v>
          </cell>
          <cell r="D12820">
            <v>100</v>
          </cell>
          <cell r="E12820">
            <v>1</v>
          </cell>
          <cell r="F12820">
            <v>66300</v>
          </cell>
        </row>
        <row r="12821">
          <cell r="B12821">
            <v>3025983</v>
          </cell>
          <cell r="C12821">
            <v>3</v>
          </cell>
          <cell r="D12821">
            <v>100</v>
          </cell>
          <cell r="E12821">
            <v>1</v>
          </cell>
          <cell r="F12821">
            <v>66300</v>
          </cell>
        </row>
        <row r="12822">
          <cell r="B12822">
            <v>3025984</v>
          </cell>
          <cell r="C12822">
            <v>3</v>
          </cell>
          <cell r="D12822">
            <v>100</v>
          </cell>
          <cell r="E12822">
            <v>1</v>
          </cell>
          <cell r="F12822">
            <v>66300</v>
          </cell>
        </row>
        <row r="12823">
          <cell r="B12823">
            <v>3025985</v>
          </cell>
          <cell r="C12823">
            <v>3</v>
          </cell>
          <cell r="D12823">
            <v>100</v>
          </cell>
          <cell r="E12823">
            <v>1</v>
          </cell>
          <cell r="F12823">
            <v>232750</v>
          </cell>
        </row>
        <row r="12824">
          <cell r="B12824">
            <v>3025986</v>
          </cell>
          <cell r="C12824">
            <v>3</v>
          </cell>
          <cell r="D12824">
            <v>100</v>
          </cell>
          <cell r="E12824">
            <v>1</v>
          </cell>
          <cell r="F12824">
            <v>66500</v>
          </cell>
        </row>
        <row r="12825">
          <cell r="B12825">
            <v>3025987</v>
          </cell>
          <cell r="C12825">
            <v>3</v>
          </cell>
          <cell r="D12825">
            <v>100</v>
          </cell>
          <cell r="E12825">
            <v>1</v>
          </cell>
          <cell r="F12825">
            <v>66500</v>
          </cell>
        </row>
        <row r="12826">
          <cell r="B12826">
            <v>3025988</v>
          </cell>
          <cell r="C12826">
            <v>3</v>
          </cell>
          <cell r="D12826">
            <v>100</v>
          </cell>
          <cell r="E12826">
            <v>1</v>
          </cell>
          <cell r="F12826">
            <v>66700</v>
          </cell>
        </row>
        <row r="12827">
          <cell r="B12827">
            <v>3025989</v>
          </cell>
          <cell r="C12827">
            <v>3</v>
          </cell>
          <cell r="D12827">
            <v>100</v>
          </cell>
          <cell r="E12827">
            <v>1</v>
          </cell>
          <cell r="F12827">
            <v>66700</v>
          </cell>
        </row>
        <row r="12828">
          <cell r="B12828">
            <v>3025990</v>
          </cell>
          <cell r="C12828">
            <v>3</v>
          </cell>
          <cell r="D12828">
            <v>100</v>
          </cell>
          <cell r="E12828">
            <v>1</v>
          </cell>
          <cell r="F12828">
            <v>233450</v>
          </cell>
        </row>
        <row r="12829">
          <cell r="B12829">
            <v>3025991</v>
          </cell>
          <cell r="C12829">
            <v>3</v>
          </cell>
          <cell r="D12829">
            <v>100</v>
          </cell>
          <cell r="E12829">
            <v>1</v>
          </cell>
          <cell r="F12829">
            <v>66900</v>
          </cell>
        </row>
        <row r="12830">
          <cell r="B12830">
            <v>3025992</v>
          </cell>
          <cell r="C12830">
            <v>3</v>
          </cell>
          <cell r="D12830">
            <v>100</v>
          </cell>
          <cell r="E12830">
            <v>1</v>
          </cell>
          <cell r="F12830">
            <v>66900</v>
          </cell>
        </row>
        <row r="12831">
          <cell r="B12831">
            <v>3025993</v>
          </cell>
          <cell r="C12831">
            <v>3</v>
          </cell>
          <cell r="D12831">
            <v>100</v>
          </cell>
          <cell r="E12831">
            <v>1</v>
          </cell>
          <cell r="F12831">
            <v>66900</v>
          </cell>
        </row>
        <row r="12832">
          <cell r="B12832">
            <v>3025994</v>
          </cell>
          <cell r="C12832">
            <v>3</v>
          </cell>
          <cell r="D12832">
            <v>100</v>
          </cell>
          <cell r="E12832">
            <v>1</v>
          </cell>
          <cell r="F12832">
            <v>67100</v>
          </cell>
        </row>
        <row r="12833">
          <cell r="B12833">
            <v>3025995</v>
          </cell>
          <cell r="C12833">
            <v>3</v>
          </cell>
          <cell r="D12833">
            <v>100</v>
          </cell>
          <cell r="E12833">
            <v>1</v>
          </cell>
          <cell r="F12833">
            <v>234850</v>
          </cell>
        </row>
        <row r="12834">
          <cell r="B12834">
            <v>3025996</v>
          </cell>
          <cell r="C12834">
            <v>3</v>
          </cell>
          <cell r="D12834">
            <v>100</v>
          </cell>
          <cell r="E12834">
            <v>1</v>
          </cell>
          <cell r="F12834">
            <v>66900</v>
          </cell>
        </row>
        <row r="12835">
          <cell r="B12835">
            <v>3025997</v>
          </cell>
          <cell r="C12835">
            <v>3</v>
          </cell>
          <cell r="D12835">
            <v>100</v>
          </cell>
          <cell r="E12835">
            <v>1</v>
          </cell>
          <cell r="F12835">
            <v>66900</v>
          </cell>
        </row>
        <row r="12836">
          <cell r="B12836">
            <v>3025998</v>
          </cell>
          <cell r="C12836">
            <v>3</v>
          </cell>
          <cell r="D12836">
            <v>100</v>
          </cell>
          <cell r="E12836">
            <v>1</v>
          </cell>
          <cell r="F12836">
            <v>66900</v>
          </cell>
        </row>
        <row r="12837">
          <cell r="B12837">
            <v>3025999</v>
          </cell>
          <cell r="C12837">
            <v>3</v>
          </cell>
          <cell r="D12837">
            <v>100</v>
          </cell>
          <cell r="E12837">
            <v>1</v>
          </cell>
          <cell r="F12837">
            <v>67100</v>
          </cell>
        </row>
        <row r="12838">
          <cell r="B12838">
            <v>3026000</v>
          </cell>
          <cell r="C12838">
            <v>3</v>
          </cell>
          <cell r="D12838">
            <v>100</v>
          </cell>
          <cell r="E12838">
            <v>1</v>
          </cell>
          <cell r="F12838">
            <v>234850</v>
          </cell>
        </row>
        <row r="12839">
          <cell r="B12839">
            <v>3030001</v>
          </cell>
          <cell r="C12839">
            <v>17</v>
          </cell>
          <cell r="D12839">
            <v>100</v>
          </cell>
          <cell r="E12839">
            <v>1</v>
          </cell>
          <cell r="F12839">
            <v>200</v>
          </cell>
        </row>
        <row r="12840">
          <cell r="B12840">
            <v>3030002</v>
          </cell>
          <cell r="C12840">
            <v>17</v>
          </cell>
          <cell r="D12840">
            <v>100</v>
          </cell>
          <cell r="E12840">
            <v>1</v>
          </cell>
          <cell r="F12840">
            <v>200</v>
          </cell>
        </row>
        <row r="12841">
          <cell r="B12841">
            <v>3030003</v>
          </cell>
          <cell r="C12841">
            <v>17</v>
          </cell>
          <cell r="D12841">
            <v>100</v>
          </cell>
          <cell r="E12841">
            <v>1</v>
          </cell>
          <cell r="F12841">
            <v>200</v>
          </cell>
        </row>
        <row r="12842">
          <cell r="B12842">
            <v>3030004</v>
          </cell>
          <cell r="C12842">
            <v>17</v>
          </cell>
          <cell r="D12842">
            <v>100</v>
          </cell>
          <cell r="E12842">
            <v>1</v>
          </cell>
          <cell r="F12842">
            <v>400</v>
          </cell>
        </row>
        <row r="12843">
          <cell r="B12843">
            <v>3030005</v>
          </cell>
          <cell r="C12843">
            <v>17</v>
          </cell>
          <cell r="D12843">
            <v>100</v>
          </cell>
          <cell r="E12843">
            <v>1</v>
          </cell>
          <cell r="F12843">
            <v>1400</v>
          </cell>
        </row>
        <row r="12844">
          <cell r="B12844">
            <v>3030006</v>
          </cell>
          <cell r="C12844">
            <v>17</v>
          </cell>
          <cell r="D12844">
            <v>100</v>
          </cell>
          <cell r="E12844">
            <v>1</v>
          </cell>
          <cell r="F12844">
            <v>400</v>
          </cell>
        </row>
        <row r="12845">
          <cell r="B12845">
            <v>3030007</v>
          </cell>
          <cell r="C12845">
            <v>17</v>
          </cell>
          <cell r="D12845">
            <v>100</v>
          </cell>
          <cell r="E12845">
            <v>1</v>
          </cell>
          <cell r="F12845">
            <v>600</v>
          </cell>
        </row>
        <row r="12846">
          <cell r="B12846">
            <v>3030008</v>
          </cell>
          <cell r="C12846">
            <v>17</v>
          </cell>
          <cell r="D12846">
            <v>100</v>
          </cell>
          <cell r="E12846">
            <v>1</v>
          </cell>
          <cell r="F12846">
            <v>600</v>
          </cell>
        </row>
        <row r="12847">
          <cell r="B12847">
            <v>3030009</v>
          </cell>
          <cell r="C12847">
            <v>17</v>
          </cell>
          <cell r="D12847">
            <v>100</v>
          </cell>
          <cell r="E12847">
            <v>1</v>
          </cell>
          <cell r="F12847">
            <v>600</v>
          </cell>
        </row>
        <row r="12848">
          <cell r="B12848">
            <v>3030010</v>
          </cell>
          <cell r="C12848">
            <v>17</v>
          </cell>
          <cell r="D12848">
            <v>100</v>
          </cell>
          <cell r="E12848">
            <v>1</v>
          </cell>
          <cell r="F12848">
            <v>2800</v>
          </cell>
        </row>
        <row r="12849">
          <cell r="B12849">
            <v>3030011</v>
          </cell>
          <cell r="C12849">
            <v>17</v>
          </cell>
          <cell r="D12849">
            <v>100</v>
          </cell>
          <cell r="E12849">
            <v>1</v>
          </cell>
          <cell r="F12849">
            <v>800</v>
          </cell>
        </row>
        <row r="12850">
          <cell r="B12850">
            <v>3030012</v>
          </cell>
          <cell r="C12850">
            <v>17</v>
          </cell>
          <cell r="D12850">
            <v>100</v>
          </cell>
          <cell r="E12850">
            <v>1</v>
          </cell>
          <cell r="F12850">
            <v>800</v>
          </cell>
        </row>
        <row r="12851">
          <cell r="B12851">
            <v>3030013</v>
          </cell>
          <cell r="C12851">
            <v>17</v>
          </cell>
          <cell r="D12851">
            <v>100</v>
          </cell>
          <cell r="E12851">
            <v>1</v>
          </cell>
          <cell r="F12851">
            <v>1000</v>
          </cell>
        </row>
        <row r="12852">
          <cell r="B12852">
            <v>3030014</v>
          </cell>
          <cell r="C12852">
            <v>17</v>
          </cell>
          <cell r="D12852">
            <v>100</v>
          </cell>
          <cell r="E12852">
            <v>1</v>
          </cell>
          <cell r="F12852">
            <v>1000</v>
          </cell>
        </row>
        <row r="12853">
          <cell r="B12853">
            <v>3030015</v>
          </cell>
          <cell r="C12853">
            <v>17</v>
          </cell>
          <cell r="D12853">
            <v>100</v>
          </cell>
          <cell r="E12853">
            <v>1</v>
          </cell>
          <cell r="F12853">
            <v>3500</v>
          </cell>
        </row>
        <row r="12854">
          <cell r="B12854">
            <v>3030016</v>
          </cell>
          <cell r="C12854">
            <v>17</v>
          </cell>
          <cell r="D12854">
            <v>100</v>
          </cell>
          <cell r="E12854">
            <v>1</v>
          </cell>
          <cell r="F12854">
            <v>1200</v>
          </cell>
        </row>
        <row r="12855">
          <cell r="B12855">
            <v>3030017</v>
          </cell>
          <cell r="C12855">
            <v>17</v>
          </cell>
          <cell r="D12855">
            <v>100</v>
          </cell>
          <cell r="E12855">
            <v>1</v>
          </cell>
          <cell r="F12855">
            <v>1200</v>
          </cell>
        </row>
        <row r="12856">
          <cell r="B12856">
            <v>3030018</v>
          </cell>
          <cell r="C12856">
            <v>17</v>
          </cell>
          <cell r="D12856">
            <v>100</v>
          </cell>
          <cell r="E12856">
            <v>1</v>
          </cell>
          <cell r="F12856">
            <v>1200</v>
          </cell>
        </row>
        <row r="12857">
          <cell r="B12857">
            <v>3030019</v>
          </cell>
          <cell r="C12857">
            <v>17</v>
          </cell>
          <cell r="D12857">
            <v>100</v>
          </cell>
          <cell r="E12857">
            <v>1</v>
          </cell>
          <cell r="F12857">
            <v>1400</v>
          </cell>
        </row>
        <row r="12858">
          <cell r="B12858">
            <v>3030020</v>
          </cell>
          <cell r="C12858">
            <v>17</v>
          </cell>
          <cell r="D12858">
            <v>100</v>
          </cell>
          <cell r="E12858">
            <v>1</v>
          </cell>
          <cell r="F12858">
            <v>4900</v>
          </cell>
        </row>
        <row r="12859">
          <cell r="B12859">
            <v>3030021</v>
          </cell>
          <cell r="C12859">
            <v>17</v>
          </cell>
          <cell r="D12859">
            <v>100</v>
          </cell>
          <cell r="E12859">
            <v>1</v>
          </cell>
          <cell r="F12859">
            <v>1400</v>
          </cell>
        </row>
        <row r="12860">
          <cell r="B12860">
            <v>3030022</v>
          </cell>
          <cell r="C12860">
            <v>17</v>
          </cell>
          <cell r="D12860">
            <v>100</v>
          </cell>
          <cell r="E12860">
            <v>1</v>
          </cell>
          <cell r="F12860">
            <v>1600</v>
          </cell>
        </row>
        <row r="12861">
          <cell r="B12861">
            <v>3030023</v>
          </cell>
          <cell r="C12861">
            <v>17</v>
          </cell>
          <cell r="D12861">
            <v>100</v>
          </cell>
          <cell r="E12861">
            <v>1</v>
          </cell>
          <cell r="F12861">
            <v>1600</v>
          </cell>
        </row>
        <row r="12862">
          <cell r="B12862">
            <v>3030024</v>
          </cell>
          <cell r="C12862">
            <v>17</v>
          </cell>
          <cell r="D12862">
            <v>100</v>
          </cell>
          <cell r="E12862">
            <v>1</v>
          </cell>
          <cell r="F12862">
            <v>1600</v>
          </cell>
        </row>
        <row r="12863">
          <cell r="B12863">
            <v>3030025</v>
          </cell>
          <cell r="C12863">
            <v>17</v>
          </cell>
          <cell r="D12863">
            <v>100</v>
          </cell>
          <cell r="E12863">
            <v>1</v>
          </cell>
          <cell r="F12863">
            <v>6300</v>
          </cell>
        </row>
        <row r="12864">
          <cell r="B12864">
            <v>3030026</v>
          </cell>
          <cell r="C12864">
            <v>17</v>
          </cell>
          <cell r="D12864">
            <v>100</v>
          </cell>
          <cell r="E12864">
            <v>1</v>
          </cell>
          <cell r="F12864">
            <v>1800</v>
          </cell>
        </row>
        <row r="12865">
          <cell r="B12865">
            <v>3030027</v>
          </cell>
          <cell r="C12865">
            <v>17</v>
          </cell>
          <cell r="D12865">
            <v>100</v>
          </cell>
          <cell r="E12865">
            <v>1</v>
          </cell>
          <cell r="F12865">
            <v>1800</v>
          </cell>
        </row>
        <row r="12866">
          <cell r="B12866">
            <v>3030028</v>
          </cell>
          <cell r="C12866">
            <v>17</v>
          </cell>
          <cell r="D12866">
            <v>100</v>
          </cell>
          <cell r="E12866">
            <v>1</v>
          </cell>
          <cell r="F12866">
            <v>2000</v>
          </cell>
        </row>
        <row r="12867">
          <cell r="B12867">
            <v>3030029</v>
          </cell>
          <cell r="C12867">
            <v>17</v>
          </cell>
          <cell r="D12867">
            <v>100</v>
          </cell>
          <cell r="E12867">
            <v>1</v>
          </cell>
          <cell r="F12867">
            <v>2000</v>
          </cell>
        </row>
        <row r="12868">
          <cell r="B12868">
            <v>3030030</v>
          </cell>
          <cell r="C12868">
            <v>17</v>
          </cell>
          <cell r="D12868">
            <v>100</v>
          </cell>
          <cell r="E12868">
            <v>1</v>
          </cell>
          <cell r="F12868">
            <v>7000</v>
          </cell>
        </row>
        <row r="12869">
          <cell r="B12869">
            <v>3030031</v>
          </cell>
          <cell r="C12869">
            <v>17</v>
          </cell>
          <cell r="D12869">
            <v>100</v>
          </cell>
          <cell r="E12869">
            <v>1</v>
          </cell>
          <cell r="F12869">
            <v>2200</v>
          </cell>
        </row>
        <row r="12870">
          <cell r="B12870">
            <v>3030032</v>
          </cell>
          <cell r="C12870">
            <v>17</v>
          </cell>
          <cell r="D12870">
            <v>100</v>
          </cell>
          <cell r="E12870">
            <v>1</v>
          </cell>
          <cell r="F12870">
            <v>2200</v>
          </cell>
        </row>
        <row r="12871">
          <cell r="B12871">
            <v>3030033</v>
          </cell>
          <cell r="C12871">
            <v>17</v>
          </cell>
          <cell r="D12871">
            <v>100</v>
          </cell>
          <cell r="E12871">
            <v>1</v>
          </cell>
          <cell r="F12871">
            <v>2200</v>
          </cell>
        </row>
        <row r="12872">
          <cell r="B12872">
            <v>3030034</v>
          </cell>
          <cell r="C12872">
            <v>17</v>
          </cell>
          <cell r="D12872">
            <v>100</v>
          </cell>
          <cell r="E12872">
            <v>1</v>
          </cell>
          <cell r="F12872">
            <v>2400</v>
          </cell>
        </row>
        <row r="12873">
          <cell r="B12873">
            <v>3030035</v>
          </cell>
          <cell r="C12873">
            <v>17</v>
          </cell>
          <cell r="D12873">
            <v>100</v>
          </cell>
          <cell r="E12873">
            <v>1</v>
          </cell>
          <cell r="F12873">
            <v>8400</v>
          </cell>
        </row>
        <row r="12874">
          <cell r="B12874">
            <v>3030036</v>
          </cell>
          <cell r="C12874">
            <v>17</v>
          </cell>
          <cell r="D12874">
            <v>100</v>
          </cell>
          <cell r="E12874">
            <v>1</v>
          </cell>
          <cell r="F12874">
            <v>2400</v>
          </cell>
        </row>
        <row r="12875">
          <cell r="B12875">
            <v>3030037</v>
          </cell>
          <cell r="C12875">
            <v>17</v>
          </cell>
          <cell r="D12875">
            <v>100</v>
          </cell>
          <cell r="E12875">
            <v>1</v>
          </cell>
          <cell r="F12875">
            <v>2600</v>
          </cell>
        </row>
        <row r="12876">
          <cell r="B12876">
            <v>3030038</v>
          </cell>
          <cell r="C12876">
            <v>17</v>
          </cell>
          <cell r="D12876">
            <v>100</v>
          </cell>
          <cell r="E12876">
            <v>1</v>
          </cell>
          <cell r="F12876">
            <v>2600</v>
          </cell>
        </row>
        <row r="12877">
          <cell r="B12877">
            <v>3030039</v>
          </cell>
          <cell r="C12877">
            <v>17</v>
          </cell>
          <cell r="D12877">
            <v>100</v>
          </cell>
          <cell r="E12877">
            <v>1</v>
          </cell>
          <cell r="F12877">
            <v>2600</v>
          </cell>
        </row>
        <row r="12878">
          <cell r="B12878">
            <v>3030040</v>
          </cell>
          <cell r="C12878">
            <v>17</v>
          </cell>
          <cell r="D12878">
            <v>100</v>
          </cell>
          <cell r="E12878">
            <v>1</v>
          </cell>
          <cell r="F12878">
            <v>9800</v>
          </cell>
        </row>
        <row r="12879">
          <cell r="B12879">
            <v>3030041</v>
          </cell>
          <cell r="C12879">
            <v>17</v>
          </cell>
          <cell r="D12879">
            <v>100</v>
          </cell>
          <cell r="E12879">
            <v>1</v>
          </cell>
          <cell r="F12879">
            <v>2800</v>
          </cell>
        </row>
        <row r="12880">
          <cell r="B12880">
            <v>3030042</v>
          </cell>
          <cell r="C12880">
            <v>17</v>
          </cell>
          <cell r="D12880">
            <v>100</v>
          </cell>
          <cell r="E12880">
            <v>1</v>
          </cell>
          <cell r="F12880">
            <v>2800</v>
          </cell>
        </row>
        <row r="12881">
          <cell r="B12881">
            <v>3030043</v>
          </cell>
          <cell r="C12881">
            <v>17</v>
          </cell>
          <cell r="D12881">
            <v>100</v>
          </cell>
          <cell r="E12881">
            <v>1</v>
          </cell>
          <cell r="F12881">
            <v>3000</v>
          </cell>
        </row>
        <row r="12882">
          <cell r="B12882">
            <v>3030044</v>
          </cell>
          <cell r="C12882">
            <v>17</v>
          </cell>
          <cell r="D12882">
            <v>100</v>
          </cell>
          <cell r="E12882">
            <v>1</v>
          </cell>
          <cell r="F12882">
            <v>3000</v>
          </cell>
        </row>
        <row r="12883">
          <cell r="B12883">
            <v>3030045</v>
          </cell>
          <cell r="C12883">
            <v>17</v>
          </cell>
          <cell r="D12883">
            <v>100</v>
          </cell>
          <cell r="E12883">
            <v>1</v>
          </cell>
          <cell r="F12883">
            <v>10500</v>
          </cell>
        </row>
        <row r="12884">
          <cell r="B12884">
            <v>3030046</v>
          </cell>
          <cell r="C12884">
            <v>17</v>
          </cell>
          <cell r="D12884">
            <v>100</v>
          </cell>
          <cell r="E12884">
            <v>1</v>
          </cell>
          <cell r="F12884">
            <v>3200</v>
          </cell>
        </row>
        <row r="12885">
          <cell r="B12885">
            <v>3030047</v>
          </cell>
          <cell r="C12885">
            <v>17</v>
          </cell>
          <cell r="D12885">
            <v>100</v>
          </cell>
          <cell r="E12885">
            <v>1</v>
          </cell>
          <cell r="F12885">
            <v>3200</v>
          </cell>
        </row>
        <row r="12886">
          <cell r="B12886">
            <v>3030048</v>
          </cell>
          <cell r="C12886">
            <v>17</v>
          </cell>
          <cell r="D12886">
            <v>100</v>
          </cell>
          <cell r="E12886">
            <v>1</v>
          </cell>
          <cell r="F12886">
            <v>3200</v>
          </cell>
        </row>
        <row r="12887">
          <cell r="B12887">
            <v>3030049</v>
          </cell>
          <cell r="C12887">
            <v>17</v>
          </cell>
          <cell r="D12887">
            <v>100</v>
          </cell>
          <cell r="E12887">
            <v>1</v>
          </cell>
          <cell r="F12887">
            <v>3400</v>
          </cell>
        </row>
        <row r="12888">
          <cell r="B12888">
            <v>3030050</v>
          </cell>
          <cell r="C12888">
            <v>17</v>
          </cell>
          <cell r="D12888">
            <v>100</v>
          </cell>
          <cell r="E12888">
            <v>1</v>
          </cell>
          <cell r="F12888">
            <v>11900</v>
          </cell>
        </row>
        <row r="12889">
          <cell r="B12889">
            <v>3030051</v>
          </cell>
          <cell r="C12889">
            <v>17</v>
          </cell>
          <cell r="D12889">
            <v>100</v>
          </cell>
          <cell r="E12889">
            <v>1</v>
          </cell>
          <cell r="F12889">
            <v>3400</v>
          </cell>
        </row>
        <row r="12890">
          <cell r="B12890">
            <v>3030052</v>
          </cell>
          <cell r="C12890">
            <v>17</v>
          </cell>
          <cell r="D12890">
            <v>100</v>
          </cell>
          <cell r="E12890">
            <v>1</v>
          </cell>
          <cell r="F12890">
            <v>3600</v>
          </cell>
        </row>
        <row r="12891">
          <cell r="B12891">
            <v>3030053</v>
          </cell>
          <cell r="C12891">
            <v>17</v>
          </cell>
          <cell r="D12891">
            <v>100</v>
          </cell>
          <cell r="E12891">
            <v>1</v>
          </cell>
          <cell r="F12891">
            <v>3600</v>
          </cell>
        </row>
        <row r="12892">
          <cell r="B12892">
            <v>3030054</v>
          </cell>
          <cell r="C12892">
            <v>17</v>
          </cell>
          <cell r="D12892">
            <v>100</v>
          </cell>
          <cell r="E12892">
            <v>1</v>
          </cell>
          <cell r="F12892">
            <v>3600</v>
          </cell>
        </row>
        <row r="12893">
          <cell r="B12893">
            <v>3030055</v>
          </cell>
          <cell r="C12893">
            <v>17</v>
          </cell>
          <cell r="D12893">
            <v>100</v>
          </cell>
          <cell r="E12893">
            <v>1</v>
          </cell>
          <cell r="F12893">
            <v>13300</v>
          </cell>
        </row>
        <row r="12894">
          <cell r="B12894">
            <v>3030056</v>
          </cell>
          <cell r="C12894">
            <v>17</v>
          </cell>
          <cell r="D12894">
            <v>100</v>
          </cell>
          <cell r="E12894">
            <v>1</v>
          </cell>
          <cell r="F12894">
            <v>3800</v>
          </cell>
        </row>
        <row r="12895">
          <cell r="B12895">
            <v>3030057</v>
          </cell>
          <cell r="C12895">
            <v>17</v>
          </cell>
          <cell r="D12895">
            <v>100</v>
          </cell>
          <cell r="E12895">
            <v>1</v>
          </cell>
          <cell r="F12895">
            <v>3800</v>
          </cell>
        </row>
        <row r="12896">
          <cell r="B12896">
            <v>3030058</v>
          </cell>
          <cell r="C12896">
            <v>17</v>
          </cell>
          <cell r="D12896">
            <v>100</v>
          </cell>
          <cell r="E12896">
            <v>1</v>
          </cell>
          <cell r="F12896">
            <v>4000</v>
          </cell>
        </row>
        <row r="12897">
          <cell r="B12897">
            <v>3030059</v>
          </cell>
          <cell r="C12897">
            <v>17</v>
          </cell>
          <cell r="D12897">
            <v>100</v>
          </cell>
          <cell r="E12897">
            <v>1</v>
          </cell>
          <cell r="F12897">
            <v>4000</v>
          </cell>
        </row>
        <row r="12898">
          <cell r="B12898">
            <v>3030060</v>
          </cell>
          <cell r="C12898">
            <v>17</v>
          </cell>
          <cell r="D12898">
            <v>100</v>
          </cell>
          <cell r="E12898">
            <v>1</v>
          </cell>
          <cell r="F12898">
            <v>14000</v>
          </cell>
        </row>
        <row r="12899">
          <cell r="B12899">
            <v>3030061</v>
          </cell>
          <cell r="C12899">
            <v>17</v>
          </cell>
          <cell r="D12899">
            <v>100</v>
          </cell>
          <cell r="E12899">
            <v>1</v>
          </cell>
          <cell r="F12899">
            <v>4200</v>
          </cell>
        </row>
        <row r="12900">
          <cell r="B12900">
            <v>3030062</v>
          </cell>
          <cell r="C12900">
            <v>17</v>
          </cell>
          <cell r="D12900">
            <v>100</v>
          </cell>
          <cell r="E12900">
            <v>1</v>
          </cell>
          <cell r="F12900">
            <v>4200</v>
          </cell>
        </row>
        <row r="12901">
          <cell r="B12901">
            <v>3030063</v>
          </cell>
          <cell r="C12901">
            <v>17</v>
          </cell>
          <cell r="D12901">
            <v>100</v>
          </cell>
          <cell r="E12901">
            <v>1</v>
          </cell>
          <cell r="F12901">
            <v>4200</v>
          </cell>
        </row>
        <row r="12902">
          <cell r="B12902">
            <v>3030064</v>
          </cell>
          <cell r="C12902">
            <v>17</v>
          </cell>
          <cell r="D12902">
            <v>100</v>
          </cell>
          <cell r="E12902">
            <v>1</v>
          </cell>
          <cell r="F12902">
            <v>4400</v>
          </cell>
        </row>
        <row r="12903">
          <cell r="B12903">
            <v>3030065</v>
          </cell>
          <cell r="C12903">
            <v>17</v>
          </cell>
          <cell r="D12903">
            <v>100</v>
          </cell>
          <cell r="E12903">
            <v>1</v>
          </cell>
          <cell r="F12903">
            <v>15400</v>
          </cell>
        </row>
        <row r="12904">
          <cell r="B12904">
            <v>3030066</v>
          </cell>
          <cell r="C12904">
            <v>17</v>
          </cell>
          <cell r="D12904">
            <v>100</v>
          </cell>
          <cell r="E12904">
            <v>1</v>
          </cell>
          <cell r="F12904">
            <v>4400</v>
          </cell>
        </row>
        <row r="12905">
          <cell r="B12905">
            <v>3030067</v>
          </cell>
          <cell r="C12905">
            <v>17</v>
          </cell>
          <cell r="D12905">
            <v>100</v>
          </cell>
          <cell r="E12905">
            <v>1</v>
          </cell>
          <cell r="F12905">
            <v>4600</v>
          </cell>
        </row>
        <row r="12906">
          <cell r="B12906">
            <v>3030068</v>
          </cell>
          <cell r="C12906">
            <v>17</v>
          </cell>
          <cell r="D12906">
            <v>100</v>
          </cell>
          <cell r="E12906">
            <v>1</v>
          </cell>
          <cell r="F12906">
            <v>4600</v>
          </cell>
        </row>
        <row r="12907">
          <cell r="B12907">
            <v>3030069</v>
          </cell>
          <cell r="C12907">
            <v>17</v>
          </cell>
          <cell r="D12907">
            <v>100</v>
          </cell>
          <cell r="E12907">
            <v>1</v>
          </cell>
          <cell r="F12907">
            <v>4600</v>
          </cell>
        </row>
        <row r="12908">
          <cell r="B12908">
            <v>3030070</v>
          </cell>
          <cell r="C12908">
            <v>17</v>
          </cell>
          <cell r="D12908">
            <v>100</v>
          </cell>
          <cell r="E12908">
            <v>1</v>
          </cell>
          <cell r="F12908">
            <v>16800</v>
          </cell>
        </row>
        <row r="12909">
          <cell r="B12909">
            <v>3030071</v>
          </cell>
          <cell r="C12909">
            <v>17</v>
          </cell>
          <cell r="D12909">
            <v>100</v>
          </cell>
          <cell r="E12909">
            <v>1</v>
          </cell>
          <cell r="F12909">
            <v>4800</v>
          </cell>
        </row>
        <row r="12910">
          <cell r="B12910">
            <v>3030072</v>
          </cell>
          <cell r="C12910">
            <v>17</v>
          </cell>
          <cell r="D12910">
            <v>100</v>
          </cell>
          <cell r="E12910">
            <v>1</v>
          </cell>
          <cell r="F12910">
            <v>4800</v>
          </cell>
        </row>
        <row r="12911">
          <cell r="B12911">
            <v>3030073</v>
          </cell>
          <cell r="C12911">
            <v>17</v>
          </cell>
          <cell r="D12911">
            <v>100</v>
          </cell>
          <cell r="E12911">
            <v>1</v>
          </cell>
          <cell r="F12911">
            <v>5000</v>
          </cell>
        </row>
        <row r="12912">
          <cell r="B12912">
            <v>3030074</v>
          </cell>
          <cell r="C12912">
            <v>17</v>
          </cell>
          <cell r="D12912">
            <v>100</v>
          </cell>
          <cell r="E12912">
            <v>1</v>
          </cell>
          <cell r="F12912">
            <v>5000</v>
          </cell>
        </row>
        <row r="12913">
          <cell r="B12913">
            <v>3030075</v>
          </cell>
          <cell r="C12913">
            <v>17</v>
          </cell>
          <cell r="D12913">
            <v>100</v>
          </cell>
          <cell r="E12913">
            <v>1</v>
          </cell>
          <cell r="F12913">
            <v>17500</v>
          </cell>
        </row>
        <row r="12914">
          <cell r="B12914">
            <v>3030076</v>
          </cell>
          <cell r="C12914">
            <v>17</v>
          </cell>
          <cell r="D12914">
            <v>100</v>
          </cell>
          <cell r="E12914">
            <v>1</v>
          </cell>
          <cell r="F12914">
            <v>5200</v>
          </cell>
        </row>
        <row r="12915">
          <cell r="B12915">
            <v>3030077</v>
          </cell>
          <cell r="C12915">
            <v>17</v>
          </cell>
          <cell r="D12915">
            <v>100</v>
          </cell>
          <cell r="E12915">
            <v>1</v>
          </cell>
          <cell r="F12915">
            <v>5200</v>
          </cell>
        </row>
        <row r="12916">
          <cell r="B12916">
            <v>3030078</v>
          </cell>
          <cell r="C12916">
            <v>17</v>
          </cell>
          <cell r="D12916">
            <v>100</v>
          </cell>
          <cell r="E12916">
            <v>1</v>
          </cell>
          <cell r="F12916">
            <v>5200</v>
          </cell>
        </row>
        <row r="12917">
          <cell r="B12917">
            <v>3030079</v>
          </cell>
          <cell r="C12917">
            <v>17</v>
          </cell>
          <cell r="D12917">
            <v>100</v>
          </cell>
          <cell r="E12917">
            <v>1</v>
          </cell>
          <cell r="F12917">
            <v>5400</v>
          </cell>
        </row>
        <row r="12918">
          <cell r="B12918">
            <v>3030080</v>
          </cell>
          <cell r="C12918">
            <v>17</v>
          </cell>
          <cell r="D12918">
            <v>100</v>
          </cell>
          <cell r="E12918">
            <v>1</v>
          </cell>
          <cell r="F12918">
            <v>18900</v>
          </cell>
        </row>
        <row r="12919">
          <cell r="B12919">
            <v>3030081</v>
          </cell>
          <cell r="C12919">
            <v>17</v>
          </cell>
          <cell r="D12919">
            <v>100</v>
          </cell>
          <cell r="E12919">
            <v>1</v>
          </cell>
          <cell r="F12919">
            <v>5400</v>
          </cell>
        </row>
        <row r="12920">
          <cell r="B12920">
            <v>3030082</v>
          </cell>
          <cell r="C12920">
            <v>17</v>
          </cell>
          <cell r="D12920">
            <v>100</v>
          </cell>
          <cell r="E12920">
            <v>1</v>
          </cell>
          <cell r="F12920">
            <v>5600</v>
          </cell>
        </row>
        <row r="12921">
          <cell r="B12921">
            <v>3030083</v>
          </cell>
          <cell r="C12921">
            <v>17</v>
          </cell>
          <cell r="D12921">
            <v>100</v>
          </cell>
          <cell r="E12921">
            <v>1</v>
          </cell>
          <cell r="F12921">
            <v>5600</v>
          </cell>
        </row>
        <row r="12922">
          <cell r="B12922">
            <v>3030084</v>
          </cell>
          <cell r="C12922">
            <v>17</v>
          </cell>
          <cell r="D12922">
            <v>100</v>
          </cell>
          <cell r="E12922">
            <v>1</v>
          </cell>
          <cell r="F12922">
            <v>5600</v>
          </cell>
        </row>
        <row r="12923">
          <cell r="B12923">
            <v>3030085</v>
          </cell>
          <cell r="C12923">
            <v>17</v>
          </cell>
          <cell r="D12923">
            <v>100</v>
          </cell>
          <cell r="E12923">
            <v>1</v>
          </cell>
          <cell r="F12923">
            <v>20300</v>
          </cell>
        </row>
        <row r="12924">
          <cell r="B12924">
            <v>3030086</v>
          </cell>
          <cell r="C12924">
            <v>17</v>
          </cell>
          <cell r="D12924">
            <v>100</v>
          </cell>
          <cell r="E12924">
            <v>1</v>
          </cell>
          <cell r="F12924">
            <v>5800</v>
          </cell>
        </row>
        <row r="12925">
          <cell r="B12925">
            <v>3030087</v>
          </cell>
          <cell r="C12925">
            <v>17</v>
          </cell>
          <cell r="D12925">
            <v>100</v>
          </cell>
          <cell r="E12925">
            <v>1</v>
          </cell>
          <cell r="F12925">
            <v>5800</v>
          </cell>
        </row>
        <row r="12926">
          <cell r="B12926">
            <v>3030088</v>
          </cell>
          <cell r="C12926">
            <v>17</v>
          </cell>
          <cell r="D12926">
            <v>100</v>
          </cell>
          <cell r="E12926">
            <v>1</v>
          </cell>
          <cell r="F12926">
            <v>6000</v>
          </cell>
        </row>
        <row r="12927">
          <cell r="B12927">
            <v>3030089</v>
          </cell>
          <cell r="C12927">
            <v>17</v>
          </cell>
          <cell r="D12927">
            <v>100</v>
          </cell>
          <cell r="E12927">
            <v>1</v>
          </cell>
          <cell r="F12927">
            <v>6000</v>
          </cell>
        </row>
        <row r="12928">
          <cell r="B12928">
            <v>3030090</v>
          </cell>
          <cell r="C12928">
            <v>17</v>
          </cell>
          <cell r="D12928">
            <v>100</v>
          </cell>
          <cell r="E12928">
            <v>1</v>
          </cell>
          <cell r="F12928">
            <v>21000</v>
          </cell>
        </row>
        <row r="12929">
          <cell r="B12929">
            <v>3030091</v>
          </cell>
          <cell r="C12929">
            <v>17</v>
          </cell>
          <cell r="D12929">
            <v>100</v>
          </cell>
          <cell r="E12929">
            <v>1</v>
          </cell>
          <cell r="F12929">
            <v>6200</v>
          </cell>
        </row>
        <row r="12930">
          <cell r="B12930">
            <v>3030092</v>
          </cell>
          <cell r="C12930">
            <v>17</v>
          </cell>
          <cell r="D12930">
            <v>100</v>
          </cell>
          <cell r="E12930">
            <v>1</v>
          </cell>
          <cell r="F12930">
            <v>6200</v>
          </cell>
        </row>
        <row r="12931">
          <cell r="B12931">
            <v>3030093</v>
          </cell>
          <cell r="C12931">
            <v>17</v>
          </cell>
          <cell r="D12931">
            <v>100</v>
          </cell>
          <cell r="E12931">
            <v>1</v>
          </cell>
          <cell r="F12931">
            <v>6200</v>
          </cell>
        </row>
        <row r="12932">
          <cell r="B12932">
            <v>3030094</v>
          </cell>
          <cell r="C12932">
            <v>17</v>
          </cell>
          <cell r="D12932">
            <v>100</v>
          </cell>
          <cell r="E12932">
            <v>1</v>
          </cell>
          <cell r="F12932">
            <v>6400</v>
          </cell>
        </row>
        <row r="12933">
          <cell r="B12933">
            <v>3030095</v>
          </cell>
          <cell r="C12933">
            <v>17</v>
          </cell>
          <cell r="D12933">
            <v>100</v>
          </cell>
          <cell r="E12933">
            <v>1</v>
          </cell>
          <cell r="F12933">
            <v>22400</v>
          </cell>
        </row>
        <row r="12934">
          <cell r="B12934">
            <v>3030096</v>
          </cell>
          <cell r="C12934">
            <v>17</v>
          </cell>
          <cell r="D12934">
            <v>100</v>
          </cell>
          <cell r="E12934">
            <v>1</v>
          </cell>
          <cell r="F12934">
            <v>6400</v>
          </cell>
        </row>
        <row r="12935">
          <cell r="B12935">
            <v>3030097</v>
          </cell>
          <cell r="C12935">
            <v>17</v>
          </cell>
          <cell r="D12935">
            <v>100</v>
          </cell>
          <cell r="E12935">
            <v>1</v>
          </cell>
          <cell r="F12935">
            <v>6600</v>
          </cell>
        </row>
        <row r="12936">
          <cell r="B12936">
            <v>3030098</v>
          </cell>
          <cell r="C12936">
            <v>17</v>
          </cell>
          <cell r="D12936">
            <v>100</v>
          </cell>
          <cell r="E12936">
            <v>1</v>
          </cell>
          <cell r="F12936">
            <v>6600</v>
          </cell>
        </row>
        <row r="12937">
          <cell r="B12937">
            <v>3030099</v>
          </cell>
          <cell r="C12937">
            <v>17</v>
          </cell>
          <cell r="D12937">
            <v>100</v>
          </cell>
          <cell r="E12937">
            <v>1</v>
          </cell>
          <cell r="F12937">
            <v>6600</v>
          </cell>
        </row>
        <row r="12938">
          <cell r="B12938">
            <v>3030100</v>
          </cell>
          <cell r="C12938">
            <v>17</v>
          </cell>
          <cell r="D12938">
            <v>100</v>
          </cell>
          <cell r="E12938">
            <v>1</v>
          </cell>
          <cell r="F12938">
            <v>23800</v>
          </cell>
        </row>
        <row r="12939">
          <cell r="B12939">
            <v>3030101</v>
          </cell>
          <cell r="C12939">
            <v>17</v>
          </cell>
          <cell r="D12939">
            <v>100</v>
          </cell>
          <cell r="E12939">
            <v>1</v>
          </cell>
          <cell r="F12939">
            <v>6800</v>
          </cell>
        </row>
        <row r="12940">
          <cell r="B12940">
            <v>3030102</v>
          </cell>
          <cell r="C12940">
            <v>17</v>
          </cell>
          <cell r="D12940">
            <v>100</v>
          </cell>
          <cell r="E12940">
            <v>1</v>
          </cell>
          <cell r="F12940">
            <v>6800</v>
          </cell>
        </row>
        <row r="12941">
          <cell r="B12941">
            <v>3030103</v>
          </cell>
          <cell r="C12941">
            <v>17</v>
          </cell>
          <cell r="D12941">
            <v>100</v>
          </cell>
          <cell r="E12941">
            <v>1</v>
          </cell>
          <cell r="F12941">
            <v>7000</v>
          </cell>
        </row>
        <row r="12942">
          <cell r="B12942">
            <v>3030104</v>
          </cell>
          <cell r="C12942">
            <v>17</v>
          </cell>
          <cell r="D12942">
            <v>100</v>
          </cell>
          <cell r="E12942">
            <v>1</v>
          </cell>
          <cell r="F12942">
            <v>7000</v>
          </cell>
        </row>
        <row r="12943">
          <cell r="B12943">
            <v>3030105</v>
          </cell>
          <cell r="C12943">
            <v>17</v>
          </cell>
          <cell r="D12943">
            <v>100</v>
          </cell>
          <cell r="E12943">
            <v>1</v>
          </cell>
          <cell r="F12943">
            <v>24500</v>
          </cell>
        </row>
        <row r="12944">
          <cell r="B12944">
            <v>3030106</v>
          </cell>
          <cell r="C12944">
            <v>17</v>
          </cell>
          <cell r="D12944">
            <v>100</v>
          </cell>
          <cell r="E12944">
            <v>1</v>
          </cell>
          <cell r="F12944">
            <v>7200</v>
          </cell>
        </row>
        <row r="12945">
          <cell r="B12945">
            <v>3030107</v>
          </cell>
          <cell r="C12945">
            <v>17</v>
          </cell>
          <cell r="D12945">
            <v>100</v>
          </cell>
          <cell r="E12945">
            <v>1</v>
          </cell>
          <cell r="F12945">
            <v>7200</v>
          </cell>
        </row>
        <row r="12946">
          <cell r="B12946">
            <v>3030108</v>
          </cell>
          <cell r="C12946">
            <v>17</v>
          </cell>
          <cell r="D12946">
            <v>100</v>
          </cell>
          <cell r="E12946">
            <v>1</v>
          </cell>
          <cell r="F12946">
            <v>7200</v>
          </cell>
        </row>
        <row r="12947">
          <cell r="B12947">
            <v>3030109</v>
          </cell>
          <cell r="C12947">
            <v>17</v>
          </cell>
          <cell r="D12947">
            <v>100</v>
          </cell>
          <cell r="E12947">
            <v>1</v>
          </cell>
          <cell r="F12947">
            <v>7400</v>
          </cell>
        </row>
        <row r="12948">
          <cell r="B12948">
            <v>3030110</v>
          </cell>
          <cell r="C12948">
            <v>17</v>
          </cell>
          <cell r="D12948">
            <v>100</v>
          </cell>
          <cell r="E12948">
            <v>1</v>
          </cell>
          <cell r="F12948">
            <v>25900</v>
          </cell>
        </row>
        <row r="12949">
          <cell r="B12949">
            <v>3030111</v>
          </cell>
          <cell r="C12949">
            <v>17</v>
          </cell>
          <cell r="D12949">
            <v>100</v>
          </cell>
          <cell r="E12949">
            <v>1</v>
          </cell>
          <cell r="F12949">
            <v>7400</v>
          </cell>
        </row>
        <row r="12950">
          <cell r="B12950">
            <v>3030112</v>
          </cell>
          <cell r="C12950">
            <v>17</v>
          </cell>
          <cell r="D12950">
            <v>100</v>
          </cell>
          <cell r="E12950">
            <v>1</v>
          </cell>
          <cell r="F12950">
            <v>7600</v>
          </cell>
        </row>
        <row r="12951">
          <cell r="B12951">
            <v>3030113</v>
          </cell>
          <cell r="C12951">
            <v>17</v>
          </cell>
          <cell r="D12951">
            <v>100</v>
          </cell>
          <cell r="E12951">
            <v>1</v>
          </cell>
          <cell r="F12951">
            <v>7600</v>
          </cell>
        </row>
        <row r="12952">
          <cell r="B12952">
            <v>3030114</v>
          </cell>
          <cell r="C12952">
            <v>17</v>
          </cell>
          <cell r="D12952">
            <v>100</v>
          </cell>
          <cell r="E12952">
            <v>1</v>
          </cell>
          <cell r="F12952">
            <v>7600</v>
          </cell>
        </row>
        <row r="12953">
          <cell r="B12953">
            <v>3030115</v>
          </cell>
          <cell r="C12953">
            <v>17</v>
          </cell>
          <cell r="D12953">
            <v>100</v>
          </cell>
          <cell r="E12953">
            <v>1</v>
          </cell>
          <cell r="F12953">
            <v>27300</v>
          </cell>
        </row>
        <row r="12954">
          <cell r="B12954">
            <v>3030116</v>
          </cell>
          <cell r="C12954">
            <v>17</v>
          </cell>
          <cell r="D12954">
            <v>100</v>
          </cell>
          <cell r="E12954">
            <v>1</v>
          </cell>
          <cell r="F12954">
            <v>7800</v>
          </cell>
        </row>
        <row r="12955">
          <cell r="B12955">
            <v>3030117</v>
          </cell>
          <cell r="C12955">
            <v>17</v>
          </cell>
          <cell r="D12955">
            <v>100</v>
          </cell>
          <cell r="E12955">
            <v>1</v>
          </cell>
          <cell r="F12955">
            <v>7800</v>
          </cell>
        </row>
        <row r="12956">
          <cell r="B12956">
            <v>3030118</v>
          </cell>
          <cell r="C12956">
            <v>17</v>
          </cell>
          <cell r="D12956">
            <v>100</v>
          </cell>
          <cell r="E12956">
            <v>1</v>
          </cell>
          <cell r="F12956">
            <v>8000</v>
          </cell>
        </row>
        <row r="12957">
          <cell r="B12957">
            <v>3030119</v>
          </cell>
          <cell r="C12957">
            <v>17</v>
          </cell>
          <cell r="D12957">
            <v>100</v>
          </cell>
          <cell r="E12957">
            <v>1</v>
          </cell>
          <cell r="F12957">
            <v>8000</v>
          </cell>
        </row>
        <row r="12958">
          <cell r="B12958">
            <v>3030120</v>
          </cell>
          <cell r="C12958">
            <v>17</v>
          </cell>
          <cell r="D12958">
            <v>100</v>
          </cell>
          <cell r="E12958">
            <v>1</v>
          </cell>
          <cell r="F12958">
            <v>28000</v>
          </cell>
        </row>
        <row r="12959">
          <cell r="B12959">
            <v>3030121</v>
          </cell>
          <cell r="C12959">
            <v>17</v>
          </cell>
          <cell r="D12959">
            <v>100</v>
          </cell>
          <cell r="E12959">
            <v>1</v>
          </cell>
          <cell r="F12959">
            <v>8200</v>
          </cell>
        </row>
        <row r="12960">
          <cell r="B12960">
            <v>3030122</v>
          </cell>
          <cell r="C12960">
            <v>17</v>
          </cell>
          <cell r="D12960">
            <v>100</v>
          </cell>
          <cell r="E12960">
            <v>1</v>
          </cell>
          <cell r="F12960">
            <v>8200</v>
          </cell>
        </row>
        <row r="12961">
          <cell r="B12961">
            <v>3030123</v>
          </cell>
          <cell r="C12961">
            <v>17</v>
          </cell>
          <cell r="D12961">
            <v>100</v>
          </cell>
          <cell r="E12961">
            <v>1</v>
          </cell>
          <cell r="F12961">
            <v>8200</v>
          </cell>
        </row>
        <row r="12962">
          <cell r="B12962">
            <v>3030124</v>
          </cell>
          <cell r="C12962">
            <v>17</v>
          </cell>
          <cell r="D12962">
            <v>100</v>
          </cell>
          <cell r="E12962">
            <v>1</v>
          </cell>
          <cell r="F12962">
            <v>8400</v>
          </cell>
        </row>
        <row r="12963">
          <cell r="B12963">
            <v>3030125</v>
          </cell>
          <cell r="C12963">
            <v>17</v>
          </cell>
          <cell r="D12963">
            <v>100</v>
          </cell>
          <cell r="E12963">
            <v>1</v>
          </cell>
          <cell r="F12963">
            <v>29400</v>
          </cell>
        </row>
        <row r="12964">
          <cell r="B12964">
            <v>3030126</v>
          </cell>
          <cell r="C12964">
            <v>17</v>
          </cell>
          <cell r="D12964">
            <v>100</v>
          </cell>
          <cell r="E12964">
            <v>1</v>
          </cell>
          <cell r="F12964">
            <v>8400</v>
          </cell>
        </row>
        <row r="12965">
          <cell r="B12965">
            <v>3030127</v>
          </cell>
          <cell r="C12965">
            <v>17</v>
          </cell>
          <cell r="D12965">
            <v>100</v>
          </cell>
          <cell r="E12965">
            <v>1</v>
          </cell>
          <cell r="F12965">
            <v>8600</v>
          </cell>
        </row>
        <row r="12966">
          <cell r="B12966">
            <v>3030128</v>
          </cell>
          <cell r="C12966">
            <v>17</v>
          </cell>
          <cell r="D12966">
            <v>100</v>
          </cell>
          <cell r="E12966">
            <v>1</v>
          </cell>
          <cell r="F12966">
            <v>8600</v>
          </cell>
        </row>
        <row r="12967">
          <cell r="B12967">
            <v>3030129</v>
          </cell>
          <cell r="C12967">
            <v>17</v>
          </cell>
          <cell r="D12967">
            <v>100</v>
          </cell>
          <cell r="E12967">
            <v>1</v>
          </cell>
          <cell r="F12967">
            <v>8600</v>
          </cell>
        </row>
        <row r="12968">
          <cell r="B12968">
            <v>3030130</v>
          </cell>
          <cell r="C12968">
            <v>17</v>
          </cell>
          <cell r="D12968">
            <v>100</v>
          </cell>
          <cell r="E12968">
            <v>1</v>
          </cell>
          <cell r="F12968">
            <v>30800</v>
          </cell>
        </row>
        <row r="12969">
          <cell r="B12969">
            <v>3030131</v>
          </cell>
          <cell r="C12969">
            <v>17</v>
          </cell>
          <cell r="D12969">
            <v>100</v>
          </cell>
          <cell r="E12969">
            <v>1</v>
          </cell>
          <cell r="F12969">
            <v>8800</v>
          </cell>
        </row>
        <row r="12970">
          <cell r="B12970">
            <v>3030132</v>
          </cell>
          <cell r="C12970">
            <v>17</v>
          </cell>
          <cell r="D12970">
            <v>100</v>
          </cell>
          <cell r="E12970">
            <v>1</v>
          </cell>
          <cell r="F12970">
            <v>8800</v>
          </cell>
        </row>
        <row r="12971">
          <cell r="B12971">
            <v>3030133</v>
          </cell>
          <cell r="C12971">
            <v>17</v>
          </cell>
          <cell r="D12971">
            <v>100</v>
          </cell>
          <cell r="E12971">
            <v>1</v>
          </cell>
          <cell r="F12971">
            <v>9000</v>
          </cell>
        </row>
        <row r="12972">
          <cell r="B12972">
            <v>3030134</v>
          </cell>
          <cell r="C12972">
            <v>17</v>
          </cell>
          <cell r="D12972">
            <v>100</v>
          </cell>
          <cell r="E12972">
            <v>1</v>
          </cell>
          <cell r="F12972">
            <v>9000</v>
          </cell>
        </row>
        <row r="12973">
          <cell r="B12973">
            <v>3030135</v>
          </cell>
          <cell r="C12973">
            <v>17</v>
          </cell>
          <cell r="D12973">
            <v>100</v>
          </cell>
          <cell r="E12973">
            <v>1</v>
          </cell>
          <cell r="F12973">
            <v>31500</v>
          </cell>
        </row>
        <row r="12974">
          <cell r="B12974">
            <v>3030136</v>
          </cell>
          <cell r="C12974">
            <v>17</v>
          </cell>
          <cell r="D12974">
            <v>100</v>
          </cell>
          <cell r="E12974">
            <v>1</v>
          </cell>
          <cell r="F12974">
            <v>9200</v>
          </cell>
        </row>
        <row r="12975">
          <cell r="B12975">
            <v>3030137</v>
          </cell>
          <cell r="C12975">
            <v>17</v>
          </cell>
          <cell r="D12975">
            <v>100</v>
          </cell>
          <cell r="E12975">
            <v>1</v>
          </cell>
          <cell r="F12975">
            <v>9200</v>
          </cell>
        </row>
        <row r="12976">
          <cell r="B12976">
            <v>3030138</v>
          </cell>
          <cell r="C12976">
            <v>17</v>
          </cell>
          <cell r="D12976">
            <v>100</v>
          </cell>
          <cell r="E12976">
            <v>1</v>
          </cell>
          <cell r="F12976">
            <v>9200</v>
          </cell>
        </row>
        <row r="12977">
          <cell r="B12977">
            <v>3030139</v>
          </cell>
          <cell r="C12977">
            <v>17</v>
          </cell>
          <cell r="D12977">
            <v>100</v>
          </cell>
          <cell r="E12977">
            <v>1</v>
          </cell>
          <cell r="F12977">
            <v>9400</v>
          </cell>
        </row>
        <row r="12978">
          <cell r="B12978">
            <v>3030140</v>
          </cell>
          <cell r="C12978">
            <v>17</v>
          </cell>
          <cell r="D12978">
            <v>100</v>
          </cell>
          <cell r="E12978">
            <v>1</v>
          </cell>
          <cell r="F12978">
            <v>32900</v>
          </cell>
        </row>
        <row r="12979">
          <cell r="B12979">
            <v>3030141</v>
          </cell>
          <cell r="C12979">
            <v>17</v>
          </cell>
          <cell r="D12979">
            <v>100</v>
          </cell>
          <cell r="E12979">
            <v>1</v>
          </cell>
          <cell r="F12979">
            <v>9400</v>
          </cell>
        </row>
        <row r="12980">
          <cell r="B12980">
            <v>3030142</v>
          </cell>
          <cell r="C12980">
            <v>17</v>
          </cell>
          <cell r="D12980">
            <v>100</v>
          </cell>
          <cell r="E12980">
            <v>1</v>
          </cell>
          <cell r="F12980">
            <v>9600</v>
          </cell>
        </row>
        <row r="12981">
          <cell r="B12981">
            <v>3030143</v>
          </cell>
          <cell r="C12981">
            <v>17</v>
          </cell>
          <cell r="D12981">
            <v>100</v>
          </cell>
          <cell r="E12981">
            <v>1</v>
          </cell>
          <cell r="F12981">
            <v>9600</v>
          </cell>
        </row>
        <row r="12982">
          <cell r="B12982">
            <v>3030144</v>
          </cell>
          <cell r="C12982">
            <v>17</v>
          </cell>
          <cell r="D12982">
            <v>100</v>
          </cell>
          <cell r="E12982">
            <v>1</v>
          </cell>
          <cell r="F12982">
            <v>9600</v>
          </cell>
        </row>
        <row r="12983">
          <cell r="B12983">
            <v>3030145</v>
          </cell>
          <cell r="C12983">
            <v>17</v>
          </cell>
          <cell r="D12983">
            <v>100</v>
          </cell>
          <cell r="E12983">
            <v>1</v>
          </cell>
          <cell r="F12983">
            <v>34300</v>
          </cell>
        </row>
        <row r="12984">
          <cell r="B12984">
            <v>3030146</v>
          </cell>
          <cell r="C12984">
            <v>17</v>
          </cell>
          <cell r="D12984">
            <v>100</v>
          </cell>
          <cell r="E12984">
            <v>1</v>
          </cell>
          <cell r="F12984">
            <v>9800</v>
          </cell>
        </row>
        <row r="12985">
          <cell r="B12985">
            <v>3030147</v>
          </cell>
          <cell r="C12985">
            <v>17</v>
          </cell>
          <cell r="D12985">
            <v>100</v>
          </cell>
          <cell r="E12985">
            <v>1</v>
          </cell>
          <cell r="F12985">
            <v>9800</v>
          </cell>
        </row>
        <row r="12986">
          <cell r="B12986">
            <v>3030148</v>
          </cell>
          <cell r="C12986">
            <v>17</v>
          </cell>
          <cell r="D12986">
            <v>100</v>
          </cell>
          <cell r="E12986">
            <v>1</v>
          </cell>
          <cell r="F12986">
            <v>10000</v>
          </cell>
        </row>
        <row r="12987">
          <cell r="B12987">
            <v>3030149</v>
          </cell>
          <cell r="C12987">
            <v>17</v>
          </cell>
          <cell r="D12987">
            <v>100</v>
          </cell>
          <cell r="E12987">
            <v>1</v>
          </cell>
          <cell r="F12987">
            <v>10000</v>
          </cell>
        </row>
        <row r="12988">
          <cell r="B12988">
            <v>3030150</v>
          </cell>
          <cell r="C12988">
            <v>17</v>
          </cell>
          <cell r="D12988">
            <v>100</v>
          </cell>
          <cell r="E12988">
            <v>1</v>
          </cell>
          <cell r="F12988">
            <v>35000</v>
          </cell>
        </row>
        <row r="12989">
          <cell r="B12989">
            <v>3030151</v>
          </cell>
          <cell r="C12989">
            <v>17</v>
          </cell>
          <cell r="D12989">
            <v>100</v>
          </cell>
          <cell r="E12989">
            <v>1</v>
          </cell>
          <cell r="F12989">
            <v>10200</v>
          </cell>
        </row>
        <row r="12990">
          <cell r="B12990">
            <v>3030152</v>
          </cell>
          <cell r="C12990">
            <v>17</v>
          </cell>
          <cell r="D12990">
            <v>100</v>
          </cell>
          <cell r="E12990">
            <v>1</v>
          </cell>
          <cell r="F12990">
            <v>10200</v>
          </cell>
        </row>
        <row r="12991">
          <cell r="B12991">
            <v>3030153</v>
          </cell>
          <cell r="C12991">
            <v>17</v>
          </cell>
          <cell r="D12991">
            <v>100</v>
          </cell>
          <cell r="E12991">
            <v>1</v>
          </cell>
          <cell r="F12991">
            <v>10200</v>
          </cell>
        </row>
        <row r="12992">
          <cell r="B12992">
            <v>3030154</v>
          </cell>
          <cell r="C12992">
            <v>17</v>
          </cell>
          <cell r="D12992">
            <v>100</v>
          </cell>
          <cell r="E12992">
            <v>1</v>
          </cell>
          <cell r="F12992">
            <v>10400</v>
          </cell>
        </row>
        <row r="12993">
          <cell r="B12993">
            <v>3030155</v>
          </cell>
          <cell r="C12993">
            <v>17</v>
          </cell>
          <cell r="D12993">
            <v>100</v>
          </cell>
          <cell r="E12993">
            <v>1</v>
          </cell>
          <cell r="F12993">
            <v>36400</v>
          </cell>
        </row>
        <row r="12994">
          <cell r="B12994">
            <v>3030156</v>
          </cell>
          <cell r="C12994">
            <v>17</v>
          </cell>
          <cell r="D12994">
            <v>100</v>
          </cell>
          <cell r="E12994">
            <v>1</v>
          </cell>
          <cell r="F12994">
            <v>10400</v>
          </cell>
        </row>
        <row r="12995">
          <cell r="B12995">
            <v>3030157</v>
          </cell>
          <cell r="C12995">
            <v>17</v>
          </cell>
          <cell r="D12995">
            <v>100</v>
          </cell>
          <cell r="E12995">
            <v>1</v>
          </cell>
          <cell r="F12995">
            <v>10600</v>
          </cell>
        </row>
        <row r="12996">
          <cell r="B12996">
            <v>3030158</v>
          </cell>
          <cell r="C12996">
            <v>17</v>
          </cell>
          <cell r="D12996">
            <v>100</v>
          </cell>
          <cell r="E12996">
            <v>1</v>
          </cell>
          <cell r="F12996">
            <v>10600</v>
          </cell>
        </row>
        <row r="12997">
          <cell r="B12997">
            <v>3030159</v>
          </cell>
          <cell r="C12997">
            <v>17</v>
          </cell>
          <cell r="D12997">
            <v>100</v>
          </cell>
          <cell r="E12997">
            <v>1</v>
          </cell>
          <cell r="F12997">
            <v>10600</v>
          </cell>
        </row>
        <row r="12998">
          <cell r="B12998">
            <v>3030160</v>
          </cell>
          <cell r="C12998">
            <v>17</v>
          </cell>
          <cell r="D12998">
            <v>100</v>
          </cell>
          <cell r="E12998">
            <v>1</v>
          </cell>
          <cell r="F12998">
            <v>37800</v>
          </cell>
        </row>
        <row r="12999">
          <cell r="B12999">
            <v>3030161</v>
          </cell>
          <cell r="C12999">
            <v>17</v>
          </cell>
          <cell r="D12999">
            <v>100</v>
          </cell>
          <cell r="E12999">
            <v>1</v>
          </cell>
          <cell r="F12999">
            <v>10800</v>
          </cell>
        </row>
        <row r="13000">
          <cell r="B13000">
            <v>3030162</v>
          </cell>
          <cell r="C13000">
            <v>17</v>
          </cell>
          <cell r="D13000">
            <v>100</v>
          </cell>
          <cell r="E13000">
            <v>1</v>
          </cell>
          <cell r="F13000">
            <v>10800</v>
          </cell>
        </row>
        <row r="13001">
          <cell r="B13001">
            <v>3030163</v>
          </cell>
          <cell r="C13001">
            <v>17</v>
          </cell>
          <cell r="D13001">
            <v>100</v>
          </cell>
          <cell r="E13001">
            <v>1</v>
          </cell>
          <cell r="F13001">
            <v>11000</v>
          </cell>
        </row>
        <row r="13002">
          <cell r="B13002">
            <v>3030164</v>
          </cell>
          <cell r="C13002">
            <v>17</v>
          </cell>
          <cell r="D13002">
            <v>100</v>
          </cell>
          <cell r="E13002">
            <v>1</v>
          </cell>
          <cell r="F13002">
            <v>11000</v>
          </cell>
        </row>
        <row r="13003">
          <cell r="B13003">
            <v>3030165</v>
          </cell>
          <cell r="C13003">
            <v>17</v>
          </cell>
          <cell r="D13003">
            <v>100</v>
          </cell>
          <cell r="E13003">
            <v>1</v>
          </cell>
          <cell r="F13003">
            <v>38500</v>
          </cell>
        </row>
        <row r="13004">
          <cell r="B13004">
            <v>3030166</v>
          </cell>
          <cell r="C13004">
            <v>17</v>
          </cell>
          <cell r="D13004">
            <v>100</v>
          </cell>
          <cell r="E13004">
            <v>1</v>
          </cell>
          <cell r="F13004">
            <v>11200</v>
          </cell>
        </row>
        <row r="13005">
          <cell r="B13005">
            <v>3030167</v>
          </cell>
          <cell r="C13005">
            <v>17</v>
          </cell>
          <cell r="D13005">
            <v>100</v>
          </cell>
          <cell r="E13005">
            <v>1</v>
          </cell>
          <cell r="F13005">
            <v>11200</v>
          </cell>
        </row>
        <row r="13006">
          <cell r="B13006">
            <v>3030168</v>
          </cell>
          <cell r="C13006">
            <v>17</v>
          </cell>
          <cell r="D13006">
            <v>100</v>
          </cell>
          <cell r="E13006">
            <v>1</v>
          </cell>
          <cell r="F13006">
            <v>11200</v>
          </cell>
        </row>
        <row r="13007">
          <cell r="B13007">
            <v>3030169</v>
          </cell>
          <cell r="C13007">
            <v>17</v>
          </cell>
          <cell r="D13007">
            <v>100</v>
          </cell>
          <cell r="E13007">
            <v>1</v>
          </cell>
          <cell r="F13007">
            <v>11400</v>
          </cell>
        </row>
        <row r="13008">
          <cell r="B13008">
            <v>3030170</v>
          </cell>
          <cell r="C13008">
            <v>17</v>
          </cell>
          <cell r="D13008">
            <v>100</v>
          </cell>
          <cell r="E13008">
            <v>1</v>
          </cell>
          <cell r="F13008">
            <v>39900</v>
          </cell>
        </row>
        <row r="13009">
          <cell r="B13009">
            <v>3030171</v>
          </cell>
          <cell r="C13009">
            <v>17</v>
          </cell>
          <cell r="D13009">
            <v>100</v>
          </cell>
          <cell r="E13009">
            <v>1</v>
          </cell>
          <cell r="F13009">
            <v>11400</v>
          </cell>
        </row>
        <row r="13010">
          <cell r="B13010">
            <v>3030172</v>
          </cell>
          <cell r="C13010">
            <v>17</v>
          </cell>
          <cell r="D13010">
            <v>100</v>
          </cell>
          <cell r="E13010">
            <v>1</v>
          </cell>
          <cell r="F13010">
            <v>11600</v>
          </cell>
        </row>
        <row r="13011">
          <cell r="B13011">
            <v>3030173</v>
          </cell>
          <cell r="C13011">
            <v>17</v>
          </cell>
          <cell r="D13011">
            <v>100</v>
          </cell>
          <cell r="E13011">
            <v>1</v>
          </cell>
          <cell r="F13011">
            <v>11600</v>
          </cell>
        </row>
        <row r="13012">
          <cell r="B13012">
            <v>3030174</v>
          </cell>
          <cell r="C13012">
            <v>17</v>
          </cell>
          <cell r="D13012">
            <v>100</v>
          </cell>
          <cell r="E13012">
            <v>1</v>
          </cell>
          <cell r="F13012">
            <v>11600</v>
          </cell>
        </row>
        <row r="13013">
          <cell r="B13013">
            <v>3030175</v>
          </cell>
          <cell r="C13013">
            <v>17</v>
          </cell>
          <cell r="D13013">
            <v>100</v>
          </cell>
          <cell r="E13013">
            <v>1</v>
          </cell>
          <cell r="F13013">
            <v>41300</v>
          </cell>
        </row>
        <row r="13014">
          <cell r="B13014">
            <v>3030176</v>
          </cell>
          <cell r="C13014">
            <v>17</v>
          </cell>
          <cell r="D13014">
            <v>100</v>
          </cell>
          <cell r="E13014">
            <v>1</v>
          </cell>
          <cell r="F13014">
            <v>11800</v>
          </cell>
        </row>
        <row r="13015">
          <cell r="B13015">
            <v>3030177</v>
          </cell>
          <cell r="C13015">
            <v>17</v>
          </cell>
          <cell r="D13015">
            <v>100</v>
          </cell>
          <cell r="E13015">
            <v>1</v>
          </cell>
          <cell r="F13015">
            <v>11800</v>
          </cell>
        </row>
        <row r="13016">
          <cell r="B13016">
            <v>3030178</v>
          </cell>
          <cell r="C13016">
            <v>17</v>
          </cell>
          <cell r="D13016">
            <v>100</v>
          </cell>
          <cell r="E13016">
            <v>1</v>
          </cell>
          <cell r="F13016">
            <v>12000</v>
          </cell>
        </row>
        <row r="13017">
          <cell r="B13017">
            <v>3030179</v>
          </cell>
          <cell r="C13017">
            <v>17</v>
          </cell>
          <cell r="D13017">
            <v>100</v>
          </cell>
          <cell r="E13017">
            <v>1</v>
          </cell>
          <cell r="F13017">
            <v>12000</v>
          </cell>
        </row>
        <row r="13018">
          <cell r="B13018">
            <v>3030180</v>
          </cell>
          <cell r="C13018">
            <v>17</v>
          </cell>
          <cell r="D13018">
            <v>100</v>
          </cell>
          <cell r="E13018">
            <v>1</v>
          </cell>
          <cell r="F13018">
            <v>42000</v>
          </cell>
        </row>
        <row r="13019">
          <cell r="B13019">
            <v>3030181</v>
          </cell>
          <cell r="C13019">
            <v>17</v>
          </cell>
          <cell r="D13019">
            <v>100</v>
          </cell>
          <cell r="E13019">
            <v>1</v>
          </cell>
          <cell r="F13019">
            <v>12200</v>
          </cell>
        </row>
        <row r="13020">
          <cell r="B13020">
            <v>3030182</v>
          </cell>
          <cell r="C13020">
            <v>17</v>
          </cell>
          <cell r="D13020">
            <v>100</v>
          </cell>
          <cell r="E13020">
            <v>1</v>
          </cell>
          <cell r="F13020">
            <v>12200</v>
          </cell>
        </row>
        <row r="13021">
          <cell r="B13021">
            <v>3030183</v>
          </cell>
          <cell r="C13021">
            <v>17</v>
          </cell>
          <cell r="D13021">
            <v>100</v>
          </cell>
          <cell r="E13021">
            <v>1</v>
          </cell>
          <cell r="F13021">
            <v>12200</v>
          </cell>
        </row>
        <row r="13022">
          <cell r="B13022">
            <v>3030184</v>
          </cell>
          <cell r="C13022">
            <v>17</v>
          </cell>
          <cell r="D13022">
            <v>100</v>
          </cell>
          <cell r="E13022">
            <v>1</v>
          </cell>
          <cell r="F13022">
            <v>12400</v>
          </cell>
        </row>
        <row r="13023">
          <cell r="B13023">
            <v>3030185</v>
          </cell>
          <cell r="C13023">
            <v>17</v>
          </cell>
          <cell r="D13023">
            <v>100</v>
          </cell>
          <cell r="E13023">
            <v>1</v>
          </cell>
          <cell r="F13023">
            <v>43400</v>
          </cell>
        </row>
        <row r="13024">
          <cell r="B13024">
            <v>3030186</v>
          </cell>
          <cell r="C13024">
            <v>17</v>
          </cell>
          <cell r="D13024">
            <v>100</v>
          </cell>
          <cell r="E13024">
            <v>1</v>
          </cell>
          <cell r="F13024">
            <v>12400</v>
          </cell>
        </row>
        <row r="13025">
          <cell r="B13025">
            <v>3030187</v>
          </cell>
          <cell r="C13025">
            <v>17</v>
          </cell>
          <cell r="D13025">
            <v>100</v>
          </cell>
          <cell r="E13025">
            <v>1</v>
          </cell>
          <cell r="F13025">
            <v>12600</v>
          </cell>
        </row>
        <row r="13026">
          <cell r="B13026">
            <v>3030188</v>
          </cell>
          <cell r="C13026">
            <v>17</v>
          </cell>
          <cell r="D13026">
            <v>100</v>
          </cell>
          <cell r="E13026">
            <v>1</v>
          </cell>
          <cell r="F13026">
            <v>12600</v>
          </cell>
        </row>
        <row r="13027">
          <cell r="B13027">
            <v>3030189</v>
          </cell>
          <cell r="C13027">
            <v>17</v>
          </cell>
          <cell r="D13027">
            <v>100</v>
          </cell>
          <cell r="E13027">
            <v>1</v>
          </cell>
          <cell r="F13027">
            <v>12600</v>
          </cell>
        </row>
        <row r="13028">
          <cell r="B13028">
            <v>3030190</v>
          </cell>
          <cell r="C13028">
            <v>17</v>
          </cell>
          <cell r="D13028">
            <v>100</v>
          </cell>
          <cell r="E13028">
            <v>1</v>
          </cell>
          <cell r="F13028">
            <v>44800</v>
          </cell>
        </row>
        <row r="13029">
          <cell r="B13029">
            <v>3030191</v>
          </cell>
          <cell r="C13029">
            <v>17</v>
          </cell>
          <cell r="D13029">
            <v>100</v>
          </cell>
          <cell r="E13029">
            <v>1</v>
          </cell>
          <cell r="F13029">
            <v>12800</v>
          </cell>
        </row>
        <row r="13030">
          <cell r="B13030">
            <v>3030192</v>
          </cell>
          <cell r="C13030">
            <v>17</v>
          </cell>
          <cell r="D13030">
            <v>100</v>
          </cell>
          <cell r="E13030">
            <v>1</v>
          </cell>
          <cell r="F13030">
            <v>12800</v>
          </cell>
        </row>
        <row r="13031">
          <cell r="B13031">
            <v>3030193</v>
          </cell>
          <cell r="C13031">
            <v>17</v>
          </cell>
          <cell r="D13031">
            <v>100</v>
          </cell>
          <cell r="E13031">
            <v>1</v>
          </cell>
          <cell r="F13031">
            <v>13000</v>
          </cell>
        </row>
        <row r="13032">
          <cell r="B13032">
            <v>3030194</v>
          </cell>
          <cell r="C13032">
            <v>17</v>
          </cell>
          <cell r="D13032">
            <v>100</v>
          </cell>
          <cell r="E13032">
            <v>1</v>
          </cell>
          <cell r="F13032">
            <v>13000</v>
          </cell>
        </row>
        <row r="13033">
          <cell r="B13033">
            <v>3030195</v>
          </cell>
          <cell r="C13033">
            <v>17</v>
          </cell>
          <cell r="D13033">
            <v>100</v>
          </cell>
          <cell r="E13033">
            <v>1</v>
          </cell>
          <cell r="F13033">
            <v>45500</v>
          </cell>
        </row>
        <row r="13034">
          <cell r="B13034">
            <v>3030196</v>
          </cell>
          <cell r="C13034">
            <v>17</v>
          </cell>
          <cell r="D13034">
            <v>100</v>
          </cell>
          <cell r="E13034">
            <v>1</v>
          </cell>
          <cell r="F13034">
            <v>13200</v>
          </cell>
        </row>
        <row r="13035">
          <cell r="B13035">
            <v>3030197</v>
          </cell>
          <cell r="C13035">
            <v>17</v>
          </cell>
          <cell r="D13035">
            <v>100</v>
          </cell>
          <cell r="E13035">
            <v>1</v>
          </cell>
          <cell r="F13035">
            <v>13200</v>
          </cell>
        </row>
        <row r="13036">
          <cell r="B13036">
            <v>3030198</v>
          </cell>
          <cell r="C13036">
            <v>17</v>
          </cell>
          <cell r="D13036">
            <v>100</v>
          </cell>
          <cell r="E13036">
            <v>1</v>
          </cell>
          <cell r="F13036">
            <v>13200</v>
          </cell>
        </row>
        <row r="13037">
          <cell r="B13037">
            <v>3030199</v>
          </cell>
          <cell r="C13037">
            <v>17</v>
          </cell>
          <cell r="D13037">
            <v>100</v>
          </cell>
          <cell r="E13037">
            <v>1</v>
          </cell>
          <cell r="F13037">
            <v>13400</v>
          </cell>
        </row>
        <row r="13038">
          <cell r="B13038">
            <v>3030200</v>
          </cell>
          <cell r="C13038">
            <v>17</v>
          </cell>
          <cell r="D13038">
            <v>100</v>
          </cell>
          <cell r="E13038">
            <v>1</v>
          </cell>
          <cell r="F13038">
            <v>46900</v>
          </cell>
        </row>
        <row r="13039">
          <cell r="B13039">
            <v>3030201</v>
          </cell>
          <cell r="C13039">
            <v>17</v>
          </cell>
          <cell r="D13039">
            <v>100</v>
          </cell>
          <cell r="E13039">
            <v>1</v>
          </cell>
          <cell r="F13039">
            <v>13400</v>
          </cell>
        </row>
        <row r="13040">
          <cell r="B13040">
            <v>3030202</v>
          </cell>
          <cell r="C13040">
            <v>17</v>
          </cell>
          <cell r="D13040">
            <v>100</v>
          </cell>
          <cell r="E13040">
            <v>1</v>
          </cell>
          <cell r="F13040">
            <v>13600</v>
          </cell>
        </row>
        <row r="13041">
          <cell r="B13041">
            <v>3030203</v>
          </cell>
          <cell r="C13041">
            <v>17</v>
          </cell>
          <cell r="D13041">
            <v>100</v>
          </cell>
          <cell r="E13041">
            <v>1</v>
          </cell>
          <cell r="F13041">
            <v>13600</v>
          </cell>
        </row>
        <row r="13042">
          <cell r="B13042">
            <v>3030204</v>
          </cell>
          <cell r="C13042">
            <v>17</v>
          </cell>
          <cell r="D13042">
            <v>100</v>
          </cell>
          <cell r="E13042">
            <v>1</v>
          </cell>
          <cell r="F13042">
            <v>13600</v>
          </cell>
        </row>
        <row r="13043">
          <cell r="B13043">
            <v>3030205</v>
          </cell>
          <cell r="C13043">
            <v>17</v>
          </cell>
          <cell r="D13043">
            <v>100</v>
          </cell>
          <cell r="E13043">
            <v>1</v>
          </cell>
          <cell r="F13043">
            <v>48300</v>
          </cell>
        </row>
        <row r="13044">
          <cell r="B13044">
            <v>3030206</v>
          </cell>
          <cell r="C13044">
            <v>17</v>
          </cell>
          <cell r="D13044">
            <v>100</v>
          </cell>
          <cell r="E13044">
            <v>1</v>
          </cell>
          <cell r="F13044">
            <v>13800</v>
          </cell>
        </row>
        <row r="13045">
          <cell r="B13045">
            <v>3030207</v>
          </cell>
          <cell r="C13045">
            <v>17</v>
          </cell>
          <cell r="D13045">
            <v>100</v>
          </cell>
          <cell r="E13045">
            <v>1</v>
          </cell>
          <cell r="F13045">
            <v>13800</v>
          </cell>
        </row>
        <row r="13046">
          <cell r="B13046">
            <v>3030208</v>
          </cell>
          <cell r="C13046">
            <v>17</v>
          </cell>
          <cell r="D13046">
            <v>100</v>
          </cell>
          <cell r="E13046">
            <v>1</v>
          </cell>
          <cell r="F13046">
            <v>14000</v>
          </cell>
        </row>
        <row r="13047">
          <cell r="B13047">
            <v>3030209</v>
          </cell>
          <cell r="C13047">
            <v>17</v>
          </cell>
          <cell r="D13047">
            <v>100</v>
          </cell>
          <cell r="E13047">
            <v>1</v>
          </cell>
          <cell r="F13047">
            <v>14000</v>
          </cell>
        </row>
        <row r="13048">
          <cell r="B13048">
            <v>3030210</v>
          </cell>
          <cell r="C13048">
            <v>17</v>
          </cell>
          <cell r="D13048">
            <v>100</v>
          </cell>
          <cell r="E13048">
            <v>1</v>
          </cell>
          <cell r="F13048">
            <v>49000</v>
          </cell>
        </row>
        <row r="13049">
          <cell r="B13049">
            <v>3030211</v>
          </cell>
          <cell r="C13049">
            <v>17</v>
          </cell>
          <cell r="D13049">
            <v>100</v>
          </cell>
          <cell r="E13049">
            <v>1</v>
          </cell>
          <cell r="F13049">
            <v>14200</v>
          </cell>
        </row>
        <row r="13050">
          <cell r="B13050">
            <v>3030212</v>
          </cell>
          <cell r="C13050">
            <v>17</v>
          </cell>
          <cell r="D13050">
            <v>100</v>
          </cell>
          <cell r="E13050">
            <v>1</v>
          </cell>
          <cell r="F13050">
            <v>14200</v>
          </cell>
        </row>
        <row r="13051">
          <cell r="B13051">
            <v>3030213</v>
          </cell>
          <cell r="C13051">
            <v>17</v>
          </cell>
          <cell r="D13051">
            <v>100</v>
          </cell>
          <cell r="E13051">
            <v>1</v>
          </cell>
          <cell r="F13051">
            <v>14200</v>
          </cell>
        </row>
        <row r="13052">
          <cell r="B13052">
            <v>3030214</v>
          </cell>
          <cell r="C13052">
            <v>17</v>
          </cell>
          <cell r="D13052">
            <v>100</v>
          </cell>
          <cell r="E13052">
            <v>1</v>
          </cell>
          <cell r="F13052">
            <v>14400</v>
          </cell>
        </row>
        <row r="13053">
          <cell r="B13053">
            <v>3030215</v>
          </cell>
          <cell r="C13053">
            <v>17</v>
          </cell>
          <cell r="D13053">
            <v>100</v>
          </cell>
          <cell r="E13053">
            <v>1</v>
          </cell>
          <cell r="F13053">
            <v>50400</v>
          </cell>
        </row>
        <row r="13054">
          <cell r="B13054">
            <v>3030216</v>
          </cell>
          <cell r="C13054">
            <v>17</v>
          </cell>
          <cell r="D13054">
            <v>100</v>
          </cell>
          <cell r="E13054">
            <v>1</v>
          </cell>
          <cell r="F13054">
            <v>14400</v>
          </cell>
        </row>
        <row r="13055">
          <cell r="B13055">
            <v>3030217</v>
          </cell>
          <cell r="C13055">
            <v>17</v>
          </cell>
          <cell r="D13055">
            <v>100</v>
          </cell>
          <cell r="E13055">
            <v>1</v>
          </cell>
          <cell r="F13055">
            <v>14600</v>
          </cell>
        </row>
        <row r="13056">
          <cell r="B13056">
            <v>3030218</v>
          </cell>
          <cell r="C13056">
            <v>17</v>
          </cell>
          <cell r="D13056">
            <v>100</v>
          </cell>
          <cell r="E13056">
            <v>1</v>
          </cell>
          <cell r="F13056">
            <v>14600</v>
          </cell>
        </row>
        <row r="13057">
          <cell r="B13057">
            <v>3030219</v>
          </cell>
          <cell r="C13057">
            <v>17</v>
          </cell>
          <cell r="D13057">
            <v>100</v>
          </cell>
          <cell r="E13057">
            <v>1</v>
          </cell>
          <cell r="F13057">
            <v>14600</v>
          </cell>
        </row>
        <row r="13058">
          <cell r="B13058">
            <v>3030220</v>
          </cell>
          <cell r="C13058">
            <v>17</v>
          </cell>
          <cell r="D13058">
            <v>100</v>
          </cell>
          <cell r="E13058">
            <v>1</v>
          </cell>
          <cell r="F13058">
            <v>51800</v>
          </cell>
        </row>
        <row r="13059">
          <cell r="B13059">
            <v>3030221</v>
          </cell>
          <cell r="C13059">
            <v>17</v>
          </cell>
          <cell r="D13059">
            <v>100</v>
          </cell>
          <cell r="E13059">
            <v>1</v>
          </cell>
          <cell r="F13059">
            <v>14800</v>
          </cell>
        </row>
        <row r="13060">
          <cell r="B13060">
            <v>3030222</v>
          </cell>
          <cell r="C13060">
            <v>17</v>
          </cell>
          <cell r="D13060">
            <v>100</v>
          </cell>
          <cell r="E13060">
            <v>1</v>
          </cell>
          <cell r="F13060">
            <v>14800</v>
          </cell>
        </row>
        <row r="13061">
          <cell r="B13061">
            <v>3030223</v>
          </cell>
          <cell r="C13061">
            <v>17</v>
          </cell>
          <cell r="D13061">
            <v>100</v>
          </cell>
          <cell r="E13061">
            <v>1</v>
          </cell>
          <cell r="F13061">
            <v>15000</v>
          </cell>
        </row>
        <row r="13062">
          <cell r="B13062">
            <v>3030224</v>
          </cell>
          <cell r="C13062">
            <v>17</v>
          </cell>
          <cell r="D13062">
            <v>100</v>
          </cell>
          <cell r="E13062">
            <v>1</v>
          </cell>
          <cell r="F13062">
            <v>15000</v>
          </cell>
        </row>
        <row r="13063">
          <cell r="B13063">
            <v>3030225</v>
          </cell>
          <cell r="C13063">
            <v>17</v>
          </cell>
          <cell r="D13063">
            <v>100</v>
          </cell>
          <cell r="E13063">
            <v>1</v>
          </cell>
          <cell r="F13063">
            <v>52500</v>
          </cell>
        </row>
        <row r="13064">
          <cell r="B13064">
            <v>3030226</v>
          </cell>
          <cell r="C13064">
            <v>17</v>
          </cell>
          <cell r="D13064">
            <v>100</v>
          </cell>
          <cell r="E13064">
            <v>1</v>
          </cell>
          <cell r="F13064">
            <v>15200</v>
          </cell>
        </row>
        <row r="13065">
          <cell r="B13065">
            <v>3030227</v>
          </cell>
          <cell r="C13065">
            <v>17</v>
          </cell>
          <cell r="D13065">
            <v>100</v>
          </cell>
          <cell r="E13065">
            <v>1</v>
          </cell>
          <cell r="F13065">
            <v>15200</v>
          </cell>
        </row>
        <row r="13066">
          <cell r="B13066">
            <v>3030228</v>
          </cell>
          <cell r="C13066">
            <v>17</v>
          </cell>
          <cell r="D13066">
            <v>100</v>
          </cell>
          <cell r="E13066">
            <v>1</v>
          </cell>
          <cell r="F13066">
            <v>15200</v>
          </cell>
        </row>
        <row r="13067">
          <cell r="B13067">
            <v>3030229</v>
          </cell>
          <cell r="C13067">
            <v>17</v>
          </cell>
          <cell r="D13067">
            <v>100</v>
          </cell>
          <cell r="E13067">
            <v>1</v>
          </cell>
          <cell r="F13067">
            <v>15400</v>
          </cell>
        </row>
        <row r="13068">
          <cell r="B13068">
            <v>3030230</v>
          </cell>
          <cell r="C13068">
            <v>17</v>
          </cell>
          <cell r="D13068">
            <v>100</v>
          </cell>
          <cell r="E13068">
            <v>1</v>
          </cell>
          <cell r="F13068">
            <v>53900</v>
          </cell>
        </row>
        <row r="13069">
          <cell r="B13069">
            <v>3030231</v>
          </cell>
          <cell r="C13069">
            <v>17</v>
          </cell>
          <cell r="D13069">
            <v>100</v>
          </cell>
          <cell r="E13069">
            <v>1</v>
          </cell>
          <cell r="F13069">
            <v>15400</v>
          </cell>
        </row>
        <row r="13070">
          <cell r="B13070">
            <v>3030232</v>
          </cell>
          <cell r="C13070">
            <v>17</v>
          </cell>
          <cell r="D13070">
            <v>100</v>
          </cell>
          <cell r="E13070">
            <v>1</v>
          </cell>
          <cell r="F13070">
            <v>15600</v>
          </cell>
        </row>
        <row r="13071">
          <cell r="B13071">
            <v>3030233</v>
          </cell>
          <cell r="C13071">
            <v>17</v>
          </cell>
          <cell r="D13071">
            <v>100</v>
          </cell>
          <cell r="E13071">
            <v>1</v>
          </cell>
          <cell r="F13071">
            <v>15600</v>
          </cell>
        </row>
        <row r="13072">
          <cell r="B13072">
            <v>3030234</v>
          </cell>
          <cell r="C13072">
            <v>17</v>
          </cell>
          <cell r="D13072">
            <v>100</v>
          </cell>
          <cell r="E13072">
            <v>1</v>
          </cell>
          <cell r="F13072">
            <v>15600</v>
          </cell>
        </row>
        <row r="13073">
          <cell r="B13073">
            <v>3030235</v>
          </cell>
          <cell r="C13073">
            <v>17</v>
          </cell>
          <cell r="D13073">
            <v>100</v>
          </cell>
          <cell r="E13073">
            <v>1</v>
          </cell>
          <cell r="F13073">
            <v>55300</v>
          </cell>
        </row>
        <row r="13074">
          <cell r="B13074">
            <v>3030236</v>
          </cell>
          <cell r="C13074">
            <v>17</v>
          </cell>
          <cell r="D13074">
            <v>100</v>
          </cell>
          <cell r="E13074">
            <v>1</v>
          </cell>
          <cell r="F13074">
            <v>15800</v>
          </cell>
        </row>
        <row r="13075">
          <cell r="B13075">
            <v>3030237</v>
          </cell>
          <cell r="C13075">
            <v>17</v>
          </cell>
          <cell r="D13075">
            <v>100</v>
          </cell>
          <cell r="E13075">
            <v>1</v>
          </cell>
          <cell r="F13075">
            <v>15800</v>
          </cell>
        </row>
        <row r="13076">
          <cell r="B13076">
            <v>3030238</v>
          </cell>
          <cell r="C13076">
            <v>17</v>
          </cell>
          <cell r="D13076">
            <v>100</v>
          </cell>
          <cell r="E13076">
            <v>1</v>
          </cell>
          <cell r="F13076">
            <v>16000</v>
          </cell>
        </row>
        <row r="13077">
          <cell r="B13077">
            <v>3030239</v>
          </cell>
          <cell r="C13077">
            <v>17</v>
          </cell>
          <cell r="D13077">
            <v>100</v>
          </cell>
          <cell r="E13077">
            <v>1</v>
          </cell>
          <cell r="F13077">
            <v>16000</v>
          </cell>
        </row>
        <row r="13078">
          <cell r="B13078">
            <v>3030240</v>
          </cell>
          <cell r="C13078">
            <v>17</v>
          </cell>
          <cell r="D13078">
            <v>100</v>
          </cell>
          <cell r="E13078">
            <v>1</v>
          </cell>
          <cell r="F13078">
            <v>56000</v>
          </cell>
        </row>
        <row r="13079">
          <cell r="B13079">
            <v>3030241</v>
          </cell>
          <cell r="C13079">
            <v>17</v>
          </cell>
          <cell r="D13079">
            <v>100</v>
          </cell>
          <cell r="E13079">
            <v>1</v>
          </cell>
          <cell r="F13079">
            <v>16200</v>
          </cell>
        </row>
        <row r="13080">
          <cell r="B13080">
            <v>3030242</v>
          </cell>
          <cell r="C13080">
            <v>17</v>
          </cell>
          <cell r="D13080">
            <v>100</v>
          </cell>
          <cell r="E13080">
            <v>1</v>
          </cell>
          <cell r="F13080">
            <v>16200</v>
          </cell>
        </row>
        <row r="13081">
          <cell r="B13081">
            <v>3030243</v>
          </cell>
          <cell r="C13081">
            <v>17</v>
          </cell>
          <cell r="D13081">
            <v>100</v>
          </cell>
          <cell r="E13081">
            <v>1</v>
          </cell>
          <cell r="F13081">
            <v>16200</v>
          </cell>
        </row>
        <row r="13082">
          <cell r="B13082">
            <v>3030244</v>
          </cell>
          <cell r="C13082">
            <v>17</v>
          </cell>
          <cell r="D13082">
            <v>100</v>
          </cell>
          <cell r="E13082">
            <v>1</v>
          </cell>
          <cell r="F13082">
            <v>16400</v>
          </cell>
        </row>
        <row r="13083">
          <cell r="B13083">
            <v>3030245</v>
          </cell>
          <cell r="C13083">
            <v>17</v>
          </cell>
          <cell r="D13083">
            <v>100</v>
          </cell>
          <cell r="E13083">
            <v>1</v>
          </cell>
          <cell r="F13083">
            <v>57400</v>
          </cell>
        </row>
        <row r="13084">
          <cell r="B13084">
            <v>3030246</v>
          </cell>
          <cell r="C13084">
            <v>17</v>
          </cell>
          <cell r="D13084">
            <v>100</v>
          </cell>
          <cell r="E13084">
            <v>1</v>
          </cell>
          <cell r="F13084">
            <v>16400</v>
          </cell>
        </row>
        <row r="13085">
          <cell r="B13085">
            <v>3030247</v>
          </cell>
          <cell r="C13085">
            <v>17</v>
          </cell>
          <cell r="D13085">
            <v>100</v>
          </cell>
          <cell r="E13085">
            <v>1</v>
          </cell>
          <cell r="F13085">
            <v>16600</v>
          </cell>
        </row>
        <row r="13086">
          <cell r="B13086">
            <v>3030248</v>
          </cell>
          <cell r="C13086">
            <v>17</v>
          </cell>
          <cell r="D13086">
            <v>100</v>
          </cell>
          <cell r="E13086">
            <v>1</v>
          </cell>
          <cell r="F13086">
            <v>16600</v>
          </cell>
        </row>
        <row r="13087">
          <cell r="B13087">
            <v>3030249</v>
          </cell>
          <cell r="C13087">
            <v>17</v>
          </cell>
          <cell r="D13087">
            <v>100</v>
          </cell>
          <cell r="E13087">
            <v>1</v>
          </cell>
          <cell r="F13087">
            <v>16600</v>
          </cell>
        </row>
        <row r="13088">
          <cell r="B13088">
            <v>3030250</v>
          </cell>
          <cell r="C13088">
            <v>17</v>
          </cell>
          <cell r="D13088">
            <v>100</v>
          </cell>
          <cell r="E13088">
            <v>1</v>
          </cell>
          <cell r="F13088">
            <v>58800</v>
          </cell>
        </row>
        <row r="13089">
          <cell r="B13089">
            <v>3030251</v>
          </cell>
          <cell r="C13089">
            <v>17</v>
          </cell>
          <cell r="D13089">
            <v>100</v>
          </cell>
          <cell r="E13089">
            <v>1</v>
          </cell>
          <cell r="F13089">
            <v>16800</v>
          </cell>
        </row>
        <row r="13090">
          <cell r="B13090">
            <v>3030252</v>
          </cell>
          <cell r="C13090">
            <v>17</v>
          </cell>
          <cell r="D13090">
            <v>100</v>
          </cell>
          <cell r="E13090">
            <v>1</v>
          </cell>
          <cell r="F13090">
            <v>16800</v>
          </cell>
        </row>
        <row r="13091">
          <cell r="B13091">
            <v>3030253</v>
          </cell>
          <cell r="C13091">
            <v>17</v>
          </cell>
          <cell r="D13091">
            <v>100</v>
          </cell>
          <cell r="E13091">
            <v>1</v>
          </cell>
          <cell r="F13091">
            <v>17000</v>
          </cell>
        </row>
        <row r="13092">
          <cell r="B13092">
            <v>3030254</v>
          </cell>
          <cell r="C13092">
            <v>17</v>
          </cell>
          <cell r="D13092">
            <v>100</v>
          </cell>
          <cell r="E13092">
            <v>1</v>
          </cell>
          <cell r="F13092">
            <v>17000</v>
          </cell>
        </row>
        <row r="13093">
          <cell r="B13093">
            <v>3030255</v>
          </cell>
          <cell r="C13093">
            <v>17</v>
          </cell>
          <cell r="D13093">
            <v>100</v>
          </cell>
          <cell r="E13093">
            <v>1</v>
          </cell>
          <cell r="F13093">
            <v>59500</v>
          </cell>
        </row>
        <row r="13094">
          <cell r="B13094">
            <v>3030256</v>
          </cell>
          <cell r="C13094">
            <v>17</v>
          </cell>
          <cell r="D13094">
            <v>100</v>
          </cell>
          <cell r="E13094">
            <v>1</v>
          </cell>
          <cell r="F13094">
            <v>17200</v>
          </cell>
        </row>
        <row r="13095">
          <cell r="B13095">
            <v>3030257</v>
          </cell>
          <cell r="C13095">
            <v>17</v>
          </cell>
          <cell r="D13095">
            <v>100</v>
          </cell>
          <cell r="E13095">
            <v>1</v>
          </cell>
          <cell r="F13095">
            <v>17200</v>
          </cell>
        </row>
        <row r="13096">
          <cell r="B13096">
            <v>3030258</v>
          </cell>
          <cell r="C13096">
            <v>17</v>
          </cell>
          <cell r="D13096">
            <v>100</v>
          </cell>
          <cell r="E13096">
            <v>1</v>
          </cell>
          <cell r="F13096">
            <v>17200</v>
          </cell>
        </row>
        <row r="13097">
          <cell r="B13097">
            <v>3030259</v>
          </cell>
          <cell r="C13097">
            <v>17</v>
          </cell>
          <cell r="D13097">
            <v>100</v>
          </cell>
          <cell r="E13097">
            <v>1</v>
          </cell>
          <cell r="F13097">
            <v>17400</v>
          </cell>
        </row>
        <row r="13098">
          <cell r="B13098">
            <v>3030260</v>
          </cell>
          <cell r="C13098">
            <v>17</v>
          </cell>
          <cell r="D13098">
            <v>100</v>
          </cell>
          <cell r="E13098">
            <v>1</v>
          </cell>
          <cell r="F13098">
            <v>60900</v>
          </cell>
        </row>
        <row r="13099">
          <cell r="B13099">
            <v>3030261</v>
          </cell>
          <cell r="C13099">
            <v>17</v>
          </cell>
          <cell r="D13099">
            <v>100</v>
          </cell>
          <cell r="E13099">
            <v>1</v>
          </cell>
          <cell r="F13099">
            <v>17400</v>
          </cell>
        </row>
        <row r="13100">
          <cell r="B13100">
            <v>3030262</v>
          </cell>
          <cell r="C13100">
            <v>17</v>
          </cell>
          <cell r="D13100">
            <v>100</v>
          </cell>
          <cell r="E13100">
            <v>1</v>
          </cell>
          <cell r="F13100">
            <v>17600</v>
          </cell>
        </row>
        <row r="13101">
          <cell r="B13101">
            <v>3030263</v>
          </cell>
          <cell r="C13101">
            <v>17</v>
          </cell>
          <cell r="D13101">
            <v>100</v>
          </cell>
          <cell r="E13101">
            <v>1</v>
          </cell>
          <cell r="F13101">
            <v>17600</v>
          </cell>
        </row>
        <row r="13102">
          <cell r="B13102">
            <v>3030264</v>
          </cell>
          <cell r="C13102">
            <v>17</v>
          </cell>
          <cell r="D13102">
            <v>100</v>
          </cell>
          <cell r="E13102">
            <v>1</v>
          </cell>
          <cell r="F13102">
            <v>17600</v>
          </cell>
        </row>
        <row r="13103">
          <cell r="B13103">
            <v>3030265</v>
          </cell>
          <cell r="C13103">
            <v>17</v>
          </cell>
          <cell r="D13103">
            <v>100</v>
          </cell>
          <cell r="E13103">
            <v>1</v>
          </cell>
          <cell r="F13103">
            <v>62300</v>
          </cell>
        </row>
        <row r="13104">
          <cell r="B13104">
            <v>3030266</v>
          </cell>
          <cell r="C13104">
            <v>17</v>
          </cell>
          <cell r="D13104">
            <v>100</v>
          </cell>
          <cell r="E13104">
            <v>1</v>
          </cell>
          <cell r="F13104">
            <v>17800</v>
          </cell>
        </row>
        <row r="13105">
          <cell r="B13105">
            <v>3030267</v>
          </cell>
          <cell r="C13105">
            <v>17</v>
          </cell>
          <cell r="D13105">
            <v>100</v>
          </cell>
          <cell r="E13105">
            <v>1</v>
          </cell>
          <cell r="F13105">
            <v>17800</v>
          </cell>
        </row>
        <row r="13106">
          <cell r="B13106">
            <v>3030268</v>
          </cell>
          <cell r="C13106">
            <v>17</v>
          </cell>
          <cell r="D13106">
            <v>100</v>
          </cell>
          <cell r="E13106">
            <v>1</v>
          </cell>
          <cell r="F13106">
            <v>18000</v>
          </cell>
        </row>
        <row r="13107">
          <cell r="B13107">
            <v>3030269</v>
          </cell>
          <cell r="C13107">
            <v>17</v>
          </cell>
          <cell r="D13107">
            <v>100</v>
          </cell>
          <cell r="E13107">
            <v>1</v>
          </cell>
          <cell r="F13107">
            <v>18000</v>
          </cell>
        </row>
        <row r="13108">
          <cell r="B13108">
            <v>3030270</v>
          </cell>
          <cell r="C13108">
            <v>17</v>
          </cell>
          <cell r="D13108">
            <v>100</v>
          </cell>
          <cell r="E13108">
            <v>1</v>
          </cell>
          <cell r="F13108">
            <v>63000</v>
          </cell>
        </row>
        <row r="13109">
          <cell r="B13109">
            <v>3030271</v>
          </cell>
          <cell r="C13109">
            <v>17</v>
          </cell>
          <cell r="D13109">
            <v>100</v>
          </cell>
          <cell r="E13109">
            <v>1</v>
          </cell>
          <cell r="F13109">
            <v>18200</v>
          </cell>
        </row>
        <row r="13110">
          <cell r="B13110">
            <v>3030272</v>
          </cell>
          <cell r="C13110">
            <v>17</v>
          </cell>
          <cell r="D13110">
            <v>100</v>
          </cell>
          <cell r="E13110">
            <v>1</v>
          </cell>
          <cell r="F13110">
            <v>18200</v>
          </cell>
        </row>
        <row r="13111">
          <cell r="B13111">
            <v>3030273</v>
          </cell>
          <cell r="C13111">
            <v>17</v>
          </cell>
          <cell r="D13111">
            <v>100</v>
          </cell>
          <cell r="E13111">
            <v>1</v>
          </cell>
          <cell r="F13111">
            <v>18200</v>
          </cell>
        </row>
        <row r="13112">
          <cell r="B13112">
            <v>3030274</v>
          </cell>
          <cell r="C13112">
            <v>17</v>
          </cell>
          <cell r="D13112">
            <v>100</v>
          </cell>
          <cell r="E13112">
            <v>1</v>
          </cell>
          <cell r="F13112">
            <v>18400</v>
          </cell>
        </row>
        <row r="13113">
          <cell r="B13113">
            <v>3030275</v>
          </cell>
          <cell r="C13113">
            <v>17</v>
          </cell>
          <cell r="D13113">
            <v>100</v>
          </cell>
          <cell r="E13113">
            <v>1</v>
          </cell>
          <cell r="F13113">
            <v>64400</v>
          </cell>
        </row>
        <row r="13114">
          <cell r="B13114">
            <v>3030276</v>
          </cell>
          <cell r="C13114">
            <v>17</v>
          </cell>
          <cell r="D13114">
            <v>100</v>
          </cell>
          <cell r="E13114">
            <v>1</v>
          </cell>
          <cell r="F13114">
            <v>18400</v>
          </cell>
        </row>
        <row r="13115">
          <cell r="B13115">
            <v>3030277</v>
          </cell>
          <cell r="C13115">
            <v>17</v>
          </cell>
          <cell r="D13115">
            <v>100</v>
          </cell>
          <cell r="E13115">
            <v>1</v>
          </cell>
          <cell r="F13115">
            <v>18600</v>
          </cell>
        </row>
        <row r="13116">
          <cell r="B13116">
            <v>3030278</v>
          </cell>
          <cell r="C13116">
            <v>17</v>
          </cell>
          <cell r="D13116">
            <v>100</v>
          </cell>
          <cell r="E13116">
            <v>1</v>
          </cell>
          <cell r="F13116">
            <v>18600</v>
          </cell>
        </row>
        <row r="13117">
          <cell r="B13117">
            <v>3030279</v>
          </cell>
          <cell r="C13117">
            <v>17</v>
          </cell>
          <cell r="D13117">
            <v>100</v>
          </cell>
          <cell r="E13117">
            <v>1</v>
          </cell>
          <cell r="F13117">
            <v>18600</v>
          </cell>
        </row>
        <row r="13118">
          <cell r="B13118">
            <v>3030280</v>
          </cell>
          <cell r="C13118">
            <v>17</v>
          </cell>
          <cell r="D13118">
            <v>100</v>
          </cell>
          <cell r="E13118">
            <v>1</v>
          </cell>
          <cell r="F13118">
            <v>65800</v>
          </cell>
        </row>
        <row r="13119">
          <cell r="B13119">
            <v>3030281</v>
          </cell>
          <cell r="C13119">
            <v>17</v>
          </cell>
          <cell r="D13119">
            <v>100</v>
          </cell>
          <cell r="E13119">
            <v>1</v>
          </cell>
          <cell r="F13119">
            <v>18800</v>
          </cell>
        </row>
        <row r="13120">
          <cell r="B13120">
            <v>3030282</v>
          </cell>
          <cell r="C13120">
            <v>17</v>
          </cell>
          <cell r="D13120">
            <v>100</v>
          </cell>
          <cell r="E13120">
            <v>1</v>
          </cell>
          <cell r="F13120">
            <v>18800</v>
          </cell>
        </row>
        <row r="13121">
          <cell r="B13121">
            <v>3030283</v>
          </cell>
          <cell r="C13121">
            <v>17</v>
          </cell>
          <cell r="D13121">
            <v>100</v>
          </cell>
          <cell r="E13121">
            <v>1</v>
          </cell>
          <cell r="F13121">
            <v>19000</v>
          </cell>
        </row>
        <row r="13122">
          <cell r="B13122">
            <v>3030284</v>
          </cell>
          <cell r="C13122">
            <v>17</v>
          </cell>
          <cell r="D13122">
            <v>100</v>
          </cell>
          <cell r="E13122">
            <v>1</v>
          </cell>
          <cell r="F13122">
            <v>19000</v>
          </cell>
        </row>
        <row r="13123">
          <cell r="B13123">
            <v>3030285</v>
          </cell>
          <cell r="C13123">
            <v>17</v>
          </cell>
          <cell r="D13123">
            <v>100</v>
          </cell>
          <cell r="E13123">
            <v>1</v>
          </cell>
          <cell r="F13123">
            <v>66500</v>
          </cell>
        </row>
        <row r="13124">
          <cell r="B13124">
            <v>3030286</v>
          </cell>
          <cell r="C13124">
            <v>17</v>
          </cell>
          <cell r="D13124">
            <v>100</v>
          </cell>
          <cell r="E13124">
            <v>1</v>
          </cell>
          <cell r="F13124">
            <v>19200</v>
          </cell>
        </row>
        <row r="13125">
          <cell r="B13125">
            <v>3030287</v>
          </cell>
          <cell r="C13125">
            <v>17</v>
          </cell>
          <cell r="D13125">
            <v>100</v>
          </cell>
          <cell r="E13125">
            <v>1</v>
          </cell>
          <cell r="F13125">
            <v>19200</v>
          </cell>
        </row>
        <row r="13126">
          <cell r="B13126">
            <v>3030288</v>
          </cell>
          <cell r="C13126">
            <v>17</v>
          </cell>
          <cell r="D13126">
            <v>100</v>
          </cell>
          <cell r="E13126">
            <v>1</v>
          </cell>
          <cell r="F13126">
            <v>19200</v>
          </cell>
        </row>
        <row r="13127">
          <cell r="B13127">
            <v>3030289</v>
          </cell>
          <cell r="C13127">
            <v>17</v>
          </cell>
          <cell r="D13127">
            <v>100</v>
          </cell>
          <cell r="E13127">
            <v>1</v>
          </cell>
          <cell r="F13127">
            <v>19400</v>
          </cell>
        </row>
        <row r="13128">
          <cell r="B13128">
            <v>3030290</v>
          </cell>
          <cell r="C13128">
            <v>17</v>
          </cell>
          <cell r="D13128">
            <v>100</v>
          </cell>
          <cell r="E13128">
            <v>1</v>
          </cell>
          <cell r="F13128">
            <v>67900</v>
          </cell>
        </row>
        <row r="13129">
          <cell r="B13129">
            <v>3030291</v>
          </cell>
          <cell r="C13129">
            <v>17</v>
          </cell>
          <cell r="D13129">
            <v>100</v>
          </cell>
          <cell r="E13129">
            <v>1</v>
          </cell>
          <cell r="F13129">
            <v>19400</v>
          </cell>
        </row>
        <row r="13130">
          <cell r="B13130">
            <v>3030292</v>
          </cell>
          <cell r="C13130">
            <v>17</v>
          </cell>
          <cell r="D13130">
            <v>100</v>
          </cell>
          <cell r="E13130">
            <v>1</v>
          </cell>
          <cell r="F13130">
            <v>19600</v>
          </cell>
        </row>
        <row r="13131">
          <cell r="B13131">
            <v>3030293</v>
          </cell>
          <cell r="C13131">
            <v>17</v>
          </cell>
          <cell r="D13131">
            <v>100</v>
          </cell>
          <cell r="E13131">
            <v>1</v>
          </cell>
          <cell r="F13131">
            <v>19600</v>
          </cell>
        </row>
        <row r="13132">
          <cell r="B13132">
            <v>3030294</v>
          </cell>
          <cell r="C13132">
            <v>17</v>
          </cell>
          <cell r="D13132">
            <v>100</v>
          </cell>
          <cell r="E13132">
            <v>1</v>
          </cell>
          <cell r="F13132">
            <v>19600</v>
          </cell>
        </row>
        <row r="13133">
          <cell r="B13133">
            <v>3030295</v>
          </cell>
          <cell r="C13133">
            <v>17</v>
          </cell>
          <cell r="D13133">
            <v>100</v>
          </cell>
          <cell r="E13133">
            <v>1</v>
          </cell>
          <cell r="F13133">
            <v>69300</v>
          </cell>
        </row>
        <row r="13134">
          <cell r="B13134">
            <v>3030296</v>
          </cell>
          <cell r="C13134">
            <v>17</v>
          </cell>
          <cell r="D13134">
            <v>100</v>
          </cell>
          <cell r="E13134">
            <v>1</v>
          </cell>
          <cell r="F13134">
            <v>19800</v>
          </cell>
        </row>
        <row r="13135">
          <cell r="B13135">
            <v>3030297</v>
          </cell>
          <cell r="C13135">
            <v>17</v>
          </cell>
          <cell r="D13135">
            <v>100</v>
          </cell>
          <cell r="E13135">
            <v>1</v>
          </cell>
          <cell r="F13135">
            <v>19800</v>
          </cell>
        </row>
        <row r="13136">
          <cell r="B13136">
            <v>3030298</v>
          </cell>
          <cell r="C13136">
            <v>17</v>
          </cell>
          <cell r="D13136">
            <v>100</v>
          </cell>
          <cell r="E13136">
            <v>1</v>
          </cell>
          <cell r="F13136">
            <v>20000</v>
          </cell>
        </row>
        <row r="13137">
          <cell r="B13137">
            <v>3030299</v>
          </cell>
          <cell r="C13137">
            <v>17</v>
          </cell>
          <cell r="D13137">
            <v>100</v>
          </cell>
          <cell r="E13137">
            <v>1</v>
          </cell>
          <cell r="F13137">
            <v>20000</v>
          </cell>
        </row>
        <row r="13138">
          <cell r="B13138">
            <v>3030300</v>
          </cell>
          <cell r="C13138">
            <v>17</v>
          </cell>
          <cell r="D13138">
            <v>100</v>
          </cell>
          <cell r="E13138">
            <v>1</v>
          </cell>
          <cell r="F13138">
            <v>70000</v>
          </cell>
        </row>
        <row r="13139">
          <cell r="B13139">
            <v>3030301</v>
          </cell>
          <cell r="C13139">
            <v>17</v>
          </cell>
          <cell r="D13139">
            <v>100</v>
          </cell>
          <cell r="E13139">
            <v>1</v>
          </cell>
          <cell r="F13139">
            <v>20200</v>
          </cell>
        </row>
        <row r="13140">
          <cell r="B13140">
            <v>3030302</v>
          </cell>
          <cell r="C13140">
            <v>17</v>
          </cell>
          <cell r="D13140">
            <v>100</v>
          </cell>
          <cell r="E13140">
            <v>1</v>
          </cell>
          <cell r="F13140">
            <v>20200</v>
          </cell>
        </row>
        <row r="13141">
          <cell r="B13141">
            <v>3030303</v>
          </cell>
          <cell r="C13141">
            <v>17</v>
          </cell>
          <cell r="D13141">
            <v>100</v>
          </cell>
          <cell r="E13141">
            <v>1</v>
          </cell>
          <cell r="F13141">
            <v>20200</v>
          </cell>
        </row>
        <row r="13142">
          <cell r="B13142">
            <v>3030304</v>
          </cell>
          <cell r="C13142">
            <v>17</v>
          </cell>
          <cell r="D13142">
            <v>100</v>
          </cell>
          <cell r="E13142">
            <v>1</v>
          </cell>
          <cell r="F13142">
            <v>20400</v>
          </cell>
        </row>
        <row r="13143">
          <cell r="B13143">
            <v>3030305</v>
          </cell>
          <cell r="C13143">
            <v>17</v>
          </cell>
          <cell r="D13143">
            <v>100</v>
          </cell>
          <cell r="E13143">
            <v>1</v>
          </cell>
          <cell r="F13143">
            <v>71400</v>
          </cell>
        </row>
        <row r="13144">
          <cell r="B13144">
            <v>3030306</v>
          </cell>
          <cell r="C13144">
            <v>17</v>
          </cell>
          <cell r="D13144">
            <v>100</v>
          </cell>
          <cell r="E13144">
            <v>1</v>
          </cell>
          <cell r="F13144">
            <v>20400</v>
          </cell>
        </row>
        <row r="13145">
          <cell r="B13145">
            <v>3030307</v>
          </cell>
          <cell r="C13145">
            <v>17</v>
          </cell>
          <cell r="D13145">
            <v>100</v>
          </cell>
          <cell r="E13145">
            <v>1</v>
          </cell>
          <cell r="F13145">
            <v>20600</v>
          </cell>
        </row>
        <row r="13146">
          <cell r="B13146">
            <v>3030308</v>
          </cell>
          <cell r="C13146">
            <v>17</v>
          </cell>
          <cell r="D13146">
            <v>100</v>
          </cell>
          <cell r="E13146">
            <v>1</v>
          </cell>
          <cell r="F13146">
            <v>20600</v>
          </cell>
        </row>
        <row r="13147">
          <cell r="B13147">
            <v>3030309</v>
          </cell>
          <cell r="C13147">
            <v>17</v>
          </cell>
          <cell r="D13147">
            <v>100</v>
          </cell>
          <cell r="E13147">
            <v>1</v>
          </cell>
          <cell r="F13147">
            <v>20600</v>
          </cell>
        </row>
        <row r="13148">
          <cell r="B13148">
            <v>3030310</v>
          </cell>
          <cell r="C13148">
            <v>17</v>
          </cell>
          <cell r="D13148">
            <v>100</v>
          </cell>
          <cell r="E13148">
            <v>1</v>
          </cell>
          <cell r="F13148">
            <v>72800</v>
          </cell>
        </row>
        <row r="13149">
          <cell r="B13149">
            <v>3030311</v>
          </cell>
          <cell r="C13149">
            <v>17</v>
          </cell>
          <cell r="D13149">
            <v>100</v>
          </cell>
          <cell r="E13149">
            <v>1</v>
          </cell>
          <cell r="F13149">
            <v>20800</v>
          </cell>
        </row>
        <row r="13150">
          <cell r="B13150">
            <v>3030312</v>
          </cell>
          <cell r="C13150">
            <v>17</v>
          </cell>
          <cell r="D13150">
            <v>100</v>
          </cell>
          <cell r="E13150">
            <v>1</v>
          </cell>
          <cell r="F13150">
            <v>20800</v>
          </cell>
        </row>
        <row r="13151">
          <cell r="B13151">
            <v>3030313</v>
          </cell>
          <cell r="C13151">
            <v>17</v>
          </cell>
          <cell r="D13151">
            <v>100</v>
          </cell>
          <cell r="E13151">
            <v>1</v>
          </cell>
          <cell r="F13151">
            <v>21000</v>
          </cell>
        </row>
        <row r="13152">
          <cell r="B13152">
            <v>3030314</v>
          </cell>
          <cell r="C13152">
            <v>17</v>
          </cell>
          <cell r="D13152">
            <v>100</v>
          </cell>
          <cell r="E13152">
            <v>1</v>
          </cell>
          <cell r="F13152">
            <v>21000</v>
          </cell>
        </row>
        <row r="13153">
          <cell r="B13153">
            <v>3030315</v>
          </cell>
          <cell r="C13153">
            <v>17</v>
          </cell>
          <cell r="D13153">
            <v>100</v>
          </cell>
          <cell r="E13153">
            <v>1</v>
          </cell>
          <cell r="F13153">
            <v>73500</v>
          </cell>
        </row>
        <row r="13154">
          <cell r="B13154">
            <v>3030316</v>
          </cell>
          <cell r="C13154">
            <v>17</v>
          </cell>
          <cell r="D13154">
            <v>100</v>
          </cell>
          <cell r="E13154">
            <v>1</v>
          </cell>
          <cell r="F13154">
            <v>21200</v>
          </cell>
        </row>
        <row r="13155">
          <cell r="B13155">
            <v>3030317</v>
          </cell>
          <cell r="C13155">
            <v>17</v>
          </cell>
          <cell r="D13155">
            <v>100</v>
          </cell>
          <cell r="E13155">
            <v>1</v>
          </cell>
          <cell r="F13155">
            <v>21200</v>
          </cell>
        </row>
        <row r="13156">
          <cell r="B13156">
            <v>3030318</v>
          </cell>
          <cell r="C13156">
            <v>17</v>
          </cell>
          <cell r="D13156">
            <v>100</v>
          </cell>
          <cell r="E13156">
            <v>1</v>
          </cell>
          <cell r="F13156">
            <v>21200</v>
          </cell>
        </row>
        <row r="13157">
          <cell r="B13157">
            <v>3030319</v>
          </cell>
          <cell r="C13157">
            <v>17</v>
          </cell>
          <cell r="D13157">
            <v>100</v>
          </cell>
          <cell r="E13157">
            <v>1</v>
          </cell>
          <cell r="F13157">
            <v>21400</v>
          </cell>
        </row>
        <row r="13158">
          <cell r="B13158">
            <v>3030320</v>
          </cell>
          <cell r="C13158">
            <v>17</v>
          </cell>
          <cell r="D13158">
            <v>100</v>
          </cell>
          <cell r="E13158">
            <v>1</v>
          </cell>
          <cell r="F13158">
            <v>74900</v>
          </cell>
        </row>
        <row r="13159">
          <cell r="B13159">
            <v>3030321</v>
          </cell>
          <cell r="C13159">
            <v>17</v>
          </cell>
          <cell r="D13159">
            <v>100</v>
          </cell>
          <cell r="E13159">
            <v>1</v>
          </cell>
          <cell r="F13159">
            <v>21400</v>
          </cell>
        </row>
        <row r="13160">
          <cell r="B13160">
            <v>3030322</v>
          </cell>
          <cell r="C13160">
            <v>17</v>
          </cell>
          <cell r="D13160">
            <v>100</v>
          </cell>
          <cell r="E13160">
            <v>1</v>
          </cell>
          <cell r="F13160">
            <v>21600</v>
          </cell>
        </row>
        <row r="13161">
          <cell r="B13161">
            <v>3030323</v>
          </cell>
          <cell r="C13161">
            <v>17</v>
          </cell>
          <cell r="D13161">
            <v>100</v>
          </cell>
          <cell r="E13161">
            <v>1</v>
          </cell>
          <cell r="F13161">
            <v>21600</v>
          </cell>
        </row>
        <row r="13162">
          <cell r="B13162">
            <v>3030324</v>
          </cell>
          <cell r="C13162">
            <v>17</v>
          </cell>
          <cell r="D13162">
            <v>100</v>
          </cell>
          <cell r="E13162">
            <v>1</v>
          </cell>
          <cell r="F13162">
            <v>21600</v>
          </cell>
        </row>
        <row r="13163">
          <cell r="B13163">
            <v>3030325</v>
          </cell>
          <cell r="C13163">
            <v>17</v>
          </cell>
          <cell r="D13163">
            <v>100</v>
          </cell>
          <cell r="E13163">
            <v>1</v>
          </cell>
          <cell r="F13163">
            <v>76300</v>
          </cell>
        </row>
        <row r="13164">
          <cell r="B13164">
            <v>3030326</v>
          </cell>
          <cell r="C13164">
            <v>17</v>
          </cell>
          <cell r="D13164">
            <v>100</v>
          </cell>
          <cell r="E13164">
            <v>1</v>
          </cell>
          <cell r="F13164">
            <v>21800</v>
          </cell>
        </row>
        <row r="13165">
          <cell r="B13165">
            <v>3030327</v>
          </cell>
          <cell r="C13165">
            <v>17</v>
          </cell>
          <cell r="D13165">
            <v>100</v>
          </cell>
          <cell r="E13165">
            <v>1</v>
          </cell>
          <cell r="F13165">
            <v>21800</v>
          </cell>
        </row>
        <row r="13166">
          <cell r="B13166">
            <v>3030328</v>
          </cell>
          <cell r="C13166">
            <v>17</v>
          </cell>
          <cell r="D13166">
            <v>100</v>
          </cell>
          <cell r="E13166">
            <v>1</v>
          </cell>
          <cell r="F13166">
            <v>22000</v>
          </cell>
        </row>
        <row r="13167">
          <cell r="B13167">
            <v>3030329</v>
          </cell>
          <cell r="C13167">
            <v>17</v>
          </cell>
          <cell r="D13167">
            <v>100</v>
          </cell>
          <cell r="E13167">
            <v>1</v>
          </cell>
          <cell r="F13167">
            <v>22000</v>
          </cell>
        </row>
        <row r="13168">
          <cell r="B13168">
            <v>3030330</v>
          </cell>
          <cell r="C13168">
            <v>17</v>
          </cell>
          <cell r="D13168">
            <v>100</v>
          </cell>
          <cell r="E13168">
            <v>1</v>
          </cell>
          <cell r="F13168">
            <v>77000</v>
          </cell>
        </row>
        <row r="13169">
          <cell r="B13169">
            <v>3030331</v>
          </cell>
          <cell r="C13169">
            <v>17</v>
          </cell>
          <cell r="D13169">
            <v>100</v>
          </cell>
          <cell r="E13169">
            <v>1</v>
          </cell>
          <cell r="F13169">
            <v>22200</v>
          </cell>
        </row>
        <row r="13170">
          <cell r="B13170">
            <v>3030332</v>
          </cell>
          <cell r="C13170">
            <v>17</v>
          </cell>
          <cell r="D13170">
            <v>100</v>
          </cell>
          <cell r="E13170">
            <v>1</v>
          </cell>
          <cell r="F13170">
            <v>22200</v>
          </cell>
        </row>
        <row r="13171">
          <cell r="B13171">
            <v>3030333</v>
          </cell>
          <cell r="C13171">
            <v>17</v>
          </cell>
          <cell r="D13171">
            <v>100</v>
          </cell>
          <cell r="E13171">
            <v>1</v>
          </cell>
          <cell r="F13171">
            <v>22200</v>
          </cell>
        </row>
        <row r="13172">
          <cell r="B13172">
            <v>3030334</v>
          </cell>
          <cell r="C13172">
            <v>17</v>
          </cell>
          <cell r="D13172">
            <v>100</v>
          </cell>
          <cell r="E13172">
            <v>1</v>
          </cell>
          <cell r="F13172">
            <v>22400</v>
          </cell>
        </row>
        <row r="13173">
          <cell r="B13173">
            <v>3030335</v>
          </cell>
          <cell r="C13173">
            <v>17</v>
          </cell>
          <cell r="D13173">
            <v>100</v>
          </cell>
          <cell r="E13173">
            <v>1</v>
          </cell>
          <cell r="F13173">
            <v>78400</v>
          </cell>
        </row>
        <row r="13174">
          <cell r="B13174">
            <v>3030336</v>
          </cell>
          <cell r="C13174">
            <v>17</v>
          </cell>
          <cell r="D13174">
            <v>100</v>
          </cell>
          <cell r="E13174">
            <v>1</v>
          </cell>
          <cell r="F13174">
            <v>22400</v>
          </cell>
        </row>
        <row r="13175">
          <cell r="B13175">
            <v>3030337</v>
          </cell>
          <cell r="C13175">
            <v>17</v>
          </cell>
          <cell r="D13175">
            <v>100</v>
          </cell>
          <cell r="E13175">
            <v>1</v>
          </cell>
          <cell r="F13175">
            <v>22600</v>
          </cell>
        </row>
        <row r="13176">
          <cell r="B13176">
            <v>3030338</v>
          </cell>
          <cell r="C13176">
            <v>17</v>
          </cell>
          <cell r="D13176">
            <v>100</v>
          </cell>
          <cell r="E13176">
            <v>1</v>
          </cell>
          <cell r="F13176">
            <v>22600</v>
          </cell>
        </row>
        <row r="13177">
          <cell r="B13177">
            <v>3030339</v>
          </cell>
          <cell r="C13177">
            <v>17</v>
          </cell>
          <cell r="D13177">
            <v>100</v>
          </cell>
          <cell r="E13177">
            <v>1</v>
          </cell>
          <cell r="F13177">
            <v>22600</v>
          </cell>
        </row>
        <row r="13178">
          <cell r="B13178">
            <v>3030340</v>
          </cell>
          <cell r="C13178">
            <v>17</v>
          </cell>
          <cell r="D13178">
            <v>100</v>
          </cell>
          <cell r="E13178">
            <v>1</v>
          </cell>
          <cell r="F13178">
            <v>79800</v>
          </cell>
        </row>
        <row r="13179">
          <cell r="B13179">
            <v>3030341</v>
          </cell>
          <cell r="C13179">
            <v>17</v>
          </cell>
          <cell r="D13179">
            <v>100</v>
          </cell>
          <cell r="E13179">
            <v>1</v>
          </cell>
          <cell r="F13179">
            <v>22800</v>
          </cell>
        </row>
        <row r="13180">
          <cell r="B13180">
            <v>3030342</v>
          </cell>
          <cell r="C13180">
            <v>17</v>
          </cell>
          <cell r="D13180">
            <v>100</v>
          </cell>
          <cell r="E13180">
            <v>1</v>
          </cell>
          <cell r="F13180">
            <v>22800</v>
          </cell>
        </row>
        <row r="13181">
          <cell r="B13181">
            <v>3030343</v>
          </cell>
          <cell r="C13181">
            <v>17</v>
          </cell>
          <cell r="D13181">
            <v>100</v>
          </cell>
          <cell r="E13181">
            <v>1</v>
          </cell>
          <cell r="F13181">
            <v>23000</v>
          </cell>
        </row>
        <row r="13182">
          <cell r="B13182">
            <v>3030344</v>
          </cell>
          <cell r="C13182">
            <v>17</v>
          </cell>
          <cell r="D13182">
            <v>100</v>
          </cell>
          <cell r="E13182">
            <v>1</v>
          </cell>
          <cell r="F13182">
            <v>23000</v>
          </cell>
        </row>
        <row r="13183">
          <cell r="B13183">
            <v>3030345</v>
          </cell>
          <cell r="C13183">
            <v>17</v>
          </cell>
          <cell r="D13183">
            <v>100</v>
          </cell>
          <cell r="E13183">
            <v>1</v>
          </cell>
          <cell r="F13183">
            <v>80500</v>
          </cell>
        </row>
        <row r="13184">
          <cell r="B13184">
            <v>3030346</v>
          </cell>
          <cell r="C13184">
            <v>17</v>
          </cell>
          <cell r="D13184">
            <v>100</v>
          </cell>
          <cell r="E13184">
            <v>1</v>
          </cell>
          <cell r="F13184">
            <v>23200</v>
          </cell>
        </row>
        <row r="13185">
          <cell r="B13185">
            <v>3030347</v>
          </cell>
          <cell r="C13185">
            <v>17</v>
          </cell>
          <cell r="D13185">
            <v>100</v>
          </cell>
          <cell r="E13185">
            <v>1</v>
          </cell>
          <cell r="F13185">
            <v>23200</v>
          </cell>
        </row>
        <row r="13186">
          <cell r="B13186">
            <v>3030348</v>
          </cell>
          <cell r="C13186">
            <v>17</v>
          </cell>
          <cell r="D13186">
            <v>100</v>
          </cell>
          <cell r="E13186">
            <v>1</v>
          </cell>
          <cell r="F13186">
            <v>23200</v>
          </cell>
        </row>
        <row r="13187">
          <cell r="B13187">
            <v>3030349</v>
          </cell>
          <cell r="C13187">
            <v>17</v>
          </cell>
          <cell r="D13187">
            <v>100</v>
          </cell>
          <cell r="E13187">
            <v>1</v>
          </cell>
          <cell r="F13187">
            <v>23400</v>
          </cell>
        </row>
        <row r="13188">
          <cell r="B13188">
            <v>3030350</v>
          </cell>
          <cell r="C13188">
            <v>17</v>
          </cell>
          <cell r="D13188">
            <v>100</v>
          </cell>
          <cell r="E13188">
            <v>1</v>
          </cell>
          <cell r="F13188">
            <v>81900</v>
          </cell>
        </row>
        <row r="13189">
          <cell r="B13189">
            <v>3030351</v>
          </cell>
          <cell r="C13189">
            <v>17</v>
          </cell>
          <cell r="D13189">
            <v>100</v>
          </cell>
          <cell r="E13189">
            <v>1</v>
          </cell>
          <cell r="F13189">
            <v>23400</v>
          </cell>
        </row>
        <row r="13190">
          <cell r="B13190">
            <v>3030352</v>
          </cell>
          <cell r="C13190">
            <v>17</v>
          </cell>
          <cell r="D13190">
            <v>100</v>
          </cell>
          <cell r="E13190">
            <v>1</v>
          </cell>
          <cell r="F13190">
            <v>23600</v>
          </cell>
        </row>
        <row r="13191">
          <cell r="B13191">
            <v>3030353</v>
          </cell>
          <cell r="C13191">
            <v>17</v>
          </cell>
          <cell r="D13191">
            <v>100</v>
          </cell>
          <cell r="E13191">
            <v>1</v>
          </cell>
          <cell r="F13191">
            <v>23600</v>
          </cell>
        </row>
        <row r="13192">
          <cell r="B13192">
            <v>3030354</v>
          </cell>
          <cell r="C13192">
            <v>17</v>
          </cell>
          <cell r="D13192">
            <v>100</v>
          </cell>
          <cell r="E13192">
            <v>1</v>
          </cell>
          <cell r="F13192">
            <v>23600</v>
          </cell>
        </row>
        <row r="13193">
          <cell r="B13193">
            <v>3030355</v>
          </cell>
          <cell r="C13193">
            <v>17</v>
          </cell>
          <cell r="D13193">
            <v>100</v>
          </cell>
          <cell r="E13193">
            <v>1</v>
          </cell>
          <cell r="F13193">
            <v>83300</v>
          </cell>
        </row>
        <row r="13194">
          <cell r="B13194">
            <v>3030356</v>
          </cell>
          <cell r="C13194">
            <v>17</v>
          </cell>
          <cell r="D13194">
            <v>100</v>
          </cell>
          <cell r="E13194">
            <v>1</v>
          </cell>
          <cell r="F13194">
            <v>23800</v>
          </cell>
        </row>
        <row r="13195">
          <cell r="B13195">
            <v>3030357</v>
          </cell>
          <cell r="C13195">
            <v>17</v>
          </cell>
          <cell r="D13195">
            <v>100</v>
          </cell>
          <cell r="E13195">
            <v>1</v>
          </cell>
          <cell r="F13195">
            <v>23800</v>
          </cell>
        </row>
        <row r="13196">
          <cell r="B13196">
            <v>3030358</v>
          </cell>
          <cell r="C13196">
            <v>17</v>
          </cell>
          <cell r="D13196">
            <v>100</v>
          </cell>
          <cell r="E13196">
            <v>1</v>
          </cell>
          <cell r="F13196">
            <v>24000</v>
          </cell>
        </row>
        <row r="13197">
          <cell r="B13197">
            <v>3030359</v>
          </cell>
          <cell r="C13197">
            <v>17</v>
          </cell>
          <cell r="D13197">
            <v>100</v>
          </cell>
          <cell r="E13197">
            <v>1</v>
          </cell>
          <cell r="F13197">
            <v>24000</v>
          </cell>
        </row>
        <row r="13198">
          <cell r="B13198">
            <v>3030360</v>
          </cell>
          <cell r="C13198">
            <v>17</v>
          </cell>
          <cell r="D13198">
            <v>100</v>
          </cell>
          <cell r="E13198">
            <v>1</v>
          </cell>
          <cell r="F13198">
            <v>84000</v>
          </cell>
        </row>
        <row r="13199">
          <cell r="B13199">
            <v>3030361</v>
          </cell>
          <cell r="C13199">
            <v>17</v>
          </cell>
          <cell r="D13199">
            <v>100</v>
          </cell>
          <cell r="E13199">
            <v>1</v>
          </cell>
          <cell r="F13199">
            <v>24200</v>
          </cell>
        </row>
        <row r="13200">
          <cell r="B13200">
            <v>3030362</v>
          </cell>
          <cell r="C13200">
            <v>17</v>
          </cell>
          <cell r="D13200">
            <v>100</v>
          </cell>
          <cell r="E13200">
            <v>1</v>
          </cell>
          <cell r="F13200">
            <v>24200</v>
          </cell>
        </row>
        <row r="13201">
          <cell r="B13201">
            <v>3030363</v>
          </cell>
          <cell r="C13201">
            <v>17</v>
          </cell>
          <cell r="D13201">
            <v>100</v>
          </cell>
          <cell r="E13201">
            <v>1</v>
          </cell>
          <cell r="F13201">
            <v>24200</v>
          </cell>
        </row>
        <row r="13202">
          <cell r="B13202">
            <v>3030364</v>
          </cell>
          <cell r="C13202">
            <v>17</v>
          </cell>
          <cell r="D13202">
            <v>100</v>
          </cell>
          <cell r="E13202">
            <v>1</v>
          </cell>
          <cell r="F13202">
            <v>24400</v>
          </cell>
        </row>
        <row r="13203">
          <cell r="B13203">
            <v>3030365</v>
          </cell>
          <cell r="C13203">
            <v>17</v>
          </cell>
          <cell r="D13203">
            <v>100</v>
          </cell>
          <cell r="E13203">
            <v>1</v>
          </cell>
          <cell r="F13203">
            <v>85400</v>
          </cell>
        </row>
        <row r="13204">
          <cell r="B13204">
            <v>3030366</v>
          </cell>
          <cell r="C13204">
            <v>17</v>
          </cell>
          <cell r="D13204">
            <v>100</v>
          </cell>
          <cell r="E13204">
            <v>1</v>
          </cell>
          <cell r="F13204">
            <v>24400</v>
          </cell>
        </row>
        <row r="13205">
          <cell r="B13205">
            <v>3030367</v>
          </cell>
          <cell r="C13205">
            <v>17</v>
          </cell>
          <cell r="D13205">
            <v>100</v>
          </cell>
          <cell r="E13205">
            <v>1</v>
          </cell>
          <cell r="F13205">
            <v>24600</v>
          </cell>
        </row>
        <row r="13206">
          <cell r="B13206">
            <v>3030368</v>
          </cell>
          <cell r="C13206">
            <v>17</v>
          </cell>
          <cell r="D13206">
            <v>100</v>
          </cell>
          <cell r="E13206">
            <v>1</v>
          </cell>
          <cell r="F13206">
            <v>24600</v>
          </cell>
        </row>
        <row r="13207">
          <cell r="B13207">
            <v>3030369</v>
          </cell>
          <cell r="C13207">
            <v>17</v>
          </cell>
          <cell r="D13207">
            <v>100</v>
          </cell>
          <cell r="E13207">
            <v>1</v>
          </cell>
          <cell r="F13207">
            <v>24600</v>
          </cell>
        </row>
        <row r="13208">
          <cell r="B13208">
            <v>3030370</v>
          </cell>
          <cell r="C13208">
            <v>17</v>
          </cell>
          <cell r="D13208">
            <v>100</v>
          </cell>
          <cell r="E13208">
            <v>1</v>
          </cell>
          <cell r="F13208">
            <v>86800</v>
          </cell>
        </row>
        <row r="13209">
          <cell r="B13209">
            <v>3030371</v>
          </cell>
          <cell r="C13209">
            <v>17</v>
          </cell>
          <cell r="D13209">
            <v>100</v>
          </cell>
          <cell r="E13209">
            <v>1</v>
          </cell>
          <cell r="F13209">
            <v>24800</v>
          </cell>
        </row>
        <row r="13210">
          <cell r="B13210">
            <v>3030372</v>
          </cell>
          <cell r="C13210">
            <v>17</v>
          </cell>
          <cell r="D13210">
            <v>100</v>
          </cell>
          <cell r="E13210">
            <v>1</v>
          </cell>
          <cell r="F13210">
            <v>24800</v>
          </cell>
        </row>
        <row r="13211">
          <cell r="B13211">
            <v>3030373</v>
          </cell>
          <cell r="C13211">
            <v>17</v>
          </cell>
          <cell r="D13211">
            <v>100</v>
          </cell>
          <cell r="E13211">
            <v>1</v>
          </cell>
          <cell r="F13211">
            <v>25000</v>
          </cell>
        </row>
        <row r="13212">
          <cell r="B13212">
            <v>3030374</v>
          </cell>
          <cell r="C13212">
            <v>17</v>
          </cell>
          <cell r="D13212">
            <v>100</v>
          </cell>
          <cell r="E13212">
            <v>1</v>
          </cell>
          <cell r="F13212">
            <v>25000</v>
          </cell>
        </row>
        <row r="13213">
          <cell r="B13213">
            <v>3030375</v>
          </cell>
          <cell r="C13213">
            <v>17</v>
          </cell>
          <cell r="D13213">
            <v>100</v>
          </cell>
          <cell r="E13213">
            <v>1</v>
          </cell>
          <cell r="F13213">
            <v>87500</v>
          </cell>
        </row>
        <row r="13214">
          <cell r="B13214">
            <v>3030376</v>
          </cell>
          <cell r="C13214">
            <v>17</v>
          </cell>
          <cell r="D13214">
            <v>100</v>
          </cell>
          <cell r="E13214">
            <v>1</v>
          </cell>
          <cell r="F13214">
            <v>25200</v>
          </cell>
        </row>
        <row r="13215">
          <cell r="B13215">
            <v>3030377</v>
          </cell>
          <cell r="C13215">
            <v>17</v>
          </cell>
          <cell r="D13215">
            <v>100</v>
          </cell>
          <cell r="E13215">
            <v>1</v>
          </cell>
          <cell r="F13215">
            <v>25200</v>
          </cell>
        </row>
        <row r="13216">
          <cell r="B13216">
            <v>3030378</v>
          </cell>
          <cell r="C13216">
            <v>17</v>
          </cell>
          <cell r="D13216">
            <v>100</v>
          </cell>
          <cell r="E13216">
            <v>1</v>
          </cell>
          <cell r="F13216">
            <v>25200</v>
          </cell>
        </row>
        <row r="13217">
          <cell r="B13217">
            <v>3030379</v>
          </cell>
          <cell r="C13217">
            <v>17</v>
          </cell>
          <cell r="D13217">
            <v>100</v>
          </cell>
          <cell r="E13217">
            <v>1</v>
          </cell>
          <cell r="F13217">
            <v>25400</v>
          </cell>
        </row>
        <row r="13218">
          <cell r="B13218">
            <v>3030380</v>
          </cell>
          <cell r="C13218">
            <v>17</v>
          </cell>
          <cell r="D13218">
            <v>100</v>
          </cell>
          <cell r="E13218">
            <v>1</v>
          </cell>
          <cell r="F13218">
            <v>88900</v>
          </cell>
        </row>
        <row r="13219">
          <cell r="B13219">
            <v>3030381</v>
          </cell>
          <cell r="C13219">
            <v>17</v>
          </cell>
          <cell r="D13219">
            <v>100</v>
          </cell>
          <cell r="E13219">
            <v>1</v>
          </cell>
          <cell r="F13219">
            <v>25400</v>
          </cell>
        </row>
        <row r="13220">
          <cell r="B13220">
            <v>3030382</v>
          </cell>
          <cell r="C13220">
            <v>17</v>
          </cell>
          <cell r="D13220">
            <v>100</v>
          </cell>
          <cell r="E13220">
            <v>1</v>
          </cell>
          <cell r="F13220">
            <v>25600</v>
          </cell>
        </row>
        <row r="13221">
          <cell r="B13221">
            <v>3030383</v>
          </cell>
          <cell r="C13221">
            <v>17</v>
          </cell>
          <cell r="D13221">
            <v>100</v>
          </cell>
          <cell r="E13221">
            <v>1</v>
          </cell>
          <cell r="F13221">
            <v>25600</v>
          </cell>
        </row>
        <row r="13222">
          <cell r="B13222">
            <v>3030384</v>
          </cell>
          <cell r="C13222">
            <v>17</v>
          </cell>
          <cell r="D13222">
            <v>100</v>
          </cell>
          <cell r="E13222">
            <v>1</v>
          </cell>
          <cell r="F13222">
            <v>25600</v>
          </cell>
        </row>
        <row r="13223">
          <cell r="B13223">
            <v>3030385</v>
          </cell>
          <cell r="C13223">
            <v>17</v>
          </cell>
          <cell r="D13223">
            <v>100</v>
          </cell>
          <cell r="E13223">
            <v>1</v>
          </cell>
          <cell r="F13223">
            <v>90300</v>
          </cell>
        </row>
        <row r="13224">
          <cell r="B13224">
            <v>3030386</v>
          </cell>
          <cell r="C13224">
            <v>17</v>
          </cell>
          <cell r="D13224">
            <v>100</v>
          </cell>
          <cell r="E13224">
            <v>1</v>
          </cell>
          <cell r="F13224">
            <v>25800</v>
          </cell>
        </row>
        <row r="13225">
          <cell r="B13225">
            <v>3030387</v>
          </cell>
          <cell r="C13225">
            <v>17</v>
          </cell>
          <cell r="D13225">
            <v>100</v>
          </cell>
          <cell r="E13225">
            <v>1</v>
          </cell>
          <cell r="F13225">
            <v>25800</v>
          </cell>
        </row>
        <row r="13226">
          <cell r="B13226">
            <v>3030388</v>
          </cell>
          <cell r="C13226">
            <v>17</v>
          </cell>
          <cell r="D13226">
            <v>100</v>
          </cell>
          <cell r="E13226">
            <v>1</v>
          </cell>
          <cell r="F13226">
            <v>26000</v>
          </cell>
        </row>
        <row r="13227">
          <cell r="B13227">
            <v>3030389</v>
          </cell>
          <cell r="C13227">
            <v>17</v>
          </cell>
          <cell r="D13227">
            <v>100</v>
          </cell>
          <cell r="E13227">
            <v>1</v>
          </cell>
          <cell r="F13227">
            <v>26000</v>
          </cell>
        </row>
        <row r="13228">
          <cell r="B13228">
            <v>3030390</v>
          </cell>
          <cell r="C13228">
            <v>17</v>
          </cell>
          <cell r="D13228">
            <v>100</v>
          </cell>
          <cell r="E13228">
            <v>1</v>
          </cell>
          <cell r="F13228">
            <v>91000</v>
          </cell>
        </row>
        <row r="13229">
          <cell r="B13229">
            <v>3030391</v>
          </cell>
          <cell r="C13229">
            <v>17</v>
          </cell>
          <cell r="D13229">
            <v>100</v>
          </cell>
          <cell r="E13229">
            <v>1</v>
          </cell>
          <cell r="F13229">
            <v>26200</v>
          </cell>
        </row>
        <row r="13230">
          <cell r="B13230">
            <v>3030392</v>
          </cell>
          <cell r="C13230">
            <v>17</v>
          </cell>
          <cell r="D13230">
            <v>100</v>
          </cell>
          <cell r="E13230">
            <v>1</v>
          </cell>
          <cell r="F13230">
            <v>26200</v>
          </cell>
        </row>
        <row r="13231">
          <cell r="B13231">
            <v>3030393</v>
          </cell>
          <cell r="C13231">
            <v>17</v>
          </cell>
          <cell r="D13231">
            <v>100</v>
          </cell>
          <cell r="E13231">
            <v>1</v>
          </cell>
          <cell r="F13231">
            <v>26200</v>
          </cell>
        </row>
        <row r="13232">
          <cell r="B13232">
            <v>3030394</v>
          </cell>
          <cell r="C13232">
            <v>17</v>
          </cell>
          <cell r="D13232">
            <v>100</v>
          </cell>
          <cell r="E13232">
            <v>1</v>
          </cell>
          <cell r="F13232">
            <v>26400</v>
          </cell>
        </row>
        <row r="13233">
          <cell r="B13233">
            <v>3030395</v>
          </cell>
          <cell r="C13233">
            <v>17</v>
          </cell>
          <cell r="D13233">
            <v>100</v>
          </cell>
          <cell r="E13233">
            <v>1</v>
          </cell>
          <cell r="F13233">
            <v>92400</v>
          </cell>
        </row>
        <row r="13234">
          <cell r="B13234">
            <v>3030396</v>
          </cell>
          <cell r="C13234">
            <v>17</v>
          </cell>
          <cell r="D13234">
            <v>100</v>
          </cell>
          <cell r="E13234">
            <v>1</v>
          </cell>
          <cell r="F13234">
            <v>26400</v>
          </cell>
        </row>
        <row r="13235">
          <cell r="B13235">
            <v>3030397</v>
          </cell>
          <cell r="C13235">
            <v>17</v>
          </cell>
          <cell r="D13235">
            <v>100</v>
          </cell>
          <cell r="E13235">
            <v>1</v>
          </cell>
          <cell r="F13235">
            <v>26600</v>
          </cell>
        </row>
        <row r="13236">
          <cell r="B13236">
            <v>3030398</v>
          </cell>
          <cell r="C13236">
            <v>17</v>
          </cell>
          <cell r="D13236">
            <v>100</v>
          </cell>
          <cell r="E13236">
            <v>1</v>
          </cell>
          <cell r="F13236">
            <v>26600</v>
          </cell>
        </row>
        <row r="13237">
          <cell r="B13237">
            <v>3030399</v>
          </cell>
          <cell r="C13237">
            <v>17</v>
          </cell>
          <cell r="D13237">
            <v>100</v>
          </cell>
          <cell r="E13237">
            <v>1</v>
          </cell>
          <cell r="F13237">
            <v>26600</v>
          </cell>
        </row>
        <row r="13238">
          <cell r="B13238">
            <v>3030400</v>
          </cell>
          <cell r="C13238">
            <v>17</v>
          </cell>
          <cell r="D13238">
            <v>100</v>
          </cell>
          <cell r="E13238">
            <v>1</v>
          </cell>
          <cell r="F13238">
            <v>93800</v>
          </cell>
        </row>
        <row r="13239">
          <cell r="B13239">
            <v>3030401</v>
          </cell>
          <cell r="C13239">
            <v>17</v>
          </cell>
          <cell r="D13239">
            <v>100</v>
          </cell>
          <cell r="E13239">
            <v>1</v>
          </cell>
          <cell r="F13239">
            <v>26800</v>
          </cell>
        </row>
        <row r="13240">
          <cell r="B13240">
            <v>3030402</v>
          </cell>
          <cell r="C13240">
            <v>17</v>
          </cell>
          <cell r="D13240">
            <v>100</v>
          </cell>
          <cell r="E13240">
            <v>1</v>
          </cell>
          <cell r="F13240">
            <v>26800</v>
          </cell>
        </row>
        <row r="13241">
          <cell r="B13241">
            <v>3030403</v>
          </cell>
          <cell r="C13241">
            <v>17</v>
          </cell>
          <cell r="D13241">
            <v>100</v>
          </cell>
          <cell r="E13241">
            <v>1</v>
          </cell>
          <cell r="F13241">
            <v>27000</v>
          </cell>
        </row>
        <row r="13242">
          <cell r="B13242">
            <v>3030404</v>
          </cell>
          <cell r="C13242">
            <v>17</v>
          </cell>
          <cell r="D13242">
            <v>100</v>
          </cell>
          <cell r="E13242">
            <v>1</v>
          </cell>
          <cell r="F13242">
            <v>27000</v>
          </cell>
        </row>
        <row r="13243">
          <cell r="B13243">
            <v>3030405</v>
          </cell>
          <cell r="C13243">
            <v>17</v>
          </cell>
          <cell r="D13243">
            <v>100</v>
          </cell>
          <cell r="E13243">
            <v>1</v>
          </cell>
          <cell r="F13243">
            <v>94500</v>
          </cell>
        </row>
        <row r="13244">
          <cell r="B13244">
            <v>3030406</v>
          </cell>
          <cell r="C13244">
            <v>17</v>
          </cell>
          <cell r="D13244">
            <v>100</v>
          </cell>
          <cell r="E13244">
            <v>1</v>
          </cell>
          <cell r="F13244">
            <v>27200</v>
          </cell>
        </row>
        <row r="13245">
          <cell r="B13245">
            <v>3030407</v>
          </cell>
          <cell r="C13245">
            <v>17</v>
          </cell>
          <cell r="D13245">
            <v>100</v>
          </cell>
          <cell r="E13245">
            <v>1</v>
          </cell>
          <cell r="F13245">
            <v>27200</v>
          </cell>
        </row>
        <row r="13246">
          <cell r="B13246">
            <v>3030408</v>
          </cell>
          <cell r="C13246">
            <v>17</v>
          </cell>
          <cell r="D13246">
            <v>100</v>
          </cell>
          <cell r="E13246">
            <v>1</v>
          </cell>
          <cell r="F13246">
            <v>27200</v>
          </cell>
        </row>
        <row r="13247">
          <cell r="B13247">
            <v>3030409</v>
          </cell>
          <cell r="C13247">
            <v>17</v>
          </cell>
          <cell r="D13247">
            <v>100</v>
          </cell>
          <cell r="E13247">
            <v>1</v>
          </cell>
          <cell r="F13247">
            <v>27400</v>
          </cell>
        </row>
        <row r="13248">
          <cell r="B13248">
            <v>3030410</v>
          </cell>
          <cell r="C13248">
            <v>17</v>
          </cell>
          <cell r="D13248">
            <v>100</v>
          </cell>
          <cell r="E13248">
            <v>1</v>
          </cell>
          <cell r="F13248">
            <v>95900</v>
          </cell>
        </row>
        <row r="13249">
          <cell r="B13249">
            <v>3030411</v>
          </cell>
          <cell r="C13249">
            <v>17</v>
          </cell>
          <cell r="D13249">
            <v>100</v>
          </cell>
          <cell r="E13249">
            <v>1</v>
          </cell>
          <cell r="F13249">
            <v>27400</v>
          </cell>
        </row>
        <row r="13250">
          <cell r="B13250">
            <v>3030412</v>
          </cell>
          <cell r="C13250">
            <v>17</v>
          </cell>
          <cell r="D13250">
            <v>100</v>
          </cell>
          <cell r="E13250">
            <v>1</v>
          </cell>
          <cell r="F13250">
            <v>27600</v>
          </cell>
        </row>
        <row r="13251">
          <cell r="B13251">
            <v>3030413</v>
          </cell>
          <cell r="C13251">
            <v>17</v>
          </cell>
          <cell r="D13251">
            <v>100</v>
          </cell>
          <cell r="E13251">
            <v>1</v>
          </cell>
          <cell r="F13251">
            <v>27600</v>
          </cell>
        </row>
        <row r="13252">
          <cell r="B13252">
            <v>3030414</v>
          </cell>
          <cell r="C13252">
            <v>17</v>
          </cell>
          <cell r="D13252">
            <v>100</v>
          </cell>
          <cell r="E13252">
            <v>1</v>
          </cell>
          <cell r="F13252">
            <v>27600</v>
          </cell>
        </row>
        <row r="13253">
          <cell r="B13253">
            <v>3030415</v>
          </cell>
          <cell r="C13253">
            <v>17</v>
          </cell>
          <cell r="D13253">
            <v>100</v>
          </cell>
          <cell r="E13253">
            <v>1</v>
          </cell>
          <cell r="F13253">
            <v>97300</v>
          </cell>
        </row>
        <row r="13254">
          <cell r="B13254">
            <v>3030416</v>
          </cell>
          <cell r="C13254">
            <v>17</v>
          </cell>
          <cell r="D13254">
            <v>100</v>
          </cell>
          <cell r="E13254">
            <v>1</v>
          </cell>
          <cell r="F13254">
            <v>27800</v>
          </cell>
        </row>
        <row r="13255">
          <cell r="B13255">
            <v>3030417</v>
          </cell>
          <cell r="C13255">
            <v>17</v>
          </cell>
          <cell r="D13255">
            <v>100</v>
          </cell>
          <cell r="E13255">
            <v>1</v>
          </cell>
          <cell r="F13255">
            <v>27800</v>
          </cell>
        </row>
        <row r="13256">
          <cell r="B13256">
            <v>3030418</v>
          </cell>
          <cell r="C13256">
            <v>17</v>
          </cell>
          <cell r="D13256">
            <v>100</v>
          </cell>
          <cell r="E13256">
            <v>1</v>
          </cell>
          <cell r="F13256">
            <v>28000</v>
          </cell>
        </row>
        <row r="13257">
          <cell r="B13257">
            <v>3030419</v>
          </cell>
          <cell r="C13257">
            <v>17</v>
          </cell>
          <cell r="D13257">
            <v>100</v>
          </cell>
          <cell r="E13257">
            <v>1</v>
          </cell>
          <cell r="F13257">
            <v>28000</v>
          </cell>
        </row>
        <row r="13258">
          <cell r="B13258">
            <v>3030420</v>
          </cell>
          <cell r="C13258">
            <v>17</v>
          </cell>
          <cell r="D13258">
            <v>100</v>
          </cell>
          <cell r="E13258">
            <v>1</v>
          </cell>
          <cell r="F13258">
            <v>98000</v>
          </cell>
        </row>
        <row r="13259">
          <cell r="B13259">
            <v>3030421</v>
          </cell>
          <cell r="C13259">
            <v>17</v>
          </cell>
          <cell r="D13259">
            <v>100</v>
          </cell>
          <cell r="E13259">
            <v>1</v>
          </cell>
          <cell r="F13259">
            <v>28200</v>
          </cell>
        </row>
        <row r="13260">
          <cell r="B13260">
            <v>3030422</v>
          </cell>
          <cell r="C13260">
            <v>17</v>
          </cell>
          <cell r="D13260">
            <v>100</v>
          </cell>
          <cell r="E13260">
            <v>1</v>
          </cell>
          <cell r="F13260">
            <v>28200</v>
          </cell>
        </row>
        <row r="13261">
          <cell r="B13261">
            <v>3030423</v>
          </cell>
          <cell r="C13261">
            <v>17</v>
          </cell>
          <cell r="D13261">
            <v>100</v>
          </cell>
          <cell r="E13261">
            <v>1</v>
          </cell>
          <cell r="F13261">
            <v>28200</v>
          </cell>
        </row>
        <row r="13262">
          <cell r="B13262">
            <v>3030424</v>
          </cell>
          <cell r="C13262">
            <v>17</v>
          </cell>
          <cell r="D13262">
            <v>100</v>
          </cell>
          <cell r="E13262">
            <v>1</v>
          </cell>
          <cell r="F13262">
            <v>28400</v>
          </cell>
        </row>
        <row r="13263">
          <cell r="B13263">
            <v>3030425</v>
          </cell>
          <cell r="C13263">
            <v>17</v>
          </cell>
          <cell r="D13263">
            <v>100</v>
          </cell>
          <cell r="E13263">
            <v>1</v>
          </cell>
          <cell r="F13263">
            <v>99400</v>
          </cell>
        </row>
        <row r="13264">
          <cell r="B13264">
            <v>3030426</v>
          </cell>
          <cell r="C13264">
            <v>17</v>
          </cell>
          <cell r="D13264">
            <v>100</v>
          </cell>
          <cell r="E13264">
            <v>1</v>
          </cell>
          <cell r="F13264">
            <v>28400</v>
          </cell>
        </row>
        <row r="13265">
          <cell r="B13265">
            <v>3030427</v>
          </cell>
          <cell r="C13265">
            <v>17</v>
          </cell>
          <cell r="D13265">
            <v>100</v>
          </cell>
          <cell r="E13265">
            <v>1</v>
          </cell>
          <cell r="F13265">
            <v>28600</v>
          </cell>
        </row>
        <row r="13266">
          <cell r="B13266">
            <v>3030428</v>
          </cell>
          <cell r="C13266">
            <v>17</v>
          </cell>
          <cell r="D13266">
            <v>100</v>
          </cell>
          <cell r="E13266">
            <v>1</v>
          </cell>
          <cell r="F13266">
            <v>28600</v>
          </cell>
        </row>
        <row r="13267">
          <cell r="B13267">
            <v>3030429</v>
          </cell>
          <cell r="C13267">
            <v>17</v>
          </cell>
          <cell r="D13267">
            <v>100</v>
          </cell>
          <cell r="E13267">
            <v>1</v>
          </cell>
          <cell r="F13267">
            <v>28600</v>
          </cell>
        </row>
        <row r="13268">
          <cell r="B13268">
            <v>3030430</v>
          </cell>
          <cell r="C13268">
            <v>17</v>
          </cell>
          <cell r="D13268">
            <v>100</v>
          </cell>
          <cell r="E13268">
            <v>1</v>
          </cell>
          <cell r="F13268">
            <v>100800</v>
          </cell>
        </row>
        <row r="13269">
          <cell r="B13269">
            <v>3030431</v>
          </cell>
          <cell r="C13269">
            <v>17</v>
          </cell>
          <cell r="D13269">
            <v>100</v>
          </cell>
          <cell r="E13269">
            <v>1</v>
          </cell>
          <cell r="F13269">
            <v>28800</v>
          </cell>
        </row>
        <row r="13270">
          <cell r="B13270">
            <v>3030432</v>
          </cell>
          <cell r="C13270">
            <v>17</v>
          </cell>
          <cell r="D13270">
            <v>100</v>
          </cell>
          <cell r="E13270">
            <v>1</v>
          </cell>
          <cell r="F13270">
            <v>28800</v>
          </cell>
        </row>
        <row r="13271">
          <cell r="B13271">
            <v>3030433</v>
          </cell>
          <cell r="C13271">
            <v>17</v>
          </cell>
          <cell r="D13271">
            <v>100</v>
          </cell>
          <cell r="E13271">
            <v>1</v>
          </cell>
          <cell r="F13271">
            <v>29000</v>
          </cell>
        </row>
        <row r="13272">
          <cell r="B13272">
            <v>3030434</v>
          </cell>
          <cell r="C13272">
            <v>17</v>
          </cell>
          <cell r="D13272">
            <v>100</v>
          </cell>
          <cell r="E13272">
            <v>1</v>
          </cell>
          <cell r="F13272">
            <v>29000</v>
          </cell>
        </row>
        <row r="13273">
          <cell r="B13273">
            <v>3030435</v>
          </cell>
          <cell r="C13273">
            <v>17</v>
          </cell>
          <cell r="D13273">
            <v>100</v>
          </cell>
          <cell r="E13273">
            <v>1</v>
          </cell>
          <cell r="F13273">
            <v>101500</v>
          </cell>
        </row>
        <row r="13274">
          <cell r="B13274">
            <v>3030436</v>
          </cell>
          <cell r="C13274">
            <v>17</v>
          </cell>
          <cell r="D13274">
            <v>100</v>
          </cell>
          <cell r="E13274">
            <v>1</v>
          </cell>
          <cell r="F13274">
            <v>29200</v>
          </cell>
        </row>
        <row r="13275">
          <cell r="B13275">
            <v>3030437</v>
          </cell>
          <cell r="C13275">
            <v>17</v>
          </cell>
          <cell r="D13275">
            <v>100</v>
          </cell>
          <cell r="E13275">
            <v>1</v>
          </cell>
          <cell r="F13275">
            <v>29200</v>
          </cell>
        </row>
        <row r="13276">
          <cell r="B13276">
            <v>3030438</v>
          </cell>
          <cell r="C13276">
            <v>17</v>
          </cell>
          <cell r="D13276">
            <v>100</v>
          </cell>
          <cell r="E13276">
            <v>1</v>
          </cell>
          <cell r="F13276">
            <v>29200</v>
          </cell>
        </row>
        <row r="13277">
          <cell r="B13277">
            <v>3030439</v>
          </cell>
          <cell r="C13277">
            <v>17</v>
          </cell>
          <cell r="D13277">
            <v>100</v>
          </cell>
          <cell r="E13277">
            <v>1</v>
          </cell>
          <cell r="F13277">
            <v>29400</v>
          </cell>
        </row>
        <row r="13278">
          <cell r="B13278">
            <v>3030440</v>
          </cell>
          <cell r="C13278">
            <v>17</v>
          </cell>
          <cell r="D13278">
            <v>100</v>
          </cell>
          <cell r="E13278">
            <v>1</v>
          </cell>
          <cell r="F13278">
            <v>102900</v>
          </cell>
        </row>
        <row r="13279">
          <cell r="B13279">
            <v>3030441</v>
          </cell>
          <cell r="C13279">
            <v>17</v>
          </cell>
          <cell r="D13279">
            <v>100</v>
          </cell>
          <cell r="E13279">
            <v>1</v>
          </cell>
          <cell r="F13279">
            <v>29400</v>
          </cell>
        </row>
        <row r="13280">
          <cell r="B13280">
            <v>3030442</v>
          </cell>
          <cell r="C13280">
            <v>17</v>
          </cell>
          <cell r="D13280">
            <v>100</v>
          </cell>
          <cell r="E13280">
            <v>1</v>
          </cell>
          <cell r="F13280">
            <v>29600</v>
          </cell>
        </row>
        <row r="13281">
          <cell r="B13281">
            <v>3030443</v>
          </cell>
          <cell r="C13281">
            <v>17</v>
          </cell>
          <cell r="D13281">
            <v>100</v>
          </cell>
          <cell r="E13281">
            <v>1</v>
          </cell>
          <cell r="F13281">
            <v>29600</v>
          </cell>
        </row>
        <row r="13282">
          <cell r="B13282">
            <v>3030444</v>
          </cell>
          <cell r="C13282">
            <v>17</v>
          </cell>
          <cell r="D13282">
            <v>100</v>
          </cell>
          <cell r="E13282">
            <v>1</v>
          </cell>
          <cell r="F13282">
            <v>29600</v>
          </cell>
        </row>
        <row r="13283">
          <cell r="B13283">
            <v>3030445</v>
          </cell>
          <cell r="C13283">
            <v>17</v>
          </cell>
          <cell r="D13283">
            <v>100</v>
          </cell>
          <cell r="E13283">
            <v>1</v>
          </cell>
          <cell r="F13283">
            <v>104300</v>
          </cell>
        </row>
        <row r="13284">
          <cell r="B13284">
            <v>3030446</v>
          </cell>
          <cell r="C13284">
            <v>17</v>
          </cell>
          <cell r="D13284">
            <v>100</v>
          </cell>
          <cell r="E13284">
            <v>1</v>
          </cell>
          <cell r="F13284">
            <v>29800</v>
          </cell>
        </row>
        <row r="13285">
          <cell r="B13285">
            <v>3030447</v>
          </cell>
          <cell r="C13285">
            <v>17</v>
          </cell>
          <cell r="D13285">
            <v>100</v>
          </cell>
          <cell r="E13285">
            <v>1</v>
          </cell>
          <cell r="F13285">
            <v>29800</v>
          </cell>
        </row>
        <row r="13286">
          <cell r="B13286">
            <v>3030448</v>
          </cell>
          <cell r="C13286">
            <v>17</v>
          </cell>
          <cell r="D13286">
            <v>100</v>
          </cell>
          <cell r="E13286">
            <v>1</v>
          </cell>
          <cell r="F13286">
            <v>30000</v>
          </cell>
        </row>
        <row r="13287">
          <cell r="B13287">
            <v>3030449</v>
          </cell>
          <cell r="C13287">
            <v>17</v>
          </cell>
          <cell r="D13287">
            <v>100</v>
          </cell>
          <cell r="E13287">
            <v>1</v>
          </cell>
          <cell r="F13287">
            <v>30000</v>
          </cell>
        </row>
        <row r="13288">
          <cell r="B13288">
            <v>3030450</v>
          </cell>
          <cell r="C13288">
            <v>17</v>
          </cell>
          <cell r="D13288">
            <v>100</v>
          </cell>
          <cell r="E13288">
            <v>1</v>
          </cell>
          <cell r="F13288">
            <v>105000</v>
          </cell>
        </row>
        <row r="13289">
          <cell r="B13289">
            <v>3030451</v>
          </cell>
          <cell r="C13289">
            <v>17</v>
          </cell>
          <cell r="D13289">
            <v>100</v>
          </cell>
          <cell r="E13289">
            <v>1</v>
          </cell>
          <cell r="F13289">
            <v>30200</v>
          </cell>
        </row>
        <row r="13290">
          <cell r="B13290">
            <v>3030452</v>
          </cell>
          <cell r="C13290">
            <v>17</v>
          </cell>
          <cell r="D13290">
            <v>100</v>
          </cell>
          <cell r="E13290">
            <v>1</v>
          </cell>
          <cell r="F13290">
            <v>30200</v>
          </cell>
        </row>
        <row r="13291">
          <cell r="B13291">
            <v>3030453</v>
          </cell>
          <cell r="C13291">
            <v>17</v>
          </cell>
          <cell r="D13291">
            <v>100</v>
          </cell>
          <cell r="E13291">
            <v>1</v>
          </cell>
          <cell r="F13291">
            <v>30200</v>
          </cell>
        </row>
        <row r="13292">
          <cell r="B13292">
            <v>3030454</v>
          </cell>
          <cell r="C13292">
            <v>17</v>
          </cell>
          <cell r="D13292">
            <v>100</v>
          </cell>
          <cell r="E13292">
            <v>1</v>
          </cell>
          <cell r="F13292">
            <v>30400</v>
          </cell>
        </row>
        <row r="13293">
          <cell r="B13293">
            <v>3030455</v>
          </cell>
          <cell r="C13293">
            <v>17</v>
          </cell>
          <cell r="D13293">
            <v>100</v>
          </cell>
          <cell r="E13293">
            <v>1</v>
          </cell>
          <cell r="F13293">
            <v>106400</v>
          </cell>
        </row>
        <row r="13294">
          <cell r="B13294">
            <v>3030456</v>
          </cell>
          <cell r="C13294">
            <v>17</v>
          </cell>
          <cell r="D13294">
            <v>100</v>
          </cell>
          <cell r="E13294">
            <v>1</v>
          </cell>
          <cell r="F13294">
            <v>30400</v>
          </cell>
        </row>
        <row r="13295">
          <cell r="B13295">
            <v>3030457</v>
          </cell>
          <cell r="C13295">
            <v>17</v>
          </cell>
          <cell r="D13295">
            <v>100</v>
          </cell>
          <cell r="E13295">
            <v>1</v>
          </cell>
          <cell r="F13295">
            <v>30600</v>
          </cell>
        </row>
        <row r="13296">
          <cell r="B13296">
            <v>3030458</v>
          </cell>
          <cell r="C13296">
            <v>17</v>
          </cell>
          <cell r="D13296">
            <v>100</v>
          </cell>
          <cell r="E13296">
            <v>1</v>
          </cell>
          <cell r="F13296">
            <v>30600</v>
          </cell>
        </row>
        <row r="13297">
          <cell r="B13297">
            <v>3030459</v>
          </cell>
          <cell r="C13297">
            <v>17</v>
          </cell>
          <cell r="D13297">
            <v>100</v>
          </cell>
          <cell r="E13297">
            <v>1</v>
          </cell>
          <cell r="F13297">
            <v>30600</v>
          </cell>
        </row>
        <row r="13298">
          <cell r="B13298">
            <v>3030460</v>
          </cell>
          <cell r="C13298">
            <v>17</v>
          </cell>
          <cell r="D13298">
            <v>100</v>
          </cell>
          <cell r="E13298">
            <v>1</v>
          </cell>
          <cell r="F13298">
            <v>107800</v>
          </cell>
        </row>
        <row r="13299">
          <cell r="B13299">
            <v>3030461</v>
          </cell>
          <cell r="C13299">
            <v>17</v>
          </cell>
          <cell r="D13299">
            <v>100</v>
          </cell>
          <cell r="E13299">
            <v>1</v>
          </cell>
          <cell r="F13299">
            <v>30800</v>
          </cell>
        </row>
        <row r="13300">
          <cell r="B13300">
            <v>3030462</v>
          </cell>
          <cell r="C13300">
            <v>17</v>
          </cell>
          <cell r="D13300">
            <v>100</v>
          </cell>
          <cell r="E13300">
            <v>1</v>
          </cell>
          <cell r="F13300">
            <v>30800</v>
          </cell>
        </row>
        <row r="13301">
          <cell r="B13301">
            <v>3030463</v>
          </cell>
          <cell r="C13301">
            <v>17</v>
          </cell>
          <cell r="D13301">
            <v>100</v>
          </cell>
          <cell r="E13301">
            <v>1</v>
          </cell>
          <cell r="F13301">
            <v>31000</v>
          </cell>
        </row>
        <row r="13302">
          <cell r="B13302">
            <v>3030464</v>
          </cell>
          <cell r="C13302">
            <v>17</v>
          </cell>
          <cell r="D13302">
            <v>100</v>
          </cell>
          <cell r="E13302">
            <v>1</v>
          </cell>
          <cell r="F13302">
            <v>31000</v>
          </cell>
        </row>
        <row r="13303">
          <cell r="B13303">
            <v>3030465</v>
          </cell>
          <cell r="C13303">
            <v>17</v>
          </cell>
          <cell r="D13303">
            <v>100</v>
          </cell>
          <cell r="E13303">
            <v>1</v>
          </cell>
          <cell r="F13303">
            <v>108500</v>
          </cell>
        </row>
        <row r="13304">
          <cell r="B13304">
            <v>3030466</v>
          </cell>
          <cell r="C13304">
            <v>17</v>
          </cell>
          <cell r="D13304">
            <v>100</v>
          </cell>
          <cell r="E13304">
            <v>1</v>
          </cell>
          <cell r="F13304">
            <v>31200</v>
          </cell>
        </row>
        <row r="13305">
          <cell r="B13305">
            <v>3030467</v>
          </cell>
          <cell r="C13305">
            <v>17</v>
          </cell>
          <cell r="D13305">
            <v>100</v>
          </cell>
          <cell r="E13305">
            <v>1</v>
          </cell>
          <cell r="F13305">
            <v>31200</v>
          </cell>
        </row>
        <row r="13306">
          <cell r="B13306">
            <v>3030468</v>
          </cell>
          <cell r="C13306">
            <v>17</v>
          </cell>
          <cell r="D13306">
            <v>100</v>
          </cell>
          <cell r="E13306">
            <v>1</v>
          </cell>
          <cell r="F13306">
            <v>31200</v>
          </cell>
        </row>
        <row r="13307">
          <cell r="B13307">
            <v>3030469</v>
          </cell>
          <cell r="C13307">
            <v>17</v>
          </cell>
          <cell r="D13307">
            <v>100</v>
          </cell>
          <cell r="E13307">
            <v>1</v>
          </cell>
          <cell r="F13307">
            <v>31400</v>
          </cell>
        </row>
        <row r="13308">
          <cell r="B13308">
            <v>3030470</v>
          </cell>
          <cell r="C13308">
            <v>17</v>
          </cell>
          <cell r="D13308">
            <v>100</v>
          </cell>
          <cell r="E13308">
            <v>1</v>
          </cell>
          <cell r="F13308">
            <v>109900</v>
          </cell>
        </row>
        <row r="13309">
          <cell r="B13309">
            <v>3030471</v>
          </cell>
          <cell r="C13309">
            <v>17</v>
          </cell>
          <cell r="D13309">
            <v>100</v>
          </cell>
          <cell r="E13309">
            <v>1</v>
          </cell>
          <cell r="F13309">
            <v>31400</v>
          </cell>
        </row>
        <row r="13310">
          <cell r="B13310">
            <v>3030472</v>
          </cell>
          <cell r="C13310">
            <v>17</v>
          </cell>
          <cell r="D13310">
            <v>100</v>
          </cell>
          <cell r="E13310">
            <v>1</v>
          </cell>
          <cell r="F13310">
            <v>31600</v>
          </cell>
        </row>
        <row r="13311">
          <cell r="B13311">
            <v>3030473</v>
          </cell>
          <cell r="C13311">
            <v>17</v>
          </cell>
          <cell r="D13311">
            <v>100</v>
          </cell>
          <cell r="E13311">
            <v>1</v>
          </cell>
          <cell r="F13311">
            <v>31600</v>
          </cell>
        </row>
        <row r="13312">
          <cell r="B13312">
            <v>3030474</v>
          </cell>
          <cell r="C13312">
            <v>17</v>
          </cell>
          <cell r="D13312">
            <v>100</v>
          </cell>
          <cell r="E13312">
            <v>1</v>
          </cell>
          <cell r="F13312">
            <v>31600</v>
          </cell>
        </row>
        <row r="13313">
          <cell r="B13313">
            <v>3030475</v>
          </cell>
          <cell r="C13313">
            <v>17</v>
          </cell>
          <cell r="D13313">
            <v>100</v>
          </cell>
          <cell r="E13313">
            <v>1</v>
          </cell>
          <cell r="F13313">
            <v>111300</v>
          </cell>
        </row>
        <row r="13314">
          <cell r="B13314">
            <v>3030476</v>
          </cell>
          <cell r="C13314">
            <v>17</v>
          </cell>
          <cell r="D13314">
            <v>100</v>
          </cell>
          <cell r="E13314">
            <v>1</v>
          </cell>
          <cell r="F13314">
            <v>31800</v>
          </cell>
        </row>
        <row r="13315">
          <cell r="B13315">
            <v>3030477</v>
          </cell>
          <cell r="C13315">
            <v>17</v>
          </cell>
          <cell r="D13315">
            <v>100</v>
          </cell>
          <cell r="E13315">
            <v>1</v>
          </cell>
          <cell r="F13315">
            <v>31800</v>
          </cell>
        </row>
        <row r="13316">
          <cell r="B13316">
            <v>3030478</v>
          </cell>
          <cell r="C13316">
            <v>17</v>
          </cell>
          <cell r="D13316">
            <v>100</v>
          </cell>
          <cell r="E13316">
            <v>1</v>
          </cell>
          <cell r="F13316">
            <v>32000</v>
          </cell>
        </row>
        <row r="13317">
          <cell r="B13317">
            <v>3030479</v>
          </cell>
          <cell r="C13317">
            <v>17</v>
          </cell>
          <cell r="D13317">
            <v>100</v>
          </cell>
          <cell r="E13317">
            <v>1</v>
          </cell>
          <cell r="F13317">
            <v>32000</v>
          </cell>
        </row>
        <row r="13318">
          <cell r="B13318">
            <v>3030480</v>
          </cell>
          <cell r="C13318">
            <v>17</v>
          </cell>
          <cell r="D13318">
            <v>100</v>
          </cell>
          <cell r="E13318">
            <v>1</v>
          </cell>
          <cell r="F13318">
            <v>112000</v>
          </cell>
        </row>
        <row r="13319">
          <cell r="B13319">
            <v>3030481</v>
          </cell>
          <cell r="C13319">
            <v>17</v>
          </cell>
          <cell r="D13319">
            <v>100</v>
          </cell>
          <cell r="E13319">
            <v>1</v>
          </cell>
          <cell r="F13319">
            <v>32200</v>
          </cell>
        </row>
        <row r="13320">
          <cell r="B13320">
            <v>3030482</v>
          </cell>
          <cell r="C13320">
            <v>17</v>
          </cell>
          <cell r="D13320">
            <v>100</v>
          </cell>
          <cell r="E13320">
            <v>1</v>
          </cell>
          <cell r="F13320">
            <v>32200</v>
          </cell>
        </row>
        <row r="13321">
          <cell r="B13321">
            <v>3030483</v>
          </cell>
          <cell r="C13321">
            <v>17</v>
          </cell>
          <cell r="D13321">
            <v>100</v>
          </cell>
          <cell r="E13321">
            <v>1</v>
          </cell>
          <cell r="F13321">
            <v>32200</v>
          </cell>
        </row>
        <row r="13322">
          <cell r="B13322">
            <v>3030484</v>
          </cell>
          <cell r="C13322">
            <v>17</v>
          </cell>
          <cell r="D13322">
            <v>100</v>
          </cell>
          <cell r="E13322">
            <v>1</v>
          </cell>
          <cell r="F13322">
            <v>32400</v>
          </cell>
        </row>
        <row r="13323">
          <cell r="B13323">
            <v>3030485</v>
          </cell>
          <cell r="C13323">
            <v>17</v>
          </cell>
          <cell r="D13323">
            <v>100</v>
          </cell>
          <cell r="E13323">
            <v>1</v>
          </cell>
          <cell r="F13323">
            <v>113400</v>
          </cell>
        </row>
        <row r="13324">
          <cell r="B13324">
            <v>3030486</v>
          </cell>
          <cell r="C13324">
            <v>17</v>
          </cell>
          <cell r="D13324">
            <v>100</v>
          </cell>
          <cell r="E13324">
            <v>1</v>
          </cell>
          <cell r="F13324">
            <v>32400</v>
          </cell>
        </row>
        <row r="13325">
          <cell r="B13325">
            <v>3030487</v>
          </cell>
          <cell r="C13325">
            <v>17</v>
          </cell>
          <cell r="D13325">
            <v>100</v>
          </cell>
          <cell r="E13325">
            <v>1</v>
          </cell>
          <cell r="F13325">
            <v>32600</v>
          </cell>
        </row>
        <row r="13326">
          <cell r="B13326">
            <v>3030488</v>
          </cell>
          <cell r="C13326">
            <v>17</v>
          </cell>
          <cell r="D13326">
            <v>100</v>
          </cell>
          <cell r="E13326">
            <v>1</v>
          </cell>
          <cell r="F13326">
            <v>32600</v>
          </cell>
        </row>
        <row r="13327">
          <cell r="B13327">
            <v>3030489</v>
          </cell>
          <cell r="C13327">
            <v>17</v>
          </cell>
          <cell r="D13327">
            <v>100</v>
          </cell>
          <cell r="E13327">
            <v>1</v>
          </cell>
          <cell r="F13327">
            <v>32600</v>
          </cell>
        </row>
        <row r="13328">
          <cell r="B13328">
            <v>3030490</v>
          </cell>
          <cell r="C13328">
            <v>17</v>
          </cell>
          <cell r="D13328">
            <v>100</v>
          </cell>
          <cell r="E13328">
            <v>1</v>
          </cell>
          <cell r="F13328">
            <v>114800</v>
          </cell>
        </row>
        <row r="13329">
          <cell r="B13329">
            <v>3030491</v>
          </cell>
          <cell r="C13329">
            <v>17</v>
          </cell>
          <cell r="D13329">
            <v>100</v>
          </cell>
          <cell r="E13329">
            <v>1</v>
          </cell>
          <cell r="F13329">
            <v>32800</v>
          </cell>
        </row>
        <row r="13330">
          <cell r="B13330">
            <v>3030492</v>
          </cell>
          <cell r="C13330">
            <v>17</v>
          </cell>
          <cell r="D13330">
            <v>100</v>
          </cell>
          <cell r="E13330">
            <v>1</v>
          </cell>
          <cell r="F13330">
            <v>32800</v>
          </cell>
        </row>
        <row r="13331">
          <cell r="B13331">
            <v>3030493</v>
          </cell>
          <cell r="C13331">
            <v>17</v>
          </cell>
          <cell r="D13331">
            <v>100</v>
          </cell>
          <cell r="E13331">
            <v>1</v>
          </cell>
          <cell r="F13331">
            <v>33000</v>
          </cell>
        </row>
        <row r="13332">
          <cell r="B13332">
            <v>3030494</v>
          </cell>
          <cell r="C13332">
            <v>17</v>
          </cell>
          <cell r="D13332">
            <v>100</v>
          </cell>
          <cell r="E13332">
            <v>1</v>
          </cell>
          <cell r="F13332">
            <v>33000</v>
          </cell>
        </row>
        <row r="13333">
          <cell r="B13333">
            <v>3030495</v>
          </cell>
          <cell r="C13333">
            <v>17</v>
          </cell>
          <cell r="D13333">
            <v>100</v>
          </cell>
          <cell r="E13333">
            <v>1</v>
          </cell>
          <cell r="F13333">
            <v>115500</v>
          </cell>
        </row>
        <row r="13334">
          <cell r="B13334">
            <v>3030496</v>
          </cell>
          <cell r="C13334">
            <v>17</v>
          </cell>
          <cell r="D13334">
            <v>100</v>
          </cell>
          <cell r="E13334">
            <v>1</v>
          </cell>
          <cell r="F13334">
            <v>33200</v>
          </cell>
        </row>
        <row r="13335">
          <cell r="B13335">
            <v>3030497</v>
          </cell>
          <cell r="C13335">
            <v>17</v>
          </cell>
          <cell r="D13335">
            <v>100</v>
          </cell>
          <cell r="E13335">
            <v>1</v>
          </cell>
          <cell r="F13335">
            <v>33200</v>
          </cell>
        </row>
        <row r="13336">
          <cell r="B13336">
            <v>3030498</v>
          </cell>
          <cell r="C13336">
            <v>17</v>
          </cell>
          <cell r="D13336">
            <v>100</v>
          </cell>
          <cell r="E13336">
            <v>1</v>
          </cell>
          <cell r="F13336">
            <v>33200</v>
          </cell>
        </row>
        <row r="13337">
          <cell r="B13337">
            <v>3030499</v>
          </cell>
          <cell r="C13337">
            <v>17</v>
          </cell>
          <cell r="D13337">
            <v>100</v>
          </cell>
          <cell r="E13337">
            <v>1</v>
          </cell>
          <cell r="F13337">
            <v>33400</v>
          </cell>
        </row>
        <row r="13338">
          <cell r="B13338">
            <v>3030500</v>
          </cell>
          <cell r="C13338">
            <v>17</v>
          </cell>
          <cell r="D13338">
            <v>100</v>
          </cell>
          <cell r="E13338">
            <v>1</v>
          </cell>
          <cell r="F13338">
            <v>116900</v>
          </cell>
        </row>
        <row r="13339">
          <cell r="B13339">
            <v>3030501</v>
          </cell>
          <cell r="C13339">
            <v>17</v>
          </cell>
          <cell r="D13339">
            <v>100</v>
          </cell>
          <cell r="E13339">
            <v>1</v>
          </cell>
          <cell r="F13339">
            <v>33400</v>
          </cell>
        </row>
        <row r="13340">
          <cell r="B13340">
            <v>3030502</v>
          </cell>
          <cell r="C13340">
            <v>17</v>
          </cell>
          <cell r="D13340">
            <v>100</v>
          </cell>
          <cell r="E13340">
            <v>1</v>
          </cell>
          <cell r="F13340">
            <v>33600</v>
          </cell>
        </row>
        <row r="13341">
          <cell r="B13341">
            <v>3030503</v>
          </cell>
          <cell r="C13341">
            <v>17</v>
          </cell>
          <cell r="D13341">
            <v>100</v>
          </cell>
          <cell r="E13341">
            <v>1</v>
          </cell>
          <cell r="F13341">
            <v>33600</v>
          </cell>
        </row>
        <row r="13342">
          <cell r="B13342">
            <v>3030504</v>
          </cell>
          <cell r="C13342">
            <v>17</v>
          </cell>
          <cell r="D13342">
            <v>100</v>
          </cell>
          <cell r="E13342">
            <v>1</v>
          </cell>
          <cell r="F13342">
            <v>33600</v>
          </cell>
        </row>
        <row r="13343">
          <cell r="B13343">
            <v>3030505</v>
          </cell>
          <cell r="C13343">
            <v>17</v>
          </cell>
          <cell r="D13343">
            <v>100</v>
          </cell>
          <cell r="E13343">
            <v>1</v>
          </cell>
          <cell r="F13343">
            <v>118300</v>
          </cell>
        </row>
        <row r="13344">
          <cell r="B13344">
            <v>3030506</v>
          </cell>
          <cell r="C13344">
            <v>17</v>
          </cell>
          <cell r="D13344">
            <v>100</v>
          </cell>
          <cell r="E13344">
            <v>1</v>
          </cell>
          <cell r="F13344">
            <v>33800</v>
          </cell>
        </row>
        <row r="13345">
          <cell r="B13345">
            <v>3030507</v>
          </cell>
          <cell r="C13345">
            <v>17</v>
          </cell>
          <cell r="D13345">
            <v>100</v>
          </cell>
          <cell r="E13345">
            <v>1</v>
          </cell>
          <cell r="F13345">
            <v>33800</v>
          </cell>
        </row>
        <row r="13346">
          <cell r="B13346">
            <v>3030508</v>
          </cell>
          <cell r="C13346">
            <v>17</v>
          </cell>
          <cell r="D13346">
            <v>100</v>
          </cell>
          <cell r="E13346">
            <v>1</v>
          </cell>
          <cell r="F13346">
            <v>34000</v>
          </cell>
        </row>
        <row r="13347">
          <cell r="B13347">
            <v>3030509</v>
          </cell>
          <cell r="C13347">
            <v>17</v>
          </cell>
          <cell r="D13347">
            <v>100</v>
          </cell>
          <cell r="E13347">
            <v>1</v>
          </cell>
          <cell r="F13347">
            <v>34000</v>
          </cell>
        </row>
        <row r="13348">
          <cell r="B13348">
            <v>3030510</v>
          </cell>
          <cell r="C13348">
            <v>17</v>
          </cell>
          <cell r="D13348">
            <v>100</v>
          </cell>
          <cell r="E13348">
            <v>1</v>
          </cell>
          <cell r="F13348">
            <v>119000</v>
          </cell>
        </row>
        <row r="13349">
          <cell r="B13349">
            <v>3030511</v>
          </cell>
          <cell r="C13349">
            <v>17</v>
          </cell>
          <cell r="D13349">
            <v>100</v>
          </cell>
          <cell r="E13349">
            <v>1</v>
          </cell>
          <cell r="F13349">
            <v>34200</v>
          </cell>
        </row>
        <row r="13350">
          <cell r="B13350">
            <v>3030512</v>
          </cell>
          <cell r="C13350">
            <v>17</v>
          </cell>
          <cell r="D13350">
            <v>100</v>
          </cell>
          <cell r="E13350">
            <v>1</v>
          </cell>
          <cell r="F13350">
            <v>34200</v>
          </cell>
        </row>
        <row r="13351">
          <cell r="B13351">
            <v>3030513</v>
          </cell>
          <cell r="C13351">
            <v>17</v>
          </cell>
          <cell r="D13351">
            <v>100</v>
          </cell>
          <cell r="E13351">
            <v>1</v>
          </cell>
          <cell r="F13351">
            <v>34200</v>
          </cell>
        </row>
        <row r="13352">
          <cell r="B13352">
            <v>3030514</v>
          </cell>
          <cell r="C13352">
            <v>17</v>
          </cell>
          <cell r="D13352">
            <v>100</v>
          </cell>
          <cell r="E13352">
            <v>1</v>
          </cell>
          <cell r="F13352">
            <v>34400</v>
          </cell>
        </row>
        <row r="13353">
          <cell r="B13353">
            <v>3030515</v>
          </cell>
          <cell r="C13353">
            <v>17</v>
          </cell>
          <cell r="D13353">
            <v>100</v>
          </cell>
          <cell r="E13353">
            <v>1</v>
          </cell>
          <cell r="F13353">
            <v>120400</v>
          </cell>
        </row>
        <row r="13354">
          <cell r="B13354">
            <v>3030516</v>
          </cell>
          <cell r="C13354">
            <v>17</v>
          </cell>
          <cell r="D13354">
            <v>100</v>
          </cell>
          <cell r="E13354">
            <v>1</v>
          </cell>
          <cell r="F13354">
            <v>34400</v>
          </cell>
        </row>
        <row r="13355">
          <cell r="B13355">
            <v>3030517</v>
          </cell>
          <cell r="C13355">
            <v>17</v>
          </cell>
          <cell r="D13355">
            <v>100</v>
          </cell>
          <cell r="E13355">
            <v>1</v>
          </cell>
          <cell r="F13355">
            <v>34600</v>
          </cell>
        </row>
        <row r="13356">
          <cell r="B13356">
            <v>3030518</v>
          </cell>
          <cell r="C13356">
            <v>17</v>
          </cell>
          <cell r="D13356">
            <v>100</v>
          </cell>
          <cell r="E13356">
            <v>1</v>
          </cell>
          <cell r="F13356">
            <v>34600</v>
          </cell>
        </row>
        <row r="13357">
          <cell r="B13357">
            <v>3030519</v>
          </cell>
          <cell r="C13357">
            <v>17</v>
          </cell>
          <cell r="D13357">
            <v>100</v>
          </cell>
          <cell r="E13357">
            <v>1</v>
          </cell>
          <cell r="F13357">
            <v>34600</v>
          </cell>
        </row>
        <row r="13358">
          <cell r="B13358">
            <v>3030520</v>
          </cell>
          <cell r="C13358">
            <v>17</v>
          </cell>
          <cell r="D13358">
            <v>100</v>
          </cell>
          <cell r="E13358">
            <v>1</v>
          </cell>
          <cell r="F13358">
            <v>121800</v>
          </cell>
        </row>
        <row r="13359">
          <cell r="B13359">
            <v>3030521</v>
          </cell>
          <cell r="C13359">
            <v>17</v>
          </cell>
          <cell r="D13359">
            <v>100</v>
          </cell>
          <cell r="E13359">
            <v>1</v>
          </cell>
          <cell r="F13359">
            <v>34800</v>
          </cell>
        </row>
        <row r="13360">
          <cell r="B13360">
            <v>3030522</v>
          </cell>
          <cell r="C13360">
            <v>17</v>
          </cell>
          <cell r="D13360">
            <v>100</v>
          </cell>
          <cell r="E13360">
            <v>1</v>
          </cell>
          <cell r="F13360">
            <v>34800</v>
          </cell>
        </row>
        <row r="13361">
          <cell r="B13361">
            <v>3030523</v>
          </cell>
          <cell r="C13361">
            <v>17</v>
          </cell>
          <cell r="D13361">
            <v>100</v>
          </cell>
          <cell r="E13361">
            <v>1</v>
          </cell>
          <cell r="F13361">
            <v>35000</v>
          </cell>
        </row>
        <row r="13362">
          <cell r="B13362">
            <v>3030524</v>
          </cell>
          <cell r="C13362">
            <v>17</v>
          </cell>
          <cell r="D13362">
            <v>100</v>
          </cell>
          <cell r="E13362">
            <v>1</v>
          </cell>
          <cell r="F13362">
            <v>35000</v>
          </cell>
        </row>
        <row r="13363">
          <cell r="B13363">
            <v>3030525</v>
          </cell>
          <cell r="C13363">
            <v>17</v>
          </cell>
          <cell r="D13363">
            <v>100</v>
          </cell>
          <cell r="E13363">
            <v>1</v>
          </cell>
          <cell r="F13363">
            <v>122500</v>
          </cell>
        </row>
        <row r="13364">
          <cell r="B13364">
            <v>3030526</v>
          </cell>
          <cell r="C13364">
            <v>17</v>
          </cell>
          <cell r="D13364">
            <v>100</v>
          </cell>
          <cell r="E13364">
            <v>1</v>
          </cell>
          <cell r="F13364">
            <v>35200</v>
          </cell>
        </row>
        <row r="13365">
          <cell r="B13365">
            <v>3030527</v>
          </cell>
          <cell r="C13365">
            <v>17</v>
          </cell>
          <cell r="D13365">
            <v>100</v>
          </cell>
          <cell r="E13365">
            <v>1</v>
          </cell>
          <cell r="F13365">
            <v>35200</v>
          </cell>
        </row>
        <row r="13366">
          <cell r="B13366">
            <v>3030528</v>
          </cell>
          <cell r="C13366">
            <v>17</v>
          </cell>
          <cell r="D13366">
            <v>100</v>
          </cell>
          <cell r="E13366">
            <v>1</v>
          </cell>
          <cell r="F13366">
            <v>35200</v>
          </cell>
        </row>
        <row r="13367">
          <cell r="B13367">
            <v>3030529</v>
          </cell>
          <cell r="C13367">
            <v>17</v>
          </cell>
          <cell r="D13367">
            <v>100</v>
          </cell>
          <cell r="E13367">
            <v>1</v>
          </cell>
          <cell r="F13367">
            <v>35400</v>
          </cell>
        </row>
        <row r="13368">
          <cell r="B13368">
            <v>3030530</v>
          </cell>
          <cell r="C13368">
            <v>17</v>
          </cell>
          <cell r="D13368">
            <v>100</v>
          </cell>
          <cell r="E13368">
            <v>1</v>
          </cell>
          <cell r="F13368">
            <v>123900</v>
          </cell>
        </row>
        <row r="13369">
          <cell r="B13369">
            <v>3030531</v>
          </cell>
          <cell r="C13369">
            <v>17</v>
          </cell>
          <cell r="D13369">
            <v>100</v>
          </cell>
          <cell r="E13369">
            <v>1</v>
          </cell>
          <cell r="F13369">
            <v>35400</v>
          </cell>
        </row>
        <row r="13370">
          <cell r="B13370">
            <v>3030532</v>
          </cell>
          <cell r="C13370">
            <v>17</v>
          </cell>
          <cell r="D13370">
            <v>100</v>
          </cell>
          <cell r="E13370">
            <v>1</v>
          </cell>
          <cell r="F13370">
            <v>35600</v>
          </cell>
        </row>
        <row r="13371">
          <cell r="B13371">
            <v>3030533</v>
          </cell>
          <cell r="C13371">
            <v>17</v>
          </cell>
          <cell r="D13371">
            <v>100</v>
          </cell>
          <cell r="E13371">
            <v>1</v>
          </cell>
          <cell r="F13371">
            <v>35600</v>
          </cell>
        </row>
        <row r="13372">
          <cell r="B13372">
            <v>3030534</v>
          </cell>
          <cell r="C13372">
            <v>17</v>
          </cell>
          <cell r="D13372">
            <v>100</v>
          </cell>
          <cell r="E13372">
            <v>1</v>
          </cell>
          <cell r="F13372">
            <v>35600</v>
          </cell>
        </row>
        <row r="13373">
          <cell r="B13373">
            <v>3030535</v>
          </cell>
          <cell r="C13373">
            <v>17</v>
          </cell>
          <cell r="D13373">
            <v>100</v>
          </cell>
          <cell r="E13373">
            <v>1</v>
          </cell>
          <cell r="F13373">
            <v>125300</v>
          </cell>
        </row>
        <row r="13374">
          <cell r="B13374">
            <v>3030536</v>
          </cell>
          <cell r="C13374">
            <v>17</v>
          </cell>
          <cell r="D13374">
            <v>100</v>
          </cell>
          <cell r="E13374">
            <v>1</v>
          </cell>
          <cell r="F13374">
            <v>35800</v>
          </cell>
        </row>
        <row r="13375">
          <cell r="B13375">
            <v>3030537</v>
          </cell>
          <cell r="C13375">
            <v>17</v>
          </cell>
          <cell r="D13375">
            <v>100</v>
          </cell>
          <cell r="E13375">
            <v>1</v>
          </cell>
          <cell r="F13375">
            <v>35800</v>
          </cell>
        </row>
        <row r="13376">
          <cell r="B13376">
            <v>3030538</v>
          </cell>
          <cell r="C13376">
            <v>17</v>
          </cell>
          <cell r="D13376">
            <v>100</v>
          </cell>
          <cell r="E13376">
            <v>1</v>
          </cell>
          <cell r="F13376">
            <v>36000</v>
          </cell>
        </row>
        <row r="13377">
          <cell r="B13377">
            <v>3030539</v>
          </cell>
          <cell r="C13377">
            <v>17</v>
          </cell>
          <cell r="D13377">
            <v>100</v>
          </cell>
          <cell r="E13377">
            <v>1</v>
          </cell>
          <cell r="F13377">
            <v>36000</v>
          </cell>
        </row>
        <row r="13378">
          <cell r="B13378">
            <v>3030540</v>
          </cell>
          <cell r="C13378">
            <v>17</v>
          </cell>
          <cell r="D13378">
            <v>100</v>
          </cell>
          <cell r="E13378">
            <v>1</v>
          </cell>
          <cell r="F13378">
            <v>126000</v>
          </cell>
        </row>
        <row r="13379">
          <cell r="B13379">
            <v>3030541</v>
          </cell>
          <cell r="C13379">
            <v>17</v>
          </cell>
          <cell r="D13379">
            <v>100</v>
          </cell>
          <cell r="E13379">
            <v>1</v>
          </cell>
          <cell r="F13379">
            <v>36200</v>
          </cell>
        </row>
        <row r="13380">
          <cell r="B13380">
            <v>3030542</v>
          </cell>
          <cell r="C13380">
            <v>17</v>
          </cell>
          <cell r="D13380">
            <v>100</v>
          </cell>
          <cell r="E13380">
            <v>1</v>
          </cell>
          <cell r="F13380">
            <v>36200</v>
          </cell>
        </row>
        <row r="13381">
          <cell r="B13381">
            <v>3030543</v>
          </cell>
          <cell r="C13381">
            <v>17</v>
          </cell>
          <cell r="D13381">
            <v>100</v>
          </cell>
          <cell r="E13381">
            <v>1</v>
          </cell>
          <cell r="F13381">
            <v>36200</v>
          </cell>
        </row>
        <row r="13382">
          <cell r="B13382">
            <v>3030544</v>
          </cell>
          <cell r="C13382">
            <v>17</v>
          </cell>
          <cell r="D13382">
            <v>100</v>
          </cell>
          <cell r="E13382">
            <v>1</v>
          </cell>
          <cell r="F13382">
            <v>36400</v>
          </cell>
        </row>
        <row r="13383">
          <cell r="B13383">
            <v>3030545</v>
          </cell>
          <cell r="C13383">
            <v>17</v>
          </cell>
          <cell r="D13383">
            <v>100</v>
          </cell>
          <cell r="E13383">
            <v>1</v>
          </cell>
          <cell r="F13383">
            <v>127400</v>
          </cell>
        </row>
        <row r="13384">
          <cell r="B13384">
            <v>3030546</v>
          </cell>
          <cell r="C13384">
            <v>17</v>
          </cell>
          <cell r="D13384">
            <v>100</v>
          </cell>
          <cell r="E13384">
            <v>1</v>
          </cell>
          <cell r="F13384">
            <v>36400</v>
          </cell>
        </row>
        <row r="13385">
          <cell r="B13385">
            <v>3030547</v>
          </cell>
          <cell r="C13385">
            <v>17</v>
          </cell>
          <cell r="D13385">
            <v>100</v>
          </cell>
          <cell r="E13385">
            <v>1</v>
          </cell>
          <cell r="F13385">
            <v>36600</v>
          </cell>
        </row>
        <row r="13386">
          <cell r="B13386">
            <v>3030548</v>
          </cell>
          <cell r="C13386">
            <v>17</v>
          </cell>
          <cell r="D13386">
            <v>100</v>
          </cell>
          <cell r="E13386">
            <v>1</v>
          </cell>
          <cell r="F13386">
            <v>36600</v>
          </cell>
        </row>
        <row r="13387">
          <cell r="B13387">
            <v>3030549</v>
          </cell>
          <cell r="C13387">
            <v>17</v>
          </cell>
          <cell r="D13387">
            <v>100</v>
          </cell>
          <cell r="E13387">
            <v>1</v>
          </cell>
          <cell r="F13387">
            <v>36600</v>
          </cell>
        </row>
        <row r="13388">
          <cell r="B13388">
            <v>3030550</v>
          </cell>
          <cell r="C13388">
            <v>17</v>
          </cell>
          <cell r="D13388">
            <v>100</v>
          </cell>
          <cell r="E13388">
            <v>1</v>
          </cell>
          <cell r="F13388">
            <v>128800</v>
          </cell>
        </row>
        <row r="13389">
          <cell r="B13389">
            <v>3030551</v>
          </cell>
          <cell r="C13389">
            <v>17</v>
          </cell>
          <cell r="D13389">
            <v>100</v>
          </cell>
          <cell r="E13389">
            <v>1</v>
          </cell>
          <cell r="F13389">
            <v>36800</v>
          </cell>
        </row>
        <row r="13390">
          <cell r="B13390">
            <v>3030552</v>
          </cell>
          <cell r="C13390">
            <v>17</v>
          </cell>
          <cell r="D13390">
            <v>100</v>
          </cell>
          <cell r="E13390">
            <v>1</v>
          </cell>
          <cell r="F13390">
            <v>36800</v>
          </cell>
        </row>
        <row r="13391">
          <cell r="B13391">
            <v>3030553</v>
          </cell>
          <cell r="C13391">
            <v>17</v>
          </cell>
          <cell r="D13391">
            <v>100</v>
          </cell>
          <cell r="E13391">
            <v>1</v>
          </cell>
          <cell r="F13391">
            <v>37000</v>
          </cell>
        </row>
        <row r="13392">
          <cell r="B13392">
            <v>3030554</v>
          </cell>
          <cell r="C13392">
            <v>17</v>
          </cell>
          <cell r="D13392">
            <v>100</v>
          </cell>
          <cell r="E13392">
            <v>1</v>
          </cell>
          <cell r="F13392">
            <v>37000</v>
          </cell>
        </row>
        <row r="13393">
          <cell r="B13393">
            <v>3030555</v>
          </cell>
          <cell r="C13393">
            <v>17</v>
          </cell>
          <cell r="D13393">
            <v>100</v>
          </cell>
          <cell r="E13393">
            <v>1</v>
          </cell>
          <cell r="F13393">
            <v>129500</v>
          </cell>
        </row>
        <row r="13394">
          <cell r="B13394">
            <v>3030556</v>
          </cell>
          <cell r="C13394">
            <v>17</v>
          </cell>
          <cell r="D13394">
            <v>100</v>
          </cell>
          <cell r="E13394">
            <v>1</v>
          </cell>
          <cell r="F13394">
            <v>37200</v>
          </cell>
        </row>
        <row r="13395">
          <cell r="B13395">
            <v>3030557</v>
          </cell>
          <cell r="C13395">
            <v>17</v>
          </cell>
          <cell r="D13395">
            <v>100</v>
          </cell>
          <cell r="E13395">
            <v>1</v>
          </cell>
          <cell r="F13395">
            <v>37200</v>
          </cell>
        </row>
        <row r="13396">
          <cell r="B13396">
            <v>3030558</v>
          </cell>
          <cell r="C13396">
            <v>17</v>
          </cell>
          <cell r="D13396">
            <v>100</v>
          </cell>
          <cell r="E13396">
            <v>1</v>
          </cell>
          <cell r="F13396">
            <v>37200</v>
          </cell>
        </row>
        <row r="13397">
          <cell r="B13397">
            <v>3030559</v>
          </cell>
          <cell r="C13397">
            <v>17</v>
          </cell>
          <cell r="D13397">
            <v>100</v>
          </cell>
          <cell r="E13397">
            <v>1</v>
          </cell>
          <cell r="F13397">
            <v>37400</v>
          </cell>
        </row>
        <row r="13398">
          <cell r="B13398">
            <v>3030560</v>
          </cell>
          <cell r="C13398">
            <v>17</v>
          </cell>
          <cell r="D13398">
            <v>100</v>
          </cell>
          <cell r="E13398">
            <v>1</v>
          </cell>
          <cell r="F13398">
            <v>130900</v>
          </cell>
        </row>
        <row r="13399">
          <cell r="B13399">
            <v>3030561</v>
          </cell>
          <cell r="C13399">
            <v>17</v>
          </cell>
          <cell r="D13399">
            <v>100</v>
          </cell>
          <cell r="E13399">
            <v>1</v>
          </cell>
          <cell r="F13399">
            <v>37400</v>
          </cell>
        </row>
        <row r="13400">
          <cell r="B13400">
            <v>3030562</v>
          </cell>
          <cell r="C13400">
            <v>17</v>
          </cell>
          <cell r="D13400">
            <v>100</v>
          </cell>
          <cell r="E13400">
            <v>1</v>
          </cell>
          <cell r="F13400">
            <v>37600</v>
          </cell>
        </row>
        <row r="13401">
          <cell r="B13401">
            <v>3030563</v>
          </cell>
          <cell r="C13401">
            <v>17</v>
          </cell>
          <cell r="D13401">
            <v>100</v>
          </cell>
          <cell r="E13401">
            <v>1</v>
          </cell>
          <cell r="F13401">
            <v>37600</v>
          </cell>
        </row>
        <row r="13402">
          <cell r="B13402">
            <v>3030564</v>
          </cell>
          <cell r="C13402">
            <v>17</v>
          </cell>
          <cell r="D13402">
            <v>100</v>
          </cell>
          <cell r="E13402">
            <v>1</v>
          </cell>
          <cell r="F13402">
            <v>37600</v>
          </cell>
        </row>
        <row r="13403">
          <cell r="B13403">
            <v>3030565</v>
          </cell>
          <cell r="C13403">
            <v>17</v>
          </cell>
          <cell r="D13403">
            <v>100</v>
          </cell>
          <cell r="E13403">
            <v>1</v>
          </cell>
          <cell r="F13403">
            <v>132300</v>
          </cell>
        </row>
        <row r="13404">
          <cell r="B13404">
            <v>3030566</v>
          </cell>
          <cell r="C13404">
            <v>17</v>
          </cell>
          <cell r="D13404">
            <v>100</v>
          </cell>
          <cell r="E13404">
            <v>1</v>
          </cell>
          <cell r="F13404">
            <v>37800</v>
          </cell>
        </row>
        <row r="13405">
          <cell r="B13405">
            <v>3030567</v>
          </cell>
          <cell r="C13405">
            <v>17</v>
          </cell>
          <cell r="D13405">
            <v>100</v>
          </cell>
          <cell r="E13405">
            <v>1</v>
          </cell>
          <cell r="F13405">
            <v>37800</v>
          </cell>
        </row>
        <row r="13406">
          <cell r="B13406">
            <v>3030568</v>
          </cell>
          <cell r="C13406">
            <v>17</v>
          </cell>
          <cell r="D13406">
            <v>100</v>
          </cell>
          <cell r="E13406">
            <v>1</v>
          </cell>
          <cell r="F13406">
            <v>38000</v>
          </cell>
        </row>
        <row r="13407">
          <cell r="B13407">
            <v>3030569</v>
          </cell>
          <cell r="C13407">
            <v>17</v>
          </cell>
          <cell r="D13407">
            <v>100</v>
          </cell>
          <cell r="E13407">
            <v>1</v>
          </cell>
          <cell r="F13407">
            <v>38000</v>
          </cell>
        </row>
        <row r="13408">
          <cell r="B13408">
            <v>3030570</v>
          </cell>
          <cell r="C13408">
            <v>17</v>
          </cell>
          <cell r="D13408">
            <v>100</v>
          </cell>
          <cell r="E13408">
            <v>1</v>
          </cell>
          <cell r="F13408">
            <v>133000</v>
          </cell>
        </row>
        <row r="13409">
          <cell r="B13409">
            <v>3030571</v>
          </cell>
          <cell r="C13409">
            <v>17</v>
          </cell>
          <cell r="D13409">
            <v>100</v>
          </cell>
          <cell r="E13409">
            <v>1</v>
          </cell>
          <cell r="F13409">
            <v>38200</v>
          </cell>
        </row>
        <row r="13410">
          <cell r="B13410">
            <v>3030572</v>
          </cell>
          <cell r="C13410">
            <v>17</v>
          </cell>
          <cell r="D13410">
            <v>100</v>
          </cell>
          <cell r="E13410">
            <v>1</v>
          </cell>
          <cell r="F13410">
            <v>38200</v>
          </cell>
        </row>
        <row r="13411">
          <cell r="B13411">
            <v>3030573</v>
          </cell>
          <cell r="C13411">
            <v>17</v>
          </cell>
          <cell r="D13411">
            <v>100</v>
          </cell>
          <cell r="E13411">
            <v>1</v>
          </cell>
          <cell r="F13411">
            <v>38200</v>
          </cell>
        </row>
        <row r="13412">
          <cell r="B13412">
            <v>3030574</v>
          </cell>
          <cell r="C13412">
            <v>17</v>
          </cell>
          <cell r="D13412">
            <v>100</v>
          </cell>
          <cell r="E13412">
            <v>1</v>
          </cell>
          <cell r="F13412">
            <v>38400</v>
          </cell>
        </row>
        <row r="13413">
          <cell r="B13413">
            <v>3030575</v>
          </cell>
          <cell r="C13413">
            <v>17</v>
          </cell>
          <cell r="D13413">
            <v>100</v>
          </cell>
          <cell r="E13413">
            <v>1</v>
          </cell>
          <cell r="F13413">
            <v>134400</v>
          </cell>
        </row>
        <row r="13414">
          <cell r="B13414">
            <v>3030576</v>
          </cell>
          <cell r="C13414">
            <v>17</v>
          </cell>
          <cell r="D13414">
            <v>100</v>
          </cell>
          <cell r="E13414">
            <v>1</v>
          </cell>
          <cell r="F13414">
            <v>38400</v>
          </cell>
        </row>
        <row r="13415">
          <cell r="B13415">
            <v>3030577</v>
          </cell>
          <cell r="C13415">
            <v>17</v>
          </cell>
          <cell r="D13415">
            <v>100</v>
          </cell>
          <cell r="E13415">
            <v>1</v>
          </cell>
          <cell r="F13415">
            <v>38600</v>
          </cell>
        </row>
        <row r="13416">
          <cell r="B13416">
            <v>3030578</v>
          </cell>
          <cell r="C13416">
            <v>17</v>
          </cell>
          <cell r="D13416">
            <v>100</v>
          </cell>
          <cell r="E13416">
            <v>1</v>
          </cell>
          <cell r="F13416">
            <v>38600</v>
          </cell>
        </row>
        <row r="13417">
          <cell r="B13417">
            <v>3030579</v>
          </cell>
          <cell r="C13417">
            <v>17</v>
          </cell>
          <cell r="D13417">
            <v>100</v>
          </cell>
          <cell r="E13417">
            <v>1</v>
          </cell>
          <cell r="F13417">
            <v>38600</v>
          </cell>
        </row>
        <row r="13418">
          <cell r="B13418">
            <v>3030580</v>
          </cell>
          <cell r="C13418">
            <v>17</v>
          </cell>
          <cell r="D13418">
            <v>100</v>
          </cell>
          <cell r="E13418">
            <v>1</v>
          </cell>
          <cell r="F13418">
            <v>135800</v>
          </cell>
        </row>
        <row r="13419">
          <cell r="B13419">
            <v>3030581</v>
          </cell>
          <cell r="C13419">
            <v>17</v>
          </cell>
          <cell r="D13419">
            <v>100</v>
          </cell>
          <cell r="E13419">
            <v>1</v>
          </cell>
          <cell r="F13419">
            <v>38800</v>
          </cell>
        </row>
        <row r="13420">
          <cell r="B13420">
            <v>3030582</v>
          </cell>
          <cell r="C13420">
            <v>17</v>
          </cell>
          <cell r="D13420">
            <v>100</v>
          </cell>
          <cell r="E13420">
            <v>1</v>
          </cell>
          <cell r="F13420">
            <v>38800</v>
          </cell>
        </row>
        <row r="13421">
          <cell r="B13421">
            <v>3030583</v>
          </cell>
          <cell r="C13421">
            <v>17</v>
          </cell>
          <cell r="D13421">
            <v>100</v>
          </cell>
          <cell r="E13421">
            <v>1</v>
          </cell>
          <cell r="F13421">
            <v>39000</v>
          </cell>
        </row>
        <row r="13422">
          <cell r="B13422">
            <v>3030584</v>
          </cell>
          <cell r="C13422">
            <v>17</v>
          </cell>
          <cell r="D13422">
            <v>100</v>
          </cell>
          <cell r="E13422">
            <v>1</v>
          </cell>
          <cell r="F13422">
            <v>39000</v>
          </cell>
        </row>
        <row r="13423">
          <cell r="B13423">
            <v>3030585</v>
          </cell>
          <cell r="C13423">
            <v>17</v>
          </cell>
          <cell r="D13423">
            <v>100</v>
          </cell>
          <cell r="E13423">
            <v>1</v>
          </cell>
          <cell r="F13423">
            <v>136500</v>
          </cell>
        </row>
        <row r="13424">
          <cell r="B13424">
            <v>3030586</v>
          </cell>
          <cell r="C13424">
            <v>17</v>
          </cell>
          <cell r="D13424">
            <v>100</v>
          </cell>
          <cell r="E13424">
            <v>1</v>
          </cell>
          <cell r="F13424">
            <v>39200</v>
          </cell>
        </row>
        <row r="13425">
          <cell r="B13425">
            <v>3030587</v>
          </cell>
          <cell r="C13425">
            <v>17</v>
          </cell>
          <cell r="D13425">
            <v>100</v>
          </cell>
          <cell r="E13425">
            <v>1</v>
          </cell>
          <cell r="F13425">
            <v>39200</v>
          </cell>
        </row>
        <row r="13426">
          <cell r="B13426">
            <v>3030588</v>
          </cell>
          <cell r="C13426">
            <v>17</v>
          </cell>
          <cell r="D13426">
            <v>100</v>
          </cell>
          <cell r="E13426">
            <v>1</v>
          </cell>
          <cell r="F13426">
            <v>39200</v>
          </cell>
        </row>
        <row r="13427">
          <cell r="B13427">
            <v>3030589</v>
          </cell>
          <cell r="C13427">
            <v>17</v>
          </cell>
          <cell r="D13427">
            <v>100</v>
          </cell>
          <cell r="E13427">
            <v>1</v>
          </cell>
          <cell r="F13427">
            <v>39400</v>
          </cell>
        </row>
        <row r="13428">
          <cell r="B13428">
            <v>3030590</v>
          </cell>
          <cell r="C13428">
            <v>17</v>
          </cell>
          <cell r="D13428">
            <v>100</v>
          </cell>
          <cell r="E13428">
            <v>1</v>
          </cell>
          <cell r="F13428">
            <v>137900</v>
          </cell>
        </row>
        <row r="13429">
          <cell r="B13429">
            <v>3030591</v>
          </cell>
          <cell r="C13429">
            <v>17</v>
          </cell>
          <cell r="D13429">
            <v>100</v>
          </cell>
          <cell r="E13429">
            <v>1</v>
          </cell>
          <cell r="F13429">
            <v>39400</v>
          </cell>
        </row>
        <row r="13430">
          <cell r="B13430">
            <v>3030592</v>
          </cell>
          <cell r="C13430">
            <v>17</v>
          </cell>
          <cell r="D13430">
            <v>100</v>
          </cell>
          <cell r="E13430">
            <v>1</v>
          </cell>
          <cell r="F13430">
            <v>39600</v>
          </cell>
        </row>
        <row r="13431">
          <cell r="B13431">
            <v>3030593</v>
          </cell>
          <cell r="C13431">
            <v>17</v>
          </cell>
          <cell r="D13431">
            <v>100</v>
          </cell>
          <cell r="E13431">
            <v>1</v>
          </cell>
          <cell r="F13431">
            <v>39600</v>
          </cell>
        </row>
        <row r="13432">
          <cell r="B13432">
            <v>3030594</v>
          </cell>
          <cell r="C13432">
            <v>17</v>
          </cell>
          <cell r="D13432">
            <v>100</v>
          </cell>
          <cell r="E13432">
            <v>1</v>
          </cell>
          <cell r="F13432">
            <v>39600</v>
          </cell>
        </row>
        <row r="13433">
          <cell r="B13433">
            <v>3030595</v>
          </cell>
          <cell r="C13433">
            <v>17</v>
          </cell>
          <cell r="D13433">
            <v>100</v>
          </cell>
          <cell r="E13433">
            <v>1</v>
          </cell>
          <cell r="F13433">
            <v>139300</v>
          </cell>
        </row>
        <row r="13434">
          <cell r="B13434">
            <v>3030596</v>
          </cell>
          <cell r="C13434">
            <v>17</v>
          </cell>
          <cell r="D13434">
            <v>100</v>
          </cell>
          <cell r="E13434">
            <v>1</v>
          </cell>
          <cell r="F13434">
            <v>39800</v>
          </cell>
        </row>
        <row r="13435">
          <cell r="B13435">
            <v>3030597</v>
          </cell>
          <cell r="C13435">
            <v>17</v>
          </cell>
          <cell r="D13435">
            <v>100</v>
          </cell>
          <cell r="E13435">
            <v>1</v>
          </cell>
          <cell r="F13435">
            <v>39800</v>
          </cell>
        </row>
        <row r="13436">
          <cell r="B13436">
            <v>3030598</v>
          </cell>
          <cell r="C13436">
            <v>17</v>
          </cell>
          <cell r="D13436">
            <v>100</v>
          </cell>
          <cell r="E13436">
            <v>1</v>
          </cell>
          <cell r="F13436">
            <v>40000</v>
          </cell>
        </row>
        <row r="13437">
          <cell r="B13437">
            <v>3030599</v>
          </cell>
          <cell r="C13437">
            <v>17</v>
          </cell>
          <cell r="D13437">
            <v>100</v>
          </cell>
          <cell r="E13437">
            <v>1</v>
          </cell>
          <cell r="F13437">
            <v>40000</v>
          </cell>
        </row>
        <row r="13438">
          <cell r="B13438">
            <v>3030600</v>
          </cell>
          <cell r="C13438">
            <v>17</v>
          </cell>
          <cell r="D13438">
            <v>100</v>
          </cell>
          <cell r="E13438">
            <v>1</v>
          </cell>
          <cell r="F13438">
            <v>140000</v>
          </cell>
        </row>
        <row r="13439">
          <cell r="B13439">
            <v>3030601</v>
          </cell>
          <cell r="C13439">
            <v>17</v>
          </cell>
          <cell r="D13439">
            <v>100</v>
          </cell>
          <cell r="E13439">
            <v>1</v>
          </cell>
          <cell r="F13439">
            <v>40200</v>
          </cell>
        </row>
        <row r="13440">
          <cell r="B13440">
            <v>3030602</v>
          </cell>
          <cell r="C13440">
            <v>17</v>
          </cell>
          <cell r="D13440">
            <v>100</v>
          </cell>
          <cell r="E13440">
            <v>1</v>
          </cell>
          <cell r="F13440">
            <v>40200</v>
          </cell>
        </row>
        <row r="13441">
          <cell r="B13441">
            <v>3030603</v>
          </cell>
          <cell r="C13441">
            <v>17</v>
          </cell>
          <cell r="D13441">
            <v>100</v>
          </cell>
          <cell r="E13441">
            <v>1</v>
          </cell>
          <cell r="F13441">
            <v>40200</v>
          </cell>
        </row>
        <row r="13442">
          <cell r="B13442">
            <v>3030604</v>
          </cell>
          <cell r="C13442">
            <v>17</v>
          </cell>
          <cell r="D13442">
            <v>100</v>
          </cell>
          <cell r="E13442">
            <v>1</v>
          </cell>
          <cell r="F13442">
            <v>40400</v>
          </cell>
        </row>
        <row r="13443">
          <cell r="B13443">
            <v>3030605</v>
          </cell>
          <cell r="C13443">
            <v>17</v>
          </cell>
          <cell r="D13443">
            <v>100</v>
          </cell>
          <cell r="E13443">
            <v>1</v>
          </cell>
          <cell r="F13443">
            <v>141400</v>
          </cell>
        </row>
        <row r="13444">
          <cell r="B13444">
            <v>3030606</v>
          </cell>
          <cell r="C13444">
            <v>17</v>
          </cell>
          <cell r="D13444">
            <v>100</v>
          </cell>
          <cell r="E13444">
            <v>1</v>
          </cell>
          <cell r="F13444">
            <v>40400</v>
          </cell>
        </row>
        <row r="13445">
          <cell r="B13445">
            <v>3030607</v>
          </cell>
          <cell r="C13445">
            <v>17</v>
          </cell>
          <cell r="D13445">
            <v>100</v>
          </cell>
          <cell r="E13445">
            <v>1</v>
          </cell>
          <cell r="F13445">
            <v>40600</v>
          </cell>
        </row>
        <row r="13446">
          <cell r="B13446">
            <v>3030608</v>
          </cell>
          <cell r="C13446">
            <v>17</v>
          </cell>
          <cell r="D13446">
            <v>100</v>
          </cell>
          <cell r="E13446">
            <v>1</v>
          </cell>
          <cell r="F13446">
            <v>40600</v>
          </cell>
        </row>
        <row r="13447">
          <cell r="B13447">
            <v>3030609</v>
          </cell>
          <cell r="C13447">
            <v>17</v>
          </cell>
          <cell r="D13447">
            <v>100</v>
          </cell>
          <cell r="E13447">
            <v>1</v>
          </cell>
          <cell r="F13447">
            <v>40600</v>
          </cell>
        </row>
        <row r="13448">
          <cell r="B13448">
            <v>3030610</v>
          </cell>
          <cell r="C13448">
            <v>17</v>
          </cell>
          <cell r="D13448">
            <v>100</v>
          </cell>
          <cell r="E13448">
            <v>1</v>
          </cell>
          <cell r="F13448">
            <v>142800</v>
          </cell>
        </row>
        <row r="13449">
          <cell r="B13449">
            <v>3030611</v>
          </cell>
          <cell r="C13449">
            <v>17</v>
          </cell>
          <cell r="D13449">
            <v>100</v>
          </cell>
          <cell r="E13449">
            <v>1</v>
          </cell>
          <cell r="F13449">
            <v>40800</v>
          </cell>
        </row>
        <row r="13450">
          <cell r="B13450">
            <v>3030612</v>
          </cell>
          <cell r="C13450">
            <v>17</v>
          </cell>
          <cell r="D13450">
            <v>100</v>
          </cell>
          <cell r="E13450">
            <v>1</v>
          </cell>
          <cell r="F13450">
            <v>40800</v>
          </cell>
        </row>
        <row r="13451">
          <cell r="B13451">
            <v>3030613</v>
          </cell>
          <cell r="C13451">
            <v>17</v>
          </cell>
          <cell r="D13451">
            <v>100</v>
          </cell>
          <cell r="E13451">
            <v>1</v>
          </cell>
          <cell r="F13451">
            <v>41000</v>
          </cell>
        </row>
        <row r="13452">
          <cell r="B13452">
            <v>3030614</v>
          </cell>
          <cell r="C13452">
            <v>17</v>
          </cell>
          <cell r="D13452">
            <v>100</v>
          </cell>
          <cell r="E13452">
            <v>1</v>
          </cell>
          <cell r="F13452">
            <v>41000</v>
          </cell>
        </row>
        <row r="13453">
          <cell r="B13453">
            <v>3030615</v>
          </cell>
          <cell r="C13453">
            <v>17</v>
          </cell>
          <cell r="D13453">
            <v>100</v>
          </cell>
          <cell r="E13453">
            <v>1</v>
          </cell>
          <cell r="F13453">
            <v>143500</v>
          </cell>
        </row>
        <row r="13454">
          <cell r="B13454">
            <v>3030616</v>
          </cell>
          <cell r="C13454">
            <v>17</v>
          </cell>
          <cell r="D13454">
            <v>100</v>
          </cell>
          <cell r="E13454">
            <v>1</v>
          </cell>
          <cell r="F13454">
            <v>41200</v>
          </cell>
        </row>
        <row r="13455">
          <cell r="B13455">
            <v>3030617</v>
          </cell>
          <cell r="C13455">
            <v>17</v>
          </cell>
          <cell r="D13455">
            <v>100</v>
          </cell>
          <cell r="E13455">
            <v>1</v>
          </cell>
          <cell r="F13455">
            <v>41200</v>
          </cell>
        </row>
        <row r="13456">
          <cell r="B13456">
            <v>3030618</v>
          </cell>
          <cell r="C13456">
            <v>17</v>
          </cell>
          <cell r="D13456">
            <v>100</v>
          </cell>
          <cell r="E13456">
            <v>1</v>
          </cell>
          <cell r="F13456">
            <v>41200</v>
          </cell>
        </row>
        <row r="13457">
          <cell r="B13457">
            <v>3030619</v>
          </cell>
          <cell r="C13457">
            <v>17</v>
          </cell>
          <cell r="D13457">
            <v>100</v>
          </cell>
          <cell r="E13457">
            <v>1</v>
          </cell>
          <cell r="F13457">
            <v>41400</v>
          </cell>
        </row>
        <row r="13458">
          <cell r="B13458">
            <v>3030620</v>
          </cell>
          <cell r="C13458">
            <v>17</v>
          </cell>
          <cell r="D13458">
            <v>100</v>
          </cell>
          <cell r="E13458">
            <v>1</v>
          </cell>
          <cell r="F13458">
            <v>144900</v>
          </cell>
        </row>
        <row r="13459">
          <cell r="B13459">
            <v>3030621</v>
          </cell>
          <cell r="C13459">
            <v>17</v>
          </cell>
          <cell r="D13459">
            <v>100</v>
          </cell>
          <cell r="E13459">
            <v>1</v>
          </cell>
          <cell r="F13459">
            <v>41400</v>
          </cell>
        </row>
        <row r="13460">
          <cell r="B13460">
            <v>3030622</v>
          </cell>
          <cell r="C13460">
            <v>17</v>
          </cell>
          <cell r="D13460">
            <v>100</v>
          </cell>
          <cell r="E13460">
            <v>1</v>
          </cell>
          <cell r="F13460">
            <v>41600</v>
          </cell>
        </row>
        <row r="13461">
          <cell r="B13461">
            <v>3030623</v>
          </cell>
          <cell r="C13461">
            <v>17</v>
          </cell>
          <cell r="D13461">
            <v>100</v>
          </cell>
          <cell r="E13461">
            <v>1</v>
          </cell>
          <cell r="F13461">
            <v>41600</v>
          </cell>
        </row>
        <row r="13462">
          <cell r="B13462">
            <v>3030624</v>
          </cell>
          <cell r="C13462">
            <v>17</v>
          </cell>
          <cell r="D13462">
            <v>100</v>
          </cell>
          <cell r="E13462">
            <v>1</v>
          </cell>
          <cell r="F13462">
            <v>41600</v>
          </cell>
        </row>
        <row r="13463">
          <cell r="B13463">
            <v>3030625</v>
          </cell>
          <cell r="C13463">
            <v>17</v>
          </cell>
          <cell r="D13463">
            <v>100</v>
          </cell>
          <cell r="E13463">
            <v>1</v>
          </cell>
          <cell r="F13463">
            <v>146300</v>
          </cell>
        </row>
        <row r="13464">
          <cell r="B13464">
            <v>3030626</v>
          </cell>
          <cell r="C13464">
            <v>17</v>
          </cell>
          <cell r="D13464">
            <v>100</v>
          </cell>
          <cell r="E13464">
            <v>1</v>
          </cell>
          <cell r="F13464">
            <v>41800</v>
          </cell>
        </row>
        <row r="13465">
          <cell r="B13465">
            <v>3030627</v>
          </cell>
          <cell r="C13465">
            <v>17</v>
          </cell>
          <cell r="D13465">
            <v>100</v>
          </cell>
          <cell r="E13465">
            <v>1</v>
          </cell>
          <cell r="F13465">
            <v>41800</v>
          </cell>
        </row>
        <row r="13466">
          <cell r="B13466">
            <v>3030628</v>
          </cell>
          <cell r="C13466">
            <v>17</v>
          </cell>
          <cell r="D13466">
            <v>100</v>
          </cell>
          <cell r="E13466">
            <v>1</v>
          </cell>
          <cell r="F13466">
            <v>42000</v>
          </cell>
        </row>
        <row r="13467">
          <cell r="B13467">
            <v>3030629</v>
          </cell>
          <cell r="C13467">
            <v>17</v>
          </cell>
          <cell r="D13467">
            <v>100</v>
          </cell>
          <cell r="E13467">
            <v>1</v>
          </cell>
          <cell r="F13467">
            <v>42000</v>
          </cell>
        </row>
        <row r="13468">
          <cell r="B13468">
            <v>3030630</v>
          </cell>
          <cell r="C13468">
            <v>17</v>
          </cell>
          <cell r="D13468">
            <v>100</v>
          </cell>
          <cell r="E13468">
            <v>1</v>
          </cell>
          <cell r="F13468">
            <v>147000</v>
          </cell>
        </row>
        <row r="13469">
          <cell r="B13469">
            <v>3030631</v>
          </cell>
          <cell r="C13469">
            <v>17</v>
          </cell>
          <cell r="D13469">
            <v>100</v>
          </cell>
          <cell r="E13469">
            <v>1</v>
          </cell>
          <cell r="F13469">
            <v>42200</v>
          </cell>
        </row>
        <row r="13470">
          <cell r="B13470">
            <v>3030632</v>
          </cell>
          <cell r="C13470">
            <v>17</v>
          </cell>
          <cell r="D13470">
            <v>100</v>
          </cell>
          <cell r="E13470">
            <v>1</v>
          </cell>
          <cell r="F13470">
            <v>42200</v>
          </cell>
        </row>
        <row r="13471">
          <cell r="B13471">
            <v>3030633</v>
          </cell>
          <cell r="C13471">
            <v>17</v>
          </cell>
          <cell r="D13471">
            <v>100</v>
          </cell>
          <cell r="E13471">
            <v>1</v>
          </cell>
          <cell r="F13471">
            <v>42200</v>
          </cell>
        </row>
        <row r="13472">
          <cell r="B13472">
            <v>3030634</v>
          </cell>
          <cell r="C13472">
            <v>17</v>
          </cell>
          <cell r="D13472">
            <v>100</v>
          </cell>
          <cell r="E13472">
            <v>1</v>
          </cell>
          <cell r="F13472">
            <v>42400</v>
          </cell>
        </row>
        <row r="13473">
          <cell r="B13473">
            <v>3030635</v>
          </cell>
          <cell r="C13473">
            <v>17</v>
          </cell>
          <cell r="D13473">
            <v>100</v>
          </cell>
          <cell r="E13473">
            <v>1</v>
          </cell>
          <cell r="F13473">
            <v>148400</v>
          </cell>
        </row>
        <row r="13474">
          <cell r="B13474">
            <v>3030636</v>
          </cell>
          <cell r="C13474">
            <v>17</v>
          </cell>
          <cell r="D13474">
            <v>100</v>
          </cell>
          <cell r="E13474">
            <v>1</v>
          </cell>
          <cell r="F13474">
            <v>42400</v>
          </cell>
        </row>
        <row r="13475">
          <cell r="B13475">
            <v>3030637</v>
          </cell>
          <cell r="C13475">
            <v>17</v>
          </cell>
          <cell r="D13475">
            <v>100</v>
          </cell>
          <cell r="E13475">
            <v>1</v>
          </cell>
          <cell r="F13475">
            <v>42600</v>
          </cell>
        </row>
        <row r="13476">
          <cell r="B13476">
            <v>3030638</v>
          </cell>
          <cell r="C13476">
            <v>17</v>
          </cell>
          <cell r="D13476">
            <v>100</v>
          </cell>
          <cell r="E13476">
            <v>1</v>
          </cell>
          <cell r="F13476">
            <v>42600</v>
          </cell>
        </row>
        <row r="13477">
          <cell r="B13477">
            <v>3030639</v>
          </cell>
          <cell r="C13477">
            <v>17</v>
          </cell>
          <cell r="D13477">
            <v>100</v>
          </cell>
          <cell r="E13477">
            <v>1</v>
          </cell>
          <cell r="F13477">
            <v>42600</v>
          </cell>
        </row>
        <row r="13478">
          <cell r="B13478">
            <v>3030640</v>
          </cell>
          <cell r="C13478">
            <v>17</v>
          </cell>
          <cell r="D13478">
            <v>100</v>
          </cell>
          <cell r="E13478">
            <v>1</v>
          </cell>
          <cell r="F13478">
            <v>149800</v>
          </cell>
        </row>
        <row r="13479">
          <cell r="B13479">
            <v>3030641</v>
          </cell>
          <cell r="C13479">
            <v>17</v>
          </cell>
          <cell r="D13479">
            <v>100</v>
          </cell>
          <cell r="E13479">
            <v>1</v>
          </cell>
          <cell r="F13479">
            <v>42800</v>
          </cell>
        </row>
        <row r="13480">
          <cell r="B13480">
            <v>3030642</v>
          </cell>
          <cell r="C13480">
            <v>17</v>
          </cell>
          <cell r="D13480">
            <v>100</v>
          </cell>
          <cell r="E13480">
            <v>1</v>
          </cell>
          <cell r="F13480">
            <v>42800</v>
          </cell>
        </row>
        <row r="13481">
          <cell r="B13481">
            <v>3030643</v>
          </cell>
          <cell r="C13481">
            <v>17</v>
          </cell>
          <cell r="D13481">
            <v>100</v>
          </cell>
          <cell r="E13481">
            <v>1</v>
          </cell>
          <cell r="F13481">
            <v>43000</v>
          </cell>
        </row>
        <row r="13482">
          <cell r="B13482">
            <v>3030644</v>
          </cell>
          <cell r="C13482">
            <v>17</v>
          </cell>
          <cell r="D13482">
            <v>100</v>
          </cell>
          <cell r="E13482">
            <v>1</v>
          </cell>
          <cell r="F13482">
            <v>43000</v>
          </cell>
        </row>
        <row r="13483">
          <cell r="B13483">
            <v>3030645</v>
          </cell>
          <cell r="C13483">
            <v>17</v>
          </cell>
          <cell r="D13483">
            <v>100</v>
          </cell>
          <cell r="E13483">
            <v>1</v>
          </cell>
          <cell r="F13483">
            <v>150500</v>
          </cell>
        </row>
        <row r="13484">
          <cell r="B13484">
            <v>3030646</v>
          </cell>
          <cell r="C13484">
            <v>17</v>
          </cell>
          <cell r="D13484">
            <v>100</v>
          </cell>
          <cell r="E13484">
            <v>1</v>
          </cell>
          <cell r="F13484">
            <v>43200</v>
          </cell>
        </row>
        <row r="13485">
          <cell r="B13485">
            <v>3030647</v>
          </cell>
          <cell r="C13485">
            <v>17</v>
          </cell>
          <cell r="D13485">
            <v>100</v>
          </cell>
          <cell r="E13485">
            <v>1</v>
          </cell>
          <cell r="F13485">
            <v>43200</v>
          </cell>
        </row>
        <row r="13486">
          <cell r="B13486">
            <v>3030648</v>
          </cell>
          <cell r="C13486">
            <v>17</v>
          </cell>
          <cell r="D13486">
            <v>100</v>
          </cell>
          <cell r="E13486">
            <v>1</v>
          </cell>
          <cell r="F13486">
            <v>43200</v>
          </cell>
        </row>
        <row r="13487">
          <cell r="B13487">
            <v>3030649</v>
          </cell>
          <cell r="C13487">
            <v>17</v>
          </cell>
          <cell r="D13487">
            <v>100</v>
          </cell>
          <cell r="E13487">
            <v>1</v>
          </cell>
          <cell r="F13487">
            <v>43400</v>
          </cell>
        </row>
        <row r="13488">
          <cell r="B13488">
            <v>3030650</v>
          </cell>
          <cell r="C13488">
            <v>17</v>
          </cell>
          <cell r="D13488">
            <v>100</v>
          </cell>
          <cell r="E13488">
            <v>1</v>
          </cell>
          <cell r="F13488">
            <v>151900</v>
          </cell>
        </row>
        <row r="13489">
          <cell r="B13489">
            <v>3030651</v>
          </cell>
          <cell r="C13489">
            <v>17</v>
          </cell>
          <cell r="D13489">
            <v>100</v>
          </cell>
          <cell r="E13489">
            <v>1</v>
          </cell>
          <cell r="F13489">
            <v>43400</v>
          </cell>
        </row>
        <row r="13490">
          <cell r="B13490">
            <v>3030652</v>
          </cell>
          <cell r="C13490">
            <v>17</v>
          </cell>
          <cell r="D13490">
            <v>100</v>
          </cell>
          <cell r="E13490">
            <v>1</v>
          </cell>
          <cell r="F13490">
            <v>43600</v>
          </cell>
        </row>
        <row r="13491">
          <cell r="B13491">
            <v>3030653</v>
          </cell>
          <cell r="C13491">
            <v>17</v>
          </cell>
          <cell r="D13491">
            <v>100</v>
          </cell>
          <cell r="E13491">
            <v>1</v>
          </cell>
          <cell r="F13491">
            <v>43600</v>
          </cell>
        </row>
        <row r="13492">
          <cell r="B13492">
            <v>3030654</v>
          </cell>
          <cell r="C13492">
            <v>17</v>
          </cell>
          <cell r="D13492">
            <v>100</v>
          </cell>
          <cell r="E13492">
            <v>1</v>
          </cell>
          <cell r="F13492">
            <v>43600</v>
          </cell>
        </row>
        <row r="13493">
          <cell r="B13493">
            <v>3030655</v>
          </cell>
          <cell r="C13493">
            <v>17</v>
          </cell>
          <cell r="D13493">
            <v>100</v>
          </cell>
          <cell r="E13493">
            <v>1</v>
          </cell>
          <cell r="F13493">
            <v>153300</v>
          </cell>
        </row>
        <row r="13494">
          <cell r="B13494">
            <v>3030656</v>
          </cell>
          <cell r="C13494">
            <v>17</v>
          </cell>
          <cell r="D13494">
            <v>100</v>
          </cell>
          <cell r="E13494">
            <v>1</v>
          </cell>
          <cell r="F13494">
            <v>43800</v>
          </cell>
        </row>
        <row r="13495">
          <cell r="B13495">
            <v>3030657</v>
          </cell>
          <cell r="C13495">
            <v>17</v>
          </cell>
          <cell r="D13495">
            <v>100</v>
          </cell>
          <cell r="E13495">
            <v>1</v>
          </cell>
          <cell r="F13495">
            <v>43800</v>
          </cell>
        </row>
        <row r="13496">
          <cell r="B13496">
            <v>3030658</v>
          </cell>
          <cell r="C13496">
            <v>17</v>
          </cell>
          <cell r="D13496">
            <v>100</v>
          </cell>
          <cell r="E13496">
            <v>1</v>
          </cell>
          <cell r="F13496">
            <v>44000</v>
          </cell>
        </row>
        <row r="13497">
          <cell r="B13497">
            <v>3030659</v>
          </cell>
          <cell r="C13497">
            <v>17</v>
          </cell>
          <cell r="D13497">
            <v>100</v>
          </cell>
          <cell r="E13497">
            <v>1</v>
          </cell>
          <cell r="F13497">
            <v>44000</v>
          </cell>
        </row>
        <row r="13498">
          <cell r="B13498">
            <v>3030660</v>
          </cell>
          <cell r="C13498">
            <v>17</v>
          </cell>
          <cell r="D13498">
            <v>100</v>
          </cell>
          <cell r="E13498">
            <v>1</v>
          </cell>
          <cell r="F13498">
            <v>154000</v>
          </cell>
        </row>
        <row r="13499">
          <cell r="B13499">
            <v>3030661</v>
          </cell>
          <cell r="C13499">
            <v>17</v>
          </cell>
          <cell r="D13499">
            <v>100</v>
          </cell>
          <cell r="E13499">
            <v>1</v>
          </cell>
          <cell r="F13499">
            <v>44200</v>
          </cell>
        </row>
        <row r="13500">
          <cell r="B13500">
            <v>3030662</v>
          </cell>
          <cell r="C13500">
            <v>17</v>
          </cell>
          <cell r="D13500">
            <v>100</v>
          </cell>
          <cell r="E13500">
            <v>1</v>
          </cell>
          <cell r="F13500">
            <v>44200</v>
          </cell>
        </row>
        <row r="13501">
          <cell r="B13501">
            <v>3030663</v>
          </cell>
          <cell r="C13501">
            <v>17</v>
          </cell>
          <cell r="D13501">
            <v>100</v>
          </cell>
          <cell r="E13501">
            <v>1</v>
          </cell>
          <cell r="F13501">
            <v>44200</v>
          </cell>
        </row>
        <row r="13502">
          <cell r="B13502">
            <v>3030664</v>
          </cell>
          <cell r="C13502">
            <v>17</v>
          </cell>
          <cell r="D13502">
            <v>100</v>
          </cell>
          <cell r="E13502">
            <v>1</v>
          </cell>
          <cell r="F13502">
            <v>44400</v>
          </cell>
        </row>
        <row r="13503">
          <cell r="B13503">
            <v>3030665</v>
          </cell>
          <cell r="C13503">
            <v>17</v>
          </cell>
          <cell r="D13503">
            <v>100</v>
          </cell>
          <cell r="E13503">
            <v>1</v>
          </cell>
          <cell r="F13503">
            <v>155400</v>
          </cell>
        </row>
        <row r="13504">
          <cell r="B13504">
            <v>3030666</v>
          </cell>
          <cell r="C13504">
            <v>17</v>
          </cell>
          <cell r="D13504">
            <v>100</v>
          </cell>
          <cell r="E13504">
            <v>1</v>
          </cell>
          <cell r="F13504">
            <v>44400</v>
          </cell>
        </row>
        <row r="13505">
          <cell r="B13505">
            <v>3030667</v>
          </cell>
          <cell r="C13505">
            <v>17</v>
          </cell>
          <cell r="D13505">
            <v>100</v>
          </cell>
          <cell r="E13505">
            <v>1</v>
          </cell>
          <cell r="F13505">
            <v>44600</v>
          </cell>
        </row>
        <row r="13506">
          <cell r="B13506">
            <v>3030668</v>
          </cell>
          <cell r="C13506">
            <v>17</v>
          </cell>
          <cell r="D13506">
            <v>100</v>
          </cell>
          <cell r="E13506">
            <v>1</v>
          </cell>
          <cell r="F13506">
            <v>44600</v>
          </cell>
        </row>
        <row r="13507">
          <cell r="B13507">
            <v>3030669</v>
          </cell>
          <cell r="C13507">
            <v>17</v>
          </cell>
          <cell r="D13507">
            <v>100</v>
          </cell>
          <cell r="E13507">
            <v>1</v>
          </cell>
          <cell r="F13507">
            <v>44600</v>
          </cell>
        </row>
        <row r="13508">
          <cell r="B13508">
            <v>3030670</v>
          </cell>
          <cell r="C13508">
            <v>17</v>
          </cell>
          <cell r="D13508">
            <v>100</v>
          </cell>
          <cell r="E13508">
            <v>1</v>
          </cell>
          <cell r="F13508">
            <v>156800</v>
          </cell>
        </row>
        <row r="13509">
          <cell r="B13509">
            <v>3030671</v>
          </cell>
          <cell r="C13509">
            <v>17</v>
          </cell>
          <cell r="D13509">
            <v>100</v>
          </cell>
          <cell r="E13509">
            <v>1</v>
          </cell>
          <cell r="F13509">
            <v>44800</v>
          </cell>
        </row>
        <row r="13510">
          <cell r="B13510">
            <v>3030672</v>
          </cell>
          <cell r="C13510">
            <v>17</v>
          </cell>
          <cell r="D13510">
            <v>100</v>
          </cell>
          <cell r="E13510">
            <v>1</v>
          </cell>
          <cell r="F13510">
            <v>44800</v>
          </cell>
        </row>
        <row r="13511">
          <cell r="B13511">
            <v>3030673</v>
          </cell>
          <cell r="C13511">
            <v>17</v>
          </cell>
          <cell r="D13511">
            <v>100</v>
          </cell>
          <cell r="E13511">
            <v>1</v>
          </cell>
          <cell r="F13511">
            <v>45000</v>
          </cell>
        </row>
        <row r="13512">
          <cell r="B13512">
            <v>3030674</v>
          </cell>
          <cell r="C13512">
            <v>17</v>
          </cell>
          <cell r="D13512">
            <v>100</v>
          </cell>
          <cell r="E13512">
            <v>1</v>
          </cell>
          <cell r="F13512">
            <v>45000</v>
          </cell>
        </row>
        <row r="13513">
          <cell r="B13513">
            <v>3030675</v>
          </cell>
          <cell r="C13513">
            <v>17</v>
          </cell>
          <cell r="D13513">
            <v>100</v>
          </cell>
          <cell r="E13513">
            <v>1</v>
          </cell>
          <cell r="F13513">
            <v>157500</v>
          </cell>
        </row>
        <row r="13514">
          <cell r="B13514">
            <v>3030676</v>
          </cell>
          <cell r="C13514">
            <v>17</v>
          </cell>
          <cell r="D13514">
            <v>100</v>
          </cell>
          <cell r="E13514">
            <v>1</v>
          </cell>
          <cell r="F13514">
            <v>45200</v>
          </cell>
        </row>
        <row r="13515">
          <cell r="B13515">
            <v>3030677</v>
          </cell>
          <cell r="C13515">
            <v>17</v>
          </cell>
          <cell r="D13515">
            <v>100</v>
          </cell>
          <cell r="E13515">
            <v>1</v>
          </cell>
          <cell r="F13515">
            <v>45200</v>
          </cell>
        </row>
        <row r="13516">
          <cell r="B13516">
            <v>3030678</v>
          </cell>
          <cell r="C13516">
            <v>17</v>
          </cell>
          <cell r="D13516">
            <v>100</v>
          </cell>
          <cell r="E13516">
            <v>1</v>
          </cell>
          <cell r="F13516">
            <v>45200</v>
          </cell>
        </row>
        <row r="13517">
          <cell r="B13517">
            <v>3030679</v>
          </cell>
          <cell r="C13517">
            <v>17</v>
          </cell>
          <cell r="D13517">
            <v>100</v>
          </cell>
          <cell r="E13517">
            <v>1</v>
          </cell>
          <cell r="F13517">
            <v>45400</v>
          </cell>
        </row>
        <row r="13518">
          <cell r="B13518">
            <v>3030680</v>
          </cell>
          <cell r="C13518">
            <v>17</v>
          </cell>
          <cell r="D13518">
            <v>100</v>
          </cell>
          <cell r="E13518">
            <v>1</v>
          </cell>
          <cell r="F13518">
            <v>158900</v>
          </cell>
        </row>
        <row r="13519">
          <cell r="B13519">
            <v>3030681</v>
          </cell>
          <cell r="C13519">
            <v>17</v>
          </cell>
          <cell r="D13519">
            <v>100</v>
          </cell>
          <cell r="E13519">
            <v>1</v>
          </cell>
          <cell r="F13519">
            <v>45400</v>
          </cell>
        </row>
        <row r="13520">
          <cell r="B13520">
            <v>3030682</v>
          </cell>
          <cell r="C13520">
            <v>17</v>
          </cell>
          <cell r="D13520">
            <v>100</v>
          </cell>
          <cell r="E13520">
            <v>1</v>
          </cell>
          <cell r="F13520">
            <v>45600</v>
          </cell>
        </row>
        <row r="13521">
          <cell r="B13521">
            <v>3030683</v>
          </cell>
          <cell r="C13521">
            <v>17</v>
          </cell>
          <cell r="D13521">
            <v>100</v>
          </cell>
          <cell r="E13521">
            <v>1</v>
          </cell>
          <cell r="F13521">
            <v>45600</v>
          </cell>
        </row>
        <row r="13522">
          <cell r="B13522">
            <v>3030684</v>
          </cell>
          <cell r="C13522">
            <v>17</v>
          </cell>
          <cell r="D13522">
            <v>100</v>
          </cell>
          <cell r="E13522">
            <v>1</v>
          </cell>
          <cell r="F13522">
            <v>45600</v>
          </cell>
        </row>
        <row r="13523">
          <cell r="B13523">
            <v>3030685</v>
          </cell>
          <cell r="C13523">
            <v>17</v>
          </cell>
          <cell r="D13523">
            <v>100</v>
          </cell>
          <cell r="E13523">
            <v>1</v>
          </cell>
          <cell r="F13523">
            <v>160300</v>
          </cell>
        </row>
        <row r="13524">
          <cell r="B13524">
            <v>3030686</v>
          </cell>
          <cell r="C13524">
            <v>17</v>
          </cell>
          <cell r="D13524">
            <v>100</v>
          </cell>
          <cell r="E13524">
            <v>1</v>
          </cell>
          <cell r="F13524">
            <v>45800</v>
          </cell>
        </row>
        <row r="13525">
          <cell r="B13525">
            <v>3030687</v>
          </cell>
          <cell r="C13525">
            <v>17</v>
          </cell>
          <cell r="D13525">
            <v>100</v>
          </cell>
          <cell r="E13525">
            <v>1</v>
          </cell>
          <cell r="F13525">
            <v>45800</v>
          </cell>
        </row>
        <row r="13526">
          <cell r="B13526">
            <v>3030688</v>
          </cell>
          <cell r="C13526">
            <v>17</v>
          </cell>
          <cell r="D13526">
            <v>100</v>
          </cell>
          <cell r="E13526">
            <v>1</v>
          </cell>
          <cell r="F13526">
            <v>46000</v>
          </cell>
        </row>
        <row r="13527">
          <cell r="B13527">
            <v>3030689</v>
          </cell>
          <cell r="C13527">
            <v>17</v>
          </cell>
          <cell r="D13527">
            <v>100</v>
          </cell>
          <cell r="E13527">
            <v>1</v>
          </cell>
          <cell r="F13527">
            <v>46000</v>
          </cell>
        </row>
        <row r="13528">
          <cell r="B13528">
            <v>3030690</v>
          </cell>
          <cell r="C13528">
            <v>17</v>
          </cell>
          <cell r="D13528">
            <v>100</v>
          </cell>
          <cell r="E13528">
            <v>1</v>
          </cell>
          <cell r="F13528">
            <v>161000</v>
          </cell>
        </row>
        <row r="13529">
          <cell r="B13529">
            <v>3030691</v>
          </cell>
          <cell r="C13529">
            <v>17</v>
          </cell>
          <cell r="D13529">
            <v>100</v>
          </cell>
          <cell r="E13529">
            <v>1</v>
          </cell>
          <cell r="F13529">
            <v>46200</v>
          </cell>
        </row>
        <row r="13530">
          <cell r="B13530">
            <v>3030692</v>
          </cell>
          <cell r="C13530">
            <v>17</v>
          </cell>
          <cell r="D13530">
            <v>100</v>
          </cell>
          <cell r="E13530">
            <v>1</v>
          </cell>
          <cell r="F13530">
            <v>46200</v>
          </cell>
        </row>
        <row r="13531">
          <cell r="B13531">
            <v>3030693</v>
          </cell>
          <cell r="C13531">
            <v>17</v>
          </cell>
          <cell r="D13531">
            <v>100</v>
          </cell>
          <cell r="E13531">
            <v>1</v>
          </cell>
          <cell r="F13531">
            <v>46200</v>
          </cell>
        </row>
        <row r="13532">
          <cell r="B13532">
            <v>3030694</v>
          </cell>
          <cell r="C13532">
            <v>17</v>
          </cell>
          <cell r="D13532">
            <v>100</v>
          </cell>
          <cell r="E13532">
            <v>1</v>
          </cell>
          <cell r="F13532">
            <v>46400</v>
          </cell>
        </row>
        <row r="13533">
          <cell r="B13533">
            <v>3030695</v>
          </cell>
          <cell r="C13533">
            <v>17</v>
          </cell>
          <cell r="D13533">
            <v>100</v>
          </cell>
          <cell r="E13533">
            <v>1</v>
          </cell>
          <cell r="F13533">
            <v>162400</v>
          </cell>
        </row>
        <row r="13534">
          <cell r="B13534">
            <v>3030696</v>
          </cell>
          <cell r="C13534">
            <v>17</v>
          </cell>
          <cell r="D13534">
            <v>100</v>
          </cell>
          <cell r="E13534">
            <v>1</v>
          </cell>
          <cell r="F13534">
            <v>46400</v>
          </cell>
        </row>
        <row r="13535">
          <cell r="B13535">
            <v>3030697</v>
          </cell>
          <cell r="C13535">
            <v>17</v>
          </cell>
          <cell r="D13535">
            <v>100</v>
          </cell>
          <cell r="E13535">
            <v>1</v>
          </cell>
          <cell r="F13535">
            <v>46600</v>
          </cell>
        </row>
        <row r="13536">
          <cell r="B13536">
            <v>3030698</v>
          </cell>
          <cell r="C13536">
            <v>17</v>
          </cell>
          <cell r="D13536">
            <v>100</v>
          </cell>
          <cell r="E13536">
            <v>1</v>
          </cell>
          <cell r="F13536">
            <v>46600</v>
          </cell>
        </row>
        <row r="13537">
          <cell r="B13537">
            <v>3030699</v>
          </cell>
          <cell r="C13537">
            <v>17</v>
          </cell>
          <cell r="D13537">
            <v>100</v>
          </cell>
          <cell r="E13537">
            <v>1</v>
          </cell>
          <cell r="F13537">
            <v>46600</v>
          </cell>
        </row>
        <row r="13538">
          <cell r="B13538">
            <v>3030700</v>
          </cell>
          <cell r="C13538">
            <v>17</v>
          </cell>
          <cell r="D13538">
            <v>100</v>
          </cell>
          <cell r="E13538">
            <v>1</v>
          </cell>
          <cell r="F13538">
            <v>163800</v>
          </cell>
        </row>
        <row r="13539">
          <cell r="B13539">
            <v>3030701</v>
          </cell>
          <cell r="C13539">
            <v>17</v>
          </cell>
          <cell r="D13539">
            <v>100</v>
          </cell>
          <cell r="E13539">
            <v>1</v>
          </cell>
          <cell r="F13539">
            <v>46800</v>
          </cell>
        </row>
        <row r="13540">
          <cell r="B13540">
            <v>3030702</v>
          </cell>
          <cell r="C13540">
            <v>17</v>
          </cell>
          <cell r="D13540">
            <v>100</v>
          </cell>
          <cell r="E13540">
            <v>1</v>
          </cell>
          <cell r="F13540">
            <v>46800</v>
          </cell>
        </row>
        <row r="13541">
          <cell r="B13541">
            <v>3030703</v>
          </cell>
          <cell r="C13541">
            <v>17</v>
          </cell>
          <cell r="D13541">
            <v>100</v>
          </cell>
          <cell r="E13541">
            <v>1</v>
          </cell>
          <cell r="F13541">
            <v>47000</v>
          </cell>
        </row>
        <row r="13542">
          <cell r="B13542">
            <v>3030704</v>
          </cell>
          <cell r="C13542">
            <v>17</v>
          </cell>
          <cell r="D13542">
            <v>100</v>
          </cell>
          <cell r="E13542">
            <v>1</v>
          </cell>
          <cell r="F13542">
            <v>47000</v>
          </cell>
        </row>
        <row r="13543">
          <cell r="B13543">
            <v>3030705</v>
          </cell>
          <cell r="C13543">
            <v>17</v>
          </cell>
          <cell r="D13543">
            <v>100</v>
          </cell>
          <cell r="E13543">
            <v>1</v>
          </cell>
          <cell r="F13543">
            <v>164500</v>
          </cell>
        </row>
        <row r="13544">
          <cell r="B13544">
            <v>3030706</v>
          </cell>
          <cell r="C13544">
            <v>17</v>
          </cell>
          <cell r="D13544">
            <v>100</v>
          </cell>
          <cell r="E13544">
            <v>1</v>
          </cell>
          <cell r="F13544">
            <v>47200</v>
          </cell>
        </row>
        <row r="13545">
          <cell r="B13545">
            <v>3030707</v>
          </cell>
          <cell r="C13545">
            <v>17</v>
          </cell>
          <cell r="D13545">
            <v>100</v>
          </cell>
          <cell r="E13545">
            <v>1</v>
          </cell>
          <cell r="F13545">
            <v>47200</v>
          </cell>
        </row>
        <row r="13546">
          <cell r="B13546">
            <v>3030708</v>
          </cell>
          <cell r="C13546">
            <v>17</v>
          </cell>
          <cell r="D13546">
            <v>100</v>
          </cell>
          <cell r="E13546">
            <v>1</v>
          </cell>
          <cell r="F13546">
            <v>47200</v>
          </cell>
        </row>
        <row r="13547">
          <cell r="B13547">
            <v>3030709</v>
          </cell>
          <cell r="C13547">
            <v>17</v>
          </cell>
          <cell r="D13547">
            <v>100</v>
          </cell>
          <cell r="E13547">
            <v>1</v>
          </cell>
          <cell r="F13547">
            <v>47400</v>
          </cell>
        </row>
        <row r="13548">
          <cell r="B13548">
            <v>3030710</v>
          </cell>
          <cell r="C13548">
            <v>17</v>
          </cell>
          <cell r="D13548">
            <v>100</v>
          </cell>
          <cell r="E13548">
            <v>1</v>
          </cell>
          <cell r="F13548">
            <v>165900</v>
          </cell>
        </row>
        <row r="13549">
          <cell r="B13549">
            <v>3030711</v>
          </cell>
          <cell r="C13549">
            <v>17</v>
          </cell>
          <cell r="D13549">
            <v>100</v>
          </cell>
          <cell r="E13549">
            <v>1</v>
          </cell>
          <cell r="F13549">
            <v>47400</v>
          </cell>
        </row>
        <row r="13550">
          <cell r="B13550">
            <v>3030712</v>
          </cell>
          <cell r="C13550">
            <v>17</v>
          </cell>
          <cell r="D13550">
            <v>100</v>
          </cell>
          <cell r="E13550">
            <v>1</v>
          </cell>
          <cell r="F13550">
            <v>47600</v>
          </cell>
        </row>
        <row r="13551">
          <cell r="B13551">
            <v>3030713</v>
          </cell>
          <cell r="C13551">
            <v>17</v>
          </cell>
          <cell r="D13551">
            <v>100</v>
          </cell>
          <cell r="E13551">
            <v>1</v>
          </cell>
          <cell r="F13551">
            <v>47600</v>
          </cell>
        </row>
        <row r="13552">
          <cell r="B13552">
            <v>3030714</v>
          </cell>
          <cell r="C13552">
            <v>17</v>
          </cell>
          <cell r="D13552">
            <v>100</v>
          </cell>
          <cell r="E13552">
            <v>1</v>
          </cell>
          <cell r="F13552">
            <v>47600</v>
          </cell>
        </row>
        <row r="13553">
          <cell r="B13553">
            <v>3030715</v>
          </cell>
          <cell r="C13553">
            <v>17</v>
          </cell>
          <cell r="D13553">
            <v>100</v>
          </cell>
          <cell r="E13553">
            <v>1</v>
          </cell>
          <cell r="F13553">
            <v>167300</v>
          </cell>
        </row>
        <row r="13554">
          <cell r="B13554">
            <v>3030716</v>
          </cell>
          <cell r="C13554">
            <v>17</v>
          </cell>
          <cell r="D13554">
            <v>100</v>
          </cell>
          <cell r="E13554">
            <v>1</v>
          </cell>
          <cell r="F13554">
            <v>47800</v>
          </cell>
        </row>
        <row r="13555">
          <cell r="B13555">
            <v>3030717</v>
          </cell>
          <cell r="C13555">
            <v>17</v>
          </cell>
          <cell r="D13555">
            <v>100</v>
          </cell>
          <cell r="E13555">
            <v>1</v>
          </cell>
          <cell r="F13555">
            <v>47800</v>
          </cell>
        </row>
        <row r="13556">
          <cell r="B13556">
            <v>3030718</v>
          </cell>
          <cell r="C13556">
            <v>17</v>
          </cell>
          <cell r="D13556">
            <v>100</v>
          </cell>
          <cell r="E13556">
            <v>1</v>
          </cell>
          <cell r="F13556">
            <v>48000</v>
          </cell>
        </row>
        <row r="13557">
          <cell r="B13557">
            <v>3030719</v>
          </cell>
          <cell r="C13557">
            <v>17</v>
          </cell>
          <cell r="D13557">
            <v>100</v>
          </cell>
          <cell r="E13557">
            <v>1</v>
          </cell>
          <cell r="F13557">
            <v>48000</v>
          </cell>
        </row>
        <row r="13558">
          <cell r="B13558">
            <v>3030720</v>
          </cell>
          <cell r="C13558">
            <v>17</v>
          </cell>
          <cell r="D13558">
            <v>100</v>
          </cell>
          <cell r="E13558">
            <v>1</v>
          </cell>
          <cell r="F13558">
            <v>168000</v>
          </cell>
        </row>
        <row r="13559">
          <cell r="B13559">
            <v>3030721</v>
          </cell>
          <cell r="C13559">
            <v>17</v>
          </cell>
          <cell r="D13559">
            <v>100</v>
          </cell>
          <cell r="E13559">
            <v>1</v>
          </cell>
          <cell r="F13559">
            <v>48200</v>
          </cell>
        </row>
        <row r="13560">
          <cell r="B13560">
            <v>3030722</v>
          </cell>
          <cell r="C13560">
            <v>17</v>
          </cell>
          <cell r="D13560">
            <v>100</v>
          </cell>
          <cell r="E13560">
            <v>1</v>
          </cell>
          <cell r="F13560">
            <v>48200</v>
          </cell>
        </row>
        <row r="13561">
          <cell r="B13561">
            <v>3030723</v>
          </cell>
          <cell r="C13561">
            <v>17</v>
          </cell>
          <cell r="D13561">
            <v>100</v>
          </cell>
          <cell r="E13561">
            <v>1</v>
          </cell>
          <cell r="F13561">
            <v>48200</v>
          </cell>
        </row>
        <row r="13562">
          <cell r="B13562">
            <v>3030724</v>
          </cell>
          <cell r="C13562">
            <v>17</v>
          </cell>
          <cell r="D13562">
            <v>100</v>
          </cell>
          <cell r="E13562">
            <v>1</v>
          </cell>
          <cell r="F13562">
            <v>48400</v>
          </cell>
        </row>
        <row r="13563">
          <cell r="B13563">
            <v>3030725</v>
          </cell>
          <cell r="C13563">
            <v>17</v>
          </cell>
          <cell r="D13563">
            <v>100</v>
          </cell>
          <cell r="E13563">
            <v>1</v>
          </cell>
          <cell r="F13563">
            <v>169400</v>
          </cell>
        </row>
        <row r="13564">
          <cell r="B13564">
            <v>3030726</v>
          </cell>
          <cell r="C13564">
            <v>17</v>
          </cell>
          <cell r="D13564">
            <v>100</v>
          </cell>
          <cell r="E13564">
            <v>1</v>
          </cell>
          <cell r="F13564">
            <v>48400</v>
          </cell>
        </row>
        <row r="13565">
          <cell r="B13565">
            <v>3030727</v>
          </cell>
          <cell r="C13565">
            <v>17</v>
          </cell>
          <cell r="D13565">
            <v>100</v>
          </cell>
          <cell r="E13565">
            <v>1</v>
          </cell>
          <cell r="F13565">
            <v>48600</v>
          </cell>
        </row>
        <row r="13566">
          <cell r="B13566">
            <v>3030728</v>
          </cell>
          <cell r="C13566">
            <v>17</v>
          </cell>
          <cell r="D13566">
            <v>100</v>
          </cell>
          <cell r="E13566">
            <v>1</v>
          </cell>
          <cell r="F13566">
            <v>48600</v>
          </cell>
        </row>
        <row r="13567">
          <cell r="B13567">
            <v>3030729</v>
          </cell>
          <cell r="C13567">
            <v>17</v>
          </cell>
          <cell r="D13567">
            <v>100</v>
          </cell>
          <cell r="E13567">
            <v>1</v>
          </cell>
          <cell r="F13567">
            <v>48600</v>
          </cell>
        </row>
        <row r="13568">
          <cell r="B13568">
            <v>3030730</v>
          </cell>
          <cell r="C13568">
            <v>17</v>
          </cell>
          <cell r="D13568">
            <v>100</v>
          </cell>
          <cell r="E13568">
            <v>1</v>
          </cell>
          <cell r="F13568">
            <v>170800</v>
          </cell>
        </row>
        <row r="13569">
          <cell r="B13569">
            <v>3030731</v>
          </cell>
          <cell r="C13569">
            <v>17</v>
          </cell>
          <cell r="D13569">
            <v>100</v>
          </cell>
          <cell r="E13569">
            <v>1</v>
          </cell>
          <cell r="F13569">
            <v>48800</v>
          </cell>
        </row>
        <row r="13570">
          <cell r="B13570">
            <v>3030732</v>
          </cell>
          <cell r="C13570">
            <v>17</v>
          </cell>
          <cell r="D13570">
            <v>100</v>
          </cell>
          <cell r="E13570">
            <v>1</v>
          </cell>
          <cell r="F13570">
            <v>48800</v>
          </cell>
        </row>
        <row r="13571">
          <cell r="B13571">
            <v>3030733</v>
          </cell>
          <cell r="C13571">
            <v>17</v>
          </cell>
          <cell r="D13571">
            <v>100</v>
          </cell>
          <cell r="E13571">
            <v>1</v>
          </cell>
          <cell r="F13571">
            <v>49000</v>
          </cell>
        </row>
        <row r="13572">
          <cell r="B13572">
            <v>3030734</v>
          </cell>
          <cell r="C13572">
            <v>17</v>
          </cell>
          <cell r="D13572">
            <v>100</v>
          </cell>
          <cell r="E13572">
            <v>1</v>
          </cell>
          <cell r="F13572">
            <v>49000</v>
          </cell>
        </row>
        <row r="13573">
          <cell r="B13573">
            <v>3030735</v>
          </cell>
          <cell r="C13573">
            <v>17</v>
          </cell>
          <cell r="D13573">
            <v>100</v>
          </cell>
          <cell r="E13573">
            <v>1</v>
          </cell>
          <cell r="F13573">
            <v>171500</v>
          </cell>
        </row>
        <row r="13574">
          <cell r="B13574">
            <v>3030736</v>
          </cell>
          <cell r="C13574">
            <v>17</v>
          </cell>
          <cell r="D13574">
            <v>100</v>
          </cell>
          <cell r="E13574">
            <v>1</v>
          </cell>
          <cell r="F13574">
            <v>49200</v>
          </cell>
        </row>
        <row r="13575">
          <cell r="B13575">
            <v>3030737</v>
          </cell>
          <cell r="C13575">
            <v>17</v>
          </cell>
          <cell r="D13575">
            <v>100</v>
          </cell>
          <cell r="E13575">
            <v>1</v>
          </cell>
          <cell r="F13575">
            <v>49200</v>
          </cell>
        </row>
        <row r="13576">
          <cell r="B13576">
            <v>3030738</v>
          </cell>
          <cell r="C13576">
            <v>17</v>
          </cell>
          <cell r="D13576">
            <v>100</v>
          </cell>
          <cell r="E13576">
            <v>1</v>
          </cell>
          <cell r="F13576">
            <v>49200</v>
          </cell>
        </row>
        <row r="13577">
          <cell r="B13577">
            <v>3030739</v>
          </cell>
          <cell r="C13577">
            <v>17</v>
          </cell>
          <cell r="D13577">
            <v>100</v>
          </cell>
          <cell r="E13577">
            <v>1</v>
          </cell>
          <cell r="F13577">
            <v>49400</v>
          </cell>
        </row>
        <row r="13578">
          <cell r="B13578">
            <v>3030740</v>
          </cell>
          <cell r="C13578">
            <v>17</v>
          </cell>
          <cell r="D13578">
            <v>100</v>
          </cell>
          <cell r="E13578">
            <v>1</v>
          </cell>
          <cell r="F13578">
            <v>172900</v>
          </cell>
        </row>
        <row r="13579">
          <cell r="B13579">
            <v>3030741</v>
          </cell>
          <cell r="C13579">
            <v>17</v>
          </cell>
          <cell r="D13579">
            <v>100</v>
          </cell>
          <cell r="E13579">
            <v>1</v>
          </cell>
          <cell r="F13579">
            <v>49400</v>
          </cell>
        </row>
        <row r="13580">
          <cell r="B13580">
            <v>3030742</v>
          </cell>
          <cell r="C13580">
            <v>17</v>
          </cell>
          <cell r="D13580">
            <v>100</v>
          </cell>
          <cell r="E13580">
            <v>1</v>
          </cell>
          <cell r="F13580">
            <v>49600</v>
          </cell>
        </row>
        <row r="13581">
          <cell r="B13581">
            <v>3030743</v>
          </cell>
          <cell r="C13581">
            <v>17</v>
          </cell>
          <cell r="D13581">
            <v>100</v>
          </cell>
          <cell r="E13581">
            <v>1</v>
          </cell>
          <cell r="F13581">
            <v>49600</v>
          </cell>
        </row>
        <row r="13582">
          <cell r="B13582">
            <v>3030744</v>
          </cell>
          <cell r="C13582">
            <v>17</v>
          </cell>
          <cell r="D13582">
            <v>100</v>
          </cell>
          <cell r="E13582">
            <v>1</v>
          </cell>
          <cell r="F13582">
            <v>49600</v>
          </cell>
        </row>
        <row r="13583">
          <cell r="B13583">
            <v>3030745</v>
          </cell>
          <cell r="C13583">
            <v>17</v>
          </cell>
          <cell r="D13583">
            <v>100</v>
          </cell>
          <cell r="E13583">
            <v>1</v>
          </cell>
          <cell r="F13583">
            <v>174300</v>
          </cell>
        </row>
        <row r="13584">
          <cell r="B13584">
            <v>3030746</v>
          </cell>
          <cell r="C13584">
            <v>17</v>
          </cell>
          <cell r="D13584">
            <v>100</v>
          </cell>
          <cell r="E13584">
            <v>1</v>
          </cell>
          <cell r="F13584">
            <v>49800</v>
          </cell>
        </row>
        <row r="13585">
          <cell r="B13585">
            <v>3030747</v>
          </cell>
          <cell r="C13585">
            <v>17</v>
          </cell>
          <cell r="D13585">
            <v>100</v>
          </cell>
          <cell r="E13585">
            <v>1</v>
          </cell>
          <cell r="F13585">
            <v>49800</v>
          </cell>
        </row>
        <row r="13586">
          <cell r="B13586">
            <v>3030748</v>
          </cell>
          <cell r="C13586">
            <v>17</v>
          </cell>
          <cell r="D13586">
            <v>100</v>
          </cell>
          <cell r="E13586">
            <v>1</v>
          </cell>
          <cell r="F13586">
            <v>50000</v>
          </cell>
        </row>
        <row r="13587">
          <cell r="B13587">
            <v>3030749</v>
          </cell>
          <cell r="C13587">
            <v>17</v>
          </cell>
          <cell r="D13587">
            <v>100</v>
          </cell>
          <cell r="E13587">
            <v>1</v>
          </cell>
          <cell r="F13587">
            <v>50000</v>
          </cell>
        </row>
        <row r="13588">
          <cell r="B13588">
            <v>3030750</v>
          </cell>
          <cell r="C13588">
            <v>17</v>
          </cell>
          <cell r="D13588">
            <v>100</v>
          </cell>
          <cell r="E13588">
            <v>1</v>
          </cell>
          <cell r="F13588">
            <v>175000</v>
          </cell>
        </row>
        <row r="13589">
          <cell r="B13589">
            <v>3030751</v>
          </cell>
          <cell r="C13589">
            <v>17</v>
          </cell>
          <cell r="D13589">
            <v>100</v>
          </cell>
          <cell r="E13589">
            <v>1</v>
          </cell>
          <cell r="F13589">
            <v>50200</v>
          </cell>
        </row>
        <row r="13590">
          <cell r="B13590">
            <v>3030752</v>
          </cell>
          <cell r="C13590">
            <v>17</v>
          </cell>
          <cell r="D13590">
            <v>100</v>
          </cell>
          <cell r="E13590">
            <v>1</v>
          </cell>
          <cell r="F13590">
            <v>50200</v>
          </cell>
        </row>
        <row r="13591">
          <cell r="B13591">
            <v>3030753</v>
          </cell>
          <cell r="C13591">
            <v>17</v>
          </cell>
          <cell r="D13591">
            <v>100</v>
          </cell>
          <cell r="E13591">
            <v>1</v>
          </cell>
          <cell r="F13591">
            <v>50200</v>
          </cell>
        </row>
        <row r="13592">
          <cell r="B13592">
            <v>3030754</v>
          </cell>
          <cell r="C13592">
            <v>17</v>
          </cell>
          <cell r="D13592">
            <v>100</v>
          </cell>
          <cell r="E13592">
            <v>1</v>
          </cell>
          <cell r="F13592">
            <v>50400</v>
          </cell>
        </row>
        <row r="13593">
          <cell r="B13593">
            <v>3030755</v>
          </cell>
          <cell r="C13593">
            <v>17</v>
          </cell>
          <cell r="D13593">
            <v>100</v>
          </cell>
          <cell r="E13593">
            <v>1</v>
          </cell>
          <cell r="F13593">
            <v>176400</v>
          </cell>
        </row>
        <row r="13594">
          <cell r="B13594">
            <v>3030756</v>
          </cell>
          <cell r="C13594">
            <v>17</v>
          </cell>
          <cell r="D13594">
            <v>100</v>
          </cell>
          <cell r="E13594">
            <v>1</v>
          </cell>
          <cell r="F13594">
            <v>50400</v>
          </cell>
        </row>
        <row r="13595">
          <cell r="B13595">
            <v>3030757</v>
          </cell>
          <cell r="C13595">
            <v>17</v>
          </cell>
          <cell r="D13595">
            <v>100</v>
          </cell>
          <cell r="E13595">
            <v>1</v>
          </cell>
          <cell r="F13595">
            <v>50600</v>
          </cell>
        </row>
        <row r="13596">
          <cell r="B13596">
            <v>3030758</v>
          </cell>
          <cell r="C13596">
            <v>17</v>
          </cell>
          <cell r="D13596">
            <v>100</v>
          </cell>
          <cell r="E13596">
            <v>1</v>
          </cell>
          <cell r="F13596">
            <v>50600</v>
          </cell>
        </row>
        <row r="13597">
          <cell r="B13597">
            <v>3030759</v>
          </cell>
          <cell r="C13597">
            <v>17</v>
          </cell>
          <cell r="D13597">
            <v>100</v>
          </cell>
          <cell r="E13597">
            <v>1</v>
          </cell>
          <cell r="F13597">
            <v>50600</v>
          </cell>
        </row>
        <row r="13598">
          <cell r="B13598">
            <v>3030760</v>
          </cell>
          <cell r="C13598">
            <v>17</v>
          </cell>
          <cell r="D13598">
            <v>100</v>
          </cell>
          <cell r="E13598">
            <v>1</v>
          </cell>
          <cell r="F13598">
            <v>177800</v>
          </cell>
        </row>
        <row r="13599">
          <cell r="B13599">
            <v>3030761</v>
          </cell>
          <cell r="C13599">
            <v>17</v>
          </cell>
          <cell r="D13599">
            <v>100</v>
          </cell>
          <cell r="E13599">
            <v>1</v>
          </cell>
          <cell r="F13599">
            <v>50800</v>
          </cell>
        </row>
        <row r="13600">
          <cell r="B13600">
            <v>3030762</v>
          </cell>
          <cell r="C13600">
            <v>17</v>
          </cell>
          <cell r="D13600">
            <v>100</v>
          </cell>
          <cell r="E13600">
            <v>1</v>
          </cell>
          <cell r="F13600">
            <v>50800</v>
          </cell>
        </row>
        <row r="13601">
          <cell r="B13601">
            <v>3030763</v>
          </cell>
          <cell r="C13601">
            <v>17</v>
          </cell>
          <cell r="D13601">
            <v>100</v>
          </cell>
          <cell r="E13601">
            <v>1</v>
          </cell>
          <cell r="F13601">
            <v>51000</v>
          </cell>
        </row>
        <row r="13602">
          <cell r="B13602">
            <v>3030764</v>
          </cell>
          <cell r="C13602">
            <v>17</v>
          </cell>
          <cell r="D13602">
            <v>100</v>
          </cell>
          <cell r="E13602">
            <v>1</v>
          </cell>
          <cell r="F13602">
            <v>51000</v>
          </cell>
        </row>
        <row r="13603">
          <cell r="B13603">
            <v>3030765</v>
          </cell>
          <cell r="C13603">
            <v>17</v>
          </cell>
          <cell r="D13603">
            <v>100</v>
          </cell>
          <cell r="E13603">
            <v>1</v>
          </cell>
          <cell r="F13603">
            <v>178500</v>
          </cell>
        </row>
        <row r="13604">
          <cell r="B13604">
            <v>3030766</v>
          </cell>
          <cell r="C13604">
            <v>17</v>
          </cell>
          <cell r="D13604">
            <v>100</v>
          </cell>
          <cell r="E13604">
            <v>1</v>
          </cell>
          <cell r="F13604">
            <v>51200</v>
          </cell>
        </row>
        <row r="13605">
          <cell r="B13605">
            <v>3030767</v>
          </cell>
          <cell r="C13605">
            <v>17</v>
          </cell>
          <cell r="D13605">
            <v>100</v>
          </cell>
          <cell r="E13605">
            <v>1</v>
          </cell>
          <cell r="F13605">
            <v>51200</v>
          </cell>
        </row>
        <row r="13606">
          <cell r="B13606">
            <v>3030768</v>
          </cell>
          <cell r="C13606">
            <v>17</v>
          </cell>
          <cell r="D13606">
            <v>100</v>
          </cell>
          <cell r="E13606">
            <v>1</v>
          </cell>
          <cell r="F13606">
            <v>51200</v>
          </cell>
        </row>
        <row r="13607">
          <cell r="B13607">
            <v>3030769</v>
          </cell>
          <cell r="C13607">
            <v>17</v>
          </cell>
          <cell r="D13607">
            <v>100</v>
          </cell>
          <cell r="E13607">
            <v>1</v>
          </cell>
          <cell r="F13607">
            <v>51400</v>
          </cell>
        </row>
        <row r="13608">
          <cell r="B13608">
            <v>3030770</v>
          </cell>
          <cell r="C13608">
            <v>17</v>
          </cell>
          <cell r="D13608">
            <v>100</v>
          </cell>
          <cell r="E13608">
            <v>1</v>
          </cell>
          <cell r="F13608">
            <v>179900</v>
          </cell>
        </row>
        <row r="13609">
          <cell r="B13609">
            <v>3030771</v>
          </cell>
          <cell r="C13609">
            <v>17</v>
          </cell>
          <cell r="D13609">
            <v>100</v>
          </cell>
          <cell r="E13609">
            <v>1</v>
          </cell>
          <cell r="F13609">
            <v>51400</v>
          </cell>
        </row>
        <row r="13610">
          <cell r="B13610">
            <v>3030772</v>
          </cell>
          <cell r="C13610">
            <v>17</v>
          </cell>
          <cell r="D13610">
            <v>100</v>
          </cell>
          <cell r="E13610">
            <v>1</v>
          </cell>
          <cell r="F13610">
            <v>51600</v>
          </cell>
        </row>
        <row r="13611">
          <cell r="B13611">
            <v>3030773</v>
          </cell>
          <cell r="C13611">
            <v>17</v>
          </cell>
          <cell r="D13611">
            <v>100</v>
          </cell>
          <cell r="E13611">
            <v>1</v>
          </cell>
          <cell r="F13611">
            <v>51600</v>
          </cell>
        </row>
        <row r="13612">
          <cell r="B13612">
            <v>3030774</v>
          </cell>
          <cell r="C13612">
            <v>17</v>
          </cell>
          <cell r="D13612">
            <v>100</v>
          </cell>
          <cell r="E13612">
            <v>1</v>
          </cell>
          <cell r="F13612">
            <v>51600</v>
          </cell>
        </row>
        <row r="13613">
          <cell r="B13613">
            <v>3030775</v>
          </cell>
          <cell r="C13613">
            <v>17</v>
          </cell>
          <cell r="D13613">
            <v>100</v>
          </cell>
          <cell r="E13613">
            <v>1</v>
          </cell>
          <cell r="F13613">
            <v>181300</v>
          </cell>
        </row>
        <row r="13614">
          <cell r="B13614">
            <v>3030776</v>
          </cell>
          <cell r="C13614">
            <v>17</v>
          </cell>
          <cell r="D13614">
            <v>100</v>
          </cell>
          <cell r="E13614">
            <v>1</v>
          </cell>
          <cell r="F13614">
            <v>51800</v>
          </cell>
        </row>
        <row r="13615">
          <cell r="B13615">
            <v>3030777</v>
          </cell>
          <cell r="C13615">
            <v>17</v>
          </cell>
          <cell r="D13615">
            <v>100</v>
          </cell>
          <cell r="E13615">
            <v>1</v>
          </cell>
          <cell r="F13615">
            <v>51800</v>
          </cell>
        </row>
        <row r="13616">
          <cell r="B13616">
            <v>3030778</v>
          </cell>
          <cell r="C13616">
            <v>17</v>
          </cell>
          <cell r="D13616">
            <v>100</v>
          </cell>
          <cell r="E13616">
            <v>1</v>
          </cell>
          <cell r="F13616">
            <v>52000</v>
          </cell>
        </row>
        <row r="13617">
          <cell r="B13617">
            <v>3030779</v>
          </cell>
          <cell r="C13617">
            <v>17</v>
          </cell>
          <cell r="D13617">
            <v>100</v>
          </cell>
          <cell r="E13617">
            <v>1</v>
          </cell>
          <cell r="F13617">
            <v>52000</v>
          </cell>
        </row>
        <row r="13618">
          <cell r="B13618">
            <v>3030780</v>
          </cell>
          <cell r="C13618">
            <v>17</v>
          </cell>
          <cell r="D13618">
            <v>100</v>
          </cell>
          <cell r="E13618">
            <v>1</v>
          </cell>
          <cell r="F13618">
            <v>182000</v>
          </cell>
        </row>
        <row r="13619">
          <cell r="B13619">
            <v>3030781</v>
          </cell>
          <cell r="C13619">
            <v>17</v>
          </cell>
          <cell r="D13619">
            <v>100</v>
          </cell>
          <cell r="E13619">
            <v>1</v>
          </cell>
          <cell r="F13619">
            <v>52200</v>
          </cell>
        </row>
        <row r="13620">
          <cell r="B13620">
            <v>3030782</v>
          </cell>
          <cell r="C13620">
            <v>17</v>
          </cell>
          <cell r="D13620">
            <v>100</v>
          </cell>
          <cell r="E13620">
            <v>1</v>
          </cell>
          <cell r="F13620">
            <v>52200</v>
          </cell>
        </row>
        <row r="13621">
          <cell r="B13621">
            <v>3030783</v>
          </cell>
          <cell r="C13621">
            <v>17</v>
          </cell>
          <cell r="D13621">
            <v>100</v>
          </cell>
          <cell r="E13621">
            <v>1</v>
          </cell>
          <cell r="F13621">
            <v>52200</v>
          </cell>
        </row>
        <row r="13622">
          <cell r="B13622">
            <v>3030784</v>
          </cell>
          <cell r="C13622">
            <v>17</v>
          </cell>
          <cell r="D13622">
            <v>100</v>
          </cell>
          <cell r="E13622">
            <v>1</v>
          </cell>
          <cell r="F13622">
            <v>52400</v>
          </cell>
        </row>
        <row r="13623">
          <cell r="B13623">
            <v>3030785</v>
          </cell>
          <cell r="C13623">
            <v>17</v>
          </cell>
          <cell r="D13623">
            <v>100</v>
          </cell>
          <cell r="E13623">
            <v>1</v>
          </cell>
          <cell r="F13623">
            <v>183400</v>
          </cell>
        </row>
        <row r="13624">
          <cell r="B13624">
            <v>3030786</v>
          </cell>
          <cell r="C13624">
            <v>17</v>
          </cell>
          <cell r="D13624">
            <v>100</v>
          </cell>
          <cell r="E13624">
            <v>1</v>
          </cell>
          <cell r="F13624">
            <v>52400</v>
          </cell>
        </row>
        <row r="13625">
          <cell r="B13625">
            <v>3030787</v>
          </cell>
          <cell r="C13625">
            <v>17</v>
          </cell>
          <cell r="D13625">
            <v>100</v>
          </cell>
          <cell r="E13625">
            <v>1</v>
          </cell>
          <cell r="F13625">
            <v>52600</v>
          </cell>
        </row>
        <row r="13626">
          <cell r="B13626">
            <v>3030788</v>
          </cell>
          <cell r="C13626">
            <v>17</v>
          </cell>
          <cell r="D13626">
            <v>100</v>
          </cell>
          <cell r="E13626">
            <v>1</v>
          </cell>
          <cell r="F13626">
            <v>52600</v>
          </cell>
        </row>
        <row r="13627">
          <cell r="B13627">
            <v>3030789</v>
          </cell>
          <cell r="C13627">
            <v>17</v>
          </cell>
          <cell r="D13627">
            <v>100</v>
          </cell>
          <cell r="E13627">
            <v>1</v>
          </cell>
          <cell r="F13627">
            <v>52600</v>
          </cell>
        </row>
        <row r="13628">
          <cell r="B13628">
            <v>3030790</v>
          </cell>
          <cell r="C13628">
            <v>17</v>
          </cell>
          <cell r="D13628">
            <v>100</v>
          </cell>
          <cell r="E13628">
            <v>1</v>
          </cell>
          <cell r="F13628">
            <v>184800</v>
          </cell>
        </row>
        <row r="13629">
          <cell r="B13629">
            <v>3030791</v>
          </cell>
          <cell r="C13629">
            <v>17</v>
          </cell>
          <cell r="D13629">
            <v>100</v>
          </cell>
          <cell r="E13629">
            <v>1</v>
          </cell>
          <cell r="F13629">
            <v>52800</v>
          </cell>
        </row>
        <row r="13630">
          <cell r="B13630">
            <v>3030792</v>
          </cell>
          <cell r="C13630">
            <v>17</v>
          </cell>
          <cell r="D13630">
            <v>100</v>
          </cell>
          <cell r="E13630">
            <v>1</v>
          </cell>
          <cell r="F13630">
            <v>52800</v>
          </cell>
        </row>
        <row r="13631">
          <cell r="B13631">
            <v>3030793</v>
          </cell>
          <cell r="C13631">
            <v>17</v>
          </cell>
          <cell r="D13631">
            <v>100</v>
          </cell>
          <cell r="E13631">
            <v>1</v>
          </cell>
          <cell r="F13631">
            <v>53000</v>
          </cell>
        </row>
        <row r="13632">
          <cell r="B13632">
            <v>3030794</v>
          </cell>
          <cell r="C13632">
            <v>17</v>
          </cell>
          <cell r="D13632">
            <v>100</v>
          </cell>
          <cell r="E13632">
            <v>1</v>
          </cell>
          <cell r="F13632">
            <v>53000</v>
          </cell>
        </row>
        <row r="13633">
          <cell r="B13633">
            <v>3030795</v>
          </cell>
          <cell r="C13633">
            <v>17</v>
          </cell>
          <cell r="D13633">
            <v>100</v>
          </cell>
          <cell r="E13633">
            <v>1</v>
          </cell>
          <cell r="F13633">
            <v>185500</v>
          </cell>
        </row>
        <row r="13634">
          <cell r="B13634">
            <v>3030796</v>
          </cell>
          <cell r="C13634">
            <v>17</v>
          </cell>
          <cell r="D13634">
            <v>100</v>
          </cell>
          <cell r="E13634">
            <v>1</v>
          </cell>
          <cell r="F13634">
            <v>53200</v>
          </cell>
        </row>
        <row r="13635">
          <cell r="B13635">
            <v>3030797</v>
          </cell>
          <cell r="C13635">
            <v>17</v>
          </cell>
          <cell r="D13635">
            <v>100</v>
          </cell>
          <cell r="E13635">
            <v>1</v>
          </cell>
          <cell r="F13635">
            <v>53200</v>
          </cell>
        </row>
        <row r="13636">
          <cell r="B13636">
            <v>3030798</v>
          </cell>
          <cell r="C13636">
            <v>17</v>
          </cell>
          <cell r="D13636">
            <v>100</v>
          </cell>
          <cell r="E13636">
            <v>1</v>
          </cell>
          <cell r="F13636">
            <v>53200</v>
          </cell>
        </row>
        <row r="13637">
          <cell r="B13637">
            <v>3030799</v>
          </cell>
          <cell r="C13637">
            <v>17</v>
          </cell>
          <cell r="D13637">
            <v>100</v>
          </cell>
          <cell r="E13637">
            <v>1</v>
          </cell>
          <cell r="F13637">
            <v>53400</v>
          </cell>
        </row>
        <row r="13638">
          <cell r="B13638">
            <v>3030800</v>
          </cell>
          <cell r="C13638">
            <v>17</v>
          </cell>
          <cell r="D13638">
            <v>100</v>
          </cell>
          <cell r="E13638">
            <v>1</v>
          </cell>
          <cell r="F13638">
            <v>186900</v>
          </cell>
        </row>
        <row r="13639">
          <cell r="B13639">
            <v>3030801</v>
          </cell>
          <cell r="C13639">
            <v>17</v>
          </cell>
          <cell r="D13639">
            <v>100</v>
          </cell>
          <cell r="E13639">
            <v>1</v>
          </cell>
          <cell r="F13639">
            <v>53400</v>
          </cell>
        </row>
        <row r="13640">
          <cell r="B13640">
            <v>3030802</v>
          </cell>
          <cell r="C13640">
            <v>17</v>
          </cell>
          <cell r="D13640">
            <v>100</v>
          </cell>
          <cell r="E13640">
            <v>1</v>
          </cell>
          <cell r="F13640">
            <v>53600</v>
          </cell>
        </row>
        <row r="13641">
          <cell r="B13641">
            <v>3030803</v>
          </cell>
          <cell r="C13641">
            <v>17</v>
          </cell>
          <cell r="D13641">
            <v>100</v>
          </cell>
          <cell r="E13641">
            <v>1</v>
          </cell>
          <cell r="F13641">
            <v>53600</v>
          </cell>
        </row>
        <row r="13642">
          <cell r="B13642">
            <v>3030804</v>
          </cell>
          <cell r="C13642">
            <v>17</v>
          </cell>
          <cell r="D13642">
            <v>100</v>
          </cell>
          <cell r="E13642">
            <v>1</v>
          </cell>
          <cell r="F13642">
            <v>53600</v>
          </cell>
        </row>
        <row r="13643">
          <cell r="B13643">
            <v>3030805</v>
          </cell>
          <cell r="C13643">
            <v>17</v>
          </cell>
          <cell r="D13643">
            <v>100</v>
          </cell>
          <cell r="E13643">
            <v>1</v>
          </cell>
          <cell r="F13643">
            <v>188300</v>
          </cell>
        </row>
        <row r="13644">
          <cell r="B13644">
            <v>3030806</v>
          </cell>
          <cell r="C13644">
            <v>17</v>
          </cell>
          <cell r="D13644">
            <v>100</v>
          </cell>
          <cell r="E13644">
            <v>1</v>
          </cell>
          <cell r="F13644">
            <v>53800</v>
          </cell>
        </row>
        <row r="13645">
          <cell r="B13645">
            <v>3030807</v>
          </cell>
          <cell r="C13645">
            <v>17</v>
          </cell>
          <cell r="D13645">
            <v>100</v>
          </cell>
          <cell r="E13645">
            <v>1</v>
          </cell>
          <cell r="F13645">
            <v>53800</v>
          </cell>
        </row>
        <row r="13646">
          <cell r="B13646">
            <v>3030808</v>
          </cell>
          <cell r="C13646">
            <v>17</v>
          </cell>
          <cell r="D13646">
            <v>100</v>
          </cell>
          <cell r="E13646">
            <v>1</v>
          </cell>
          <cell r="F13646">
            <v>54000</v>
          </cell>
        </row>
        <row r="13647">
          <cell r="B13647">
            <v>3030809</v>
          </cell>
          <cell r="C13647">
            <v>17</v>
          </cell>
          <cell r="D13647">
            <v>100</v>
          </cell>
          <cell r="E13647">
            <v>1</v>
          </cell>
          <cell r="F13647">
            <v>54000</v>
          </cell>
        </row>
        <row r="13648">
          <cell r="B13648">
            <v>3030810</v>
          </cell>
          <cell r="C13648">
            <v>17</v>
          </cell>
          <cell r="D13648">
            <v>100</v>
          </cell>
          <cell r="E13648">
            <v>1</v>
          </cell>
          <cell r="F13648">
            <v>189000</v>
          </cell>
        </row>
        <row r="13649">
          <cell r="B13649">
            <v>3030811</v>
          </cell>
          <cell r="C13649">
            <v>17</v>
          </cell>
          <cell r="D13649">
            <v>100</v>
          </cell>
          <cell r="E13649">
            <v>1</v>
          </cell>
          <cell r="F13649">
            <v>54200</v>
          </cell>
        </row>
        <row r="13650">
          <cell r="B13650">
            <v>3030812</v>
          </cell>
          <cell r="C13650">
            <v>17</v>
          </cell>
          <cell r="D13650">
            <v>100</v>
          </cell>
          <cell r="E13650">
            <v>1</v>
          </cell>
          <cell r="F13650">
            <v>54200</v>
          </cell>
        </row>
        <row r="13651">
          <cell r="B13651">
            <v>3030813</v>
          </cell>
          <cell r="C13651">
            <v>17</v>
          </cell>
          <cell r="D13651">
            <v>100</v>
          </cell>
          <cell r="E13651">
            <v>1</v>
          </cell>
          <cell r="F13651">
            <v>54200</v>
          </cell>
        </row>
        <row r="13652">
          <cell r="B13652">
            <v>3030814</v>
          </cell>
          <cell r="C13652">
            <v>17</v>
          </cell>
          <cell r="D13652">
            <v>100</v>
          </cell>
          <cell r="E13652">
            <v>1</v>
          </cell>
          <cell r="F13652">
            <v>54400</v>
          </cell>
        </row>
        <row r="13653">
          <cell r="B13653">
            <v>3030815</v>
          </cell>
          <cell r="C13653">
            <v>17</v>
          </cell>
          <cell r="D13653">
            <v>100</v>
          </cell>
          <cell r="E13653">
            <v>1</v>
          </cell>
          <cell r="F13653">
            <v>190400</v>
          </cell>
        </row>
        <row r="13654">
          <cell r="B13654">
            <v>3030816</v>
          </cell>
          <cell r="C13654">
            <v>17</v>
          </cell>
          <cell r="D13654">
            <v>100</v>
          </cell>
          <cell r="E13654">
            <v>1</v>
          </cell>
          <cell r="F13654">
            <v>54400</v>
          </cell>
        </row>
        <row r="13655">
          <cell r="B13655">
            <v>3030817</v>
          </cell>
          <cell r="C13655">
            <v>17</v>
          </cell>
          <cell r="D13655">
            <v>100</v>
          </cell>
          <cell r="E13655">
            <v>1</v>
          </cell>
          <cell r="F13655">
            <v>54600</v>
          </cell>
        </row>
        <row r="13656">
          <cell r="B13656">
            <v>3030818</v>
          </cell>
          <cell r="C13656">
            <v>17</v>
          </cell>
          <cell r="D13656">
            <v>100</v>
          </cell>
          <cell r="E13656">
            <v>1</v>
          </cell>
          <cell r="F13656">
            <v>54600</v>
          </cell>
        </row>
        <row r="13657">
          <cell r="B13657">
            <v>3030819</v>
          </cell>
          <cell r="C13657">
            <v>17</v>
          </cell>
          <cell r="D13657">
            <v>100</v>
          </cell>
          <cell r="E13657">
            <v>1</v>
          </cell>
          <cell r="F13657">
            <v>54600</v>
          </cell>
        </row>
        <row r="13658">
          <cell r="B13658">
            <v>3030820</v>
          </cell>
          <cell r="C13658">
            <v>17</v>
          </cell>
          <cell r="D13658">
            <v>100</v>
          </cell>
          <cell r="E13658">
            <v>1</v>
          </cell>
          <cell r="F13658">
            <v>191800</v>
          </cell>
        </row>
        <row r="13659">
          <cell r="B13659">
            <v>3030821</v>
          </cell>
          <cell r="C13659">
            <v>17</v>
          </cell>
          <cell r="D13659">
            <v>100</v>
          </cell>
          <cell r="E13659">
            <v>1</v>
          </cell>
          <cell r="F13659">
            <v>54800</v>
          </cell>
        </row>
        <row r="13660">
          <cell r="B13660">
            <v>3030822</v>
          </cell>
          <cell r="C13660">
            <v>17</v>
          </cell>
          <cell r="D13660">
            <v>100</v>
          </cell>
          <cell r="E13660">
            <v>1</v>
          </cell>
          <cell r="F13660">
            <v>54800</v>
          </cell>
        </row>
        <row r="13661">
          <cell r="B13661">
            <v>3030823</v>
          </cell>
          <cell r="C13661">
            <v>17</v>
          </cell>
          <cell r="D13661">
            <v>100</v>
          </cell>
          <cell r="E13661">
            <v>1</v>
          </cell>
          <cell r="F13661">
            <v>55000</v>
          </cell>
        </row>
        <row r="13662">
          <cell r="B13662">
            <v>3030824</v>
          </cell>
          <cell r="C13662">
            <v>17</v>
          </cell>
          <cell r="D13662">
            <v>100</v>
          </cell>
          <cell r="E13662">
            <v>1</v>
          </cell>
          <cell r="F13662">
            <v>55000</v>
          </cell>
        </row>
        <row r="13663">
          <cell r="B13663">
            <v>3030825</v>
          </cell>
          <cell r="C13663">
            <v>17</v>
          </cell>
          <cell r="D13663">
            <v>100</v>
          </cell>
          <cell r="E13663">
            <v>1</v>
          </cell>
          <cell r="F13663">
            <v>192500</v>
          </cell>
        </row>
        <row r="13664">
          <cell r="B13664">
            <v>3030826</v>
          </cell>
          <cell r="C13664">
            <v>17</v>
          </cell>
          <cell r="D13664">
            <v>100</v>
          </cell>
          <cell r="E13664">
            <v>1</v>
          </cell>
          <cell r="F13664">
            <v>55200</v>
          </cell>
        </row>
        <row r="13665">
          <cell r="B13665">
            <v>3030827</v>
          </cell>
          <cell r="C13665">
            <v>17</v>
          </cell>
          <cell r="D13665">
            <v>100</v>
          </cell>
          <cell r="E13665">
            <v>1</v>
          </cell>
          <cell r="F13665">
            <v>55200</v>
          </cell>
        </row>
        <row r="13666">
          <cell r="B13666">
            <v>3030828</v>
          </cell>
          <cell r="C13666">
            <v>17</v>
          </cell>
          <cell r="D13666">
            <v>100</v>
          </cell>
          <cell r="E13666">
            <v>1</v>
          </cell>
          <cell r="F13666">
            <v>55200</v>
          </cell>
        </row>
        <row r="13667">
          <cell r="B13667">
            <v>3030829</v>
          </cell>
          <cell r="C13667">
            <v>17</v>
          </cell>
          <cell r="D13667">
            <v>100</v>
          </cell>
          <cell r="E13667">
            <v>1</v>
          </cell>
          <cell r="F13667">
            <v>55400</v>
          </cell>
        </row>
        <row r="13668">
          <cell r="B13668">
            <v>3030830</v>
          </cell>
          <cell r="C13668">
            <v>17</v>
          </cell>
          <cell r="D13668">
            <v>100</v>
          </cell>
          <cell r="E13668">
            <v>1</v>
          </cell>
          <cell r="F13668">
            <v>193900</v>
          </cell>
        </row>
        <row r="13669">
          <cell r="B13669">
            <v>3030831</v>
          </cell>
          <cell r="C13669">
            <v>17</v>
          </cell>
          <cell r="D13669">
            <v>100</v>
          </cell>
          <cell r="E13669">
            <v>1</v>
          </cell>
          <cell r="F13669">
            <v>55400</v>
          </cell>
        </row>
        <row r="13670">
          <cell r="B13670">
            <v>3030832</v>
          </cell>
          <cell r="C13670">
            <v>17</v>
          </cell>
          <cell r="D13670">
            <v>100</v>
          </cell>
          <cell r="E13670">
            <v>1</v>
          </cell>
          <cell r="F13670">
            <v>55600</v>
          </cell>
        </row>
        <row r="13671">
          <cell r="B13671">
            <v>3030833</v>
          </cell>
          <cell r="C13671">
            <v>17</v>
          </cell>
          <cell r="D13671">
            <v>100</v>
          </cell>
          <cell r="E13671">
            <v>1</v>
          </cell>
          <cell r="F13671">
            <v>55600</v>
          </cell>
        </row>
        <row r="13672">
          <cell r="B13672">
            <v>3030834</v>
          </cell>
          <cell r="C13672">
            <v>17</v>
          </cell>
          <cell r="D13672">
            <v>100</v>
          </cell>
          <cell r="E13672">
            <v>1</v>
          </cell>
          <cell r="F13672">
            <v>55600</v>
          </cell>
        </row>
        <row r="13673">
          <cell r="B13673">
            <v>3030835</v>
          </cell>
          <cell r="C13673">
            <v>17</v>
          </cell>
          <cell r="D13673">
            <v>100</v>
          </cell>
          <cell r="E13673">
            <v>1</v>
          </cell>
          <cell r="F13673">
            <v>195300</v>
          </cell>
        </row>
        <row r="13674">
          <cell r="B13674">
            <v>3030836</v>
          </cell>
          <cell r="C13674">
            <v>17</v>
          </cell>
          <cell r="D13674">
            <v>100</v>
          </cell>
          <cell r="E13674">
            <v>1</v>
          </cell>
          <cell r="F13674">
            <v>55800</v>
          </cell>
        </row>
        <row r="13675">
          <cell r="B13675">
            <v>3030837</v>
          </cell>
          <cell r="C13675">
            <v>17</v>
          </cell>
          <cell r="D13675">
            <v>100</v>
          </cell>
          <cell r="E13675">
            <v>1</v>
          </cell>
          <cell r="F13675">
            <v>55800</v>
          </cell>
        </row>
        <row r="13676">
          <cell r="B13676">
            <v>3030838</v>
          </cell>
          <cell r="C13676">
            <v>17</v>
          </cell>
          <cell r="D13676">
            <v>100</v>
          </cell>
          <cell r="E13676">
            <v>1</v>
          </cell>
          <cell r="F13676">
            <v>56000</v>
          </cell>
        </row>
        <row r="13677">
          <cell r="B13677">
            <v>3030839</v>
          </cell>
          <cell r="C13677">
            <v>17</v>
          </cell>
          <cell r="D13677">
            <v>100</v>
          </cell>
          <cell r="E13677">
            <v>1</v>
          </cell>
          <cell r="F13677">
            <v>56000</v>
          </cell>
        </row>
        <row r="13678">
          <cell r="B13678">
            <v>3030840</v>
          </cell>
          <cell r="C13678">
            <v>17</v>
          </cell>
          <cell r="D13678">
            <v>100</v>
          </cell>
          <cell r="E13678">
            <v>1</v>
          </cell>
          <cell r="F13678">
            <v>196000</v>
          </cell>
        </row>
        <row r="13679">
          <cell r="B13679">
            <v>3030841</v>
          </cell>
          <cell r="C13679">
            <v>17</v>
          </cell>
          <cell r="D13679">
            <v>100</v>
          </cell>
          <cell r="E13679">
            <v>1</v>
          </cell>
          <cell r="F13679">
            <v>56200</v>
          </cell>
        </row>
        <row r="13680">
          <cell r="B13680">
            <v>3030842</v>
          </cell>
          <cell r="C13680">
            <v>17</v>
          </cell>
          <cell r="D13680">
            <v>100</v>
          </cell>
          <cell r="E13680">
            <v>1</v>
          </cell>
          <cell r="F13680">
            <v>56200</v>
          </cell>
        </row>
        <row r="13681">
          <cell r="B13681">
            <v>3030843</v>
          </cell>
          <cell r="C13681">
            <v>17</v>
          </cell>
          <cell r="D13681">
            <v>100</v>
          </cell>
          <cell r="E13681">
            <v>1</v>
          </cell>
          <cell r="F13681">
            <v>56200</v>
          </cell>
        </row>
        <row r="13682">
          <cell r="B13682">
            <v>3030844</v>
          </cell>
          <cell r="C13682">
            <v>17</v>
          </cell>
          <cell r="D13682">
            <v>100</v>
          </cell>
          <cell r="E13682">
            <v>1</v>
          </cell>
          <cell r="F13682">
            <v>56400</v>
          </cell>
        </row>
        <row r="13683">
          <cell r="B13683">
            <v>3030845</v>
          </cell>
          <cell r="C13683">
            <v>17</v>
          </cell>
          <cell r="D13683">
            <v>100</v>
          </cell>
          <cell r="E13683">
            <v>1</v>
          </cell>
          <cell r="F13683">
            <v>197400</v>
          </cell>
        </row>
        <row r="13684">
          <cell r="B13684">
            <v>3030846</v>
          </cell>
          <cell r="C13684">
            <v>17</v>
          </cell>
          <cell r="D13684">
            <v>100</v>
          </cell>
          <cell r="E13684">
            <v>1</v>
          </cell>
          <cell r="F13684">
            <v>56400</v>
          </cell>
        </row>
        <row r="13685">
          <cell r="B13685">
            <v>3030847</v>
          </cell>
          <cell r="C13685">
            <v>17</v>
          </cell>
          <cell r="D13685">
            <v>100</v>
          </cell>
          <cell r="E13685">
            <v>1</v>
          </cell>
          <cell r="F13685">
            <v>56600</v>
          </cell>
        </row>
        <row r="13686">
          <cell r="B13686">
            <v>3030848</v>
          </cell>
          <cell r="C13686">
            <v>17</v>
          </cell>
          <cell r="D13686">
            <v>100</v>
          </cell>
          <cell r="E13686">
            <v>1</v>
          </cell>
          <cell r="F13686">
            <v>56600</v>
          </cell>
        </row>
        <row r="13687">
          <cell r="B13687">
            <v>3030849</v>
          </cell>
          <cell r="C13687">
            <v>17</v>
          </cell>
          <cell r="D13687">
            <v>100</v>
          </cell>
          <cell r="E13687">
            <v>1</v>
          </cell>
          <cell r="F13687">
            <v>56600</v>
          </cell>
        </row>
        <row r="13688">
          <cell r="B13688">
            <v>3030850</v>
          </cell>
          <cell r="C13688">
            <v>17</v>
          </cell>
          <cell r="D13688">
            <v>100</v>
          </cell>
          <cell r="E13688">
            <v>1</v>
          </cell>
          <cell r="F13688">
            <v>198800</v>
          </cell>
        </row>
        <row r="13689">
          <cell r="B13689">
            <v>3030851</v>
          </cell>
          <cell r="C13689">
            <v>17</v>
          </cell>
          <cell r="D13689">
            <v>100</v>
          </cell>
          <cell r="E13689">
            <v>1</v>
          </cell>
          <cell r="F13689">
            <v>56800</v>
          </cell>
        </row>
        <row r="13690">
          <cell r="B13690">
            <v>3030852</v>
          </cell>
          <cell r="C13690">
            <v>17</v>
          </cell>
          <cell r="D13690">
            <v>100</v>
          </cell>
          <cell r="E13690">
            <v>1</v>
          </cell>
          <cell r="F13690">
            <v>56800</v>
          </cell>
        </row>
        <row r="13691">
          <cell r="B13691">
            <v>3030853</v>
          </cell>
          <cell r="C13691">
            <v>17</v>
          </cell>
          <cell r="D13691">
            <v>100</v>
          </cell>
          <cell r="E13691">
            <v>1</v>
          </cell>
          <cell r="F13691">
            <v>57000</v>
          </cell>
        </row>
        <row r="13692">
          <cell r="B13692">
            <v>3030854</v>
          </cell>
          <cell r="C13692">
            <v>17</v>
          </cell>
          <cell r="D13692">
            <v>100</v>
          </cell>
          <cell r="E13692">
            <v>1</v>
          </cell>
          <cell r="F13692">
            <v>57000</v>
          </cell>
        </row>
        <row r="13693">
          <cell r="B13693">
            <v>3030855</v>
          </cell>
          <cell r="C13693">
            <v>17</v>
          </cell>
          <cell r="D13693">
            <v>100</v>
          </cell>
          <cell r="E13693">
            <v>1</v>
          </cell>
          <cell r="F13693">
            <v>199500</v>
          </cell>
        </row>
        <row r="13694">
          <cell r="B13694">
            <v>3030856</v>
          </cell>
          <cell r="C13694">
            <v>17</v>
          </cell>
          <cell r="D13694">
            <v>100</v>
          </cell>
          <cell r="E13694">
            <v>1</v>
          </cell>
          <cell r="F13694">
            <v>57200</v>
          </cell>
        </row>
        <row r="13695">
          <cell r="B13695">
            <v>3030857</v>
          </cell>
          <cell r="C13695">
            <v>17</v>
          </cell>
          <cell r="D13695">
            <v>100</v>
          </cell>
          <cell r="E13695">
            <v>1</v>
          </cell>
          <cell r="F13695">
            <v>57200</v>
          </cell>
        </row>
        <row r="13696">
          <cell r="B13696">
            <v>3030858</v>
          </cell>
          <cell r="C13696">
            <v>17</v>
          </cell>
          <cell r="D13696">
            <v>100</v>
          </cell>
          <cell r="E13696">
            <v>1</v>
          </cell>
          <cell r="F13696">
            <v>57200</v>
          </cell>
        </row>
        <row r="13697">
          <cell r="B13697">
            <v>3030859</v>
          </cell>
          <cell r="C13697">
            <v>17</v>
          </cell>
          <cell r="D13697">
            <v>100</v>
          </cell>
          <cell r="E13697">
            <v>1</v>
          </cell>
          <cell r="F13697">
            <v>57400</v>
          </cell>
        </row>
        <row r="13698">
          <cell r="B13698">
            <v>3030860</v>
          </cell>
          <cell r="C13698">
            <v>17</v>
          </cell>
          <cell r="D13698">
            <v>100</v>
          </cell>
          <cell r="E13698">
            <v>1</v>
          </cell>
          <cell r="F13698">
            <v>200900</v>
          </cell>
        </row>
        <row r="13699">
          <cell r="B13699">
            <v>3030861</v>
          </cell>
          <cell r="C13699">
            <v>17</v>
          </cell>
          <cell r="D13699">
            <v>100</v>
          </cell>
          <cell r="E13699">
            <v>1</v>
          </cell>
          <cell r="F13699">
            <v>57400</v>
          </cell>
        </row>
        <row r="13700">
          <cell r="B13700">
            <v>3030862</v>
          </cell>
          <cell r="C13700">
            <v>17</v>
          </cell>
          <cell r="D13700">
            <v>100</v>
          </cell>
          <cell r="E13700">
            <v>1</v>
          </cell>
          <cell r="F13700">
            <v>57600</v>
          </cell>
        </row>
        <row r="13701">
          <cell r="B13701">
            <v>3030863</v>
          </cell>
          <cell r="C13701">
            <v>17</v>
          </cell>
          <cell r="D13701">
            <v>100</v>
          </cell>
          <cell r="E13701">
            <v>1</v>
          </cell>
          <cell r="F13701">
            <v>57600</v>
          </cell>
        </row>
        <row r="13702">
          <cell r="B13702">
            <v>3030864</v>
          </cell>
          <cell r="C13702">
            <v>17</v>
          </cell>
          <cell r="D13702">
            <v>100</v>
          </cell>
          <cell r="E13702">
            <v>1</v>
          </cell>
          <cell r="F13702">
            <v>57600</v>
          </cell>
        </row>
        <row r="13703">
          <cell r="B13703">
            <v>3030865</v>
          </cell>
          <cell r="C13703">
            <v>17</v>
          </cell>
          <cell r="D13703">
            <v>100</v>
          </cell>
          <cell r="E13703">
            <v>1</v>
          </cell>
          <cell r="F13703">
            <v>202300</v>
          </cell>
        </row>
        <row r="13704">
          <cell r="B13704">
            <v>3030866</v>
          </cell>
          <cell r="C13704">
            <v>17</v>
          </cell>
          <cell r="D13704">
            <v>100</v>
          </cell>
          <cell r="E13704">
            <v>1</v>
          </cell>
          <cell r="F13704">
            <v>57800</v>
          </cell>
        </row>
        <row r="13705">
          <cell r="B13705">
            <v>3030867</v>
          </cell>
          <cell r="C13705">
            <v>17</v>
          </cell>
          <cell r="D13705">
            <v>100</v>
          </cell>
          <cell r="E13705">
            <v>1</v>
          </cell>
          <cell r="F13705">
            <v>57800</v>
          </cell>
        </row>
        <row r="13706">
          <cell r="B13706">
            <v>3030868</v>
          </cell>
          <cell r="C13706">
            <v>17</v>
          </cell>
          <cell r="D13706">
            <v>100</v>
          </cell>
          <cell r="E13706">
            <v>1</v>
          </cell>
          <cell r="F13706">
            <v>58000</v>
          </cell>
        </row>
        <row r="13707">
          <cell r="B13707">
            <v>3030869</v>
          </cell>
          <cell r="C13707">
            <v>17</v>
          </cell>
          <cell r="D13707">
            <v>100</v>
          </cell>
          <cell r="E13707">
            <v>1</v>
          </cell>
          <cell r="F13707">
            <v>58000</v>
          </cell>
        </row>
        <row r="13708">
          <cell r="B13708">
            <v>3030870</v>
          </cell>
          <cell r="C13708">
            <v>17</v>
          </cell>
          <cell r="D13708">
            <v>100</v>
          </cell>
          <cell r="E13708">
            <v>1</v>
          </cell>
          <cell r="F13708">
            <v>203000</v>
          </cell>
        </row>
        <row r="13709">
          <cell r="B13709">
            <v>3030871</v>
          </cell>
          <cell r="C13709">
            <v>17</v>
          </cell>
          <cell r="D13709">
            <v>100</v>
          </cell>
          <cell r="E13709">
            <v>1</v>
          </cell>
          <cell r="F13709">
            <v>58200</v>
          </cell>
        </row>
        <row r="13710">
          <cell r="B13710">
            <v>3030872</v>
          </cell>
          <cell r="C13710">
            <v>17</v>
          </cell>
          <cell r="D13710">
            <v>100</v>
          </cell>
          <cell r="E13710">
            <v>1</v>
          </cell>
          <cell r="F13710">
            <v>58200</v>
          </cell>
        </row>
        <row r="13711">
          <cell r="B13711">
            <v>3030873</v>
          </cell>
          <cell r="C13711">
            <v>17</v>
          </cell>
          <cell r="D13711">
            <v>100</v>
          </cell>
          <cell r="E13711">
            <v>1</v>
          </cell>
          <cell r="F13711">
            <v>58200</v>
          </cell>
        </row>
        <row r="13712">
          <cell r="B13712">
            <v>3030874</v>
          </cell>
          <cell r="C13712">
            <v>17</v>
          </cell>
          <cell r="D13712">
            <v>100</v>
          </cell>
          <cell r="E13712">
            <v>1</v>
          </cell>
          <cell r="F13712">
            <v>58400</v>
          </cell>
        </row>
        <row r="13713">
          <cell r="B13713">
            <v>3030875</v>
          </cell>
          <cell r="C13713">
            <v>17</v>
          </cell>
          <cell r="D13713">
            <v>100</v>
          </cell>
          <cell r="E13713">
            <v>1</v>
          </cell>
          <cell r="F13713">
            <v>204400</v>
          </cell>
        </row>
        <row r="13714">
          <cell r="B13714">
            <v>3030876</v>
          </cell>
          <cell r="C13714">
            <v>17</v>
          </cell>
          <cell r="D13714">
            <v>100</v>
          </cell>
          <cell r="E13714">
            <v>1</v>
          </cell>
          <cell r="F13714">
            <v>58400</v>
          </cell>
        </row>
        <row r="13715">
          <cell r="B13715">
            <v>3030877</v>
          </cell>
          <cell r="C13715">
            <v>17</v>
          </cell>
          <cell r="D13715">
            <v>100</v>
          </cell>
          <cell r="E13715">
            <v>1</v>
          </cell>
          <cell r="F13715">
            <v>58600</v>
          </cell>
        </row>
        <row r="13716">
          <cell r="B13716">
            <v>3030878</v>
          </cell>
          <cell r="C13716">
            <v>17</v>
          </cell>
          <cell r="D13716">
            <v>100</v>
          </cell>
          <cell r="E13716">
            <v>1</v>
          </cell>
          <cell r="F13716">
            <v>58600</v>
          </cell>
        </row>
        <row r="13717">
          <cell r="B13717">
            <v>3030879</v>
          </cell>
          <cell r="C13717">
            <v>17</v>
          </cell>
          <cell r="D13717">
            <v>100</v>
          </cell>
          <cell r="E13717">
            <v>1</v>
          </cell>
          <cell r="F13717">
            <v>58600</v>
          </cell>
        </row>
        <row r="13718">
          <cell r="B13718">
            <v>3030880</v>
          </cell>
          <cell r="C13718">
            <v>17</v>
          </cell>
          <cell r="D13718">
            <v>100</v>
          </cell>
          <cell r="E13718">
            <v>1</v>
          </cell>
          <cell r="F13718">
            <v>205800</v>
          </cell>
        </row>
        <row r="13719">
          <cell r="B13719">
            <v>3030881</v>
          </cell>
          <cell r="C13719">
            <v>17</v>
          </cell>
          <cell r="D13719">
            <v>100</v>
          </cell>
          <cell r="E13719">
            <v>1</v>
          </cell>
          <cell r="F13719">
            <v>58800</v>
          </cell>
        </row>
        <row r="13720">
          <cell r="B13720">
            <v>3030882</v>
          </cell>
          <cell r="C13720">
            <v>17</v>
          </cell>
          <cell r="D13720">
            <v>100</v>
          </cell>
          <cell r="E13720">
            <v>1</v>
          </cell>
          <cell r="F13720">
            <v>58800</v>
          </cell>
        </row>
        <row r="13721">
          <cell r="B13721">
            <v>3030883</v>
          </cell>
          <cell r="C13721">
            <v>17</v>
          </cell>
          <cell r="D13721">
            <v>100</v>
          </cell>
          <cell r="E13721">
            <v>1</v>
          </cell>
          <cell r="F13721">
            <v>59000</v>
          </cell>
        </row>
        <row r="13722">
          <cell r="B13722">
            <v>3030884</v>
          </cell>
          <cell r="C13722">
            <v>17</v>
          </cell>
          <cell r="D13722">
            <v>100</v>
          </cell>
          <cell r="E13722">
            <v>1</v>
          </cell>
          <cell r="F13722">
            <v>59000</v>
          </cell>
        </row>
        <row r="13723">
          <cell r="B13723">
            <v>3030885</v>
          </cell>
          <cell r="C13723">
            <v>17</v>
          </cell>
          <cell r="D13723">
            <v>100</v>
          </cell>
          <cell r="E13723">
            <v>1</v>
          </cell>
          <cell r="F13723">
            <v>206500</v>
          </cell>
        </row>
        <row r="13724">
          <cell r="B13724">
            <v>3030886</v>
          </cell>
          <cell r="C13724">
            <v>17</v>
          </cell>
          <cell r="D13724">
            <v>100</v>
          </cell>
          <cell r="E13724">
            <v>1</v>
          </cell>
          <cell r="F13724">
            <v>59200</v>
          </cell>
        </row>
        <row r="13725">
          <cell r="B13725">
            <v>3030887</v>
          </cell>
          <cell r="C13725">
            <v>17</v>
          </cell>
          <cell r="D13725">
            <v>100</v>
          </cell>
          <cell r="E13725">
            <v>1</v>
          </cell>
          <cell r="F13725">
            <v>59200</v>
          </cell>
        </row>
        <row r="13726">
          <cell r="B13726">
            <v>3030888</v>
          </cell>
          <cell r="C13726">
            <v>17</v>
          </cell>
          <cell r="D13726">
            <v>100</v>
          </cell>
          <cell r="E13726">
            <v>1</v>
          </cell>
          <cell r="F13726">
            <v>59200</v>
          </cell>
        </row>
        <row r="13727">
          <cell r="B13727">
            <v>3030889</v>
          </cell>
          <cell r="C13727">
            <v>17</v>
          </cell>
          <cell r="D13727">
            <v>100</v>
          </cell>
          <cell r="E13727">
            <v>1</v>
          </cell>
          <cell r="F13727">
            <v>59400</v>
          </cell>
        </row>
        <row r="13728">
          <cell r="B13728">
            <v>3030890</v>
          </cell>
          <cell r="C13728">
            <v>17</v>
          </cell>
          <cell r="D13728">
            <v>100</v>
          </cell>
          <cell r="E13728">
            <v>1</v>
          </cell>
          <cell r="F13728">
            <v>207900</v>
          </cell>
        </row>
        <row r="13729">
          <cell r="B13729">
            <v>3030891</v>
          </cell>
          <cell r="C13729">
            <v>17</v>
          </cell>
          <cell r="D13729">
            <v>100</v>
          </cell>
          <cell r="E13729">
            <v>1</v>
          </cell>
          <cell r="F13729">
            <v>59400</v>
          </cell>
        </row>
        <row r="13730">
          <cell r="B13730">
            <v>3030892</v>
          </cell>
          <cell r="C13730">
            <v>17</v>
          </cell>
          <cell r="D13730">
            <v>100</v>
          </cell>
          <cell r="E13730">
            <v>1</v>
          </cell>
          <cell r="F13730">
            <v>59600</v>
          </cell>
        </row>
        <row r="13731">
          <cell r="B13731">
            <v>3030893</v>
          </cell>
          <cell r="C13731">
            <v>17</v>
          </cell>
          <cell r="D13731">
            <v>100</v>
          </cell>
          <cell r="E13731">
            <v>1</v>
          </cell>
          <cell r="F13731">
            <v>59600</v>
          </cell>
        </row>
        <row r="13732">
          <cell r="B13732">
            <v>3030894</v>
          </cell>
          <cell r="C13732">
            <v>17</v>
          </cell>
          <cell r="D13732">
            <v>100</v>
          </cell>
          <cell r="E13732">
            <v>1</v>
          </cell>
          <cell r="F13732">
            <v>59600</v>
          </cell>
        </row>
        <row r="13733">
          <cell r="B13733">
            <v>3030895</v>
          </cell>
          <cell r="C13733">
            <v>17</v>
          </cell>
          <cell r="D13733">
            <v>100</v>
          </cell>
          <cell r="E13733">
            <v>1</v>
          </cell>
          <cell r="F13733">
            <v>209300</v>
          </cell>
        </row>
        <row r="13734">
          <cell r="B13734">
            <v>3030896</v>
          </cell>
          <cell r="C13734">
            <v>17</v>
          </cell>
          <cell r="D13734">
            <v>100</v>
          </cell>
          <cell r="E13734">
            <v>1</v>
          </cell>
          <cell r="F13734">
            <v>59800</v>
          </cell>
        </row>
        <row r="13735">
          <cell r="B13735">
            <v>3030897</v>
          </cell>
          <cell r="C13735">
            <v>17</v>
          </cell>
          <cell r="D13735">
            <v>100</v>
          </cell>
          <cell r="E13735">
            <v>1</v>
          </cell>
          <cell r="F13735">
            <v>59800</v>
          </cell>
        </row>
        <row r="13736">
          <cell r="B13736">
            <v>3030898</v>
          </cell>
          <cell r="C13736">
            <v>17</v>
          </cell>
          <cell r="D13736">
            <v>100</v>
          </cell>
          <cell r="E13736">
            <v>1</v>
          </cell>
          <cell r="F13736">
            <v>60000</v>
          </cell>
        </row>
        <row r="13737">
          <cell r="B13737">
            <v>3030899</v>
          </cell>
          <cell r="C13737">
            <v>17</v>
          </cell>
          <cell r="D13737">
            <v>100</v>
          </cell>
          <cell r="E13737">
            <v>1</v>
          </cell>
          <cell r="F13737">
            <v>60000</v>
          </cell>
        </row>
        <row r="13738">
          <cell r="B13738">
            <v>3030900</v>
          </cell>
          <cell r="C13738">
            <v>17</v>
          </cell>
          <cell r="D13738">
            <v>100</v>
          </cell>
          <cell r="E13738">
            <v>1</v>
          </cell>
          <cell r="F13738">
            <v>210000</v>
          </cell>
        </row>
        <row r="13739">
          <cell r="B13739">
            <v>3030901</v>
          </cell>
          <cell r="C13739">
            <v>17</v>
          </cell>
          <cell r="D13739">
            <v>100</v>
          </cell>
          <cell r="E13739">
            <v>1</v>
          </cell>
          <cell r="F13739">
            <v>60200</v>
          </cell>
        </row>
        <row r="13740">
          <cell r="B13740">
            <v>3030902</v>
          </cell>
          <cell r="C13740">
            <v>17</v>
          </cell>
          <cell r="D13740">
            <v>100</v>
          </cell>
          <cell r="E13740">
            <v>1</v>
          </cell>
          <cell r="F13740">
            <v>60200</v>
          </cell>
        </row>
        <row r="13741">
          <cell r="B13741">
            <v>3030903</v>
          </cell>
          <cell r="C13741">
            <v>17</v>
          </cell>
          <cell r="D13741">
            <v>100</v>
          </cell>
          <cell r="E13741">
            <v>1</v>
          </cell>
          <cell r="F13741">
            <v>60200</v>
          </cell>
        </row>
        <row r="13742">
          <cell r="B13742">
            <v>3030904</v>
          </cell>
          <cell r="C13742">
            <v>17</v>
          </cell>
          <cell r="D13742">
            <v>100</v>
          </cell>
          <cell r="E13742">
            <v>1</v>
          </cell>
          <cell r="F13742">
            <v>60400</v>
          </cell>
        </row>
        <row r="13743">
          <cell r="B13743">
            <v>3030905</v>
          </cell>
          <cell r="C13743">
            <v>17</v>
          </cell>
          <cell r="D13743">
            <v>100</v>
          </cell>
          <cell r="E13743">
            <v>1</v>
          </cell>
          <cell r="F13743">
            <v>211400</v>
          </cell>
        </row>
        <row r="13744">
          <cell r="B13744">
            <v>3030906</v>
          </cell>
          <cell r="C13744">
            <v>17</v>
          </cell>
          <cell r="D13744">
            <v>100</v>
          </cell>
          <cell r="E13744">
            <v>1</v>
          </cell>
          <cell r="F13744">
            <v>60400</v>
          </cell>
        </row>
        <row r="13745">
          <cell r="B13745">
            <v>3030907</v>
          </cell>
          <cell r="C13745">
            <v>17</v>
          </cell>
          <cell r="D13745">
            <v>100</v>
          </cell>
          <cell r="E13745">
            <v>1</v>
          </cell>
          <cell r="F13745">
            <v>60600</v>
          </cell>
        </row>
        <row r="13746">
          <cell r="B13746">
            <v>3030908</v>
          </cell>
          <cell r="C13746">
            <v>17</v>
          </cell>
          <cell r="D13746">
            <v>100</v>
          </cell>
          <cell r="E13746">
            <v>1</v>
          </cell>
          <cell r="F13746">
            <v>60600</v>
          </cell>
        </row>
        <row r="13747">
          <cell r="B13747">
            <v>3030909</v>
          </cell>
          <cell r="C13747">
            <v>17</v>
          </cell>
          <cell r="D13747">
            <v>100</v>
          </cell>
          <cell r="E13747">
            <v>1</v>
          </cell>
          <cell r="F13747">
            <v>60600</v>
          </cell>
        </row>
        <row r="13748">
          <cell r="B13748">
            <v>3030910</v>
          </cell>
          <cell r="C13748">
            <v>17</v>
          </cell>
          <cell r="D13748">
            <v>100</v>
          </cell>
          <cell r="E13748">
            <v>1</v>
          </cell>
          <cell r="F13748">
            <v>212800</v>
          </cell>
        </row>
        <row r="13749">
          <cell r="B13749">
            <v>3030911</v>
          </cell>
          <cell r="C13749">
            <v>17</v>
          </cell>
          <cell r="D13749">
            <v>100</v>
          </cell>
          <cell r="E13749">
            <v>1</v>
          </cell>
          <cell r="F13749">
            <v>60800</v>
          </cell>
        </row>
        <row r="13750">
          <cell r="B13750">
            <v>3030912</v>
          </cell>
          <cell r="C13750">
            <v>17</v>
          </cell>
          <cell r="D13750">
            <v>100</v>
          </cell>
          <cell r="E13750">
            <v>1</v>
          </cell>
          <cell r="F13750">
            <v>60800</v>
          </cell>
        </row>
        <row r="13751">
          <cell r="B13751">
            <v>3030913</v>
          </cell>
          <cell r="C13751">
            <v>17</v>
          </cell>
          <cell r="D13751">
            <v>100</v>
          </cell>
          <cell r="E13751">
            <v>1</v>
          </cell>
          <cell r="F13751">
            <v>61000</v>
          </cell>
        </row>
        <row r="13752">
          <cell r="B13752">
            <v>3030914</v>
          </cell>
          <cell r="C13752">
            <v>17</v>
          </cell>
          <cell r="D13752">
            <v>100</v>
          </cell>
          <cell r="E13752">
            <v>1</v>
          </cell>
          <cell r="F13752">
            <v>61000</v>
          </cell>
        </row>
        <row r="13753">
          <cell r="B13753">
            <v>3030915</v>
          </cell>
          <cell r="C13753">
            <v>17</v>
          </cell>
          <cell r="D13753">
            <v>100</v>
          </cell>
          <cell r="E13753">
            <v>1</v>
          </cell>
          <cell r="F13753">
            <v>213500</v>
          </cell>
        </row>
        <row r="13754">
          <cell r="B13754">
            <v>3030916</v>
          </cell>
          <cell r="C13754">
            <v>17</v>
          </cell>
          <cell r="D13754">
            <v>100</v>
          </cell>
          <cell r="E13754">
            <v>1</v>
          </cell>
          <cell r="F13754">
            <v>61200</v>
          </cell>
        </row>
        <row r="13755">
          <cell r="B13755">
            <v>3030917</v>
          </cell>
          <cell r="C13755">
            <v>17</v>
          </cell>
          <cell r="D13755">
            <v>100</v>
          </cell>
          <cell r="E13755">
            <v>1</v>
          </cell>
          <cell r="F13755">
            <v>61200</v>
          </cell>
        </row>
        <row r="13756">
          <cell r="B13756">
            <v>3030918</v>
          </cell>
          <cell r="C13756">
            <v>17</v>
          </cell>
          <cell r="D13756">
            <v>100</v>
          </cell>
          <cell r="E13756">
            <v>1</v>
          </cell>
          <cell r="F13756">
            <v>61200</v>
          </cell>
        </row>
        <row r="13757">
          <cell r="B13757">
            <v>3030919</v>
          </cell>
          <cell r="C13757">
            <v>17</v>
          </cell>
          <cell r="D13757">
            <v>100</v>
          </cell>
          <cell r="E13757">
            <v>1</v>
          </cell>
          <cell r="F13757">
            <v>61400</v>
          </cell>
        </row>
        <row r="13758">
          <cell r="B13758">
            <v>3030920</v>
          </cell>
          <cell r="C13758">
            <v>17</v>
          </cell>
          <cell r="D13758">
            <v>100</v>
          </cell>
          <cell r="E13758">
            <v>1</v>
          </cell>
          <cell r="F13758">
            <v>214900</v>
          </cell>
        </row>
        <row r="13759">
          <cell r="B13759">
            <v>3030921</v>
          </cell>
          <cell r="C13759">
            <v>17</v>
          </cell>
          <cell r="D13759">
            <v>100</v>
          </cell>
          <cell r="E13759">
            <v>1</v>
          </cell>
          <cell r="F13759">
            <v>61400</v>
          </cell>
        </row>
        <row r="13760">
          <cell r="B13760">
            <v>3030922</v>
          </cell>
          <cell r="C13760">
            <v>17</v>
          </cell>
          <cell r="D13760">
            <v>100</v>
          </cell>
          <cell r="E13760">
            <v>1</v>
          </cell>
          <cell r="F13760">
            <v>61600</v>
          </cell>
        </row>
        <row r="13761">
          <cell r="B13761">
            <v>3030923</v>
          </cell>
          <cell r="C13761">
            <v>17</v>
          </cell>
          <cell r="D13761">
            <v>100</v>
          </cell>
          <cell r="E13761">
            <v>1</v>
          </cell>
          <cell r="F13761">
            <v>61600</v>
          </cell>
        </row>
        <row r="13762">
          <cell r="B13762">
            <v>3030924</v>
          </cell>
          <cell r="C13762">
            <v>17</v>
          </cell>
          <cell r="D13762">
            <v>100</v>
          </cell>
          <cell r="E13762">
            <v>1</v>
          </cell>
          <cell r="F13762">
            <v>61600</v>
          </cell>
        </row>
        <row r="13763">
          <cell r="B13763">
            <v>3030925</v>
          </cell>
          <cell r="C13763">
            <v>17</v>
          </cell>
          <cell r="D13763">
            <v>100</v>
          </cell>
          <cell r="E13763">
            <v>1</v>
          </cell>
          <cell r="F13763">
            <v>216300</v>
          </cell>
        </row>
        <row r="13764">
          <cell r="B13764">
            <v>3030926</v>
          </cell>
          <cell r="C13764">
            <v>17</v>
          </cell>
          <cell r="D13764">
            <v>100</v>
          </cell>
          <cell r="E13764">
            <v>1</v>
          </cell>
          <cell r="F13764">
            <v>61800</v>
          </cell>
        </row>
        <row r="13765">
          <cell r="B13765">
            <v>3030927</v>
          </cell>
          <cell r="C13765">
            <v>17</v>
          </cell>
          <cell r="D13765">
            <v>100</v>
          </cell>
          <cell r="E13765">
            <v>1</v>
          </cell>
          <cell r="F13765">
            <v>61800</v>
          </cell>
        </row>
        <row r="13766">
          <cell r="B13766">
            <v>3030928</v>
          </cell>
          <cell r="C13766">
            <v>17</v>
          </cell>
          <cell r="D13766">
            <v>100</v>
          </cell>
          <cell r="E13766">
            <v>1</v>
          </cell>
          <cell r="F13766">
            <v>62000</v>
          </cell>
        </row>
        <row r="13767">
          <cell r="B13767">
            <v>3030929</v>
          </cell>
          <cell r="C13767">
            <v>17</v>
          </cell>
          <cell r="D13767">
            <v>100</v>
          </cell>
          <cell r="E13767">
            <v>1</v>
          </cell>
          <cell r="F13767">
            <v>62000</v>
          </cell>
        </row>
        <row r="13768">
          <cell r="B13768">
            <v>3030930</v>
          </cell>
          <cell r="C13768">
            <v>17</v>
          </cell>
          <cell r="D13768">
            <v>100</v>
          </cell>
          <cell r="E13768">
            <v>1</v>
          </cell>
          <cell r="F13768">
            <v>217000</v>
          </cell>
        </row>
        <row r="13769">
          <cell r="B13769">
            <v>3030931</v>
          </cell>
          <cell r="C13769">
            <v>17</v>
          </cell>
          <cell r="D13769">
            <v>100</v>
          </cell>
          <cell r="E13769">
            <v>1</v>
          </cell>
          <cell r="F13769">
            <v>62200</v>
          </cell>
        </row>
        <row r="13770">
          <cell r="B13770">
            <v>3030932</v>
          </cell>
          <cell r="C13770">
            <v>17</v>
          </cell>
          <cell r="D13770">
            <v>100</v>
          </cell>
          <cell r="E13770">
            <v>1</v>
          </cell>
          <cell r="F13770">
            <v>62200</v>
          </cell>
        </row>
        <row r="13771">
          <cell r="B13771">
            <v>3030933</v>
          </cell>
          <cell r="C13771">
            <v>17</v>
          </cell>
          <cell r="D13771">
            <v>100</v>
          </cell>
          <cell r="E13771">
            <v>1</v>
          </cell>
          <cell r="F13771">
            <v>62200</v>
          </cell>
        </row>
        <row r="13772">
          <cell r="B13772">
            <v>3030934</v>
          </cell>
          <cell r="C13772">
            <v>17</v>
          </cell>
          <cell r="D13772">
            <v>100</v>
          </cell>
          <cell r="E13772">
            <v>1</v>
          </cell>
          <cell r="F13772">
            <v>62400</v>
          </cell>
        </row>
        <row r="13773">
          <cell r="B13773">
            <v>3030935</v>
          </cell>
          <cell r="C13773">
            <v>17</v>
          </cell>
          <cell r="D13773">
            <v>100</v>
          </cell>
          <cell r="E13773">
            <v>1</v>
          </cell>
          <cell r="F13773">
            <v>218400</v>
          </cell>
        </row>
        <row r="13774">
          <cell r="B13774">
            <v>3030936</v>
          </cell>
          <cell r="C13774">
            <v>17</v>
          </cell>
          <cell r="D13774">
            <v>100</v>
          </cell>
          <cell r="E13774">
            <v>1</v>
          </cell>
          <cell r="F13774">
            <v>62400</v>
          </cell>
        </row>
        <row r="13775">
          <cell r="B13775">
            <v>3030937</v>
          </cell>
          <cell r="C13775">
            <v>17</v>
          </cell>
          <cell r="D13775">
            <v>100</v>
          </cell>
          <cell r="E13775">
            <v>1</v>
          </cell>
          <cell r="F13775">
            <v>62600</v>
          </cell>
        </row>
        <row r="13776">
          <cell r="B13776">
            <v>3030938</v>
          </cell>
          <cell r="C13776">
            <v>17</v>
          </cell>
          <cell r="D13776">
            <v>100</v>
          </cell>
          <cell r="E13776">
            <v>1</v>
          </cell>
          <cell r="F13776">
            <v>62600</v>
          </cell>
        </row>
        <row r="13777">
          <cell r="B13777">
            <v>3030939</v>
          </cell>
          <cell r="C13777">
            <v>17</v>
          </cell>
          <cell r="D13777">
            <v>100</v>
          </cell>
          <cell r="E13777">
            <v>1</v>
          </cell>
          <cell r="F13777">
            <v>62600</v>
          </cell>
        </row>
        <row r="13778">
          <cell r="B13778">
            <v>3030940</v>
          </cell>
          <cell r="C13778">
            <v>17</v>
          </cell>
          <cell r="D13778">
            <v>100</v>
          </cell>
          <cell r="E13778">
            <v>1</v>
          </cell>
          <cell r="F13778">
            <v>219800</v>
          </cell>
        </row>
        <row r="13779">
          <cell r="B13779">
            <v>3030941</v>
          </cell>
          <cell r="C13779">
            <v>17</v>
          </cell>
          <cell r="D13779">
            <v>100</v>
          </cell>
          <cell r="E13779">
            <v>1</v>
          </cell>
          <cell r="F13779">
            <v>62800</v>
          </cell>
        </row>
        <row r="13780">
          <cell r="B13780">
            <v>3030942</v>
          </cell>
          <cell r="C13780">
            <v>17</v>
          </cell>
          <cell r="D13780">
            <v>100</v>
          </cell>
          <cell r="E13780">
            <v>1</v>
          </cell>
          <cell r="F13780">
            <v>62800</v>
          </cell>
        </row>
        <row r="13781">
          <cell r="B13781">
            <v>3030943</v>
          </cell>
          <cell r="C13781">
            <v>17</v>
          </cell>
          <cell r="D13781">
            <v>100</v>
          </cell>
          <cell r="E13781">
            <v>1</v>
          </cell>
          <cell r="F13781">
            <v>63000</v>
          </cell>
        </row>
        <row r="13782">
          <cell r="B13782">
            <v>3030944</v>
          </cell>
          <cell r="C13782">
            <v>17</v>
          </cell>
          <cell r="D13782">
            <v>100</v>
          </cell>
          <cell r="E13782">
            <v>1</v>
          </cell>
          <cell r="F13782">
            <v>63000</v>
          </cell>
        </row>
        <row r="13783">
          <cell r="B13783">
            <v>3030945</v>
          </cell>
          <cell r="C13783">
            <v>17</v>
          </cell>
          <cell r="D13783">
            <v>100</v>
          </cell>
          <cell r="E13783">
            <v>1</v>
          </cell>
          <cell r="F13783">
            <v>220500</v>
          </cell>
        </row>
        <row r="13784">
          <cell r="B13784">
            <v>3030946</v>
          </cell>
          <cell r="C13784">
            <v>17</v>
          </cell>
          <cell r="D13784">
            <v>100</v>
          </cell>
          <cell r="E13784">
            <v>1</v>
          </cell>
          <cell r="F13784">
            <v>63200</v>
          </cell>
        </row>
        <row r="13785">
          <cell r="B13785">
            <v>3030947</v>
          </cell>
          <cell r="C13785">
            <v>17</v>
          </cell>
          <cell r="D13785">
            <v>100</v>
          </cell>
          <cell r="E13785">
            <v>1</v>
          </cell>
          <cell r="F13785">
            <v>63200</v>
          </cell>
        </row>
        <row r="13786">
          <cell r="B13786">
            <v>3030948</v>
          </cell>
          <cell r="C13786">
            <v>17</v>
          </cell>
          <cell r="D13786">
            <v>100</v>
          </cell>
          <cell r="E13786">
            <v>1</v>
          </cell>
          <cell r="F13786">
            <v>63200</v>
          </cell>
        </row>
        <row r="13787">
          <cell r="B13787">
            <v>3030949</v>
          </cell>
          <cell r="C13787">
            <v>17</v>
          </cell>
          <cell r="D13787">
            <v>100</v>
          </cell>
          <cell r="E13787">
            <v>1</v>
          </cell>
          <cell r="F13787">
            <v>63400</v>
          </cell>
        </row>
        <row r="13788">
          <cell r="B13788">
            <v>3030950</v>
          </cell>
          <cell r="C13788">
            <v>17</v>
          </cell>
          <cell r="D13788">
            <v>100</v>
          </cell>
          <cell r="E13788">
            <v>1</v>
          </cell>
          <cell r="F13788">
            <v>221900</v>
          </cell>
        </row>
        <row r="13789">
          <cell r="B13789">
            <v>3030951</v>
          </cell>
          <cell r="C13789">
            <v>17</v>
          </cell>
          <cell r="D13789">
            <v>100</v>
          </cell>
          <cell r="E13789">
            <v>1</v>
          </cell>
          <cell r="F13789">
            <v>63400</v>
          </cell>
        </row>
        <row r="13790">
          <cell r="B13790">
            <v>3030952</v>
          </cell>
          <cell r="C13790">
            <v>17</v>
          </cell>
          <cell r="D13790">
            <v>100</v>
          </cell>
          <cell r="E13790">
            <v>1</v>
          </cell>
          <cell r="F13790">
            <v>63600</v>
          </cell>
        </row>
        <row r="13791">
          <cell r="B13791">
            <v>3030953</v>
          </cell>
          <cell r="C13791">
            <v>17</v>
          </cell>
          <cell r="D13791">
            <v>100</v>
          </cell>
          <cell r="E13791">
            <v>1</v>
          </cell>
          <cell r="F13791">
            <v>63600</v>
          </cell>
        </row>
        <row r="13792">
          <cell r="B13792">
            <v>3030954</v>
          </cell>
          <cell r="C13792">
            <v>17</v>
          </cell>
          <cell r="D13792">
            <v>100</v>
          </cell>
          <cell r="E13792">
            <v>1</v>
          </cell>
          <cell r="F13792">
            <v>63600</v>
          </cell>
        </row>
        <row r="13793">
          <cell r="B13793">
            <v>3030955</v>
          </cell>
          <cell r="C13793">
            <v>17</v>
          </cell>
          <cell r="D13793">
            <v>100</v>
          </cell>
          <cell r="E13793">
            <v>1</v>
          </cell>
          <cell r="F13793">
            <v>223300</v>
          </cell>
        </row>
        <row r="13794">
          <cell r="B13794">
            <v>3030956</v>
          </cell>
          <cell r="C13794">
            <v>17</v>
          </cell>
          <cell r="D13794">
            <v>100</v>
          </cell>
          <cell r="E13794">
            <v>1</v>
          </cell>
          <cell r="F13794">
            <v>63800</v>
          </cell>
        </row>
        <row r="13795">
          <cell r="B13795">
            <v>3030957</v>
          </cell>
          <cell r="C13795">
            <v>17</v>
          </cell>
          <cell r="D13795">
            <v>100</v>
          </cell>
          <cell r="E13795">
            <v>1</v>
          </cell>
          <cell r="F13795">
            <v>63800</v>
          </cell>
        </row>
        <row r="13796">
          <cell r="B13796">
            <v>3030958</v>
          </cell>
          <cell r="C13796">
            <v>17</v>
          </cell>
          <cell r="D13796">
            <v>100</v>
          </cell>
          <cell r="E13796">
            <v>1</v>
          </cell>
          <cell r="F13796">
            <v>64000</v>
          </cell>
        </row>
        <row r="13797">
          <cell r="B13797">
            <v>3030959</v>
          </cell>
          <cell r="C13797">
            <v>17</v>
          </cell>
          <cell r="D13797">
            <v>100</v>
          </cell>
          <cell r="E13797">
            <v>1</v>
          </cell>
          <cell r="F13797">
            <v>64000</v>
          </cell>
        </row>
        <row r="13798">
          <cell r="B13798">
            <v>3030960</v>
          </cell>
          <cell r="C13798">
            <v>17</v>
          </cell>
          <cell r="D13798">
            <v>100</v>
          </cell>
          <cell r="E13798">
            <v>1</v>
          </cell>
          <cell r="F13798">
            <v>224000</v>
          </cell>
        </row>
        <row r="13799">
          <cell r="B13799">
            <v>3030961</v>
          </cell>
          <cell r="C13799">
            <v>17</v>
          </cell>
          <cell r="D13799">
            <v>100</v>
          </cell>
          <cell r="E13799">
            <v>1</v>
          </cell>
          <cell r="F13799">
            <v>64200</v>
          </cell>
        </row>
        <row r="13800">
          <cell r="B13800">
            <v>3030962</v>
          </cell>
          <cell r="C13800">
            <v>17</v>
          </cell>
          <cell r="D13800">
            <v>100</v>
          </cell>
          <cell r="E13800">
            <v>1</v>
          </cell>
          <cell r="F13800">
            <v>64200</v>
          </cell>
        </row>
        <row r="13801">
          <cell r="B13801">
            <v>3030963</v>
          </cell>
          <cell r="C13801">
            <v>17</v>
          </cell>
          <cell r="D13801">
            <v>100</v>
          </cell>
          <cell r="E13801">
            <v>1</v>
          </cell>
          <cell r="F13801">
            <v>64200</v>
          </cell>
        </row>
        <row r="13802">
          <cell r="B13802">
            <v>3030964</v>
          </cell>
          <cell r="C13802">
            <v>17</v>
          </cell>
          <cell r="D13802">
            <v>100</v>
          </cell>
          <cell r="E13802">
            <v>1</v>
          </cell>
          <cell r="F13802">
            <v>64400</v>
          </cell>
        </row>
        <row r="13803">
          <cell r="B13803">
            <v>3030965</v>
          </cell>
          <cell r="C13803">
            <v>17</v>
          </cell>
          <cell r="D13803">
            <v>100</v>
          </cell>
          <cell r="E13803">
            <v>1</v>
          </cell>
          <cell r="F13803">
            <v>225400</v>
          </cell>
        </row>
        <row r="13804">
          <cell r="B13804">
            <v>3030966</v>
          </cell>
          <cell r="C13804">
            <v>17</v>
          </cell>
          <cell r="D13804">
            <v>100</v>
          </cell>
          <cell r="E13804">
            <v>1</v>
          </cell>
          <cell r="F13804">
            <v>64400</v>
          </cell>
        </row>
        <row r="13805">
          <cell r="B13805">
            <v>3030967</v>
          </cell>
          <cell r="C13805">
            <v>17</v>
          </cell>
          <cell r="D13805">
            <v>100</v>
          </cell>
          <cell r="E13805">
            <v>1</v>
          </cell>
          <cell r="F13805">
            <v>64600</v>
          </cell>
        </row>
        <row r="13806">
          <cell r="B13806">
            <v>3030968</v>
          </cell>
          <cell r="C13806">
            <v>17</v>
          </cell>
          <cell r="D13806">
            <v>100</v>
          </cell>
          <cell r="E13806">
            <v>1</v>
          </cell>
          <cell r="F13806">
            <v>64600</v>
          </cell>
        </row>
        <row r="13807">
          <cell r="B13807">
            <v>3030969</v>
          </cell>
          <cell r="C13807">
            <v>17</v>
          </cell>
          <cell r="D13807">
            <v>100</v>
          </cell>
          <cell r="E13807">
            <v>1</v>
          </cell>
          <cell r="F13807">
            <v>64600</v>
          </cell>
        </row>
        <row r="13808">
          <cell r="B13808">
            <v>3030970</v>
          </cell>
          <cell r="C13808">
            <v>17</v>
          </cell>
          <cell r="D13808">
            <v>100</v>
          </cell>
          <cell r="E13808">
            <v>1</v>
          </cell>
          <cell r="F13808">
            <v>226800</v>
          </cell>
        </row>
        <row r="13809">
          <cell r="B13809">
            <v>3030971</v>
          </cell>
          <cell r="C13809">
            <v>17</v>
          </cell>
          <cell r="D13809">
            <v>100</v>
          </cell>
          <cell r="E13809">
            <v>1</v>
          </cell>
          <cell r="F13809">
            <v>64800</v>
          </cell>
        </row>
        <row r="13810">
          <cell r="B13810">
            <v>3030972</v>
          </cell>
          <cell r="C13810">
            <v>17</v>
          </cell>
          <cell r="D13810">
            <v>100</v>
          </cell>
          <cell r="E13810">
            <v>1</v>
          </cell>
          <cell r="F13810">
            <v>64800</v>
          </cell>
        </row>
        <row r="13811">
          <cell r="B13811">
            <v>3030973</v>
          </cell>
          <cell r="C13811">
            <v>17</v>
          </cell>
          <cell r="D13811">
            <v>100</v>
          </cell>
          <cell r="E13811">
            <v>1</v>
          </cell>
          <cell r="F13811">
            <v>65000</v>
          </cell>
        </row>
        <row r="13812">
          <cell r="B13812">
            <v>3030974</v>
          </cell>
          <cell r="C13812">
            <v>17</v>
          </cell>
          <cell r="D13812">
            <v>100</v>
          </cell>
          <cell r="E13812">
            <v>1</v>
          </cell>
          <cell r="F13812">
            <v>65000</v>
          </cell>
        </row>
        <row r="13813">
          <cell r="B13813">
            <v>3030975</v>
          </cell>
          <cell r="C13813">
            <v>17</v>
          </cell>
          <cell r="D13813">
            <v>100</v>
          </cell>
          <cell r="E13813">
            <v>1</v>
          </cell>
          <cell r="F13813">
            <v>227500</v>
          </cell>
        </row>
        <row r="13814">
          <cell r="B13814">
            <v>3030976</v>
          </cell>
          <cell r="C13814">
            <v>17</v>
          </cell>
          <cell r="D13814">
            <v>100</v>
          </cell>
          <cell r="E13814">
            <v>1</v>
          </cell>
          <cell r="F13814">
            <v>65200</v>
          </cell>
        </row>
        <row r="13815">
          <cell r="B13815">
            <v>3030977</v>
          </cell>
          <cell r="C13815">
            <v>17</v>
          </cell>
          <cell r="D13815">
            <v>100</v>
          </cell>
          <cell r="E13815">
            <v>1</v>
          </cell>
          <cell r="F13815">
            <v>65200</v>
          </cell>
        </row>
        <row r="13816">
          <cell r="B13816">
            <v>3030978</v>
          </cell>
          <cell r="C13816">
            <v>17</v>
          </cell>
          <cell r="D13816">
            <v>100</v>
          </cell>
          <cell r="E13816">
            <v>1</v>
          </cell>
          <cell r="F13816">
            <v>65200</v>
          </cell>
        </row>
        <row r="13817">
          <cell r="B13817">
            <v>3030979</v>
          </cell>
          <cell r="C13817">
            <v>17</v>
          </cell>
          <cell r="D13817">
            <v>100</v>
          </cell>
          <cell r="E13817">
            <v>1</v>
          </cell>
          <cell r="F13817">
            <v>65400</v>
          </cell>
        </row>
        <row r="13818">
          <cell r="B13818">
            <v>3030980</v>
          </cell>
          <cell r="C13818">
            <v>17</v>
          </cell>
          <cell r="D13818">
            <v>100</v>
          </cell>
          <cell r="E13818">
            <v>1</v>
          </cell>
          <cell r="F13818">
            <v>228900</v>
          </cell>
        </row>
        <row r="13819">
          <cell r="B13819">
            <v>3030981</v>
          </cell>
          <cell r="C13819">
            <v>17</v>
          </cell>
          <cell r="D13819">
            <v>100</v>
          </cell>
          <cell r="E13819">
            <v>1</v>
          </cell>
          <cell r="F13819">
            <v>65400</v>
          </cell>
        </row>
        <row r="13820">
          <cell r="B13820">
            <v>3030982</v>
          </cell>
          <cell r="C13820">
            <v>17</v>
          </cell>
          <cell r="D13820">
            <v>100</v>
          </cell>
          <cell r="E13820">
            <v>1</v>
          </cell>
          <cell r="F13820">
            <v>65600</v>
          </cell>
        </row>
        <row r="13821">
          <cell r="B13821">
            <v>3030983</v>
          </cell>
          <cell r="C13821">
            <v>17</v>
          </cell>
          <cell r="D13821">
            <v>100</v>
          </cell>
          <cell r="E13821">
            <v>1</v>
          </cell>
          <cell r="F13821">
            <v>65600</v>
          </cell>
        </row>
        <row r="13822">
          <cell r="B13822">
            <v>3030984</v>
          </cell>
          <cell r="C13822">
            <v>17</v>
          </cell>
          <cell r="D13822">
            <v>100</v>
          </cell>
          <cell r="E13822">
            <v>1</v>
          </cell>
          <cell r="F13822">
            <v>65600</v>
          </cell>
        </row>
        <row r="13823">
          <cell r="B13823">
            <v>3030985</v>
          </cell>
          <cell r="C13823">
            <v>17</v>
          </cell>
          <cell r="D13823">
            <v>100</v>
          </cell>
          <cell r="E13823">
            <v>1</v>
          </cell>
          <cell r="F13823">
            <v>230300</v>
          </cell>
        </row>
        <row r="13824">
          <cell r="B13824">
            <v>3030986</v>
          </cell>
          <cell r="C13824">
            <v>17</v>
          </cell>
          <cell r="D13824">
            <v>100</v>
          </cell>
          <cell r="E13824">
            <v>1</v>
          </cell>
          <cell r="F13824">
            <v>65800</v>
          </cell>
        </row>
        <row r="13825">
          <cell r="B13825">
            <v>3030987</v>
          </cell>
          <cell r="C13825">
            <v>17</v>
          </cell>
          <cell r="D13825">
            <v>100</v>
          </cell>
          <cell r="E13825">
            <v>1</v>
          </cell>
          <cell r="F13825">
            <v>65800</v>
          </cell>
        </row>
        <row r="13826">
          <cell r="B13826">
            <v>3030988</v>
          </cell>
          <cell r="C13826">
            <v>17</v>
          </cell>
          <cell r="D13826">
            <v>100</v>
          </cell>
          <cell r="E13826">
            <v>1</v>
          </cell>
          <cell r="F13826">
            <v>66000</v>
          </cell>
        </row>
        <row r="13827">
          <cell r="B13827">
            <v>3030989</v>
          </cell>
          <cell r="C13827">
            <v>17</v>
          </cell>
          <cell r="D13827">
            <v>100</v>
          </cell>
          <cell r="E13827">
            <v>1</v>
          </cell>
          <cell r="F13827">
            <v>66000</v>
          </cell>
        </row>
        <row r="13828">
          <cell r="B13828">
            <v>3030990</v>
          </cell>
          <cell r="C13828">
            <v>17</v>
          </cell>
          <cell r="D13828">
            <v>100</v>
          </cell>
          <cell r="E13828">
            <v>1</v>
          </cell>
          <cell r="F13828">
            <v>231000</v>
          </cell>
        </row>
        <row r="13829">
          <cell r="B13829">
            <v>3030991</v>
          </cell>
          <cell r="C13829">
            <v>17</v>
          </cell>
          <cell r="D13829">
            <v>100</v>
          </cell>
          <cell r="E13829">
            <v>1</v>
          </cell>
          <cell r="F13829">
            <v>66200</v>
          </cell>
        </row>
        <row r="13830">
          <cell r="B13830">
            <v>3030992</v>
          </cell>
          <cell r="C13830">
            <v>17</v>
          </cell>
          <cell r="D13830">
            <v>100</v>
          </cell>
          <cell r="E13830">
            <v>1</v>
          </cell>
          <cell r="F13830">
            <v>66200</v>
          </cell>
        </row>
        <row r="13831">
          <cell r="B13831">
            <v>3030993</v>
          </cell>
          <cell r="C13831">
            <v>17</v>
          </cell>
          <cell r="D13831">
            <v>100</v>
          </cell>
          <cell r="E13831">
            <v>1</v>
          </cell>
          <cell r="F13831">
            <v>66200</v>
          </cell>
        </row>
        <row r="13832">
          <cell r="B13832">
            <v>3030994</v>
          </cell>
          <cell r="C13832">
            <v>17</v>
          </cell>
          <cell r="D13832">
            <v>100</v>
          </cell>
          <cell r="E13832">
            <v>1</v>
          </cell>
          <cell r="F13832">
            <v>66400</v>
          </cell>
        </row>
        <row r="13833">
          <cell r="B13833">
            <v>3030995</v>
          </cell>
          <cell r="C13833">
            <v>17</v>
          </cell>
          <cell r="D13833">
            <v>100</v>
          </cell>
          <cell r="E13833">
            <v>1</v>
          </cell>
          <cell r="F13833">
            <v>232400</v>
          </cell>
        </row>
        <row r="13834">
          <cell r="B13834">
            <v>3030996</v>
          </cell>
          <cell r="C13834">
            <v>17</v>
          </cell>
          <cell r="D13834">
            <v>100</v>
          </cell>
          <cell r="E13834">
            <v>1</v>
          </cell>
          <cell r="F13834">
            <v>66400</v>
          </cell>
        </row>
        <row r="13835">
          <cell r="B13835">
            <v>3030997</v>
          </cell>
          <cell r="C13835">
            <v>17</v>
          </cell>
          <cell r="D13835">
            <v>100</v>
          </cell>
          <cell r="E13835">
            <v>1</v>
          </cell>
          <cell r="F13835">
            <v>66600</v>
          </cell>
        </row>
        <row r="13836">
          <cell r="B13836">
            <v>3030998</v>
          </cell>
          <cell r="C13836">
            <v>17</v>
          </cell>
          <cell r="D13836">
            <v>100</v>
          </cell>
          <cell r="E13836">
            <v>1</v>
          </cell>
          <cell r="F13836">
            <v>66600</v>
          </cell>
        </row>
        <row r="13837">
          <cell r="B13837">
            <v>3030999</v>
          </cell>
          <cell r="C13837">
            <v>17</v>
          </cell>
          <cell r="D13837">
            <v>100</v>
          </cell>
          <cell r="E13837">
            <v>1</v>
          </cell>
          <cell r="F13837">
            <v>66600</v>
          </cell>
        </row>
        <row r="13838">
          <cell r="B13838">
            <v>3031000</v>
          </cell>
          <cell r="C13838">
            <v>17</v>
          </cell>
          <cell r="D13838">
            <v>100</v>
          </cell>
          <cell r="E13838">
            <v>1</v>
          </cell>
          <cell r="F13838">
            <v>233800</v>
          </cell>
        </row>
        <row r="13839">
          <cell r="B13839">
            <v>900101</v>
          </cell>
          <cell r="C13839">
            <v>14</v>
          </cell>
          <cell r="D13839">
            <v>100</v>
          </cell>
          <cell r="E13839">
            <v>1</v>
          </cell>
          <cell r="F13839">
            <v>100000</v>
          </cell>
        </row>
        <row r="13840">
          <cell r="B13840">
            <v>900201</v>
          </cell>
          <cell r="C13840">
            <v>14</v>
          </cell>
          <cell r="D13840">
            <v>100</v>
          </cell>
          <cell r="E13840">
            <v>1</v>
          </cell>
          <cell r="F13840">
            <v>150000</v>
          </cell>
        </row>
        <row r="13841">
          <cell r="B13841">
            <v>900301</v>
          </cell>
          <cell r="C13841">
            <v>14</v>
          </cell>
          <cell r="D13841">
            <v>100</v>
          </cell>
          <cell r="E13841">
            <v>1</v>
          </cell>
          <cell r="F13841">
            <v>200000</v>
          </cell>
        </row>
        <row r="13842">
          <cell r="B13842">
            <v>900401</v>
          </cell>
          <cell r="C13842">
            <v>14</v>
          </cell>
          <cell r="D13842">
            <v>100</v>
          </cell>
          <cell r="E13842">
            <v>1</v>
          </cell>
          <cell r="F13842">
            <v>250000</v>
          </cell>
        </row>
        <row r="13843">
          <cell r="B13843">
            <v>900501</v>
          </cell>
          <cell r="C13843">
            <v>14</v>
          </cell>
          <cell r="D13843">
            <v>100</v>
          </cell>
          <cell r="E13843">
            <v>1</v>
          </cell>
          <cell r="F13843">
            <v>300000</v>
          </cell>
        </row>
        <row r="13844">
          <cell r="B13844">
            <v>900601</v>
          </cell>
          <cell r="C13844">
            <v>14</v>
          </cell>
          <cell r="D13844">
            <v>100</v>
          </cell>
          <cell r="E13844">
            <v>1</v>
          </cell>
          <cell r="F13844">
            <v>350000</v>
          </cell>
        </row>
        <row r="13845">
          <cell r="B13845">
            <v>900701</v>
          </cell>
          <cell r="C13845">
            <v>14</v>
          </cell>
          <cell r="D13845">
            <v>100</v>
          </cell>
          <cell r="E13845">
            <v>1</v>
          </cell>
          <cell r="F13845">
            <v>400000</v>
          </cell>
        </row>
        <row r="13846">
          <cell r="B13846">
            <v>900801</v>
          </cell>
          <cell r="C13846">
            <v>14</v>
          </cell>
          <cell r="D13846">
            <v>100</v>
          </cell>
          <cell r="E13846">
            <v>1</v>
          </cell>
          <cell r="F13846">
            <v>450000</v>
          </cell>
        </row>
        <row r="13847">
          <cell r="B13847">
            <v>900901</v>
          </cell>
          <cell r="C13847">
            <v>14</v>
          </cell>
          <cell r="D13847">
            <v>100</v>
          </cell>
          <cell r="E13847">
            <v>1</v>
          </cell>
          <cell r="F13847">
            <v>500000</v>
          </cell>
        </row>
        <row r="13848">
          <cell r="B13848">
            <v>900102</v>
          </cell>
          <cell r="C13848">
            <v>4</v>
          </cell>
          <cell r="D13848">
            <v>100</v>
          </cell>
          <cell r="E13848">
            <v>1</v>
          </cell>
          <cell r="F13848">
            <v>10</v>
          </cell>
        </row>
        <row r="13849">
          <cell r="B13849">
            <v>900202</v>
          </cell>
          <cell r="C13849">
            <v>4</v>
          </cell>
          <cell r="D13849">
            <v>100</v>
          </cell>
          <cell r="E13849">
            <v>1</v>
          </cell>
          <cell r="F13849">
            <v>20</v>
          </cell>
        </row>
        <row r="13850">
          <cell r="B13850">
            <v>900302</v>
          </cell>
          <cell r="C13850">
            <v>4</v>
          </cell>
          <cell r="D13850">
            <v>100</v>
          </cell>
          <cell r="E13850">
            <v>1</v>
          </cell>
          <cell r="F13850">
            <v>30</v>
          </cell>
        </row>
        <row r="13851">
          <cell r="B13851">
            <v>900402</v>
          </cell>
          <cell r="C13851">
            <v>4</v>
          </cell>
          <cell r="D13851">
            <v>100</v>
          </cell>
          <cell r="E13851">
            <v>1</v>
          </cell>
          <cell r="F13851">
            <v>40</v>
          </cell>
        </row>
        <row r="13852">
          <cell r="B13852">
            <v>900502</v>
          </cell>
          <cell r="C13852">
            <v>4</v>
          </cell>
          <cell r="D13852">
            <v>100</v>
          </cell>
          <cell r="E13852">
            <v>1</v>
          </cell>
          <cell r="F13852">
            <v>50</v>
          </cell>
        </row>
        <row r="13853">
          <cell r="B13853">
            <v>900602</v>
          </cell>
          <cell r="C13853">
            <v>4</v>
          </cell>
          <cell r="D13853">
            <v>100</v>
          </cell>
          <cell r="E13853">
            <v>1</v>
          </cell>
          <cell r="F13853">
            <v>60</v>
          </cell>
        </row>
        <row r="13854">
          <cell r="B13854">
            <v>900702</v>
          </cell>
          <cell r="C13854">
            <v>4</v>
          </cell>
          <cell r="D13854">
            <v>100</v>
          </cell>
          <cell r="E13854">
            <v>1</v>
          </cell>
          <cell r="F13854">
            <v>70</v>
          </cell>
        </row>
        <row r="13855">
          <cell r="B13855">
            <v>900802</v>
          </cell>
          <cell r="C13855">
            <v>4</v>
          </cell>
          <cell r="D13855">
            <v>100</v>
          </cell>
          <cell r="E13855">
            <v>1</v>
          </cell>
          <cell r="F13855">
            <v>80</v>
          </cell>
        </row>
        <row r="13856">
          <cell r="B13856">
            <v>900902</v>
          </cell>
          <cell r="C13856">
            <v>4</v>
          </cell>
          <cell r="D13856">
            <v>100</v>
          </cell>
          <cell r="E13856">
            <v>1</v>
          </cell>
          <cell r="F13856">
            <v>100</v>
          </cell>
        </row>
        <row r="13857">
          <cell r="B13857">
            <v>901001</v>
          </cell>
          <cell r="C13857">
            <v>3</v>
          </cell>
          <cell r="D13857">
            <v>100</v>
          </cell>
          <cell r="E13857">
            <v>1</v>
          </cell>
          <cell r="F13857">
            <v>80000</v>
          </cell>
        </row>
        <row r="13858">
          <cell r="B13858">
            <v>901101</v>
          </cell>
          <cell r="C13858">
            <v>3</v>
          </cell>
          <cell r="D13858">
            <v>100</v>
          </cell>
          <cell r="E13858">
            <v>1</v>
          </cell>
          <cell r="F13858">
            <v>110000</v>
          </cell>
        </row>
        <row r="13859">
          <cell r="B13859">
            <v>901201</v>
          </cell>
          <cell r="C13859">
            <v>3</v>
          </cell>
          <cell r="D13859">
            <v>100</v>
          </cell>
          <cell r="E13859">
            <v>1</v>
          </cell>
          <cell r="F13859">
            <v>140000</v>
          </cell>
        </row>
        <row r="13860">
          <cell r="B13860">
            <v>901301</v>
          </cell>
          <cell r="C13860">
            <v>3</v>
          </cell>
          <cell r="D13860">
            <v>100</v>
          </cell>
          <cell r="E13860">
            <v>1</v>
          </cell>
          <cell r="F13860">
            <v>170000</v>
          </cell>
        </row>
        <row r="13861">
          <cell r="B13861">
            <v>901401</v>
          </cell>
          <cell r="C13861">
            <v>3</v>
          </cell>
          <cell r="D13861">
            <v>100</v>
          </cell>
          <cell r="E13861">
            <v>1</v>
          </cell>
          <cell r="F13861">
            <v>200000</v>
          </cell>
        </row>
        <row r="13862">
          <cell r="B13862">
            <v>901501</v>
          </cell>
          <cell r="C13862">
            <v>3</v>
          </cell>
          <cell r="D13862">
            <v>100</v>
          </cell>
          <cell r="E13862">
            <v>1</v>
          </cell>
          <cell r="F13862">
            <v>230000</v>
          </cell>
        </row>
        <row r="13863">
          <cell r="B13863">
            <v>901601</v>
          </cell>
          <cell r="C13863">
            <v>3</v>
          </cell>
          <cell r="D13863">
            <v>100</v>
          </cell>
          <cell r="E13863">
            <v>1</v>
          </cell>
          <cell r="F13863">
            <v>260000</v>
          </cell>
        </row>
        <row r="13864">
          <cell r="B13864">
            <v>901701</v>
          </cell>
          <cell r="C13864">
            <v>3</v>
          </cell>
          <cell r="D13864">
            <v>100</v>
          </cell>
          <cell r="E13864">
            <v>1</v>
          </cell>
          <cell r="F13864">
            <v>300000</v>
          </cell>
        </row>
        <row r="13865">
          <cell r="B13865">
            <v>901801</v>
          </cell>
          <cell r="C13865">
            <v>3</v>
          </cell>
          <cell r="D13865">
            <v>100</v>
          </cell>
          <cell r="E13865">
            <v>1</v>
          </cell>
          <cell r="F13865">
            <v>350000</v>
          </cell>
        </row>
        <row r="13866">
          <cell r="B13866">
            <v>901901</v>
          </cell>
          <cell r="C13866">
            <v>12001</v>
          </cell>
          <cell r="D13866">
            <v>100</v>
          </cell>
          <cell r="E13866">
            <v>1</v>
          </cell>
          <cell r="F13866">
            <v>10</v>
          </cell>
        </row>
        <row r="13867">
          <cell r="B13867">
            <v>902001</v>
          </cell>
          <cell r="C13867">
            <v>12001</v>
          </cell>
          <cell r="D13867">
            <v>100</v>
          </cell>
          <cell r="E13867">
            <v>1</v>
          </cell>
          <cell r="F13867">
            <v>20</v>
          </cell>
        </row>
        <row r="13868">
          <cell r="B13868">
            <v>902101</v>
          </cell>
          <cell r="C13868">
            <v>12001</v>
          </cell>
          <cell r="D13868">
            <v>100</v>
          </cell>
          <cell r="E13868">
            <v>1</v>
          </cell>
          <cell r="F13868">
            <v>20</v>
          </cell>
        </row>
        <row r="13869">
          <cell r="B13869">
            <v>902201</v>
          </cell>
          <cell r="C13869">
            <v>12001</v>
          </cell>
          <cell r="D13869">
            <v>100</v>
          </cell>
          <cell r="E13869">
            <v>1</v>
          </cell>
          <cell r="F13869">
            <v>20</v>
          </cell>
        </row>
        <row r="13870">
          <cell r="B13870">
            <v>902301</v>
          </cell>
          <cell r="C13870">
            <v>12001</v>
          </cell>
          <cell r="D13870">
            <v>100</v>
          </cell>
          <cell r="E13870">
            <v>1</v>
          </cell>
          <cell r="F13870">
            <v>20</v>
          </cell>
        </row>
        <row r="13871">
          <cell r="B13871">
            <v>902401</v>
          </cell>
          <cell r="C13871">
            <v>12001</v>
          </cell>
          <cell r="D13871">
            <v>100</v>
          </cell>
          <cell r="E13871">
            <v>1</v>
          </cell>
          <cell r="F13871">
            <v>30</v>
          </cell>
        </row>
        <row r="13872">
          <cell r="B13872">
            <v>902501</v>
          </cell>
          <cell r="C13872">
            <v>12001</v>
          </cell>
          <cell r="D13872">
            <v>100</v>
          </cell>
          <cell r="E13872">
            <v>1</v>
          </cell>
          <cell r="F13872">
            <v>30</v>
          </cell>
        </row>
        <row r="13873">
          <cell r="B13873">
            <v>902601</v>
          </cell>
          <cell r="C13873">
            <v>12012</v>
          </cell>
          <cell r="D13873">
            <v>100</v>
          </cell>
          <cell r="E13873">
            <v>1</v>
          </cell>
          <cell r="F13873">
            <v>30</v>
          </cell>
        </row>
        <row r="13874">
          <cell r="B13874">
            <v>902701</v>
          </cell>
          <cell r="C13874">
            <v>12012</v>
          </cell>
          <cell r="D13874">
            <v>100</v>
          </cell>
          <cell r="E13874">
            <v>1</v>
          </cell>
          <cell r="F13874">
            <v>30</v>
          </cell>
        </row>
        <row r="13875">
          <cell r="B13875">
            <v>901902</v>
          </cell>
          <cell r="C13875">
            <v>12012</v>
          </cell>
          <cell r="D13875">
            <v>100</v>
          </cell>
          <cell r="E13875">
            <v>1</v>
          </cell>
          <cell r="F13875">
            <v>2</v>
          </cell>
        </row>
        <row r="13876">
          <cell r="B13876">
            <v>902002</v>
          </cell>
          <cell r="C13876">
            <v>12012</v>
          </cell>
          <cell r="D13876">
            <v>100</v>
          </cell>
          <cell r="E13876">
            <v>1</v>
          </cell>
          <cell r="F13876">
            <v>5</v>
          </cell>
        </row>
        <row r="13877">
          <cell r="B13877">
            <v>902102</v>
          </cell>
          <cell r="C13877">
            <v>12012</v>
          </cell>
          <cell r="D13877">
            <v>100</v>
          </cell>
          <cell r="E13877">
            <v>1</v>
          </cell>
          <cell r="F13877">
            <v>10</v>
          </cell>
        </row>
        <row r="13878">
          <cell r="B13878">
            <v>902202</v>
          </cell>
          <cell r="C13878">
            <v>12012</v>
          </cell>
          <cell r="D13878">
            <v>100</v>
          </cell>
          <cell r="E13878">
            <v>1</v>
          </cell>
          <cell r="F13878">
            <v>15</v>
          </cell>
        </row>
        <row r="13879">
          <cell r="B13879">
            <v>902302</v>
          </cell>
          <cell r="C13879">
            <v>12012</v>
          </cell>
          <cell r="D13879">
            <v>100</v>
          </cell>
          <cell r="E13879">
            <v>1</v>
          </cell>
          <cell r="F13879">
            <v>20</v>
          </cell>
        </row>
        <row r="13880">
          <cell r="B13880">
            <v>902402</v>
          </cell>
          <cell r="C13880">
            <v>12012</v>
          </cell>
          <cell r="D13880">
            <v>100</v>
          </cell>
          <cell r="E13880">
            <v>1</v>
          </cell>
          <cell r="F13880">
            <v>25</v>
          </cell>
        </row>
        <row r="13881">
          <cell r="B13881">
            <v>902502</v>
          </cell>
          <cell r="C13881">
            <v>12012</v>
          </cell>
          <cell r="D13881">
            <v>100</v>
          </cell>
          <cell r="E13881">
            <v>1</v>
          </cell>
          <cell r="F13881">
            <v>30</v>
          </cell>
        </row>
        <row r="13882">
          <cell r="B13882">
            <v>902602</v>
          </cell>
          <cell r="C13882">
            <v>12013</v>
          </cell>
          <cell r="D13882">
            <v>100</v>
          </cell>
          <cell r="E13882">
            <v>1</v>
          </cell>
          <cell r="F13882">
            <v>1</v>
          </cell>
        </row>
        <row r="13883">
          <cell r="B13883">
            <v>902702</v>
          </cell>
          <cell r="C13883">
            <v>12013</v>
          </cell>
          <cell r="D13883">
            <v>100</v>
          </cell>
          <cell r="E13883">
            <v>1</v>
          </cell>
          <cell r="F13883">
            <v>2</v>
          </cell>
        </row>
        <row r="13884">
          <cell r="B13884">
            <v>902801</v>
          </cell>
          <cell r="C13884">
            <v>1001</v>
          </cell>
          <cell r="D13884">
            <v>100</v>
          </cell>
          <cell r="E13884">
            <v>1</v>
          </cell>
          <cell r="F13884">
            <v>1000</v>
          </cell>
        </row>
        <row r="13885">
          <cell r="B13885">
            <v>902901</v>
          </cell>
          <cell r="C13885">
            <v>1001</v>
          </cell>
          <cell r="D13885">
            <v>100</v>
          </cell>
          <cell r="E13885">
            <v>1</v>
          </cell>
          <cell r="F13885">
            <v>1250</v>
          </cell>
        </row>
        <row r="13886">
          <cell r="B13886">
            <v>903001</v>
          </cell>
          <cell r="C13886">
            <v>1001</v>
          </cell>
          <cell r="D13886">
            <v>100</v>
          </cell>
          <cell r="E13886">
            <v>1</v>
          </cell>
          <cell r="F13886">
            <v>1500</v>
          </cell>
        </row>
        <row r="13887">
          <cell r="B13887">
            <v>903101</v>
          </cell>
          <cell r="C13887">
            <v>1001</v>
          </cell>
          <cell r="D13887">
            <v>100</v>
          </cell>
          <cell r="E13887">
            <v>1</v>
          </cell>
          <cell r="F13887">
            <v>1750</v>
          </cell>
        </row>
        <row r="13888">
          <cell r="B13888">
            <v>903201</v>
          </cell>
          <cell r="C13888">
            <v>1001</v>
          </cell>
          <cell r="D13888">
            <v>100</v>
          </cell>
          <cell r="E13888">
            <v>1</v>
          </cell>
          <cell r="F13888">
            <v>2000</v>
          </cell>
        </row>
        <row r="13889">
          <cell r="B13889">
            <v>903301</v>
          </cell>
          <cell r="C13889">
            <v>1001</v>
          </cell>
          <cell r="D13889">
            <v>100</v>
          </cell>
          <cell r="E13889">
            <v>1</v>
          </cell>
          <cell r="F13889">
            <v>2250</v>
          </cell>
        </row>
        <row r="13890">
          <cell r="B13890">
            <v>903401</v>
          </cell>
          <cell r="C13890">
            <v>1001</v>
          </cell>
          <cell r="D13890">
            <v>100</v>
          </cell>
          <cell r="E13890">
            <v>1</v>
          </cell>
          <cell r="F13890">
            <v>2500</v>
          </cell>
        </row>
        <row r="13891">
          <cell r="B13891">
            <v>903501</v>
          </cell>
          <cell r="C13891">
            <v>1001</v>
          </cell>
          <cell r="D13891">
            <v>100</v>
          </cell>
          <cell r="E13891">
            <v>1</v>
          </cell>
          <cell r="F13891">
            <v>2750</v>
          </cell>
        </row>
        <row r="13892">
          <cell r="B13892">
            <v>903601</v>
          </cell>
          <cell r="C13892">
            <v>1001</v>
          </cell>
          <cell r="D13892">
            <v>100</v>
          </cell>
          <cell r="E13892">
            <v>1</v>
          </cell>
          <cell r="F13892">
            <v>3000</v>
          </cell>
        </row>
        <row r="13893">
          <cell r="B13893">
            <v>903701</v>
          </cell>
          <cell r="C13893">
            <v>66</v>
          </cell>
          <cell r="D13893">
            <v>100</v>
          </cell>
          <cell r="E13893">
            <v>1</v>
          </cell>
          <cell r="F13893">
            <v>80</v>
          </cell>
        </row>
        <row r="13894">
          <cell r="B13894">
            <v>903801</v>
          </cell>
          <cell r="C13894">
            <v>66</v>
          </cell>
          <cell r="D13894">
            <v>100</v>
          </cell>
          <cell r="E13894">
            <v>1</v>
          </cell>
          <cell r="F13894">
            <v>90</v>
          </cell>
        </row>
        <row r="13895">
          <cell r="B13895">
            <v>903901</v>
          </cell>
          <cell r="C13895">
            <v>66</v>
          </cell>
          <cell r="D13895">
            <v>100</v>
          </cell>
          <cell r="E13895">
            <v>1</v>
          </cell>
          <cell r="F13895">
            <v>100</v>
          </cell>
        </row>
        <row r="13896">
          <cell r="B13896">
            <v>904001</v>
          </cell>
          <cell r="C13896">
            <v>66</v>
          </cell>
          <cell r="D13896">
            <v>100</v>
          </cell>
          <cell r="E13896">
            <v>1</v>
          </cell>
          <cell r="F13896">
            <v>110</v>
          </cell>
        </row>
        <row r="13897">
          <cell r="B13897">
            <v>904101</v>
          </cell>
          <cell r="C13897">
            <v>66</v>
          </cell>
          <cell r="D13897">
            <v>100</v>
          </cell>
          <cell r="E13897">
            <v>1</v>
          </cell>
          <cell r="F13897">
            <v>120</v>
          </cell>
        </row>
        <row r="13898">
          <cell r="B13898">
            <v>904201</v>
          </cell>
          <cell r="C13898">
            <v>66</v>
          </cell>
          <cell r="D13898">
            <v>100</v>
          </cell>
          <cell r="E13898">
            <v>1</v>
          </cell>
          <cell r="F13898">
            <v>140</v>
          </cell>
        </row>
        <row r="13899">
          <cell r="B13899">
            <v>904301</v>
          </cell>
          <cell r="C13899">
            <v>66</v>
          </cell>
          <cell r="D13899">
            <v>100</v>
          </cell>
          <cell r="E13899">
            <v>1</v>
          </cell>
          <cell r="F13899">
            <v>160</v>
          </cell>
        </row>
        <row r="13900">
          <cell r="B13900">
            <v>904401</v>
          </cell>
          <cell r="C13900">
            <v>66</v>
          </cell>
          <cell r="D13900">
            <v>100</v>
          </cell>
          <cell r="E13900">
            <v>1</v>
          </cell>
          <cell r="F13900">
            <v>180</v>
          </cell>
        </row>
        <row r="13901">
          <cell r="B13901">
            <v>904501</v>
          </cell>
          <cell r="C13901">
            <v>66</v>
          </cell>
          <cell r="D13901">
            <v>100</v>
          </cell>
          <cell r="E13901">
            <v>1</v>
          </cell>
          <cell r="F13901">
            <v>200</v>
          </cell>
        </row>
        <row r="13902">
          <cell r="B13902">
            <v>910001</v>
          </cell>
          <cell r="C13902">
            <v>17</v>
          </cell>
          <cell r="D13902">
            <v>100000</v>
          </cell>
          <cell r="E13902">
            <v>0</v>
          </cell>
          <cell r="F13902">
            <v>10</v>
          </cell>
        </row>
        <row r="13903">
          <cell r="B13903">
            <v>910002</v>
          </cell>
          <cell r="C13903">
            <v>17</v>
          </cell>
          <cell r="D13903">
            <v>100000</v>
          </cell>
          <cell r="E13903">
            <v>0</v>
          </cell>
          <cell r="F13903">
            <v>20</v>
          </cell>
        </row>
        <row r="13904">
          <cell r="B13904">
            <v>910003</v>
          </cell>
          <cell r="C13904">
            <v>17</v>
          </cell>
          <cell r="D13904">
            <v>100000</v>
          </cell>
          <cell r="E13904">
            <v>0</v>
          </cell>
          <cell r="F13904">
            <v>30</v>
          </cell>
        </row>
        <row r="13905">
          <cell r="B13905">
            <v>910004</v>
          </cell>
          <cell r="C13905">
            <v>17</v>
          </cell>
          <cell r="D13905">
            <v>100000</v>
          </cell>
          <cell r="E13905">
            <v>0</v>
          </cell>
          <cell r="F13905">
            <v>40</v>
          </cell>
        </row>
        <row r="13906">
          <cell r="B13906">
            <v>910005</v>
          </cell>
          <cell r="C13906">
            <v>17</v>
          </cell>
          <cell r="D13906">
            <v>100000</v>
          </cell>
          <cell r="E13906">
            <v>0</v>
          </cell>
          <cell r="F13906">
            <v>50</v>
          </cell>
        </row>
        <row r="13907">
          <cell r="B13907">
            <v>910006</v>
          </cell>
          <cell r="C13907">
            <v>17</v>
          </cell>
          <cell r="D13907">
            <v>100000</v>
          </cell>
          <cell r="E13907">
            <v>0</v>
          </cell>
          <cell r="F13907">
            <v>60</v>
          </cell>
        </row>
        <row r="13908">
          <cell r="B13908">
            <v>910007</v>
          </cell>
          <cell r="C13908">
            <v>17</v>
          </cell>
          <cell r="D13908">
            <v>100000</v>
          </cell>
          <cell r="E13908">
            <v>0</v>
          </cell>
          <cell r="F13908">
            <v>70</v>
          </cell>
        </row>
        <row r="13909">
          <cell r="B13909">
            <v>910008</v>
          </cell>
          <cell r="C13909">
            <v>17</v>
          </cell>
          <cell r="D13909">
            <v>100000</v>
          </cell>
          <cell r="E13909">
            <v>0</v>
          </cell>
          <cell r="F13909">
            <v>80</v>
          </cell>
        </row>
        <row r="13910">
          <cell r="B13910">
            <v>910009</v>
          </cell>
          <cell r="C13910">
            <v>17</v>
          </cell>
          <cell r="D13910">
            <v>100000</v>
          </cell>
          <cell r="E13910">
            <v>0</v>
          </cell>
          <cell r="F13910">
            <v>90</v>
          </cell>
        </row>
        <row r="13911">
          <cell r="B13911">
            <v>910010</v>
          </cell>
          <cell r="C13911">
            <v>17</v>
          </cell>
          <cell r="D13911">
            <v>100000</v>
          </cell>
          <cell r="E13911">
            <v>0</v>
          </cell>
          <cell r="F13911">
            <v>100</v>
          </cell>
        </row>
        <row r="13912">
          <cell r="B13912">
            <v>910011</v>
          </cell>
          <cell r="C13912">
            <v>17</v>
          </cell>
          <cell r="D13912">
            <v>100000</v>
          </cell>
          <cell r="E13912">
            <v>0</v>
          </cell>
          <cell r="F13912">
            <v>110</v>
          </cell>
        </row>
        <row r="13913">
          <cell r="B13913">
            <v>910012</v>
          </cell>
          <cell r="C13913">
            <v>17</v>
          </cell>
          <cell r="D13913">
            <v>100000</v>
          </cell>
          <cell r="E13913">
            <v>0</v>
          </cell>
          <cell r="F13913">
            <v>120</v>
          </cell>
        </row>
        <row r="13914">
          <cell r="B13914">
            <v>910013</v>
          </cell>
          <cell r="C13914">
            <v>17</v>
          </cell>
          <cell r="D13914">
            <v>100000</v>
          </cell>
          <cell r="E13914">
            <v>0</v>
          </cell>
          <cell r="F13914">
            <v>130</v>
          </cell>
        </row>
        <row r="13915">
          <cell r="B13915">
            <v>910014</v>
          </cell>
          <cell r="C13915">
            <v>17</v>
          </cell>
          <cell r="D13915">
            <v>100000</v>
          </cell>
          <cell r="E13915">
            <v>0</v>
          </cell>
          <cell r="F13915">
            <v>140</v>
          </cell>
        </row>
        <row r="13916">
          <cell r="B13916">
            <v>910015</v>
          </cell>
          <cell r="C13916">
            <v>17</v>
          </cell>
          <cell r="D13916">
            <v>100000</v>
          </cell>
          <cell r="E13916">
            <v>0</v>
          </cell>
          <cell r="F13916">
            <v>150</v>
          </cell>
        </row>
        <row r="13917">
          <cell r="B13917">
            <v>910016</v>
          </cell>
          <cell r="C13917">
            <v>17</v>
          </cell>
          <cell r="D13917">
            <v>100000</v>
          </cell>
          <cell r="E13917">
            <v>0</v>
          </cell>
          <cell r="F13917">
            <v>160</v>
          </cell>
        </row>
        <row r="13918">
          <cell r="B13918">
            <v>910017</v>
          </cell>
          <cell r="C13918">
            <v>17</v>
          </cell>
          <cell r="D13918">
            <v>100000</v>
          </cell>
          <cell r="E13918">
            <v>0</v>
          </cell>
          <cell r="F13918">
            <v>170</v>
          </cell>
        </row>
        <row r="13919">
          <cell r="B13919">
            <v>910018</v>
          </cell>
          <cell r="C13919">
            <v>17</v>
          </cell>
          <cell r="D13919">
            <v>100000</v>
          </cell>
          <cell r="E13919">
            <v>0</v>
          </cell>
          <cell r="F13919">
            <v>180</v>
          </cell>
        </row>
        <row r="13920">
          <cell r="B13920">
            <v>910019</v>
          </cell>
          <cell r="C13920">
            <v>17</v>
          </cell>
          <cell r="D13920">
            <v>100000</v>
          </cell>
          <cell r="E13920">
            <v>0</v>
          </cell>
          <cell r="F13920">
            <v>190</v>
          </cell>
        </row>
        <row r="13921">
          <cell r="B13921">
            <v>910020</v>
          </cell>
          <cell r="C13921">
            <v>17</v>
          </cell>
          <cell r="D13921">
            <v>100000</v>
          </cell>
          <cell r="E13921">
            <v>0</v>
          </cell>
          <cell r="F13921">
            <v>200</v>
          </cell>
        </row>
        <row r="13922">
          <cell r="B13922">
            <v>910021</v>
          </cell>
          <cell r="C13922">
            <v>17</v>
          </cell>
          <cell r="D13922">
            <v>100000</v>
          </cell>
          <cell r="E13922">
            <v>0</v>
          </cell>
          <cell r="F13922">
            <v>210</v>
          </cell>
        </row>
        <row r="13923">
          <cell r="B13923">
            <v>910022</v>
          </cell>
          <cell r="C13923">
            <v>17</v>
          </cell>
          <cell r="D13923">
            <v>100000</v>
          </cell>
          <cell r="E13923">
            <v>0</v>
          </cell>
          <cell r="F13923">
            <v>220</v>
          </cell>
        </row>
        <row r="13924">
          <cell r="B13924">
            <v>910023</v>
          </cell>
          <cell r="C13924">
            <v>17</v>
          </cell>
          <cell r="D13924">
            <v>100000</v>
          </cell>
          <cell r="E13924">
            <v>0</v>
          </cell>
          <cell r="F13924">
            <v>230</v>
          </cell>
        </row>
        <row r="13925">
          <cell r="B13925">
            <v>910024</v>
          </cell>
          <cell r="C13925">
            <v>17</v>
          </cell>
          <cell r="D13925">
            <v>100000</v>
          </cell>
          <cell r="E13925">
            <v>0</v>
          </cell>
          <cell r="F13925">
            <v>240</v>
          </cell>
        </row>
        <row r="13926">
          <cell r="B13926">
            <v>910025</v>
          </cell>
          <cell r="C13926">
            <v>17</v>
          </cell>
          <cell r="D13926">
            <v>100000</v>
          </cell>
          <cell r="E13926">
            <v>0</v>
          </cell>
          <cell r="F13926">
            <v>250</v>
          </cell>
        </row>
        <row r="13927">
          <cell r="B13927">
            <v>910026</v>
          </cell>
          <cell r="C13927">
            <v>17</v>
          </cell>
          <cell r="D13927">
            <v>100000</v>
          </cell>
          <cell r="E13927">
            <v>0</v>
          </cell>
          <cell r="F13927">
            <v>260</v>
          </cell>
        </row>
        <row r="13928">
          <cell r="B13928">
            <v>910027</v>
          </cell>
          <cell r="C13928">
            <v>17</v>
          </cell>
          <cell r="D13928">
            <v>100000</v>
          </cell>
          <cell r="E13928">
            <v>0</v>
          </cell>
          <cell r="F13928">
            <v>270</v>
          </cell>
        </row>
        <row r="13929">
          <cell r="B13929">
            <v>910028</v>
          </cell>
          <cell r="C13929">
            <v>17</v>
          </cell>
          <cell r="D13929">
            <v>100000</v>
          </cell>
          <cell r="E13929">
            <v>0</v>
          </cell>
          <cell r="F13929">
            <v>280</v>
          </cell>
        </row>
        <row r="13930">
          <cell r="B13930">
            <v>910029</v>
          </cell>
          <cell r="C13930">
            <v>17</v>
          </cell>
          <cell r="D13930">
            <v>100000</v>
          </cell>
          <cell r="E13930">
            <v>0</v>
          </cell>
          <cell r="F13930">
            <v>290</v>
          </cell>
        </row>
        <row r="13931">
          <cell r="B13931">
            <v>910030</v>
          </cell>
          <cell r="C13931">
            <v>17</v>
          </cell>
          <cell r="D13931">
            <v>100000</v>
          </cell>
          <cell r="E13931">
            <v>0</v>
          </cell>
          <cell r="F13931">
            <v>300</v>
          </cell>
        </row>
        <row r="13932">
          <cell r="B13932">
            <v>910031</v>
          </cell>
          <cell r="C13932">
            <v>17</v>
          </cell>
          <cell r="D13932">
            <v>100000</v>
          </cell>
          <cell r="E13932">
            <v>0</v>
          </cell>
          <cell r="F13932">
            <v>310</v>
          </cell>
        </row>
        <row r="13933">
          <cell r="B13933">
            <v>910032</v>
          </cell>
          <cell r="C13933">
            <v>17</v>
          </cell>
          <cell r="D13933">
            <v>100000</v>
          </cell>
          <cell r="E13933">
            <v>0</v>
          </cell>
          <cell r="F13933">
            <v>320</v>
          </cell>
        </row>
        <row r="13934">
          <cell r="B13934">
            <v>910033</v>
          </cell>
          <cell r="C13934">
            <v>17</v>
          </cell>
          <cell r="D13934">
            <v>100000</v>
          </cell>
          <cell r="E13934">
            <v>0</v>
          </cell>
          <cell r="F13934">
            <v>330</v>
          </cell>
        </row>
        <row r="13935">
          <cell r="B13935">
            <v>910034</v>
          </cell>
          <cell r="C13935">
            <v>17</v>
          </cell>
          <cell r="D13935">
            <v>100000</v>
          </cell>
          <cell r="E13935">
            <v>0</v>
          </cell>
          <cell r="F13935">
            <v>340</v>
          </cell>
        </row>
        <row r="13936">
          <cell r="B13936">
            <v>910035</v>
          </cell>
          <cell r="C13936">
            <v>17</v>
          </cell>
          <cell r="D13936">
            <v>100000</v>
          </cell>
          <cell r="E13936">
            <v>0</v>
          </cell>
          <cell r="F13936">
            <v>350</v>
          </cell>
        </row>
        <row r="13937">
          <cell r="B13937">
            <v>910036</v>
          </cell>
          <cell r="C13937">
            <v>17</v>
          </cell>
          <cell r="D13937">
            <v>100000</v>
          </cell>
          <cell r="E13937">
            <v>0</v>
          </cell>
          <cell r="F13937">
            <v>360</v>
          </cell>
        </row>
        <row r="13938">
          <cell r="B13938">
            <v>910037</v>
          </cell>
          <cell r="C13938">
            <v>17</v>
          </cell>
          <cell r="D13938">
            <v>100000</v>
          </cell>
          <cell r="E13938">
            <v>0</v>
          </cell>
          <cell r="F13938">
            <v>370</v>
          </cell>
        </row>
        <row r="13939">
          <cell r="B13939">
            <v>910038</v>
          </cell>
          <cell r="C13939">
            <v>17</v>
          </cell>
          <cell r="D13939">
            <v>100000</v>
          </cell>
          <cell r="E13939">
            <v>0</v>
          </cell>
          <cell r="F13939">
            <v>380</v>
          </cell>
        </row>
        <row r="13940">
          <cell r="B13940">
            <v>910039</v>
          </cell>
          <cell r="C13940">
            <v>17</v>
          </cell>
          <cell r="D13940">
            <v>100000</v>
          </cell>
          <cell r="E13940">
            <v>0</v>
          </cell>
          <cell r="F13940">
            <v>390</v>
          </cell>
        </row>
        <row r="13941">
          <cell r="B13941">
            <v>910040</v>
          </cell>
          <cell r="C13941">
            <v>17</v>
          </cell>
          <cell r="D13941">
            <v>100000</v>
          </cell>
          <cell r="E13941">
            <v>0</v>
          </cell>
          <cell r="F13941">
            <v>400</v>
          </cell>
        </row>
        <row r="13942">
          <cell r="B13942">
            <v>910041</v>
          </cell>
          <cell r="C13942">
            <v>17</v>
          </cell>
          <cell r="D13942">
            <v>100000</v>
          </cell>
          <cell r="E13942">
            <v>0</v>
          </cell>
          <cell r="F13942">
            <v>410</v>
          </cell>
        </row>
        <row r="13943">
          <cell r="B13943">
            <v>910042</v>
          </cell>
          <cell r="C13943">
            <v>17</v>
          </cell>
          <cell r="D13943">
            <v>100000</v>
          </cell>
          <cell r="E13943">
            <v>0</v>
          </cell>
          <cell r="F13943">
            <v>420</v>
          </cell>
        </row>
        <row r="13944">
          <cell r="B13944">
            <v>910043</v>
          </cell>
          <cell r="C13944">
            <v>17</v>
          </cell>
          <cell r="D13944">
            <v>100000</v>
          </cell>
          <cell r="E13944">
            <v>0</v>
          </cell>
          <cell r="F13944">
            <v>430</v>
          </cell>
        </row>
        <row r="13945">
          <cell r="B13945">
            <v>910044</v>
          </cell>
          <cell r="C13945">
            <v>17</v>
          </cell>
          <cell r="D13945">
            <v>100000</v>
          </cell>
          <cell r="E13945">
            <v>0</v>
          </cell>
          <cell r="F13945">
            <v>440</v>
          </cell>
        </row>
        <row r="13946">
          <cell r="B13946">
            <v>910045</v>
          </cell>
          <cell r="C13946">
            <v>17</v>
          </cell>
          <cell r="D13946">
            <v>100000</v>
          </cell>
          <cell r="E13946">
            <v>0</v>
          </cell>
          <cell r="F13946">
            <v>450</v>
          </cell>
        </row>
        <row r="13947">
          <cell r="B13947">
            <v>910046</v>
          </cell>
          <cell r="C13947">
            <v>17</v>
          </cell>
          <cell r="D13947">
            <v>100000</v>
          </cell>
          <cell r="E13947">
            <v>0</v>
          </cell>
          <cell r="F13947">
            <v>460</v>
          </cell>
        </row>
        <row r="13948">
          <cell r="B13948">
            <v>910047</v>
          </cell>
          <cell r="C13948">
            <v>17</v>
          </cell>
          <cell r="D13948">
            <v>100000</v>
          </cell>
          <cell r="E13948">
            <v>0</v>
          </cell>
          <cell r="F13948">
            <v>470</v>
          </cell>
        </row>
        <row r="13949">
          <cell r="B13949">
            <v>910048</v>
          </cell>
          <cell r="C13949">
            <v>17</v>
          </cell>
          <cell r="D13949">
            <v>100000</v>
          </cell>
          <cell r="E13949">
            <v>0</v>
          </cell>
          <cell r="F13949">
            <v>480</v>
          </cell>
        </row>
        <row r="13950">
          <cell r="B13950">
            <v>910049</v>
          </cell>
          <cell r="C13950">
            <v>17</v>
          </cell>
          <cell r="D13950">
            <v>100000</v>
          </cell>
          <cell r="E13950">
            <v>0</v>
          </cell>
          <cell r="F13950">
            <v>490</v>
          </cell>
        </row>
        <row r="13951">
          <cell r="B13951">
            <v>910050</v>
          </cell>
          <cell r="C13951">
            <v>17</v>
          </cell>
          <cell r="D13951">
            <v>100000</v>
          </cell>
          <cell r="E13951">
            <v>0</v>
          </cell>
          <cell r="F13951">
            <v>500</v>
          </cell>
        </row>
        <row r="13952">
          <cell r="B13952">
            <v>910051</v>
          </cell>
          <cell r="C13952">
            <v>17</v>
          </cell>
          <cell r="D13952">
            <v>100000</v>
          </cell>
          <cell r="E13952">
            <v>0</v>
          </cell>
          <cell r="F13952">
            <v>510</v>
          </cell>
        </row>
        <row r="13953">
          <cell r="B13953">
            <v>910052</v>
          </cell>
          <cell r="C13953">
            <v>17</v>
          </cell>
          <cell r="D13953">
            <v>100000</v>
          </cell>
          <cell r="E13953">
            <v>0</v>
          </cell>
          <cell r="F13953">
            <v>520</v>
          </cell>
        </row>
        <row r="13954">
          <cell r="B13954">
            <v>910053</v>
          </cell>
          <cell r="C13954">
            <v>17</v>
          </cell>
          <cell r="D13954">
            <v>100000</v>
          </cell>
          <cell r="E13954">
            <v>0</v>
          </cell>
          <cell r="F13954">
            <v>530</v>
          </cell>
        </row>
        <row r="13955">
          <cell r="B13955">
            <v>910054</v>
          </cell>
          <cell r="C13955">
            <v>17</v>
          </cell>
          <cell r="D13955">
            <v>100000</v>
          </cell>
          <cell r="E13955">
            <v>0</v>
          </cell>
          <cell r="F13955">
            <v>540</v>
          </cell>
        </row>
        <row r="13956">
          <cell r="B13956">
            <v>910055</v>
          </cell>
          <cell r="C13956">
            <v>17</v>
          </cell>
          <cell r="D13956">
            <v>100000</v>
          </cell>
          <cell r="E13956">
            <v>0</v>
          </cell>
          <cell r="F13956">
            <v>550</v>
          </cell>
        </row>
        <row r="13957">
          <cell r="B13957">
            <v>910056</v>
          </cell>
          <cell r="C13957">
            <v>17</v>
          </cell>
          <cell r="D13957">
            <v>100000</v>
          </cell>
          <cell r="E13957">
            <v>0</v>
          </cell>
          <cell r="F13957">
            <v>560</v>
          </cell>
        </row>
        <row r="13958">
          <cell r="B13958">
            <v>910057</v>
          </cell>
          <cell r="C13958">
            <v>17</v>
          </cell>
          <cell r="D13958">
            <v>100000</v>
          </cell>
          <cell r="E13958">
            <v>0</v>
          </cell>
          <cell r="F13958">
            <v>570</v>
          </cell>
        </row>
        <row r="13959">
          <cell r="B13959">
            <v>910058</v>
          </cell>
          <cell r="C13959">
            <v>17</v>
          </cell>
          <cell r="D13959">
            <v>100000</v>
          </cell>
          <cell r="E13959">
            <v>0</v>
          </cell>
          <cell r="F13959">
            <v>580</v>
          </cell>
        </row>
        <row r="13960">
          <cell r="B13960">
            <v>910059</v>
          </cell>
          <cell r="C13960">
            <v>17</v>
          </cell>
          <cell r="D13960">
            <v>100000</v>
          </cell>
          <cell r="E13960">
            <v>0</v>
          </cell>
          <cell r="F13960">
            <v>590</v>
          </cell>
        </row>
        <row r="13961">
          <cell r="B13961">
            <v>910060</v>
          </cell>
          <cell r="C13961">
            <v>17</v>
          </cell>
          <cell r="D13961">
            <v>100000</v>
          </cell>
          <cell r="E13961">
            <v>0</v>
          </cell>
          <cell r="F13961">
            <v>600</v>
          </cell>
        </row>
        <row r="13962">
          <cell r="B13962">
            <v>910061</v>
          </cell>
          <cell r="C13962">
            <v>17</v>
          </cell>
          <cell r="D13962">
            <v>100000</v>
          </cell>
          <cell r="E13962">
            <v>0</v>
          </cell>
          <cell r="F13962">
            <v>610</v>
          </cell>
        </row>
        <row r="13963">
          <cell r="B13963">
            <v>910062</v>
          </cell>
          <cell r="C13963">
            <v>17</v>
          </cell>
          <cell r="D13963">
            <v>100000</v>
          </cell>
          <cell r="E13963">
            <v>0</v>
          </cell>
          <cell r="F13963">
            <v>620</v>
          </cell>
        </row>
        <row r="13964">
          <cell r="B13964">
            <v>910063</v>
          </cell>
          <cell r="C13964">
            <v>17</v>
          </cell>
          <cell r="D13964">
            <v>100000</v>
          </cell>
          <cell r="E13964">
            <v>0</v>
          </cell>
          <cell r="F13964">
            <v>630</v>
          </cell>
        </row>
        <row r="13965">
          <cell r="B13965">
            <v>910064</v>
          </cell>
          <cell r="C13965">
            <v>17</v>
          </cell>
          <cell r="D13965">
            <v>100000</v>
          </cell>
          <cell r="E13965">
            <v>0</v>
          </cell>
          <cell r="F13965">
            <v>640</v>
          </cell>
        </row>
        <row r="13966">
          <cell r="B13966">
            <v>910065</v>
          </cell>
          <cell r="C13966">
            <v>17</v>
          </cell>
          <cell r="D13966">
            <v>100000</v>
          </cell>
          <cell r="E13966">
            <v>0</v>
          </cell>
          <cell r="F13966">
            <v>650</v>
          </cell>
        </row>
        <row r="13967">
          <cell r="B13967">
            <v>910066</v>
          </cell>
          <cell r="C13967">
            <v>17</v>
          </cell>
          <cell r="D13967">
            <v>100000</v>
          </cell>
          <cell r="E13967">
            <v>0</v>
          </cell>
          <cell r="F13967">
            <v>660</v>
          </cell>
        </row>
        <row r="13968">
          <cell r="B13968">
            <v>910067</v>
          </cell>
          <cell r="C13968">
            <v>17</v>
          </cell>
          <cell r="D13968">
            <v>100000</v>
          </cell>
          <cell r="E13968">
            <v>0</v>
          </cell>
          <cell r="F13968">
            <v>670</v>
          </cell>
        </row>
        <row r="13969">
          <cell r="B13969">
            <v>910068</v>
          </cell>
          <cell r="C13969">
            <v>17</v>
          </cell>
          <cell r="D13969">
            <v>100000</v>
          </cell>
          <cell r="E13969">
            <v>0</v>
          </cell>
          <cell r="F13969">
            <v>680</v>
          </cell>
        </row>
        <row r="13970">
          <cell r="B13970">
            <v>910069</v>
          </cell>
          <cell r="C13970">
            <v>17</v>
          </cell>
          <cell r="D13970">
            <v>100000</v>
          </cell>
          <cell r="E13970">
            <v>0</v>
          </cell>
          <cell r="F13970">
            <v>690</v>
          </cell>
        </row>
        <row r="13971">
          <cell r="B13971">
            <v>910070</v>
          </cell>
          <cell r="C13971">
            <v>17</v>
          </cell>
          <cell r="D13971">
            <v>100000</v>
          </cell>
          <cell r="E13971">
            <v>0</v>
          </cell>
          <cell r="F13971">
            <v>700</v>
          </cell>
        </row>
        <row r="13972">
          <cell r="B13972">
            <v>910071</v>
          </cell>
          <cell r="C13972">
            <v>17</v>
          </cell>
          <cell r="D13972">
            <v>100000</v>
          </cell>
          <cell r="E13972">
            <v>0</v>
          </cell>
          <cell r="F13972">
            <v>710</v>
          </cell>
        </row>
        <row r="13973">
          <cell r="B13973">
            <v>910072</v>
          </cell>
          <cell r="C13973">
            <v>17</v>
          </cell>
          <cell r="D13973">
            <v>100000</v>
          </cell>
          <cell r="E13973">
            <v>0</v>
          </cell>
          <cell r="F13973">
            <v>720</v>
          </cell>
        </row>
        <row r="13974">
          <cell r="B13974">
            <v>910073</v>
          </cell>
          <cell r="C13974">
            <v>17</v>
          </cell>
          <cell r="D13974">
            <v>100000</v>
          </cell>
          <cell r="E13974">
            <v>0</v>
          </cell>
          <cell r="F13974">
            <v>730</v>
          </cell>
        </row>
        <row r="13975">
          <cell r="B13975">
            <v>910074</v>
          </cell>
          <cell r="C13975">
            <v>17</v>
          </cell>
          <cell r="D13975">
            <v>100000</v>
          </cell>
          <cell r="E13975">
            <v>0</v>
          </cell>
          <cell r="F13975">
            <v>740</v>
          </cell>
        </row>
        <row r="13976">
          <cell r="B13976">
            <v>910075</v>
          </cell>
          <cell r="C13976">
            <v>17</v>
          </cell>
          <cell r="D13976">
            <v>100000</v>
          </cell>
          <cell r="E13976">
            <v>0</v>
          </cell>
          <cell r="F13976">
            <v>750</v>
          </cell>
        </row>
        <row r="13977">
          <cell r="B13977">
            <v>910076</v>
          </cell>
          <cell r="C13977">
            <v>17</v>
          </cell>
          <cell r="D13977">
            <v>100000</v>
          </cell>
          <cell r="E13977">
            <v>0</v>
          </cell>
          <cell r="F13977">
            <v>760</v>
          </cell>
        </row>
        <row r="13978">
          <cell r="B13978">
            <v>910077</v>
          </cell>
          <cell r="C13978">
            <v>17</v>
          </cell>
          <cell r="D13978">
            <v>100000</v>
          </cell>
          <cell r="E13978">
            <v>0</v>
          </cell>
          <cell r="F13978">
            <v>770</v>
          </cell>
        </row>
        <row r="13979">
          <cell r="B13979">
            <v>910078</v>
          </cell>
          <cell r="C13979">
            <v>17</v>
          </cell>
          <cell r="D13979">
            <v>100000</v>
          </cell>
          <cell r="E13979">
            <v>0</v>
          </cell>
          <cell r="F13979">
            <v>780</v>
          </cell>
        </row>
        <row r="13980">
          <cell r="B13980">
            <v>910079</v>
          </cell>
          <cell r="C13980">
            <v>17</v>
          </cell>
          <cell r="D13980">
            <v>100000</v>
          </cell>
          <cell r="E13980">
            <v>0</v>
          </cell>
          <cell r="F13980">
            <v>790</v>
          </cell>
        </row>
        <row r="13981">
          <cell r="B13981">
            <v>910080</v>
          </cell>
          <cell r="C13981">
            <v>17</v>
          </cell>
          <cell r="D13981">
            <v>100000</v>
          </cell>
          <cell r="E13981">
            <v>0</v>
          </cell>
          <cell r="F13981">
            <v>800</v>
          </cell>
        </row>
        <row r="13982">
          <cell r="B13982">
            <v>910081</v>
          </cell>
          <cell r="C13982">
            <v>17</v>
          </cell>
          <cell r="D13982">
            <v>100000</v>
          </cell>
          <cell r="E13982">
            <v>0</v>
          </cell>
          <cell r="F13982">
            <v>810</v>
          </cell>
        </row>
        <row r="13983">
          <cell r="B13983">
            <v>910082</v>
          </cell>
          <cell r="C13983">
            <v>17</v>
          </cell>
          <cell r="D13983">
            <v>100000</v>
          </cell>
          <cell r="E13983">
            <v>0</v>
          </cell>
          <cell r="F13983">
            <v>820</v>
          </cell>
        </row>
        <row r="13984">
          <cell r="B13984">
            <v>910083</v>
          </cell>
          <cell r="C13984">
            <v>17</v>
          </cell>
          <cell r="D13984">
            <v>100000</v>
          </cell>
          <cell r="E13984">
            <v>0</v>
          </cell>
          <cell r="F13984">
            <v>830</v>
          </cell>
        </row>
        <row r="13985">
          <cell r="B13985">
            <v>910084</v>
          </cell>
          <cell r="C13985">
            <v>17</v>
          </cell>
          <cell r="D13985">
            <v>100000</v>
          </cell>
          <cell r="E13985">
            <v>0</v>
          </cell>
          <cell r="F13985">
            <v>840</v>
          </cell>
        </row>
        <row r="13986">
          <cell r="B13986">
            <v>910085</v>
          </cell>
          <cell r="C13986">
            <v>17</v>
          </cell>
          <cell r="D13986">
            <v>100000</v>
          </cell>
          <cell r="E13986">
            <v>0</v>
          </cell>
          <cell r="F13986">
            <v>850</v>
          </cell>
        </row>
        <row r="13987">
          <cell r="B13987">
            <v>910086</v>
          </cell>
          <cell r="C13987">
            <v>17</v>
          </cell>
          <cell r="D13987">
            <v>100000</v>
          </cell>
          <cell r="E13987">
            <v>0</v>
          </cell>
          <cell r="F13987">
            <v>860</v>
          </cell>
        </row>
        <row r="13988">
          <cell r="B13988">
            <v>910087</v>
          </cell>
          <cell r="C13988">
            <v>17</v>
          </cell>
          <cell r="D13988">
            <v>100000</v>
          </cell>
          <cell r="E13988">
            <v>0</v>
          </cell>
          <cell r="F13988">
            <v>870</v>
          </cell>
        </row>
        <row r="13989">
          <cell r="B13989">
            <v>910088</v>
          </cell>
          <cell r="C13989">
            <v>17</v>
          </cell>
          <cell r="D13989">
            <v>100000</v>
          </cell>
          <cell r="E13989">
            <v>0</v>
          </cell>
          <cell r="F13989">
            <v>880</v>
          </cell>
        </row>
        <row r="13990">
          <cell r="B13990">
            <v>910089</v>
          </cell>
          <cell r="C13990">
            <v>17</v>
          </cell>
          <cell r="D13990">
            <v>100000</v>
          </cell>
          <cell r="E13990">
            <v>0</v>
          </cell>
          <cell r="F13990">
            <v>890</v>
          </cell>
        </row>
        <row r="13991">
          <cell r="B13991">
            <v>910090</v>
          </cell>
          <cell r="C13991">
            <v>17</v>
          </cell>
          <cell r="D13991">
            <v>100000</v>
          </cell>
          <cell r="E13991">
            <v>0</v>
          </cell>
          <cell r="F13991">
            <v>900</v>
          </cell>
        </row>
        <row r="13992">
          <cell r="B13992">
            <v>910091</v>
          </cell>
          <cell r="C13992">
            <v>17</v>
          </cell>
          <cell r="D13992">
            <v>100000</v>
          </cell>
          <cell r="E13992">
            <v>0</v>
          </cell>
          <cell r="F13992">
            <v>910</v>
          </cell>
        </row>
        <row r="13993">
          <cell r="B13993">
            <v>910092</v>
          </cell>
          <cell r="C13993">
            <v>17</v>
          </cell>
          <cell r="D13993">
            <v>100000</v>
          </cell>
          <cell r="E13993">
            <v>0</v>
          </cell>
          <cell r="F13993">
            <v>920</v>
          </cell>
        </row>
        <row r="13994">
          <cell r="B13994">
            <v>910093</v>
          </cell>
          <cell r="C13994">
            <v>17</v>
          </cell>
          <cell r="D13994">
            <v>100000</v>
          </cell>
          <cell r="E13994">
            <v>0</v>
          </cell>
          <cell r="F13994">
            <v>930</v>
          </cell>
        </row>
        <row r="13995">
          <cell r="B13995">
            <v>910094</v>
          </cell>
          <cell r="C13995">
            <v>17</v>
          </cell>
          <cell r="D13995">
            <v>100000</v>
          </cell>
          <cell r="E13995">
            <v>0</v>
          </cell>
          <cell r="F13995">
            <v>940</v>
          </cell>
        </row>
        <row r="13996">
          <cell r="B13996">
            <v>910095</v>
          </cell>
          <cell r="C13996">
            <v>17</v>
          </cell>
          <cell r="D13996">
            <v>100000</v>
          </cell>
          <cell r="E13996">
            <v>0</v>
          </cell>
          <cell r="F13996">
            <v>950</v>
          </cell>
        </row>
        <row r="13997">
          <cell r="B13997">
            <v>910096</v>
          </cell>
          <cell r="C13997">
            <v>17</v>
          </cell>
          <cell r="D13997">
            <v>100000</v>
          </cell>
          <cell r="E13997">
            <v>0</v>
          </cell>
          <cell r="F13997">
            <v>960</v>
          </cell>
        </row>
        <row r="13998">
          <cell r="B13998">
            <v>910097</v>
          </cell>
          <cell r="C13998">
            <v>17</v>
          </cell>
          <cell r="D13998">
            <v>100000</v>
          </cell>
          <cell r="E13998">
            <v>0</v>
          </cell>
          <cell r="F13998">
            <v>970</v>
          </cell>
        </row>
        <row r="13999">
          <cell r="B13999">
            <v>910098</v>
          </cell>
          <cell r="C13999">
            <v>17</v>
          </cell>
          <cell r="D13999">
            <v>100000</v>
          </cell>
          <cell r="E13999">
            <v>0</v>
          </cell>
          <cell r="F13999">
            <v>980</v>
          </cell>
        </row>
        <row r="14000">
          <cell r="B14000">
            <v>910099</v>
          </cell>
          <cell r="C14000">
            <v>17</v>
          </cell>
          <cell r="D14000">
            <v>100000</v>
          </cell>
          <cell r="E14000">
            <v>0</v>
          </cell>
          <cell r="F14000">
            <v>990</v>
          </cell>
        </row>
        <row r="14001">
          <cell r="B14001">
            <v>910100</v>
          </cell>
          <cell r="C14001">
            <v>17</v>
          </cell>
          <cell r="D14001">
            <v>100000</v>
          </cell>
          <cell r="E14001">
            <v>0</v>
          </cell>
          <cell r="F14001">
            <v>1000</v>
          </cell>
        </row>
        <row r="14002">
          <cell r="B14002">
            <v>910101</v>
          </cell>
          <cell r="C14002">
            <v>17</v>
          </cell>
          <cell r="D14002">
            <v>100000</v>
          </cell>
          <cell r="E14002">
            <v>0</v>
          </cell>
          <cell r="F14002">
            <v>1010</v>
          </cell>
        </row>
        <row r="14003">
          <cell r="B14003">
            <v>910102</v>
          </cell>
          <cell r="C14003">
            <v>17</v>
          </cell>
          <cell r="D14003">
            <v>100000</v>
          </cell>
          <cell r="E14003">
            <v>0</v>
          </cell>
          <cell r="F14003">
            <v>1020</v>
          </cell>
        </row>
        <row r="14004">
          <cell r="B14004">
            <v>910103</v>
          </cell>
          <cell r="C14004">
            <v>17</v>
          </cell>
          <cell r="D14004">
            <v>100000</v>
          </cell>
          <cell r="E14004">
            <v>0</v>
          </cell>
          <cell r="F14004">
            <v>1030</v>
          </cell>
        </row>
        <row r="14005">
          <cell r="B14005">
            <v>910104</v>
          </cell>
          <cell r="C14005">
            <v>17</v>
          </cell>
          <cell r="D14005">
            <v>100000</v>
          </cell>
          <cell r="E14005">
            <v>0</v>
          </cell>
          <cell r="F14005">
            <v>1040</v>
          </cell>
        </row>
        <row r="14006">
          <cell r="B14006">
            <v>910105</v>
          </cell>
          <cell r="C14006">
            <v>17</v>
          </cell>
          <cell r="D14006">
            <v>100000</v>
          </cell>
          <cell r="E14006">
            <v>0</v>
          </cell>
          <cell r="F14006">
            <v>1050</v>
          </cell>
        </row>
        <row r="14007">
          <cell r="B14007">
            <v>910106</v>
          </cell>
          <cell r="C14007">
            <v>17</v>
          </cell>
          <cell r="D14007">
            <v>100000</v>
          </cell>
          <cell r="E14007">
            <v>0</v>
          </cell>
          <cell r="F14007">
            <v>1060</v>
          </cell>
        </row>
        <row r="14008">
          <cell r="B14008">
            <v>910107</v>
          </cell>
          <cell r="C14008">
            <v>17</v>
          </cell>
          <cell r="D14008">
            <v>100000</v>
          </cell>
          <cell r="E14008">
            <v>0</v>
          </cell>
          <cell r="F14008">
            <v>1070</v>
          </cell>
        </row>
        <row r="14009">
          <cell r="B14009">
            <v>910108</v>
          </cell>
          <cell r="C14009">
            <v>17</v>
          </cell>
          <cell r="D14009">
            <v>100000</v>
          </cell>
          <cell r="E14009">
            <v>0</v>
          </cell>
          <cell r="F14009">
            <v>1080</v>
          </cell>
        </row>
        <row r="14010">
          <cell r="B14010">
            <v>910109</v>
          </cell>
          <cell r="C14010">
            <v>17</v>
          </cell>
          <cell r="D14010">
            <v>100000</v>
          </cell>
          <cell r="E14010">
            <v>0</v>
          </cell>
          <cell r="F14010">
            <v>1090</v>
          </cell>
        </row>
        <row r="14011">
          <cell r="B14011">
            <v>910110</v>
          </cell>
          <cell r="C14011">
            <v>17</v>
          </cell>
          <cell r="D14011">
            <v>100000</v>
          </cell>
          <cell r="E14011">
            <v>0</v>
          </cell>
          <cell r="F14011">
            <v>1100</v>
          </cell>
        </row>
        <row r="14012">
          <cell r="B14012">
            <v>910111</v>
          </cell>
          <cell r="C14012">
            <v>17</v>
          </cell>
          <cell r="D14012">
            <v>100000</v>
          </cell>
          <cell r="E14012">
            <v>0</v>
          </cell>
          <cell r="F14012">
            <v>1110</v>
          </cell>
        </row>
        <row r="14013">
          <cell r="B14013">
            <v>910112</v>
          </cell>
          <cell r="C14013">
            <v>17</v>
          </cell>
          <cell r="D14013">
            <v>100000</v>
          </cell>
          <cell r="E14013">
            <v>0</v>
          </cell>
          <cell r="F14013">
            <v>1120</v>
          </cell>
        </row>
        <row r="14014">
          <cell r="B14014">
            <v>910113</v>
          </cell>
          <cell r="C14014">
            <v>17</v>
          </cell>
          <cell r="D14014">
            <v>100000</v>
          </cell>
          <cell r="E14014">
            <v>0</v>
          </cell>
          <cell r="F14014">
            <v>1130</v>
          </cell>
        </row>
        <row r="14015">
          <cell r="B14015">
            <v>910114</v>
          </cell>
          <cell r="C14015">
            <v>17</v>
          </cell>
          <cell r="D14015">
            <v>100000</v>
          </cell>
          <cell r="E14015">
            <v>0</v>
          </cell>
          <cell r="F14015">
            <v>1140</v>
          </cell>
        </row>
        <row r="14016">
          <cell r="B14016">
            <v>910115</v>
          </cell>
          <cell r="C14016">
            <v>17</v>
          </cell>
          <cell r="D14016">
            <v>100000</v>
          </cell>
          <cell r="E14016">
            <v>0</v>
          </cell>
          <cell r="F14016">
            <v>1150</v>
          </cell>
        </row>
        <row r="14017">
          <cell r="B14017">
            <v>910116</v>
          </cell>
          <cell r="C14017">
            <v>17</v>
          </cell>
          <cell r="D14017">
            <v>100000</v>
          </cell>
          <cell r="E14017">
            <v>0</v>
          </cell>
          <cell r="F14017">
            <v>1160</v>
          </cell>
        </row>
        <row r="14018">
          <cell r="B14018">
            <v>910117</v>
          </cell>
          <cell r="C14018">
            <v>17</v>
          </cell>
          <cell r="D14018">
            <v>100000</v>
          </cell>
          <cell r="E14018">
            <v>0</v>
          </cell>
          <cell r="F14018">
            <v>1170</v>
          </cell>
        </row>
        <row r="14019">
          <cell r="B14019">
            <v>910118</v>
          </cell>
          <cell r="C14019">
            <v>17</v>
          </cell>
          <cell r="D14019">
            <v>100000</v>
          </cell>
          <cell r="E14019">
            <v>0</v>
          </cell>
          <cell r="F14019">
            <v>1180</v>
          </cell>
        </row>
        <row r="14020">
          <cell r="B14020">
            <v>910119</v>
          </cell>
          <cell r="C14020">
            <v>17</v>
          </cell>
          <cell r="D14020">
            <v>100000</v>
          </cell>
          <cell r="E14020">
            <v>0</v>
          </cell>
          <cell r="F14020">
            <v>1190</v>
          </cell>
        </row>
        <row r="14021">
          <cell r="B14021">
            <v>910120</v>
          </cell>
          <cell r="C14021">
            <v>17</v>
          </cell>
          <cell r="D14021">
            <v>100000</v>
          </cell>
          <cell r="E14021">
            <v>0</v>
          </cell>
          <cell r="F14021">
            <v>1200</v>
          </cell>
        </row>
        <row r="14022">
          <cell r="B14022">
            <v>910121</v>
          </cell>
          <cell r="C14022">
            <v>17</v>
          </cell>
          <cell r="D14022">
            <v>100000</v>
          </cell>
          <cell r="E14022">
            <v>0</v>
          </cell>
          <cell r="F14022">
            <v>1210</v>
          </cell>
        </row>
        <row r="14023">
          <cell r="B14023">
            <v>910122</v>
          </cell>
          <cell r="C14023">
            <v>17</v>
          </cell>
          <cell r="D14023">
            <v>100000</v>
          </cell>
          <cell r="E14023">
            <v>0</v>
          </cell>
          <cell r="F14023">
            <v>1220</v>
          </cell>
        </row>
        <row r="14024">
          <cell r="B14024">
            <v>910123</v>
          </cell>
          <cell r="C14024">
            <v>17</v>
          </cell>
          <cell r="D14024">
            <v>100000</v>
          </cell>
          <cell r="E14024">
            <v>0</v>
          </cell>
          <cell r="F14024">
            <v>1230</v>
          </cell>
        </row>
        <row r="14025">
          <cell r="B14025">
            <v>910124</v>
          </cell>
          <cell r="C14025">
            <v>17</v>
          </cell>
          <cell r="D14025">
            <v>100000</v>
          </cell>
          <cell r="E14025">
            <v>0</v>
          </cell>
          <cell r="F14025">
            <v>1240</v>
          </cell>
        </row>
        <row r="14026">
          <cell r="B14026">
            <v>910125</v>
          </cell>
          <cell r="C14026">
            <v>17</v>
          </cell>
          <cell r="D14026">
            <v>100000</v>
          </cell>
          <cell r="E14026">
            <v>0</v>
          </cell>
          <cell r="F14026">
            <v>1250</v>
          </cell>
        </row>
        <row r="14027">
          <cell r="B14027">
            <v>910126</v>
          </cell>
          <cell r="C14027">
            <v>17</v>
          </cell>
          <cell r="D14027">
            <v>100000</v>
          </cell>
          <cell r="E14027">
            <v>0</v>
          </cell>
          <cell r="F14027">
            <v>1260</v>
          </cell>
        </row>
        <row r="14028">
          <cell r="B14028">
            <v>910127</v>
          </cell>
          <cell r="C14028">
            <v>17</v>
          </cell>
          <cell r="D14028">
            <v>100000</v>
          </cell>
          <cell r="E14028">
            <v>0</v>
          </cell>
          <cell r="F14028">
            <v>1270</v>
          </cell>
        </row>
        <row r="14029">
          <cell r="B14029">
            <v>910128</v>
          </cell>
          <cell r="C14029">
            <v>17</v>
          </cell>
          <cell r="D14029">
            <v>100000</v>
          </cell>
          <cell r="E14029">
            <v>0</v>
          </cell>
          <cell r="F14029">
            <v>1280</v>
          </cell>
        </row>
        <row r="14030">
          <cell r="B14030">
            <v>910129</v>
          </cell>
          <cell r="C14030">
            <v>17</v>
          </cell>
          <cell r="D14030">
            <v>100000</v>
          </cell>
          <cell r="E14030">
            <v>0</v>
          </cell>
          <cell r="F14030">
            <v>1290</v>
          </cell>
        </row>
        <row r="14031">
          <cell r="B14031">
            <v>910130</v>
          </cell>
          <cell r="C14031">
            <v>17</v>
          </cell>
          <cell r="D14031">
            <v>100000</v>
          </cell>
          <cell r="E14031">
            <v>0</v>
          </cell>
          <cell r="F14031">
            <v>1300</v>
          </cell>
        </row>
        <row r="14032">
          <cell r="B14032">
            <v>910131</v>
          </cell>
          <cell r="C14032">
            <v>17</v>
          </cell>
          <cell r="D14032">
            <v>100000</v>
          </cell>
          <cell r="E14032">
            <v>0</v>
          </cell>
          <cell r="F14032">
            <v>1310</v>
          </cell>
        </row>
        <row r="14033">
          <cell r="B14033">
            <v>910132</v>
          </cell>
          <cell r="C14033">
            <v>17</v>
          </cell>
          <cell r="D14033">
            <v>100000</v>
          </cell>
          <cell r="E14033">
            <v>0</v>
          </cell>
          <cell r="F14033">
            <v>1320</v>
          </cell>
        </row>
        <row r="14034">
          <cell r="B14034">
            <v>910133</v>
          </cell>
          <cell r="C14034">
            <v>17</v>
          </cell>
          <cell r="D14034">
            <v>100000</v>
          </cell>
          <cell r="E14034">
            <v>0</v>
          </cell>
          <cell r="F14034">
            <v>1330</v>
          </cell>
        </row>
        <row r="14035">
          <cell r="B14035">
            <v>910134</v>
          </cell>
          <cell r="C14035">
            <v>17</v>
          </cell>
          <cell r="D14035">
            <v>100000</v>
          </cell>
          <cell r="E14035">
            <v>0</v>
          </cell>
          <cell r="F14035">
            <v>1340</v>
          </cell>
        </row>
        <row r="14036">
          <cell r="B14036">
            <v>910135</v>
          </cell>
          <cell r="C14036">
            <v>17</v>
          </cell>
          <cell r="D14036">
            <v>100000</v>
          </cell>
          <cell r="E14036">
            <v>0</v>
          </cell>
          <cell r="F14036">
            <v>1350</v>
          </cell>
        </row>
        <row r="14037">
          <cell r="B14037">
            <v>910136</v>
          </cell>
          <cell r="C14037">
            <v>17</v>
          </cell>
          <cell r="D14037">
            <v>100000</v>
          </cell>
          <cell r="E14037">
            <v>0</v>
          </cell>
          <cell r="F14037">
            <v>1360</v>
          </cell>
        </row>
        <row r="14038">
          <cell r="B14038">
            <v>910137</v>
          </cell>
          <cell r="C14038">
            <v>17</v>
          </cell>
          <cell r="D14038">
            <v>100000</v>
          </cell>
          <cell r="E14038">
            <v>0</v>
          </cell>
          <cell r="F14038">
            <v>1370</v>
          </cell>
        </row>
        <row r="14039">
          <cell r="B14039">
            <v>910138</v>
          </cell>
          <cell r="C14039">
            <v>17</v>
          </cell>
          <cell r="D14039">
            <v>100000</v>
          </cell>
          <cell r="E14039">
            <v>0</v>
          </cell>
          <cell r="F14039">
            <v>1380</v>
          </cell>
        </row>
        <row r="14040">
          <cell r="B14040">
            <v>910139</v>
          </cell>
          <cell r="C14040">
            <v>17</v>
          </cell>
          <cell r="D14040">
            <v>100000</v>
          </cell>
          <cell r="E14040">
            <v>0</v>
          </cell>
          <cell r="F14040">
            <v>1390</v>
          </cell>
        </row>
        <row r="14041">
          <cell r="B14041">
            <v>910140</v>
          </cell>
          <cell r="C14041">
            <v>17</v>
          </cell>
          <cell r="D14041">
            <v>100000</v>
          </cell>
          <cell r="E14041">
            <v>0</v>
          </cell>
          <cell r="F14041">
            <v>1400</v>
          </cell>
        </row>
        <row r="14042">
          <cell r="B14042">
            <v>910141</v>
          </cell>
          <cell r="C14042">
            <v>17</v>
          </cell>
          <cell r="D14042">
            <v>100000</v>
          </cell>
          <cell r="E14042">
            <v>0</v>
          </cell>
          <cell r="F14042">
            <v>1410</v>
          </cell>
        </row>
        <row r="14043">
          <cell r="B14043">
            <v>910142</v>
          </cell>
          <cell r="C14043">
            <v>17</v>
          </cell>
          <cell r="D14043">
            <v>100000</v>
          </cell>
          <cell r="E14043">
            <v>0</v>
          </cell>
          <cell r="F14043">
            <v>1420</v>
          </cell>
        </row>
        <row r="14044">
          <cell r="B14044">
            <v>910143</v>
          </cell>
          <cell r="C14044">
            <v>17</v>
          </cell>
          <cell r="D14044">
            <v>100000</v>
          </cell>
          <cell r="E14044">
            <v>0</v>
          </cell>
          <cell r="F14044">
            <v>1430</v>
          </cell>
        </row>
        <row r="14045">
          <cell r="B14045">
            <v>910144</v>
          </cell>
          <cell r="C14045">
            <v>17</v>
          </cell>
          <cell r="D14045">
            <v>100000</v>
          </cell>
          <cell r="E14045">
            <v>0</v>
          </cell>
          <cell r="F14045">
            <v>1440</v>
          </cell>
        </row>
        <row r="14046">
          <cell r="B14046">
            <v>910145</v>
          </cell>
          <cell r="C14046">
            <v>17</v>
          </cell>
          <cell r="D14046">
            <v>100000</v>
          </cell>
          <cell r="E14046">
            <v>0</v>
          </cell>
          <cell r="F14046">
            <v>1450</v>
          </cell>
        </row>
        <row r="14047">
          <cell r="B14047">
            <v>910146</v>
          </cell>
          <cell r="C14047">
            <v>17</v>
          </cell>
          <cell r="D14047">
            <v>100000</v>
          </cell>
          <cell r="E14047">
            <v>0</v>
          </cell>
          <cell r="F14047">
            <v>1460</v>
          </cell>
        </row>
        <row r="14048">
          <cell r="B14048">
            <v>910147</v>
          </cell>
          <cell r="C14048">
            <v>17</v>
          </cell>
          <cell r="D14048">
            <v>100000</v>
          </cell>
          <cell r="E14048">
            <v>0</v>
          </cell>
          <cell r="F14048">
            <v>1470</v>
          </cell>
        </row>
        <row r="14049">
          <cell r="B14049">
            <v>910148</v>
          </cell>
          <cell r="C14049">
            <v>17</v>
          </cell>
          <cell r="D14049">
            <v>100000</v>
          </cell>
          <cell r="E14049">
            <v>0</v>
          </cell>
          <cell r="F14049">
            <v>1480</v>
          </cell>
        </row>
        <row r="14050">
          <cell r="B14050">
            <v>910149</v>
          </cell>
          <cell r="C14050">
            <v>17</v>
          </cell>
          <cell r="D14050">
            <v>100000</v>
          </cell>
          <cell r="E14050">
            <v>0</v>
          </cell>
          <cell r="F14050">
            <v>1490</v>
          </cell>
        </row>
        <row r="14051">
          <cell r="B14051">
            <v>910150</v>
          </cell>
          <cell r="C14051">
            <v>17</v>
          </cell>
          <cell r="D14051">
            <v>100000</v>
          </cell>
          <cell r="E14051">
            <v>0</v>
          </cell>
          <cell r="F14051">
            <v>1500</v>
          </cell>
        </row>
        <row r="14052">
          <cell r="B14052">
            <v>910151</v>
          </cell>
          <cell r="C14052">
            <v>17</v>
          </cell>
          <cell r="D14052">
            <v>100000</v>
          </cell>
          <cell r="E14052">
            <v>0</v>
          </cell>
          <cell r="F14052">
            <v>1510</v>
          </cell>
        </row>
        <row r="14053">
          <cell r="B14053">
            <v>910152</v>
          </cell>
          <cell r="C14053">
            <v>17</v>
          </cell>
          <cell r="D14053">
            <v>100000</v>
          </cell>
          <cell r="E14053">
            <v>0</v>
          </cell>
          <cell r="F14053">
            <v>1520</v>
          </cell>
        </row>
        <row r="14054">
          <cell r="B14054">
            <v>910153</v>
          </cell>
          <cell r="C14054">
            <v>17</v>
          </cell>
          <cell r="D14054">
            <v>100000</v>
          </cell>
          <cell r="E14054">
            <v>0</v>
          </cell>
          <cell r="F14054">
            <v>1530</v>
          </cell>
        </row>
        <row r="14055">
          <cell r="B14055">
            <v>910154</v>
          </cell>
          <cell r="C14055">
            <v>17</v>
          </cell>
          <cell r="D14055">
            <v>100000</v>
          </cell>
          <cell r="E14055">
            <v>0</v>
          </cell>
          <cell r="F14055">
            <v>1540</v>
          </cell>
        </row>
        <row r="14056">
          <cell r="B14056">
            <v>910155</v>
          </cell>
          <cell r="C14056">
            <v>17</v>
          </cell>
          <cell r="D14056">
            <v>100000</v>
          </cell>
          <cell r="E14056">
            <v>0</v>
          </cell>
          <cell r="F14056">
            <v>1550</v>
          </cell>
        </row>
        <row r="14057">
          <cell r="B14057">
            <v>910156</v>
          </cell>
          <cell r="C14057">
            <v>17</v>
          </cell>
          <cell r="D14057">
            <v>100000</v>
          </cell>
          <cell r="E14057">
            <v>0</v>
          </cell>
          <cell r="F14057">
            <v>1560</v>
          </cell>
        </row>
        <row r="14058">
          <cell r="B14058">
            <v>910157</v>
          </cell>
          <cell r="C14058">
            <v>17</v>
          </cell>
          <cell r="D14058">
            <v>100000</v>
          </cell>
          <cell r="E14058">
            <v>0</v>
          </cell>
          <cell r="F14058">
            <v>1570</v>
          </cell>
        </row>
        <row r="14059">
          <cell r="B14059">
            <v>910158</v>
          </cell>
          <cell r="C14059">
            <v>17</v>
          </cell>
          <cell r="D14059">
            <v>100000</v>
          </cell>
          <cell r="E14059">
            <v>0</v>
          </cell>
          <cell r="F14059">
            <v>1580</v>
          </cell>
        </row>
        <row r="14060">
          <cell r="B14060">
            <v>910159</v>
          </cell>
          <cell r="C14060">
            <v>17</v>
          </cell>
          <cell r="D14060">
            <v>100000</v>
          </cell>
          <cell r="E14060">
            <v>0</v>
          </cell>
          <cell r="F14060">
            <v>1590</v>
          </cell>
        </row>
        <row r="14061">
          <cell r="B14061">
            <v>910160</v>
          </cell>
          <cell r="C14061">
            <v>17</v>
          </cell>
          <cell r="D14061">
            <v>100000</v>
          </cell>
          <cell r="E14061">
            <v>0</v>
          </cell>
          <cell r="F14061">
            <v>1600</v>
          </cell>
        </row>
        <row r="14062">
          <cell r="B14062">
            <v>910161</v>
          </cell>
          <cell r="C14062">
            <v>17</v>
          </cell>
          <cell r="D14062">
            <v>100000</v>
          </cell>
          <cell r="E14062">
            <v>0</v>
          </cell>
          <cell r="F14062">
            <v>1610</v>
          </cell>
        </row>
        <row r="14063">
          <cell r="B14063">
            <v>910162</v>
          </cell>
          <cell r="C14063">
            <v>17</v>
          </cell>
          <cell r="D14063">
            <v>100000</v>
          </cell>
          <cell r="E14063">
            <v>0</v>
          </cell>
          <cell r="F14063">
            <v>1620</v>
          </cell>
        </row>
        <row r="14064">
          <cell r="B14064">
            <v>910163</v>
          </cell>
          <cell r="C14064">
            <v>17</v>
          </cell>
          <cell r="D14064">
            <v>100000</v>
          </cell>
          <cell r="E14064">
            <v>0</v>
          </cell>
          <cell r="F14064">
            <v>1630</v>
          </cell>
        </row>
        <row r="14065">
          <cell r="B14065">
            <v>910164</v>
          </cell>
          <cell r="C14065">
            <v>17</v>
          </cell>
          <cell r="D14065">
            <v>100000</v>
          </cell>
          <cell r="E14065">
            <v>0</v>
          </cell>
          <cell r="F14065">
            <v>1640</v>
          </cell>
        </row>
        <row r="14066">
          <cell r="B14066">
            <v>910165</v>
          </cell>
          <cell r="C14066">
            <v>17</v>
          </cell>
          <cell r="D14066">
            <v>100000</v>
          </cell>
          <cell r="E14066">
            <v>0</v>
          </cell>
          <cell r="F14066">
            <v>1650</v>
          </cell>
        </row>
        <row r="14067">
          <cell r="B14067">
            <v>910166</v>
          </cell>
          <cell r="C14067">
            <v>17</v>
          </cell>
          <cell r="D14067">
            <v>100000</v>
          </cell>
          <cell r="E14067">
            <v>0</v>
          </cell>
          <cell r="F14067">
            <v>1660</v>
          </cell>
        </row>
        <row r="14068">
          <cell r="B14068">
            <v>910167</v>
          </cell>
          <cell r="C14068">
            <v>17</v>
          </cell>
          <cell r="D14068">
            <v>100000</v>
          </cell>
          <cell r="E14068">
            <v>0</v>
          </cell>
          <cell r="F14068">
            <v>1670</v>
          </cell>
        </row>
        <row r="14069">
          <cell r="B14069">
            <v>910168</v>
          </cell>
          <cell r="C14069">
            <v>17</v>
          </cell>
          <cell r="D14069">
            <v>100000</v>
          </cell>
          <cell r="E14069">
            <v>0</v>
          </cell>
          <cell r="F14069">
            <v>1680</v>
          </cell>
        </row>
        <row r="14070">
          <cell r="B14070">
            <v>910169</v>
          </cell>
          <cell r="C14070">
            <v>17</v>
          </cell>
          <cell r="D14070">
            <v>100000</v>
          </cell>
          <cell r="E14070">
            <v>0</v>
          </cell>
          <cell r="F14070">
            <v>1690</v>
          </cell>
        </row>
        <row r="14071">
          <cell r="B14071">
            <v>910170</v>
          </cell>
          <cell r="C14071">
            <v>17</v>
          </cell>
          <cell r="D14071">
            <v>100000</v>
          </cell>
          <cell r="E14071">
            <v>0</v>
          </cell>
          <cell r="F14071">
            <v>1700</v>
          </cell>
        </row>
        <row r="14072">
          <cell r="B14072">
            <v>910171</v>
          </cell>
          <cell r="C14072">
            <v>17</v>
          </cell>
          <cell r="D14072">
            <v>100000</v>
          </cell>
          <cell r="E14072">
            <v>0</v>
          </cell>
          <cell r="F14072">
            <v>1710</v>
          </cell>
        </row>
        <row r="14073">
          <cell r="B14073">
            <v>910172</v>
          </cell>
          <cell r="C14073">
            <v>17</v>
          </cell>
          <cell r="D14073">
            <v>100000</v>
          </cell>
          <cell r="E14073">
            <v>0</v>
          </cell>
          <cell r="F14073">
            <v>1720</v>
          </cell>
        </row>
        <row r="14074">
          <cell r="B14074">
            <v>910173</v>
          </cell>
          <cell r="C14074">
            <v>17</v>
          </cell>
          <cell r="D14074">
            <v>100000</v>
          </cell>
          <cell r="E14074">
            <v>0</v>
          </cell>
          <cell r="F14074">
            <v>1730</v>
          </cell>
        </row>
        <row r="14075">
          <cell r="B14075">
            <v>910174</v>
          </cell>
          <cell r="C14075">
            <v>17</v>
          </cell>
          <cell r="D14075">
            <v>100000</v>
          </cell>
          <cell r="E14075">
            <v>0</v>
          </cell>
          <cell r="F14075">
            <v>1740</v>
          </cell>
        </row>
        <row r="14076">
          <cell r="B14076">
            <v>910175</v>
          </cell>
          <cell r="C14076">
            <v>17</v>
          </cell>
          <cell r="D14076">
            <v>100000</v>
          </cell>
          <cell r="E14076">
            <v>0</v>
          </cell>
          <cell r="F14076">
            <v>1750</v>
          </cell>
        </row>
        <row r="14077">
          <cell r="B14077">
            <v>910176</v>
          </cell>
          <cell r="C14077">
            <v>17</v>
          </cell>
          <cell r="D14077">
            <v>100000</v>
          </cell>
          <cell r="E14077">
            <v>0</v>
          </cell>
          <cell r="F14077">
            <v>1760</v>
          </cell>
        </row>
        <row r="14078">
          <cell r="B14078">
            <v>910177</v>
          </cell>
          <cell r="C14078">
            <v>17</v>
          </cell>
          <cell r="D14078">
            <v>100000</v>
          </cell>
          <cell r="E14078">
            <v>0</v>
          </cell>
          <cell r="F14078">
            <v>1770</v>
          </cell>
        </row>
        <row r="14079">
          <cell r="B14079">
            <v>910178</v>
          </cell>
          <cell r="C14079">
            <v>17</v>
          </cell>
          <cell r="D14079">
            <v>100000</v>
          </cell>
          <cell r="E14079">
            <v>0</v>
          </cell>
          <cell r="F14079">
            <v>1780</v>
          </cell>
        </row>
        <row r="14080">
          <cell r="B14080">
            <v>910179</v>
          </cell>
          <cell r="C14080">
            <v>17</v>
          </cell>
          <cell r="D14080">
            <v>100000</v>
          </cell>
          <cell r="E14080">
            <v>0</v>
          </cell>
          <cell r="F14080">
            <v>1790</v>
          </cell>
        </row>
        <row r="14081">
          <cell r="B14081">
            <v>910180</v>
          </cell>
          <cell r="C14081">
            <v>17</v>
          </cell>
          <cell r="D14081">
            <v>100000</v>
          </cell>
          <cell r="E14081">
            <v>0</v>
          </cell>
          <cell r="F14081">
            <v>1800</v>
          </cell>
        </row>
        <row r="14082">
          <cell r="B14082">
            <v>910181</v>
          </cell>
          <cell r="C14082">
            <v>17</v>
          </cell>
          <cell r="D14082">
            <v>100000</v>
          </cell>
          <cell r="E14082">
            <v>0</v>
          </cell>
          <cell r="F14082">
            <v>1810</v>
          </cell>
        </row>
        <row r="14083">
          <cell r="B14083">
            <v>910182</v>
          </cell>
          <cell r="C14083">
            <v>17</v>
          </cell>
          <cell r="D14083">
            <v>100000</v>
          </cell>
          <cell r="E14083">
            <v>0</v>
          </cell>
          <cell r="F14083">
            <v>1820</v>
          </cell>
        </row>
        <row r="14084">
          <cell r="B14084">
            <v>910183</v>
          </cell>
          <cell r="C14084">
            <v>17</v>
          </cell>
          <cell r="D14084">
            <v>100000</v>
          </cell>
          <cell r="E14084">
            <v>0</v>
          </cell>
          <cell r="F14084">
            <v>1830</v>
          </cell>
        </row>
        <row r="14085">
          <cell r="B14085">
            <v>910184</v>
          </cell>
          <cell r="C14085">
            <v>17</v>
          </cell>
          <cell r="D14085">
            <v>100000</v>
          </cell>
          <cell r="E14085">
            <v>0</v>
          </cell>
          <cell r="F14085">
            <v>1840</v>
          </cell>
        </row>
        <row r="14086">
          <cell r="B14086">
            <v>910185</v>
          </cell>
          <cell r="C14086">
            <v>17</v>
          </cell>
          <cell r="D14086">
            <v>100000</v>
          </cell>
          <cell r="E14086">
            <v>0</v>
          </cell>
          <cell r="F14086">
            <v>1850</v>
          </cell>
        </row>
        <row r="14087">
          <cell r="B14087">
            <v>910186</v>
          </cell>
          <cell r="C14087">
            <v>17</v>
          </cell>
          <cell r="D14087">
            <v>100000</v>
          </cell>
          <cell r="E14087">
            <v>0</v>
          </cell>
          <cell r="F14087">
            <v>1860</v>
          </cell>
        </row>
        <row r="14088">
          <cell r="B14088">
            <v>910187</v>
          </cell>
          <cell r="C14088">
            <v>17</v>
          </cell>
          <cell r="D14088">
            <v>100000</v>
          </cell>
          <cell r="E14088">
            <v>0</v>
          </cell>
          <cell r="F14088">
            <v>1870</v>
          </cell>
        </row>
        <row r="14089">
          <cell r="B14089">
            <v>910188</v>
          </cell>
          <cell r="C14089">
            <v>17</v>
          </cell>
          <cell r="D14089">
            <v>100000</v>
          </cell>
          <cell r="E14089">
            <v>0</v>
          </cell>
          <cell r="F14089">
            <v>1880</v>
          </cell>
        </row>
        <row r="14090">
          <cell r="B14090">
            <v>910189</v>
          </cell>
          <cell r="C14090">
            <v>17</v>
          </cell>
          <cell r="D14090">
            <v>100000</v>
          </cell>
          <cell r="E14090">
            <v>0</v>
          </cell>
          <cell r="F14090">
            <v>1890</v>
          </cell>
        </row>
        <row r="14091">
          <cell r="B14091">
            <v>910190</v>
          </cell>
          <cell r="C14091">
            <v>17</v>
          </cell>
          <cell r="D14091">
            <v>100000</v>
          </cell>
          <cell r="E14091">
            <v>0</v>
          </cell>
          <cell r="F14091">
            <v>1900</v>
          </cell>
        </row>
        <row r="14092">
          <cell r="B14092">
            <v>910191</v>
          </cell>
          <cell r="C14092">
            <v>17</v>
          </cell>
          <cell r="D14092">
            <v>100000</v>
          </cell>
          <cell r="E14092">
            <v>0</v>
          </cell>
          <cell r="F14092">
            <v>1910</v>
          </cell>
        </row>
        <row r="14093">
          <cell r="B14093">
            <v>910192</v>
          </cell>
          <cell r="C14093">
            <v>17</v>
          </cell>
          <cell r="D14093">
            <v>100000</v>
          </cell>
          <cell r="E14093">
            <v>0</v>
          </cell>
          <cell r="F14093">
            <v>1920</v>
          </cell>
        </row>
        <row r="14094">
          <cell r="B14094">
            <v>910193</v>
          </cell>
          <cell r="C14094">
            <v>17</v>
          </cell>
          <cell r="D14094">
            <v>100000</v>
          </cell>
          <cell r="E14094">
            <v>0</v>
          </cell>
          <cell r="F14094">
            <v>1930</v>
          </cell>
        </row>
        <row r="14095">
          <cell r="B14095">
            <v>910194</v>
          </cell>
          <cell r="C14095">
            <v>17</v>
          </cell>
          <cell r="D14095">
            <v>100000</v>
          </cell>
          <cell r="E14095">
            <v>0</v>
          </cell>
          <cell r="F14095">
            <v>1940</v>
          </cell>
        </row>
        <row r="14096">
          <cell r="B14096">
            <v>910195</v>
          </cell>
          <cell r="C14096">
            <v>17</v>
          </cell>
          <cell r="D14096">
            <v>100000</v>
          </cell>
          <cell r="E14096">
            <v>0</v>
          </cell>
          <cell r="F14096">
            <v>1950</v>
          </cell>
        </row>
        <row r="14097">
          <cell r="B14097">
            <v>910196</v>
          </cell>
          <cell r="C14097">
            <v>17</v>
          </cell>
          <cell r="D14097">
            <v>100000</v>
          </cell>
          <cell r="E14097">
            <v>0</v>
          </cell>
          <cell r="F14097">
            <v>1960</v>
          </cell>
        </row>
        <row r="14098">
          <cell r="B14098">
            <v>910197</v>
          </cell>
          <cell r="C14098">
            <v>17</v>
          </cell>
          <cell r="D14098">
            <v>100000</v>
          </cell>
          <cell r="E14098">
            <v>0</v>
          </cell>
          <cell r="F14098">
            <v>1970</v>
          </cell>
        </row>
        <row r="14099">
          <cell r="B14099">
            <v>910198</v>
          </cell>
          <cell r="C14099">
            <v>17</v>
          </cell>
          <cell r="D14099">
            <v>100000</v>
          </cell>
          <cell r="E14099">
            <v>0</v>
          </cell>
          <cell r="F14099">
            <v>1980</v>
          </cell>
        </row>
        <row r="14100">
          <cell r="B14100">
            <v>910199</v>
          </cell>
          <cell r="C14100">
            <v>17</v>
          </cell>
          <cell r="D14100">
            <v>100000</v>
          </cell>
          <cell r="E14100">
            <v>0</v>
          </cell>
          <cell r="F14100">
            <v>1990</v>
          </cell>
        </row>
        <row r="14101">
          <cell r="B14101">
            <v>910200</v>
          </cell>
          <cell r="C14101">
            <v>17</v>
          </cell>
          <cell r="D14101">
            <v>100000</v>
          </cell>
          <cell r="E14101">
            <v>0</v>
          </cell>
          <cell r="F14101">
            <v>2000</v>
          </cell>
        </row>
        <row r="14102">
          <cell r="B14102">
            <v>910201</v>
          </cell>
          <cell r="C14102">
            <v>17</v>
          </cell>
          <cell r="D14102">
            <v>100000</v>
          </cell>
          <cell r="E14102">
            <v>0</v>
          </cell>
          <cell r="F14102">
            <v>2010</v>
          </cell>
        </row>
        <row r="14103">
          <cell r="B14103">
            <v>910202</v>
          </cell>
          <cell r="C14103">
            <v>17</v>
          </cell>
          <cell r="D14103">
            <v>100000</v>
          </cell>
          <cell r="E14103">
            <v>0</v>
          </cell>
          <cell r="F14103">
            <v>2020</v>
          </cell>
        </row>
        <row r="14104">
          <cell r="B14104">
            <v>910203</v>
          </cell>
          <cell r="C14104">
            <v>17</v>
          </cell>
          <cell r="D14104">
            <v>100000</v>
          </cell>
          <cell r="E14104">
            <v>0</v>
          </cell>
          <cell r="F14104">
            <v>2030</v>
          </cell>
        </row>
        <row r="14105">
          <cell r="B14105">
            <v>910204</v>
          </cell>
          <cell r="C14105">
            <v>17</v>
          </cell>
          <cell r="D14105">
            <v>100000</v>
          </cell>
          <cell r="E14105">
            <v>0</v>
          </cell>
          <cell r="F14105">
            <v>2040</v>
          </cell>
        </row>
        <row r="14106">
          <cell r="B14106">
            <v>910205</v>
          </cell>
          <cell r="C14106">
            <v>17</v>
          </cell>
          <cell r="D14106">
            <v>100000</v>
          </cell>
          <cell r="E14106">
            <v>0</v>
          </cell>
          <cell r="F14106">
            <v>2050</v>
          </cell>
        </row>
        <row r="14107">
          <cell r="B14107">
            <v>910206</v>
          </cell>
          <cell r="C14107">
            <v>17</v>
          </cell>
          <cell r="D14107">
            <v>100000</v>
          </cell>
          <cell r="E14107">
            <v>0</v>
          </cell>
          <cell r="F14107">
            <v>2060</v>
          </cell>
        </row>
        <row r="14108">
          <cell r="B14108">
            <v>910207</v>
          </cell>
          <cell r="C14108">
            <v>17</v>
          </cell>
          <cell r="D14108">
            <v>100000</v>
          </cell>
          <cell r="E14108">
            <v>0</v>
          </cell>
          <cell r="F14108">
            <v>2070</v>
          </cell>
        </row>
        <row r="14109">
          <cell r="B14109">
            <v>910208</v>
          </cell>
          <cell r="C14109">
            <v>17</v>
          </cell>
          <cell r="D14109">
            <v>100000</v>
          </cell>
          <cell r="E14109">
            <v>0</v>
          </cell>
          <cell r="F14109">
            <v>2080</v>
          </cell>
        </row>
        <row r="14110">
          <cell r="B14110">
            <v>910209</v>
          </cell>
          <cell r="C14110">
            <v>17</v>
          </cell>
          <cell r="D14110">
            <v>100000</v>
          </cell>
          <cell r="E14110">
            <v>0</v>
          </cell>
          <cell r="F14110">
            <v>2090</v>
          </cell>
        </row>
        <row r="14111">
          <cell r="B14111">
            <v>910210</v>
          </cell>
          <cell r="C14111">
            <v>17</v>
          </cell>
          <cell r="D14111">
            <v>100000</v>
          </cell>
          <cell r="E14111">
            <v>0</v>
          </cell>
          <cell r="F14111">
            <v>2100</v>
          </cell>
        </row>
        <row r="14112">
          <cell r="B14112">
            <v>910211</v>
          </cell>
          <cell r="C14112">
            <v>17</v>
          </cell>
          <cell r="D14112">
            <v>100000</v>
          </cell>
          <cell r="E14112">
            <v>0</v>
          </cell>
          <cell r="F14112">
            <v>2110</v>
          </cell>
        </row>
        <row r="14113">
          <cell r="B14113">
            <v>910212</v>
          </cell>
          <cell r="C14113">
            <v>17</v>
          </cell>
          <cell r="D14113">
            <v>100000</v>
          </cell>
          <cell r="E14113">
            <v>0</v>
          </cell>
          <cell r="F14113">
            <v>2120</v>
          </cell>
        </row>
        <row r="14114">
          <cell r="B14114">
            <v>910213</v>
          </cell>
          <cell r="C14114">
            <v>17</v>
          </cell>
          <cell r="D14114">
            <v>100000</v>
          </cell>
          <cell r="E14114">
            <v>0</v>
          </cell>
          <cell r="F14114">
            <v>2130</v>
          </cell>
        </row>
        <row r="14115">
          <cell r="B14115">
            <v>910214</v>
          </cell>
          <cell r="C14115">
            <v>17</v>
          </cell>
          <cell r="D14115">
            <v>100000</v>
          </cell>
          <cell r="E14115">
            <v>0</v>
          </cell>
          <cell r="F14115">
            <v>2140</v>
          </cell>
        </row>
        <row r="14116">
          <cell r="B14116">
            <v>910215</v>
          </cell>
          <cell r="C14116">
            <v>17</v>
          </cell>
          <cell r="D14116">
            <v>100000</v>
          </cell>
          <cell r="E14116">
            <v>0</v>
          </cell>
          <cell r="F14116">
            <v>2150</v>
          </cell>
        </row>
        <row r="14117">
          <cell r="B14117">
            <v>910216</v>
          </cell>
          <cell r="C14117">
            <v>17</v>
          </cell>
          <cell r="D14117">
            <v>100000</v>
          </cell>
          <cell r="E14117">
            <v>0</v>
          </cell>
          <cell r="F14117">
            <v>2160</v>
          </cell>
        </row>
        <row r="14118">
          <cell r="B14118">
            <v>910217</v>
          </cell>
          <cell r="C14118">
            <v>17</v>
          </cell>
          <cell r="D14118">
            <v>100000</v>
          </cell>
          <cell r="E14118">
            <v>0</v>
          </cell>
          <cell r="F14118">
            <v>2170</v>
          </cell>
        </row>
        <row r="14119">
          <cell r="B14119">
            <v>910218</v>
          </cell>
          <cell r="C14119">
            <v>17</v>
          </cell>
          <cell r="D14119">
            <v>100000</v>
          </cell>
          <cell r="E14119">
            <v>0</v>
          </cell>
          <cell r="F14119">
            <v>2180</v>
          </cell>
        </row>
        <row r="14120">
          <cell r="B14120">
            <v>910219</v>
          </cell>
          <cell r="C14120">
            <v>17</v>
          </cell>
          <cell r="D14120">
            <v>100000</v>
          </cell>
          <cell r="E14120">
            <v>0</v>
          </cell>
          <cell r="F14120">
            <v>2190</v>
          </cell>
        </row>
        <row r="14121">
          <cell r="B14121">
            <v>910220</v>
          </cell>
          <cell r="C14121">
            <v>17</v>
          </cell>
          <cell r="D14121">
            <v>100000</v>
          </cell>
          <cell r="E14121">
            <v>0</v>
          </cell>
          <cell r="F14121">
            <v>2200</v>
          </cell>
        </row>
        <row r="14122">
          <cell r="B14122">
            <v>910221</v>
          </cell>
          <cell r="C14122">
            <v>17</v>
          </cell>
          <cell r="D14122">
            <v>100000</v>
          </cell>
          <cell r="E14122">
            <v>0</v>
          </cell>
          <cell r="F14122">
            <v>2210</v>
          </cell>
        </row>
        <row r="14123">
          <cell r="B14123">
            <v>910222</v>
          </cell>
          <cell r="C14123">
            <v>17</v>
          </cell>
          <cell r="D14123">
            <v>100000</v>
          </cell>
          <cell r="E14123">
            <v>0</v>
          </cell>
          <cell r="F14123">
            <v>2220</v>
          </cell>
        </row>
        <row r="14124">
          <cell r="B14124">
            <v>910223</v>
          </cell>
          <cell r="C14124">
            <v>17</v>
          </cell>
          <cell r="D14124">
            <v>100000</v>
          </cell>
          <cell r="E14124">
            <v>0</v>
          </cell>
          <cell r="F14124">
            <v>2230</v>
          </cell>
        </row>
        <row r="14125">
          <cell r="B14125">
            <v>910224</v>
          </cell>
          <cell r="C14125">
            <v>17</v>
          </cell>
          <cell r="D14125">
            <v>100000</v>
          </cell>
          <cell r="E14125">
            <v>0</v>
          </cell>
          <cell r="F14125">
            <v>2240</v>
          </cell>
        </row>
        <row r="14126">
          <cell r="B14126">
            <v>910225</v>
          </cell>
          <cell r="C14126">
            <v>17</v>
          </cell>
          <cell r="D14126">
            <v>100000</v>
          </cell>
          <cell r="E14126">
            <v>0</v>
          </cell>
          <cell r="F14126">
            <v>2250</v>
          </cell>
        </row>
        <row r="14127">
          <cell r="B14127">
            <v>910226</v>
          </cell>
          <cell r="C14127">
            <v>17</v>
          </cell>
          <cell r="D14127">
            <v>100000</v>
          </cell>
          <cell r="E14127">
            <v>0</v>
          </cell>
          <cell r="F14127">
            <v>2260</v>
          </cell>
        </row>
        <row r="14128">
          <cell r="B14128">
            <v>910227</v>
          </cell>
          <cell r="C14128">
            <v>17</v>
          </cell>
          <cell r="D14128">
            <v>100000</v>
          </cell>
          <cell r="E14128">
            <v>0</v>
          </cell>
          <cell r="F14128">
            <v>2270</v>
          </cell>
        </row>
        <row r="14129">
          <cell r="B14129">
            <v>910228</v>
          </cell>
          <cell r="C14129">
            <v>17</v>
          </cell>
          <cell r="D14129">
            <v>100000</v>
          </cell>
          <cell r="E14129">
            <v>0</v>
          </cell>
          <cell r="F14129">
            <v>2280</v>
          </cell>
        </row>
        <row r="14130">
          <cell r="B14130">
            <v>910229</v>
          </cell>
          <cell r="C14130">
            <v>17</v>
          </cell>
          <cell r="D14130">
            <v>100000</v>
          </cell>
          <cell r="E14130">
            <v>0</v>
          </cell>
          <cell r="F14130">
            <v>2290</v>
          </cell>
        </row>
        <row r="14131">
          <cell r="B14131">
            <v>910230</v>
          </cell>
          <cell r="C14131">
            <v>17</v>
          </cell>
          <cell r="D14131">
            <v>100000</v>
          </cell>
          <cell r="E14131">
            <v>0</v>
          </cell>
          <cell r="F14131">
            <v>2300</v>
          </cell>
        </row>
        <row r="14132">
          <cell r="B14132">
            <v>910231</v>
          </cell>
          <cell r="C14132">
            <v>17</v>
          </cell>
          <cell r="D14132">
            <v>100000</v>
          </cell>
          <cell r="E14132">
            <v>0</v>
          </cell>
          <cell r="F14132">
            <v>2310</v>
          </cell>
        </row>
        <row r="14133">
          <cell r="B14133">
            <v>910232</v>
          </cell>
          <cell r="C14133">
            <v>17</v>
          </cell>
          <cell r="D14133">
            <v>100000</v>
          </cell>
          <cell r="E14133">
            <v>0</v>
          </cell>
          <cell r="F14133">
            <v>2320</v>
          </cell>
        </row>
        <row r="14134">
          <cell r="B14134">
            <v>910233</v>
          </cell>
          <cell r="C14134">
            <v>17</v>
          </cell>
          <cell r="D14134">
            <v>100000</v>
          </cell>
          <cell r="E14134">
            <v>0</v>
          </cell>
          <cell r="F14134">
            <v>2330</v>
          </cell>
        </row>
        <row r="14135">
          <cell r="B14135">
            <v>910234</v>
          </cell>
          <cell r="C14135">
            <v>17</v>
          </cell>
          <cell r="D14135">
            <v>100000</v>
          </cell>
          <cell r="E14135">
            <v>0</v>
          </cell>
          <cell r="F14135">
            <v>2340</v>
          </cell>
        </row>
        <row r="14136">
          <cell r="B14136">
            <v>910235</v>
          </cell>
          <cell r="C14136">
            <v>17</v>
          </cell>
          <cell r="D14136">
            <v>100000</v>
          </cell>
          <cell r="E14136">
            <v>0</v>
          </cell>
          <cell r="F14136">
            <v>2350</v>
          </cell>
        </row>
        <row r="14137">
          <cell r="B14137">
            <v>910236</v>
          </cell>
          <cell r="C14137">
            <v>17</v>
          </cell>
          <cell r="D14137">
            <v>100000</v>
          </cell>
          <cell r="E14137">
            <v>0</v>
          </cell>
          <cell r="F14137">
            <v>2360</v>
          </cell>
        </row>
        <row r="14138">
          <cell r="B14138">
            <v>910237</v>
          </cell>
          <cell r="C14138">
            <v>17</v>
          </cell>
          <cell r="D14138">
            <v>100000</v>
          </cell>
          <cell r="E14138">
            <v>0</v>
          </cell>
          <cell r="F14138">
            <v>2370</v>
          </cell>
        </row>
        <row r="14139">
          <cell r="B14139">
            <v>910238</v>
          </cell>
          <cell r="C14139">
            <v>17</v>
          </cell>
          <cell r="D14139">
            <v>100000</v>
          </cell>
          <cell r="E14139">
            <v>0</v>
          </cell>
          <cell r="F14139">
            <v>2380</v>
          </cell>
        </row>
        <row r="14140">
          <cell r="B14140">
            <v>910239</v>
          </cell>
          <cell r="C14140">
            <v>17</v>
          </cell>
          <cell r="D14140">
            <v>100000</v>
          </cell>
          <cell r="E14140">
            <v>0</v>
          </cell>
          <cell r="F14140">
            <v>2390</v>
          </cell>
        </row>
        <row r="14141">
          <cell r="B14141">
            <v>910240</v>
          </cell>
          <cell r="C14141">
            <v>17</v>
          </cell>
          <cell r="D14141">
            <v>100000</v>
          </cell>
          <cell r="E14141">
            <v>0</v>
          </cell>
          <cell r="F14141">
            <v>2400</v>
          </cell>
        </row>
        <row r="14142">
          <cell r="B14142">
            <v>910241</v>
          </cell>
          <cell r="C14142">
            <v>17</v>
          </cell>
          <cell r="D14142">
            <v>100000</v>
          </cell>
          <cell r="E14142">
            <v>0</v>
          </cell>
          <cell r="F14142">
            <v>2410</v>
          </cell>
        </row>
        <row r="14143">
          <cell r="B14143">
            <v>910242</v>
          </cell>
          <cell r="C14143">
            <v>17</v>
          </cell>
          <cell r="D14143">
            <v>100000</v>
          </cell>
          <cell r="E14143">
            <v>0</v>
          </cell>
          <cell r="F14143">
            <v>2420</v>
          </cell>
        </row>
        <row r="14144">
          <cell r="B14144">
            <v>910243</v>
          </cell>
          <cell r="C14144">
            <v>17</v>
          </cell>
          <cell r="D14144">
            <v>100000</v>
          </cell>
          <cell r="E14144">
            <v>0</v>
          </cell>
          <cell r="F14144">
            <v>2430</v>
          </cell>
        </row>
        <row r="14145">
          <cell r="B14145">
            <v>910244</v>
          </cell>
          <cell r="C14145">
            <v>17</v>
          </cell>
          <cell r="D14145">
            <v>100000</v>
          </cell>
          <cell r="E14145">
            <v>0</v>
          </cell>
          <cell r="F14145">
            <v>2440</v>
          </cell>
        </row>
        <row r="14146">
          <cell r="B14146">
            <v>910245</v>
          </cell>
          <cell r="C14146">
            <v>17</v>
          </cell>
          <cell r="D14146">
            <v>100000</v>
          </cell>
          <cell r="E14146">
            <v>0</v>
          </cell>
          <cell r="F14146">
            <v>2450</v>
          </cell>
        </row>
        <row r="14147">
          <cell r="B14147">
            <v>910246</v>
          </cell>
          <cell r="C14147">
            <v>17</v>
          </cell>
          <cell r="D14147">
            <v>100000</v>
          </cell>
          <cell r="E14147">
            <v>0</v>
          </cell>
          <cell r="F14147">
            <v>2460</v>
          </cell>
        </row>
        <row r="14148">
          <cell r="B14148">
            <v>910247</v>
          </cell>
          <cell r="C14148">
            <v>17</v>
          </cell>
          <cell r="D14148">
            <v>100000</v>
          </cell>
          <cell r="E14148">
            <v>0</v>
          </cell>
          <cell r="F14148">
            <v>2470</v>
          </cell>
        </row>
        <row r="14149">
          <cell r="B14149">
            <v>910248</v>
          </cell>
          <cell r="C14149">
            <v>17</v>
          </cell>
          <cell r="D14149">
            <v>100000</v>
          </cell>
          <cell r="E14149">
            <v>0</v>
          </cell>
          <cell r="F14149">
            <v>2480</v>
          </cell>
        </row>
        <row r="14150">
          <cell r="B14150">
            <v>910249</v>
          </cell>
          <cell r="C14150">
            <v>17</v>
          </cell>
          <cell r="D14150">
            <v>100000</v>
          </cell>
          <cell r="E14150">
            <v>0</v>
          </cell>
          <cell r="F14150">
            <v>2490</v>
          </cell>
        </row>
        <row r="14151">
          <cell r="B14151">
            <v>910250</v>
          </cell>
          <cell r="C14151">
            <v>17</v>
          </cell>
          <cell r="D14151">
            <v>100000</v>
          </cell>
          <cell r="E14151">
            <v>0</v>
          </cell>
          <cell r="F14151">
            <v>2500</v>
          </cell>
        </row>
        <row r="14152">
          <cell r="B14152">
            <v>910251</v>
          </cell>
          <cell r="C14152">
            <v>17</v>
          </cell>
          <cell r="D14152">
            <v>100000</v>
          </cell>
          <cell r="E14152">
            <v>0</v>
          </cell>
          <cell r="F14152">
            <v>2510</v>
          </cell>
        </row>
        <row r="14153">
          <cell r="B14153">
            <v>910252</v>
          </cell>
          <cell r="C14153">
            <v>17</v>
          </cell>
          <cell r="D14153">
            <v>100000</v>
          </cell>
          <cell r="E14153">
            <v>0</v>
          </cell>
          <cell r="F14153">
            <v>2520</v>
          </cell>
        </row>
        <row r="14154">
          <cell r="B14154">
            <v>910253</v>
          </cell>
          <cell r="C14154">
            <v>17</v>
          </cell>
          <cell r="D14154">
            <v>100000</v>
          </cell>
          <cell r="E14154">
            <v>0</v>
          </cell>
          <cell r="F14154">
            <v>2530</v>
          </cell>
        </row>
        <row r="14155">
          <cell r="B14155">
            <v>910254</v>
          </cell>
          <cell r="C14155">
            <v>17</v>
          </cell>
          <cell r="D14155">
            <v>100000</v>
          </cell>
          <cell r="E14155">
            <v>0</v>
          </cell>
          <cell r="F14155">
            <v>2540</v>
          </cell>
        </row>
        <row r="14156">
          <cell r="B14156">
            <v>910255</v>
          </cell>
          <cell r="C14156">
            <v>17</v>
          </cell>
          <cell r="D14156">
            <v>100000</v>
          </cell>
          <cell r="E14156">
            <v>0</v>
          </cell>
          <cell r="F14156">
            <v>2550</v>
          </cell>
        </row>
        <row r="14157">
          <cell r="B14157">
            <v>910256</v>
          </cell>
          <cell r="C14157">
            <v>17</v>
          </cell>
          <cell r="D14157">
            <v>100000</v>
          </cell>
          <cell r="E14157">
            <v>0</v>
          </cell>
          <cell r="F14157">
            <v>2560</v>
          </cell>
        </row>
        <row r="14158">
          <cell r="B14158">
            <v>910257</v>
          </cell>
          <cell r="C14158">
            <v>17</v>
          </cell>
          <cell r="D14158">
            <v>100000</v>
          </cell>
          <cell r="E14158">
            <v>0</v>
          </cell>
          <cell r="F14158">
            <v>2570</v>
          </cell>
        </row>
        <row r="14159">
          <cell r="B14159">
            <v>910258</v>
          </cell>
          <cell r="C14159">
            <v>17</v>
          </cell>
          <cell r="D14159">
            <v>100000</v>
          </cell>
          <cell r="E14159">
            <v>0</v>
          </cell>
          <cell r="F14159">
            <v>2580</v>
          </cell>
        </row>
        <row r="14160">
          <cell r="B14160">
            <v>910259</v>
          </cell>
          <cell r="C14160">
            <v>17</v>
          </cell>
          <cell r="D14160">
            <v>100000</v>
          </cell>
          <cell r="E14160">
            <v>0</v>
          </cell>
          <cell r="F14160">
            <v>2590</v>
          </cell>
        </row>
        <row r="14161">
          <cell r="B14161">
            <v>910260</v>
          </cell>
          <cell r="C14161">
            <v>17</v>
          </cell>
          <cell r="D14161">
            <v>100000</v>
          </cell>
          <cell r="E14161">
            <v>0</v>
          </cell>
          <cell r="F14161">
            <v>2600</v>
          </cell>
        </row>
        <row r="14162">
          <cell r="B14162">
            <v>910261</v>
          </cell>
          <cell r="C14162">
            <v>17</v>
          </cell>
          <cell r="D14162">
            <v>100000</v>
          </cell>
          <cell r="E14162">
            <v>0</v>
          </cell>
          <cell r="F14162">
            <v>2610</v>
          </cell>
        </row>
        <row r="14163">
          <cell r="B14163">
            <v>910262</v>
          </cell>
          <cell r="C14163">
            <v>17</v>
          </cell>
          <cell r="D14163">
            <v>100000</v>
          </cell>
          <cell r="E14163">
            <v>0</v>
          </cell>
          <cell r="F14163">
            <v>2620</v>
          </cell>
        </row>
        <row r="14164">
          <cell r="B14164">
            <v>910263</v>
          </cell>
          <cell r="C14164">
            <v>17</v>
          </cell>
          <cell r="D14164">
            <v>100000</v>
          </cell>
          <cell r="E14164">
            <v>0</v>
          </cell>
          <cell r="F14164">
            <v>2630</v>
          </cell>
        </row>
        <row r="14165">
          <cell r="B14165">
            <v>910264</v>
          </cell>
          <cell r="C14165">
            <v>17</v>
          </cell>
          <cell r="D14165">
            <v>100000</v>
          </cell>
          <cell r="E14165">
            <v>0</v>
          </cell>
          <cell r="F14165">
            <v>2640</v>
          </cell>
        </row>
        <row r="14166">
          <cell r="B14166">
            <v>910265</v>
          </cell>
          <cell r="C14166">
            <v>17</v>
          </cell>
          <cell r="D14166">
            <v>100000</v>
          </cell>
          <cell r="E14166">
            <v>0</v>
          </cell>
          <cell r="F14166">
            <v>2650</v>
          </cell>
        </row>
        <row r="14167">
          <cell r="B14167">
            <v>910266</v>
          </cell>
          <cell r="C14167">
            <v>17</v>
          </cell>
          <cell r="D14167">
            <v>100000</v>
          </cell>
          <cell r="E14167">
            <v>0</v>
          </cell>
          <cell r="F14167">
            <v>2660</v>
          </cell>
        </row>
        <row r="14168">
          <cell r="B14168">
            <v>910267</v>
          </cell>
          <cell r="C14168">
            <v>17</v>
          </cell>
          <cell r="D14168">
            <v>100000</v>
          </cell>
          <cell r="E14168">
            <v>0</v>
          </cell>
          <cell r="F14168">
            <v>2670</v>
          </cell>
        </row>
        <row r="14169">
          <cell r="B14169">
            <v>910268</v>
          </cell>
          <cell r="C14169">
            <v>17</v>
          </cell>
          <cell r="D14169">
            <v>100000</v>
          </cell>
          <cell r="E14169">
            <v>0</v>
          </cell>
          <cell r="F14169">
            <v>2680</v>
          </cell>
        </row>
        <row r="14170">
          <cell r="B14170">
            <v>910269</v>
          </cell>
          <cell r="C14170">
            <v>17</v>
          </cell>
          <cell r="D14170">
            <v>100000</v>
          </cell>
          <cell r="E14170">
            <v>0</v>
          </cell>
          <cell r="F14170">
            <v>2690</v>
          </cell>
        </row>
        <row r="14171">
          <cell r="B14171">
            <v>910270</v>
          </cell>
          <cell r="C14171">
            <v>17</v>
          </cell>
          <cell r="D14171">
            <v>100000</v>
          </cell>
          <cell r="E14171">
            <v>0</v>
          </cell>
          <cell r="F14171">
            <v>2700</v>
          </cell>
        </row>
        <row r="14172">
          <cell r="B14172">
            <v>910271</v>
          </cell>
          <cell r="C14172">
            <v>17</v>
          </cell>
          <cell r="D14172">
            <v>100000</v>
          </cell>
          <cell r="E14172">
            <v>0</v>
          </cell>
          <cell r="F14172">
            <v>2710</v>
          </cell>
        </row>
        <row r="14173">
          <cell r="B14173">
            <v>910272</v>
          </cell>
          <cell r="C14173">
            <v>17</v>
          </cell>
          <cell r="D14173">
            <v>100000</v>
          </cell>
          <cell r="E14173">
            <v>0</v>
          </cell>
          <cell r="F14173">
            <v>2720</v>
          </cell>
        </row>
        <row r="14174">
          <cell r="B14174">
            <v>910273</v>
          </cell>
          <cell r="C14174">
            <v>17</v>
          </cell>
          <cell r="D14174">
            <v>100000</v>
          </cell>
          <cell r="E14174">
            <v>0</v>
          </cell>
          <cell r="F14174">
            <v>2730</v>
          </cell>
        </row>
        <row r="14175">
          <cell r="B14175">
            <v>910274</v>
          </cell>
          <cell r="C14175">
            <v>17</v>
          </cell>
          <cell r="D14175">
            <v>100000</v>
          </cell>
          <cell r="E14175">
            <v>0</v>
          </cell>
          <cell r="F14175">
            <v>2740</v>
          </cell>
        </row>
        <row r="14176">
          <cell r="B14176">
            <v>910275</v>
          </cell>
          <cell r="C14176">
            <v>17</v>
          </cell>
          <cell r="D14176">
            <v>100000</v>
          </cell>
          <cell r="E14176">
            <v>0</v>
          </cell>
          <cell r="F14176">
            <v>2750</v>
          </cell>
        </row>
        <row r="14177">
          <cell r="B14177">
            <v>910276</v>
          </cell>
          <cell r="C14177">
            <v>17</v>
          </cell>
          <cell r="D14177">
            <v>100000</v>
          </cell>
          <cell r="E14177">
            <v>0</v>
          </cell>
          <cell r="F14177">
            <v>2760</v>
          </cell>
        </row>
        <row r="14178">
          <cell r="B14178">
            <v>910277</v>
          </cell>
          <cell r="C14178">
            <v>17</v>
          </cell>
          <cell r="D14178">
            <v>100000</v>
          </cell>
          <cell r="E14178">
            <v>0</v>
          </cell>
          <cell r="F14178">
            <v>2770</v>
          </cell>
        </row>
        <row r="14179">
          <cell r="B14179">
            <v>910278</v>
          </cell>
          <cell r="C14179">
            <v>17</v>
          </cell>
          <cell r="D14179">
            <v>100000</v>
          </cell>
          <cell r="E14179">
            <v>0</v>
          </cell>
          <cell r="F14179">
            <v>2780</v>
          </cell>
        </row>
        <row r="14180">
          <cell r="B14180">
            <v>910279</v>
          </cell>
          <cell r="C14180">
            <v>17</v>
          </cell>
          <cell r="D14180">
            <v>100000</v>
          </cell>
          <cell r="E14180">
            <v>0</v>
          </cell>
          <cell r="F14180">
            <v>2790</v>
          </cell>
        </row>
        <row r="14181">
          <cell r="B14181">
            <v>910280</v>
          </cell>
          <cell r="C14181">
            <v>17</v>
          </cell>
          <cell r="D14181">
            <v>100000</v>
          </cell>
          <cell r="E14181">
            <v>0</v>
          </cell>
          <cell r="F14181">
            <v>2800</v>
          </cell>
        </row>
        <row r="14182">
          <cell r="B14182">
            <v>910281</v>
          </cell>
          <cell r="C14182">
            <v>17</v>
          </cell>
          <cell r="D14182">
            <v>100000</v>
          </cell>
          <cell r="E14182">
            <v>0</v>
          </cell>
          <cell r="F14182">
            <v>2810</v>
          </cell>
        </row>
        <row r="14183">
          <cell r="B14183">
            <v>910282</v>
          </cell>
          <cell r="C14183">
            <v>17</v>
          </cell>
          <cell r="D14183">
            <v>100000</v>
          </cell>
          <cell r="E14183">
            <v>0</v>
          </cell>
          <cell r="F14183">
            <v>2820</v>
          </cell>
        </row>
        <row r="14184">
          <cell r="B14184">
            <v>910283</v>
          </cell>
          <cell r="C14184">
            <v>17</v>
          </cell>
          <cell r="D14184">
            <v>100000</v>
          </cell>
          <cell r="E14184">
            <v>0</v>
          </cell>
          <cell r="F14184">
            <v>2830</v>
          </cell>
        </row>
        <row r="14185">
          <cell r="B14185">
            <v>910284</v>
          </cell>
          <cell r="C14185">
            <v>17</v>
          </cell>
          <cell r="D14185">
            <v>100000</v>
          </cell>
          <cell r="E14185">
            <v>0</v>
          </cell>
          <cell r="F14185">
            <v>2840</v>
          </cell>
        </row>
        <row r="14186">
          <cell r="B14186">
            <v>910285</v>
          </cell>
          <cell r="C14186">
            <v>17</v>
          </cell>
          <cell r="D14186">
            <v>100000</v>
          </cell>
          <cell r="E14186">
            <v>0</v>
          </cell>
          <cell r="F14186">
            <v>2850</v>
          </cell>
        </row>
        <row r="14187">
          <cell r="B14187">
            <v>910286</v>
          </cell>
          <cell r="C14187">
            <v>17</v>
          </cell>
          <cell r="D14187">
            <v>100000</v>
          </cell>
          <cell r="E14187">
            <v>0</v>
          </cell>
          <cell r="F14187">
            <v>2860</v>
          </cell>
        </row>
        <row r="14188">
          <cell r="B14188">
            <v>910287</v>
          </cell>
          <cell r="C14188">
            <v>17</v>
          </cell>
          <cell r="D14188">
            <v>100000</v>
          </cell>
          <cell r="E14188">
            <v>0</v>
          </cell>
          <cell r="F14188">
            <v>2870</v>
          </cell>
        </row>
        <row r="14189">
          <cell r="B14189">
            <v>910288</v>
          </cell>
          <cell r="C14189">
            <v>17</v>
          </cell>
          <cell r="D14189">
            <v>100000</v>
          </cell>
          <cell r="E14189">
            <v>0</v>
          </cell>
          <cell r="F14189">
            <v>2880</v>
          </cell>
        </row>
        <row r="14190">
          <cell r="B14190">
            <v>910289</v>
          </cell>
          <cell r="C14190">
            <v>17</v>
          </cell>
          <cell r="D14190">
            <v>100000</v>
          </cell>
          <cell r="E14190">
            <v>0</v>
          </cell>
          <cell r="F14190">
            <v>2890</v>
          </cell>
        </row>
        <row r="14191">
          <cell r="B14191">
            <v>910290</v>
          </cell>
          <cell r="C14191">
            <v>17</v>
          </cell>
          <cell r="D14191">
            <v>100000</v>
          </cell>
          <cell r="E14191">
            <v>0</v>
          </cell>
          <cell r="F14191">
            <v>2900</v>
          </cell>
        </row>
        <row r="14192">
          <cell r="B14192">
            <v>910291</v>
          </cell>
          <cell r="C14192">
            <v>17</v>
          </cell>
          <cell r="D14192">
            <v>100000</v>
          </cell>
          <cell r="E14192">
            <v>0</v>
          </cell>
          <cell r="F14192">
            <v>2910</v>
          </cell>
        </row>
        <row r="14193">
          <cell r="B14193">
            <v>910292</v>
          </cell>
          <cell r="C14193">
            <v>17</v>
          </cell>
          <cell r="D14193">
            <v>100000</v>
          </cell>
          <cell r="E14193">
            <v>0</v>
          </cell>
          <cell r="F14193">
            <v>2920</v>
          </cell>
        </row>
        <row r="14194">
          <cell r="B14194">
            <v>910293</v>
          </cell>
          <cell r="C14194">
            <v>17</v>
          </cell>
          <cell r="D14194">
            <v>100000</v>
          </cell>
          <cell r="E14194">
            <v>0</v>
          </cell>
          <cell r="F14194">
            <v>2930</v>
          </cell>
        </row>
        <row r="14195">
          <cell r="B14195">
            <v>910294</v>
          </cell>
          <cell r="C14195">
            <v>17</v>
          </cell>
          <cell r="D14195">
            <v>100000</v>
          </cell>
          <cell r="E14195">
            <v>0</v>
          </cell>
          <cell r="F14195">
            <v>2940</v>
          </cell>
        </row>
        <row r="14196">
          <cell r="B14196">
            <v>910295</v>
          </cell>
          <cell r="C14196">
            <v>17</v>
          </cell>
          <cell r="D14196">
            <v>100000</v>
          </cell>
          <cell r="E14196">
            <v>0</v>
          </cell>
          <cell r="F14196">
            <v>2950</v>
          </cell>
        </row>
        <row r="14197">
          <cell r="B14197">
            <v>910296</v>
          </cell>
          <cell r="C14197">
            <v>17</v>
          </cell>
          <cell r="D14197">
            <v>100000</v>
          </cell>
          <cell r="E14197">
            <v>0</v>
          </cell>
          <cell r="F14197">
            <v>2960</v>
          </cell>
        </row>
        <row r="14198">
          <cell r="B14198">
            <v>910297</v>
          </cell>
          <cell r="C14198">
            <v>17</v>
          </cell>
          <cell r="D14198">
            <v>100000</v>
          </cell>
          <cell r="E14198">
            <v>0</v>
          </cell>
          <cell r="F14198">
            <v>2970</v>
          </cell>
        </row>
        <row r="14199">
          <cell r="B14199">
            <v>910298</v>
          </cell>
          <cell r="C14199">
            <v>17</v>
          </cell>
          <cell r="D14199">
            <v>100000</v>
          </cell>
          <cell r="E14199">
            <v>0</v>
          </cell>
          <cell r="F14199">
            <v>2980</v>
          </cell>
        </row>
        <row r="14200">
          <cell r="B14200">
            <v>910299</v>
          </cell>
          <cell r="C14200">
            <v>17</v>
          </cell>
          <cell r="D14200">
            <v>100000</v>
          </cell>
          <cell r="E14200">
            <v>0</v>
          </cell>
          <cell r="F14200">
            <v>2990</v>
          </cell>
        </row>
        <row r="14201">
          <cell r="B14201">
            <v>910300</v>
          </cell>
          <cell r="C14201">
            <v>17</v>
          </cell>
          <cell r="D14201">
            <v>100000</v>
          </cell>
          <cell r="E14201">
            <v>0</v>
          </cell>
          <cell r="F14201">
            <v>3000</v>
          </cell>
        </row>
        <row r="14202">
          <cell r="B14202">
            <v>910301</v>
          </cell>
          <cell r="C14202">
            <v>17</v>
          </cell>
          <cell r="D14202">
            <v>100000</v>
          </cell>
          <cell r="E14202">
            <v>0</v>
          </cell>
          <cell r="F14202">
            <v>3010</v>
          </cell>
        </row>
        <row r="14203">
          <cell r="B14203">
            <v>910302</v>
          </cell>
          <cell r="C14203">
            <v>17</v>
          </cell>
          <cell r="D14203">
            <v>100000</v>
          </cell>
          <cell r="E14203">
            <v>0</v>
          </cell>
          <cell r="F14203">
            <v>3020</v>
          </cell>
        </row>
        <row r="14204">
          <cell r="B14204">
            <v>910303</v>
          </cell>
          <cell r="C14204">
            <v>17</v>
          </cell>
          <cell r="D14204">
            <v>100000</v>
          </cell>
          <cell r="E14204">
            <v>0</v>
          </cell>
          <cell r="F14204">
            <v>3030</v>
          </cell>
        </row>
        <row r="14205">
          <cell r="B14205">
            <v>910304</v>
          </cell>
          <cell r="C14205">
            <v>17</v>
          </cell>
          <cell r="D14205">
            <v>100000</v>
          </cell>
          <cell r="E14205">
            <v>0</v>
          </cell>
          <cell r="F14205">
            <v>3040</v>
          </cell>
        </row>
        <row r="14206">
          <cell r="B14206">
            <v>910305</v>
          </cell>
          <cell r="C14206">
            <v>17</v>
          </cell>
          <cell r="D14206">
            <v>100000</v>
          </cell>
          <cell r="E14206">
            <v>0</v>
          </cell>
          <cell r="F14206">
            <v>3050</v>
          </cell>
        </row>
        <row r="14207">
          <cell r="B14207">
            <v>910306</v>
          </cell>
          <cell r="C14207">
            <v>17</v>
          </cell>
          <cell r="D14207">
            <v>100000</v>
          </cell>
          <cell r="E14207">
            <v>0</v>
          </cell>
          <cell r="F14207">
            <v>3060</v>
          </cell>
        </row>
        <row r="14208">
          <cell r="B14208">
            <v>910307</v>
          </cell>
          <cell r="C14208">
            <v>17</v>
          </cell>
          <cell r="D14208">
            <v>100000</v>
          </cell>
          <cell r="E14208">
            <v>0</v>
          </cell>
          <cell r="F14208">
            <v>3070</v>
          </cell>
        </row>
        <row r="14209">
          <cell r="B14209">
            <v>910308</v>
          </cell>
          <cell r="C14209">
            <v>17</v>
          </cell>
          <cell r="D14209">
            <v>100000</v>
          </cell>
          <cell r="E14209">
            <v>0</v>
          </cell>
          <cell r="F14209">
            <v>3080</v>
          </cell>
        </row>
        <row r="14210">
          <cell r="B14210">
            <v>910309</v>
          </cell>
          <cell r="C14210">
            <v>17</v>
          </cell>
          <cell r="D14210">
            <v>100000</v>
          </cell>
          <cell r="E14210">
            <v>0</v>
          </cell>
          <cell r="F14210">
            <v>3090</v>
          </cell>
        </row>
        <row r="14211">
          <cell r="B14211">
            <v>910310</v>
          </cell>
          <cell r="C14211">
            <v>17</v>
          </cell>
          <cell r="D14211">
            <v>100000</v>
          </cell>
          <cell r="E14211">
            <v>0</v>
          </cell>
          <cell r="F14211">
            <v>3100</v>
          </cell>
        </row>
        <row r="14212">
          <cell r="B14212">
            <v>910311</v>
          </cell>
          <cell r="C14212">
            <v>17</v>
          </cell>
          <cell r="D14212">
            <v>100000</v>
          </cell>
          <cell r="E14212">
            <v>0</v>
          </cell>
          <cell r="F14212">
            <v>3110</v>
          </cell>
        </row>
        <row r="14213">
          <cell r="B14213">
            <v>910312</v>
          </cell>
          <cell r="C14213">
            <v>17</v>
          </cell>
          <cell r="D14213">
            <v>100000</v>
          </cell>
          <cell r="E14213">
            <v>0</v>
          </cell>
          <cell r="F14213">
            <v>3120</v>
          </cell>
        </row>
        <row r="14214">
          <cell r="B14214">
            <v>910313</v>
          </cell>
          <cell r="C14214">
            <v>17</v>
          </cell>
          <cell r="D14214">
            <v>100000</v>
          </cell>
          <cell r="E14214">
            <v>0</v>
          </cell>
          <cell r="F14214">
            <v>3130</v>
          </cell>
        </row>
        <row r="14215">
          <cell r="B14215">
            <v>910314</v>
          </cell>
          <cell r="C14215">
            <v>17</v>
          </cell>
          <cell r="D14215">
            <v>100000</v>
          </cell>
          <cell r="E14215">
            <v>0</v>
          </cell>
          <cell r="F14215">
            <v>3140</v>
          </cell>
        </row>
        <row r="14216">
          <cell r="B14216">
            <v>910315</v>
          </cell>
          <cell r="C14216">
            <v>17</v>
          </cell>
          <cell r="D14216">
            <v>100000</v>
          </cell>
          <cell r="E14216">
            <v>0</v>
          </cell>
          <cell r="F14216">
            <v>3150</v>
          </cell>
        </row>
        <row r="14217">
          <cell r="B14217">
            <v>910316</v>
          </cell>
          <cell r="C14217">
            <v>17</v>
          </cell>
          <cell r="D14217">
            <v>100000</v>
          </cell>
          <cell r="E14217">
            <v>0</v>
          </cell>
          <cell r="F14217">
            <v>3160</v>
          </cell>
        </row>
        <row r="14218">
          <cell r="B14218">
            <v>910317</v>
          </cell>
          <cell r="C14218">
            <v>17</v>
          </cell>
          <cell r="D14218">
            <v>100000</v>
          </cell>
          <cell r="E14218">
            <v>0</v>
          </cell>
          <cell r="F14218">
            <v>3170</v>
          </cell>
        </row>
        <row r="14219">
          <cell r="B14219">
            <v>910318</v>
          </cell>
          <cell r="C14219">
            <v>17</v>
          </cell>
          <cell r="D14219">
            <v>100000</v>
          </cell>
          <cell r="E14219">
            <v>0</v>
          </cell>
          <cell r="F14219">
            <v>3180</v>
          </cell>
        </row>
        <row r="14220">
          <cell r="B14220">
            <v>910319</v>
          </cell>
          <cell r="C14220">
            <v>17</v>
          </cell>
          <cell r="D14220">
            <v>100000</v>
          </cell>
          <cell r="E14220">
            <v>0</v>
          </cell>
          <cell r="F14220">
            <v>3190</v>
          </cell>
        </row>
        <row r="14221">
          <cell r="B14221">
            <v>910320</v>
          </cell>
          <cell r="C14221">
            <v>17</v>
          </cell>
          <cell r="D14221">
            <v>100000</v>
          </cell>
          <cell r="E14221">
            <v>0</v>
          </cell>
          <cell r="F14221">
            <v>3200</v>
          </cell>
        </row>
        <row r="14222">
          <cell r="B14222">
            <v>910321</v>
          </cell>
          <cell r="C14222">
            <v>17</v>
          </cell>
          <cell r="D14222">
            <v>100000</v>
          </cell>
          <cell r="E14222">
            <v>0</v>
          </cell>
          <cell r="F14222">
            <v>3210</v>
          </cell>
        </row>
        <row r="14223">
          <cell r="B14223">
            <v>910322</v>
          </cell>
          <cell r="C14223">
            <v>17</v>
          </cell>
          <cell r="D14223">
            <v>100000</v>
          </cell>
          <cell r="E14223">
            <v>0</v>
          </cell>
          <cell r="F14223">
            <v>3220</v>
          </cell>
        </row>
        <row r="14224">
          <cell r="B14224">
            <v>910323</v>
          </cell>
          <cell r="C14224">
            <v>17</v>
          </cell>
          <cell r="D14224">
            <v>100000</v>
          </cell>
          <cell r="E14224">
            <v>0</v>
          </cell>
          <cell r="F14224">
            <v>3230</v>
          </cell>
        </row>
        <row r="14225">
          <cell r="B14225">
            <v>910324</v>
          </cell>
          <cell r="C14225">
            <v>17</v>
          </cell>
          <cell r="D14225">
            <v>100000</v>
          </cell>
          <cell r="E14225">
            <v>0</v>
          </cell>
          <cell r="F14225">
            <v>3240</v>
          </cell>
        </row>
        <row r="14226">
          <cell r="B14226">
            <v>910325</v>
          </cell>
          <cell r="C14226">
            <v>17</v>
          </cell>
          <cell r="D14226">
            <v>100000</v>
          </cell>
          <cell r="E14226">
            <v>0</v>
          </cell>
          <cell r="F14226">
            <v>3250</v>
          </cell>
        </row>
        <row r="14227">
          <cell r="B14227">
            <v>910326</v>
          </cell>
          <cell r="C14227">
            <v>17</v>
          </cell>
          <cell r="D14227">
            <v>100000</v>
          </cell>
          <cell r="E14227">
            <v>0</v>
          </cell>
          <cell r="F14227">
            <v>3260</v>
          </cell>
        </row>
        <row r="14228">
          <cell r="B14228">
            <v>910327</v>
          </cell>
          <cell r="C14228">
            <v>17</v>
          </cell>
          <cell r="D14228">
            <v>100000</v>
          </cell>
          <cell r="E14228">
            <v>0</v>
          </cell>
          <cell r="F14228">
            <v>3270</v>
          </cell>
        </row>
        <row r="14229">
          <cell r="B14229">
            <v>910328</v>
          </cell>
          <cell r="C14229">
            <v>17</v>
          </cell>
          <cell r="D14229">
            <v>100000</v>
          </cell>
          <cell r="E14229">
            <v>0</v>
          </cell>
          <cell r="F14229">
            <v>3280</v>
          </cell>
        </row>
        <row r="14230">
          <cell r="B14230">
            <v>910329</v>
          </cell>
          <cell r="C14230">
            <v>17</v>
          </cell>
          <cell r="D14230">
            <v>100000</v>
          </cell>
          <cell r="E14230">
            <v>0</v>
          </cell>
          <cell r="F14230">
            <v>3290</v>
          </cell>
        </row>
        <row r="14231">
          <cell r="B14231">
            <v>910330</v>
          </cell>
          <cell r="C14231">
            <v>17</v>
          </cell>
          <cell r="D14231">
            <v>100000</v>
          </cell>
          <cell r="E14231">
            <v>0</v>
          </cell>
          <cell r="F14231">
            <v>3300</v>
          </cell>
        </row>
        <row r="14232">
          <cell r="B14232">
            <v>910331</v>
          </cell>
          <cell r="C14232">
            <v>17</v>
          </cell>
          <cell r="D14232">
            <v>100000</v>
          </cell>
          <cell r="E14232">
            <v>0</v>
          </cell>
          <cell r="F14232">
            <v>3310</v>
          </cell>
        </row>
        <row r="14233">
          <cell r="B14233">
            <v>910332</v>
          </cell>
          <cell r="C14233">
            <v>17</v>
          </cell>
          <cell r="D14233">
            <v>100000</v>
          </cell>
          <cell r="E14233">
            <v>0</v>
          </cell>
          <cell r="F14233">
            <v>3320</v>
          </cell>
        </row>
        <row r="14234">
          <cell r="B14234">
            <v>910333</v>
          </cell>
          <cell r="C14234">
            <v>17</v>
          </cell>
          <cell r="D14234">
            <v>100000</v>
          </cell>
          <cell r="E14234">
            <v>0</v>
          </cell>
          <cell r="F14234">
            <v>3330</v>
          </cell>
        </row>
        <row r="14235">
          <cell r="B14235">
            <v>910334</v>
          </cell>
          <cell r="C14235">
            <v>17</v>
          </cell>
          <cell r="D14235">
            <v>100000</v>
          </cell>
          <cell r="E14235">
            <v>0</v>
          </cell>
          <cell r="F14235">
            <v>3340</v>
          </cell>
        </row>
        <row r="14236">
          <cell r="B14236">
            <v>910335</v>
          </cell>
          <cell r="C14236">
            <v>3</v>
          </cell>
          <cell r="D14236">
            <v>100000</v>
          </cell>
          <cell r="E14236">
            <v>0</v>
          </cell>
          <cell r="F14236">
            <v>45</v>
          </cell>
        </row>
        <row r="14237">
          <cell r="B14237">
            <v>910336</v>
          </cell>
          <cell r="C14237">
            <v>3</v>
          </cell>
          <cell r="D14237">
            <v>100000</v>
          </cell>
          <cell r="E14237">
            <v>0</v>
          </cell>
          <cell r="F14237">
            <v>55</v>
          </cell>
        </row>
        <row r="14238">
          <cell r="B14238">
            <v>910337</v>
          </cell>
          <cell r="C14238">
            <v>3</v>
          </cell>
          <cell r="D14238">
            <v>100000</v>
          </cell>
          <cell r="E14238">
            <v>0</v>
          </cell>
          <cell r="F14238">
            <v>65</v>
          </cell>
        </row>
        <row r="14239">
          <cell r="B14239">
            <v>910338</v>
          </cell>
          <cell r="C14239">
            <v>3</v>
          </cell>
          <cell r="D14239">
            <v>100000</v>
          </cell>
          <cell r="E14239">
            <v>0</v>
          </cell>
          <cell r="F14239">
            <v>75</v>
          </cell>
        </row>
        <row r="14240">
          <cell r="B14240">
            <v>910339</v>
          </cell>
          <cell r="C14240">
            <v>3</v>
          </cell>
          <cell r="D14240">
            <v>100000</v>
          </cell>
          <cell r="E14240">
            <v>0</v>
          </cell>
          <cell r="F14240">
            <v>85</v>
          </cell>
        </row>
        <row r="14241">
          <cell r="B14241">
            <v>910340</v>
          </cell>
          <cell r="C14241">
            <v>3</v>
          </cell>
          <cell r="D14241">
            <v>100000</v>
          </cell>
          <cell r="E14241">
            <v>0</v>
          </cell>
          <cell r="F14241">
            <v>95</v>
          </cell>
        </row>
        <row r="14242">
          <cell r="B14242">
            <v>910341</v>
          </cell>
          <cell r="C14242">
            <v>3</v>
          </cell>
          <cell r="D14242">
            <v>100000</v>
          </cell>
          <cell r="E14242">
            <v>0</v>
          </cell>
          <cell r="F14242">
            <v>105</v>
          </cell>
        </row>
        <row r="14243">
          <cell r="B14243">
            <v>910342</v>
          </cell>
          <cell r="C14243">
            <v>3</v>
          </cell>
          <cell r="D14243">
            <v>100000</v>
          </cell>
          <cell r="E14243">
            <v>0</v>
          </cell>
          <cell r="F14243">
            <v>115</v>
          </cell>
        </row>
        <row r="14244">
          <cell r="B14244">
            <v>910343</v>
          </cell>
          <cell r="C14244">
            <v>3</v>
          </cell>
          <cell r="D14244">
            <v>100000</v>
          </cell>
          <cell r="E14244">
            <v>0</v>
          </cell>
          <cell r="F14244">
            <v>125</v>
          </cell>
        </row>
        <row r="14245">
          <cell r="B14245">
            <v>910344</v>
          </cell>
          <cell r="C14245">
            <v>3</v>
          </cell>
          <cell r="D14245">
            <v>100000</v>
          </cell>
          <cell r="E14245">
            <v>0</v>
          </cell>
          <cell r="F14245">
            <v>135</v>
          </cell>
        </row>
        <row r="14246">
          <cell r="B14246">
            <v>910345</v>
          </cell>
          <cell r="C14246">
            <v>3</v>
          </cell>
          <cell r="D14246">
            <v>100000</v>
          </cell>
          <cell r="E14246">
            <v>0</v>
          </cell>
          <cell r="F14246">
            <v>145</v>
          </cell>
        </row>
        <row r="14247">
          <cell r="B14247">
            <v>910346</v>
          </cell>
          <cell r="C14247">
            <v>3</v>
          </cell>
          <cell r="D14247">
            <v>100000</v>
          </cell>
          <cell r="E14247">
            <v>0</v>
          </cell>
          <cell r="F14247">
            <v>155</v>
          </cell>
        </row>
        <row r="14248">
          <cell r="B14248">
            <v>910347</v>
          </cell>
          <cell r="C14248">
            <v>3</v>
          </cell>
          <cell r="D14248">
            <v>100000</v>
          </cell>
          <cell r="E14248">
            <v>0</v>
          </cell>
          <cell r="F14248">
            <v>165</v>
          </cell>
        </row>
        <row r="14249">
          <cell r="B14249">
            <v>910348</v>
          </cell>
          <cell r="C14249">
            <v>3</v>
          </cell>
          <cell r="D14249">
            <v>100000</v>
          </cell>
          <cell r="E14249">
            <v>0</v>
          </cell>
          <cell r="F14249">
            <v>175</v>
          </cell>
        </row>
        <row r="14250">
          <cell r="B14250">
            <v>910349</v>
          </cell>
          <cell r="C14250">
            <v>3</v>
          </cell>
          <cell r="D14250">
            <v>100000</v>
          </cell>
          <cell r="E14250">
            <v>0</v>
          </cell>
          <cell r="F14250">
            <v>185</v>
          </cell>
        </row>
        <row r="14251">
          <cell r="B14251">
            <v>910350</v>
          </cell>
          <cell r="C14251">
            <v>3</v>
          </cell>
          <cell r="D14251">
            <v>100000</v>
          </cell>
          <cell r="E14251">
            <v>0</v>
          </cell>
          <cell r="F14251">
            <v>195</v>
          </cell>
        </row>
        <row r="14252">
          <cell r="B14252">
            <v>910351</v>
          </cell>
          <cell r="C14252">
            <v>3</v>
          </cell>
          <cell r="D14252">
            <v>100000</v>
          </cell>
          <cell r="E14252">
            <v>0</v>
          </cell>
          <cell r="F14252">
            <v>205</v>
          </cell>
        </row>
        <row r="14253">
          <cell r="B14253">
            <v>910352</v>
          </cell>
          <cell r="C14253">
            <v>3</v>
          </cell>
          <cell r="D14253">
            <v>100000</v>
          </cell>
          <cell r="E14253">
            <v>0</v>
          </cell>
          <cell r="F14253">
            <v>215</v>
          </cell>
        </row>
        <row r="14254">
          <cell r="B14254">
            <v>910353</v>
          </cell>
          <cell r="C14254">
            <v>3</v>
          </cell>
          <cell r="D14254">
            <v>100000</v>
          </cell>
          <cell r="E14254">
            <v>0</v>
          </cell>
          <cell r="F14254">
            <v>225</v>
          </cell>
        </row>
        <row r="14255">
          <cell r="B14255">
            <v>910354</v>
          </cell>
          <cell r="C14255">
            <v>3</v>
          </cell>
          <cell r="D14255">
            <v>100000</v>
          </cell>
          <cell r="E14255">
            <v>0</v>
          </cell>
          <cell r="F14255">
            <v>235</v>
          </cell>
        </row>
        <row r="14256">
          <cell r="B14256">
            <v>910355</v>
          </cell>
          <cell r="C14256">
            <v>3</v>
          </cell>
          <cell r="D14256">
            <v>100000</v>
          </cell>
          <cell r="E14256">
            <v>0</v>
          </cell>
          <cell r="F14256">
            <v>245</v>
          </cell>
        </row>
        <row r="14257">
          <cell r="B14257">
            <v>910356</v>
          </cell>
          <cell r="C14257">
            <v>3</v>
          </cell>
          <cell r="D14257">
            <v>100000</v>
          </cell>
          <cell r="E14257">
            <v>0</v>
          </cell>
          <cell r="F14257">
            <v>255</v>
          </cell>
        </row>
        <row r="14258">
          <cell r="B14258">
            <v>910357</v>
          </cell>
          <cell r="C14258">
            <v>3</v>
          </cell>
          <cell r="D14258">
            <v>100000</v>
          </cell>
          <cell r="E14258">
            <v>0</v>
          </cell>
          <cell r="F14258">
            <v>265</v>
          </cell>
        </row>
        <row r="14259">
          <cell r="B14259">
            <v>910358</v>
          </cell>
          <cell r="C14259">
            <v>3</v>
          </cell>
          <cell r="D14259">
            <v>100000</v>
          </cell>
          <cell r="E14259">
            <v>0</v>
          </cell>
          <cell r="F14259">
            <v>275</v>
          </cell>
        </row>
        <row r="14260">
          <cell r="B14260">
            <v>910359</v>
          </cell>
          <cell r="C14260">
            <v>3</v>
          </cell>
          <cell r="D14260">
            <v>100000</v>
          </cell>
          <cell r="E14260">
            <v>0</v>
          </cell>
          <cell r="F14260">
            <v>285</v>
          </cell>
        </row>
        <row r="14261">
          <cell r="B14261">
            <v>910360</v>
          </cell>
          <cell r="C14261">
            <v>3</v>
          </cell>
          <cell r="D14261">
            <v>100000</v>
          </cell>
          <cell r="E14261">
            <v>0</v>
          </cell>
          <cell r="F14261">
            <v>295</v>
          </cell>
        </row>
        <row r="14262">
          <cell r="B14262">
            <v>910361</v>
          </cell>
          <cell r="C14262">
            <v>3</v>
          </cell>
          <cell r="D14262">
            <v>100000</v>
          </cell>
          <cell r="E14262">
            <v>0</v>
          </cell>
          <cell r="F14262">
            <v>305</v>
          </cell>
        </row>
        <row r="14263">
          <cell r="B14263">
            <v>910362</v>
          </cell>
          <cell r="C14263">
            <v>3</v>
          </cell>
          <cell r="D14263">
            <v>100000</v>
          </cell>
          <cell r="E14263">
            <v>0</v>
          </cell>
          <cell r="F14263">
            <v>315</v>
          </cell>
        </row>
        <row r="14264">
          <cell r="B14264">
            <v>910363</v>
          </cell>
          <cell r="C14264">
            <v>3</v>
          </cell>
          <cell r="D14264">
            <v>100000</v>
          </cell>
          <cell r="E14264">
            <v>0</v>
          </cell>
          <cell r="F14264">
            <v>325</v>
          </cell>
        </row>
        <row r="14265">
          <cell r="B14265">
            <v>910364</v>
          </cell>
          <cell r="C14265">
            <v>3</v>
          </cell>
          <cell r="D14265">
            <v>100000</v>
          </cell>
          <cell r="E14265">
            <v>0</v>
          </cell>
          <cell r="F14265">
            <v>335</v>
          </cell>
        </row>
        <row r="14266">
          <cell r="B14266">
            <v>910365</v>
          </cell>
          <cell r="C14266">
            <v>3</v>
          </cell>
          <cell r="D14266">
            <v>100000</v>
          </cell>
          <cell r="E14266">
            <v>0</v>
          </cell>
          <cell r="F14266">
            <v>345</v>
          </cell>
        </row>
        <row r="14267">
          <cell r="B14267">
            <v>910366</v>
          </cell>
          <cell r="C14267">
            <v>3</v>
          </cell>
          <cell r="D14267">
            <v>100000</v>
          </cell>
          <cell r="E14267">
            <v>0</v>
          </cell>
          <cell r="F14267">
            <v>355</v>
          </cell>
        </row>
        <row r="14268">
          <cell r="B14268">
            <v>910367</v>
          </cell>
          <cell r="C14268">
            <v>3</v>
          </cell>
          <cell r="D14268">
            <v>100000</v>
          </cell>
          <cell r="E14268">
            <v>0</v>
          </cell>
          <cell r="F14268">
            <v>365</v>
          </cell>
        </row>
        <row r="14269">
          <cell r="B14269">
            <v>910368</v>
          </cell>
          <cell r="C14269">
            <v>3</v>
          </cell>
          <cell r="D14269">
            <v>100000</v>
          </cell>
          <cell r="E14269">
            <v>0</v>
          </cell>
          <cell r="F14269">
            <v>375</v>
          </cell>
        </row>
        <row r="14270">
          <cell r="B14270">
            <v>910369</v>
          </cell>
          <cell r="C14270">
            <v>3</v>
          </cell>
          <cell r="D14270">
            <v>100000</v>
          </cell>
          <cell r="E14270">
            <v>0</v>
          </cell>
          <cell r="F14270">
            <v>385</v>
          </cell>
        </row>
        <row r="14271">
          <cell r="B14271">
            <v>910370</v>
          </cell>
          <cell r="C14271">
            <v>3</v>
          </cell>
          <cell r="D14271">
            <v>100000</v>
          </cell>
          <cell r="E14271">
            <v>0</v>
          </cell>
          <cell r="F14271">
            <v>395</v>
          </cell>
        </row>
        <row r="14272">
          <cell r="B14272">
            <v>910371</v>
          </cell>
          <cell r="C14272">
            <v>3</v>
          </cell>
          <cell r="D14272">
            <v>100000</v>
          </cell>
          <cell r="E14272">
            <v>0</v>
          </cell>
          <cell r="F14272">
            <v>405</v>
          </cell>
        </row>
        <row r="14273">
          <cell r="B14273">
            <v>910372</v>
          </cell>
          <cell r="C14273">
            <v>3</v>
          </cell>
          <cell r="D14273">
            <v>100000</v>
          </cell>
          <cell r="E14273">
            <v>0</v>
          </cell>
          <cell r="F14273">
            <v>415</v>
          </cell>
        </row>
        <row r="14274">
          <cell r="B14274">
            <v>910373</v>
          </cell>
          <cell r="C14274">
            <v>3</v>
          </cell>
          <cell r="D14274">
            <v>100000</v>
          </cell>
          <cell r="E14274">
            <v>0</v>
          </cell>
          <cell r="F14274">
            <v>425</v>
          </cell>
        </row>
        <row r="14275">
          <cell r="B14275">
            <v>910374</v>
          </cell>
          <cell r="C14275">
            <v>3</v>
          </cell>
          <cell r="D14275">
            <v>100000</v>
          </cell>
          <cell r="E14275">
            <v>0</v>
          </cell>
          <cell r="F14275">
            <v>435</v>
          </cell>
        </row>
        <row r="14276">
          <cell r="B14276">
            <v>910375</v>
          </cell>
          <cell r="C14276">
            <v>3</v>
          </cell>
          <cell r="D14276">
            <v>100000</v>
          </cell>
          <cell r="E14276">
            <v>0</v>
          </cell>
          <cell r="F14276">
            <v>445</v>
          </cell>
        </row>
        <row r="14277">
          <cell r="B14277">
            <v>910376</v>
          </cell>
          <cell r="C14277">
            <v>3</v>
          </cell>
          <cell r="D14277">
            <v>100000</v>
          </cell>
          <cell r="E14277">
            <v>0</v>
          </cell>
          <cell r="F14277">
            <v>455</v>
          </cell>
        </row>
        <row r="14278">
          <cell r="B14278">
            <v>910377</v>
          </cell>
          <cell r="C14278">
            <v>3</v>
          </cell>
          <cell r="D14278">
            <v>100000</v>
          </cell>
          <cell r="E14278">
            <v>0</v>
          </cell>
          <cell r="F14278">
            <v>465</v>
          </cell>
        </row>
        <row r="14279">
          <cell r="B14279">
            <v>910378</v>
          </cell>
          <cell r="C14279">
            <v>3</v>
          </cell>
          <cell r="D14279">
            <v>100000</v>
          </cell>
          <cell r="E14279">
            <v>0</v>
          </cell>
          <cell r="F14279">
            <v>475</v>
          </cell>
        </row>
        <row r="14280">
          <cell r="B14280">
            <v>910379</v>
          </cell>
          <cell r="C14280">
            <v>3</v>
          </cell>
          <cell r="D14280">
            <v>100000</v>
          </cell>
          <cell r="E14280">
            <v>0</v>
          </cell>
          <cell r="F14280">
            <v>485</v>
          </cell>
        </row>
        <row r="14281">
          <cell r="B14281">
            <v>910380</v>
          </cell>
          <cell r="C14281">
            <v>3</v>
          </cell>
          <cell r="D14281">
            <v>100000</v>
          </cell>
          <cell r="E14281">
            <v>0</v>
          </cell>
          <cell r="F14281">
            <v>495</v>
          </cell>
        </row>
        <row r="14282">
          <cell r="B14282">
            <v>910381</v>
          </cell>
          <cell r="C14282">
            <v>3</v>
          </cell>
          <cell r="D14282">
            <v>100000</v>
          </cell>
          <cell r="E14282">
            <v>0</v>
          </cell>
          <cell r="F14282">
            <v>505</v>
          </cell>
        </row>
        <row r="14283">
          <cell r="B14283">
            <v>910382</v>
          </cell>
          <cell r="C14283">
            <v>3</v>
          </cell>
          <cell r="D14283">
            <v>100000</v>
          </cell>
          <cell r="E14283">
            <v>0</v>
          </cell>
          <cell r="F14283">
            <v>515</v>
          </cell>
        </row>
        <row r="14284">
          <cell r="B14284">
            <v>910383</v>
          </cell>
          <cell r="C14284">
            <v>3</v>
          </cell>
          <cell r="D14284">
            <v>100000</v>
          </cell>
          <cell r="E14284">
            <v>0</v>
          </cell>
          <cell r="F14284">
            <v>525</v>
          </cell>
        </row>
        <row r="14285">
          <cell r="B14285">
            <v>910384</v>
          </cell>
          <cell r="C14285">
            <v>3</v>
          </cell>
          <cell r="D14285">
            <v>100000</v>
          </cell>
          <cell r="E14285">
            <v>0</v>
          </cell>
          <cell r="F14285">
            <v>535</v>
          </cell>
        </row>
        <row r="14286">
          <cell r="B14286">
            <v>910385</v>
          </cell>
          <cell r="C14286">
            <v>3</v>
          </cell>
          <cell r="D14286">
            <v>100000</v>
          </cell>
          <cell r="E14286">
            <v>0</v>
          </cell>
          <cell r="F14286">
            <v>545</v>
          </cell>
        </row>
        <row r="14287">
          <cell r="B14287">
            <v>910386</v>
          </cell>
          <cell r="C14287">
            <v>3</v>
          </cell>
          <cell r="D14287">
            <v>100000</v>
          </cell>
          <cell r="E14287">
            <v>0</v>
          </cell>
          <cell r="F14287">
            <v>555</v>
          </cell>
        </row>
        <row r="14288">
          <cell r="B14288">
            <v>910387</v>
          </cell>
          <cell r="C14288">
            <v>3</v>
          </cell>
          <cell r="D14288">
            <v>100000</v>
          </cell>
          <cell r="E14288">
            <v>0</v>
          </cell>
          <cell r="F14288">
            <v>565</v>
          </cell>
        </row>
        <row r="14289">
          <cell r="B14289">
            <v>910388</v>
          </cell>
          <cell r="C14289">
            <v>3</v>
          </cell>
          <cell r="D14289">
            <v>100000</v>
          </cell>
          <cell r="E14289">
            <v>0</v>
          </cell>
          <cell r="F14289">
            <v>575</v>
          </cell>
        </row>
        <row r="14290">
          <cell r="B14290">
            <v>910389</v>
          </cell>
          <cell r="C14290">
            <v>3</v>
          </cell>
          <cell r="D14290">
            <v>100000</v>
          </cell>
          <cell r="E14290">
            <v>0</v>
          </cell>
          <cell r="F14290">
            <v>585</v>
          </cell>
        </row>
        <row r="14291">
          <cell r="B14291">
            <v>910390</v>
          </cell>
          <cell r="C14291">
            <v>3</v>
          </cell>
          <cell r="D14291">
            <v>100000</v>
          </cell>
          <cell r="E14291">
            <v>0</v>
          </cell>
          <cell r="F14291">
            <v>595</v>
          </cell>
        </row>
        <row r="14292">
          <cell r="B14292">
            <v>910391</v>
          </cell>
          <cell r="C14292">
            <v>3</v>
          </cell>
          <cell r="D14292">
            <v>100000</v>
          </cell>
          <cell r="E14292">
            <v>0</v>
          </cell>
          <cell r="F14292">
            <v>605</v>
          </cell>
        </row>
        <row r="14293">
          <cell r="B14293">
            <v>910392</v>
          </cell>
          <cell r="C14293">
            <v>3</v>
          </cell>
          <cell r="D14293">
            <v>100000</v>
          </cell>
          <cell r="E14293">
            <v>0</v>
          </cell>
          <cell r="F14293">
            <v>615</v>
          </cell>
        </row>
        <row r="14294">
          <cell r="B14294">
            <v>910393</v>
          </cell>
          <cell r="C14294">
            <v>3</v>
          </cell>
          <cell r="D14294">
            <v>100000</v>
          </cell>
          <cell r="E14294">
            <v>0</v>
          </cell>
          <cell r="F14294">
            <v>625</v>
          </cell>
        </row>
        <row r="14295">
          <cell r="B14295">
            <v>910394</v>
          </cell>
          <cell r="C14295">
            <v>3</v>
          </cell>
          <cell r="D14295">
            <v>100000</v>
          </cell>
          <cell r="E14295">
            <v>0</v>
          </cell>
          <cell r="F14295">
            <v>635</v>
          </cell>
        </row>
        <row r="14296">
          <cell r="B14296">
            <v>910395</v>
          </cell>
          <cell r="C14296">
            <v>3</v>
          </cell>
          <cell r="D14296">
            <v>100000</v>
          </cell>
          <cell r="E14296">
            <v>0</v>
          </cell>
          <cell r="F14296">
            <v>645</v>
          </cell>
        </row>
        <row r="14297">
          <cell r="B14297">
            <v>910396</v>
          </cell>
          <cell r="C14297">
            <v>3</v>
          </cell>
          <cell r="D14297">
            <v>100000</v>
          </cell>
          <cell r="E14297">
            <v>0</v>
          </cell>
          <cell r="F14297">
            <v>655</v>
          </cell>
        </row>
        <row r="14298">
          <cell r="B14298">
            <v>910397</v>
          </cell>
          <cell r="C14298">
            <v>3</v>
          </cell>
          <cell r="D14298">
            <v>100000</v>
          </cell>
          <cell r="E14298">
            <v>0</v>
          </cell>
          <cell r="F14298">
            <v>665</v>
          </cell>
        </row>
        <row r="14299">
          <cell r="B14299">
            <v>910398</v>
          </cell>
          <cell r="C14299">
            <v>3</v>
          </cell>
          <cell r="D14299">
            <v>100000</v>
          </cell>
          <cell r="E14299">
            <v>0</v>
          </cell>
          <cell r="F14299">
            <v>675</v>
          </cell>
        </row>
        <row r="14300">
          <cell r="B14300">
            <v>910399</v>
          </cell>
          <cell r="C14300">
            <v>3</v>
          </cell>
          <cell r="D14300">
            <v>100000</v>
          </cell>
          <cell r="E14300">
            <v>0</v>
          </cell>
          <cell r="F14300">
            <v>685</v>
          </cell>
        </row>
        <row r="14301">
          <cell r="B14301">
            <v>910400</v>
          </cell>
          <cell r="C14301">
            <v>3</v>
          </cell>
          <cell r="D14301">
            <v>100000</v>
          </cell>
          <cell r="E14301">
            <v>0</v>
          </cell>
          <cell r="F14301">
            <v>695</v>
          </cell>
        </row>
        <row r="14302">
          <cell r="B14302">
            <v>910401</v>
          </cell>
          <cell r="C14302">
            <v>3</v>
          </cell>
          <cell r="D14302">
            <v>100000</v>
          </cell>
          <cell r="E14302">
            <v>0</v>
          </cell>
          <cell r="F14302">
            <v>705</v>
          </cell>
        </row>
        <row r="14303">
          <cell r="B14303">
            <v>910402</v>
          </cell>
          <cell r="C14303">
            <v>3</v>
          </cell>
          <cell r="D14303">
            <v>100000</v>
          </cell>
          <cell r="E14303">
            <v>0</v>
          </cell>
          <cell r="F14303">
            <v>715</v>
          </cell>
        </row>
        <row r="14304">
          <cell r="B14304">
            <v>910403</v>
          </cell>
          <cell r="C14304">
            <v>3</v>
          </cell>
          <cell r="D14304">
            <v>100000</v>
          </cell>
          <cell r="E14304">
            <v>0</v>
          </cell>
          <cell r="F14304">
            <v>725</v>
          </cell>
        </row>
        <row r="14305">
          <cell r="B14305">
            <v>910404</v>
          </cell>
          <cell r="C14305">
            <v>3</v>
          </cell>
          <cell r="D14305">
            <v>100000</v>
          </cell>
          <cell r="E14305">
            <v>0</v>
          </cell>
          <cell r="F14305">
            <v>735</v>
          </cell>
        </row>
        <row r="14306">
          <cell r="B14306">
            <v>910405</v>
          </cell>
          <cell r="C14306">
            <v>3</v>
          </cell>
          <cell r="D14306">
            <v>100000</v>
          </cell>
          <cell r="E14306">
            <v>0</v>
          </cell>
          <cell r="F14306">
            <v>745</v>
          </cell>
        </row>
        <row r="14307">
          <cell r="B14307">
            <v>910406</v>
          </cell>
          <cell r="C14307">
            <v>3</v>
          </cell>
          <cell r="D14307">
            <v>100000</v>
          </cell>
          <cell r="E14307">
            <v>0</v>
          </cell>
          <cell r="F14307">
            <v>755</v>
          </cell>
        </row>
        <row r="14308">
          <cell r="B14308">
            <v>910407</v>
          </cell>
          <cell r="C14308">
            <v>3</v>
          </cell>
          <cell r="D14308">
            <v>100000</v>
          </cell>
          <cell r="E14308">
            <v>0</v>
          </cell>
          <cell r="F14308">
            <v>765</v>
          </cell>
        </row>
        <row r="14309">
          <cell r="B14309">
            <v>910408</v>
          </cell>
          <cell r="C14309">
            <v>3</v>
          </cell>
          <cell r="D14309">
            <v>100000</v>
          </cell>
          <cell r="E14309">
            <v>0</v>
          </cell>
          <cell r="F14309">
            <v>775</v>
          </cell>
        </row>
        <row r="14310">
          <cell r="B14310">
            <v>910409</v>
          </cell>
          <cell r="C14310">
            <v>3</v>
          </cell>
          <cell r="D14310">
            <v>100000</v>
          </cell>
          <cell r="E14310">
            <v>0</v>
          </cell>
          <cell r="F14310">
            <v>785</v>
          </cell>
        </row>
        <row r="14311">
          <cell r="B14311">
            <v>910410</v>
          </cell>
          <cell r="C14311">
            <v>3</v>
          </cell>
          <cell r="D14311">
            <v>100000</v>
          </cell>
          <cell r="E14311">
            <v>0</v>
          </cell>
          <cell r="F14311">
            <v>795</v>
          </cell>
        </row>
        <row r="14312">
          <cell r="B14312">
            <v>910411</v>
          </cell>
          <cell r="C14312">
            <v>3</v>
          </cell>
          <cell r="D14312">
            <v>100000</v>
          </cell>
          <cell r="E14312">
            <v>0</v>
          </cell>
          <cell r="F14312">
            <v>805</v>
          </cell>
        </row>
        <row r="14313">
          <cell r="B14313">
            <v>910412</v>
          </cell>
          <cell r="C14313">
            <v>3</v>
          </cell>
          <cell r="D14313">
            <v>100000</v>
          </cell>
          <cell r="E14313">
            <v>0</v>
          </cell>
          <cell r="F14313">
            <v>815</v>
          </cell>
        </row>
        <row r="14314">
          <cell r="B14314">
            <v>910413</v>
          </cell>
          <cell r="C14314">
            <v>3</v>
          </cell>
          <cell r="D14314">
            <v>100000</v>
          </cell>
          <cell r="E14314">
            <v>0</v>
          </cell>
          <cell r="F14314">
            <v>825</v>
          </cell>
        </row>
        <row r="14315">
          <cell r="B14315">
            <v>910414</v>
          </cell>
          <cell r="C14315">
            <v>3</v>
          </cell>
          <cell r="D14315">
            <v>100000</v>
          </cell>
          <cell r="E14315">
            <v>0</v>
          </cell>
          <cell r="F14315">
            <v>835</v>
          </cell>
        </row>
        <row r="14316">
          <cell r="B14316">
            <v>910415</v>
          </cell>
          <cell r="C14316">
            <v>3</v>
          </cell>
          <cell r="D14316">
            <v>100000</v>
          </cell>
          <cell r="E14316">
            <v>0</v>
          </cell>
          <cell r="F14316">
            <v>845</v>
          </cell>
        </row>
        <row r="14317">
          <cell r="B14317">
            <v>910416</v>
          </cell>
          <cell r="C14317">
            <v>3</v>
          </cell>
          <cell r="D14317">
            <v>100000</v>
          </cell>
          <cell r="E14317">
            <v>0</v>
          </cell>
          <cell r="F14317">
            <v>855</v>
          </cell>
        </row>
        <row r="14318">
          <cell r="B14318">
            <v>910417</v>
          </cell>
          <cell r="C14318">
            <v>3</v>
          </cell>
          <cell r="D14318">
            <v>100000</v>
          </cell>
          <cell r="E14318">
            <v>0</v>
          </cell>
          <cell r="F14318">
            <v>865</v>
          </cell>
        </row>
        <row r="14319">
          <cell r="B14319">
            <v>910418</v>
          </cell>
          <cell r="C14319">
            <v>3</v>
          </cell>
          <cell r="D14319">
            <v>100000</v>
          </cell>
          <cell r="E14319">
            <v>0</v>
          </cell>
          <cell r="F14319">
            <v>875</v>
          </cell>
        </row>
        <row r="14320">
          <cell r="B14320">
            <v>910419</v>
          </cell>
          <cell r="C14320">
            <v>3</v>
          </cell>
          <cell r="D14320">
            <v>100000</v>
          </cell>
          <cell r="E14320">
            <v>0</v>
          </cell>
          <cell r="F14320">
            <v>885</v>
          </cell>
        </row>
        <row r="14321">
          <cell r="B14321">
            <v>910420</v>
          </cell>
          <cell r="C14321">
            <v>3</v>
          </cell>
          <cell r="D14321">
            <v>100000</v>
          </cell>
          <cell r="E14321">
            <v>0</v>
          </cell>
          <cell r="F14321">
            <v>895</v>
          </cell>
        </row>
        <row r="14322">
          <cell r="B14322">
            <v>910421</v>
          </cell>
          <cell r="C14322">
            <v>3</v>
          </cell>
          <cell r="D14322">
            <v>100000</v>
          </cell>
          <cell r="E14322">
            <v>0</v>
          </cell>
          <cell r="F14322">
            <v>905</v>
          </cell>
        </row>
        <row r="14323">
          <cell r="B14323">
            <v>910422</v>
          </cell>
          <cell r="C14323">
            <v>3</v>
          </cell>
          <cell r="D14323">
            <v>100000</v>
          </cell>
          <cell r="E14323">
            <v>0</v>
          </cell>
          <cell r="F14323">
            <v>915</v>
          </cell>
        </row>
        <row r="14324">
          <cell r="B14324">
            <v>910423</v>
          </cell>
          <cell r="C14324">
            <v>3</v>
          </cell>
          <cell r="D14324">
            <v>100000</v>
          </cell>
          <cell r="E14324">
            <v>0</v>
          </cell>
          <cell r="F14324">
            <v>925</v>
          </cell>
        </row>
        <row r="14325">
          <cell r="B14325">
            <v>910424</v>
          </cell>
          <cell r="C14325">
            <v>3</v>
          </cell>
          <cell r="D14325">
            <v>100000</v>
          </cell>
          <cell r="E14325">
            <v>0</v>
          </cell>
          <cell r="F14325">
            <v>935</v>
          </cell>
        </row>
        <row r="14326">
          <cell r="B14326">
            <v>910425</v>
          </cell>
          <cell r="C14326">
            <v>3</v>
          </cell>
          <cell r="D14326">
            <v>100000</v>
          </cell>
          <cell r="E14326">
            <v>0</v>
          </cell>
          <cell r="F14326">
            <v>945</v>
          </cell>
        </row>
        <row r="14327">
          <cell r="B14327">
            <v>910426</v>
          </cell>
          <cell r="C14327">
            <v>3</v>
          </cell>
          <cell r="D14327">
            <v>100000</v>
          </cell>
          <cell r="E14327">
            <v>0</v>
          </cell>
          <cell r="F14327">
            <v>955</v>
          </cell>
        </row>
        <row r="14328">
          <cell r="B14328">
            <v>910427</v>
          </cell>
          <cell r="C14328">
            <v>3</v>
          </cell>
          <cell r="D14328">
            <v>100000</v>
          </cell>
          <cell r="E14328">
            <v>0</v>
          </cell>
          <cell r="F14328">
            <v>965</v>
          </cell>
        </row>
        <row r="14329">
          <cell r="B14329">
            <v>910428</v>
          </cell>
          <cell r="C14329">
            <v>3</v>
          </cell>
          <cell r="D14329">
            <v>100000</v>
          </cell>
          <cell r="E14329">
            <v>0</v>
          </cell>
          <cell r="F14329">
            <v>975</v>
          </cell>
        </row>
        <row r="14330">
          <cell r="B14330">
            <v>910429</v>
          </cell>
          <cell r="C14330">
            <v>3</v>
          </cell>
          <cell r="D14330">
            <v>100000</v>
          </cell>
          <cell r="E14330">
            <v>0</v>
          </cell>
          <cell r="F14330">
            <v>985</v>
          </cell>
        </row>
        <row r="14331">
          <cell r="B14331">
            <v>910430</v>
          </cell>
          <cell r="C14331">
            <v>3</v>
          </cell>
          <cell r="D14331">
            <v>100000</v>
          </cell>
          <cell r="E14331">
            <v>0</v>
          </cell>
          <cell r="F14331">
            <v>995</v>
          </cell>
        </row>
        <row r="14332">
          <cell r="B14332">
            <v>910431</v>
          </cell>
          <cell r="C14332">
            <v>3</v>
          </cell>
          <cell r="D14332">
            <v>100000</v>
          </cell>
          <cell r="E14332">
            <v>0</v>
          </cell>
          <cell r="F14332">
            <v>1005</v>
          </cell>
        </row>
        <row r="14333">
          <cell r="B14333">
            <v>910432</v>
          </cell>
          <cell r="C14333">
            <v>3</v>
          </cell>
          <cell r="D14333">
            <v>100000</v>
          </cell>
          <cell r="E14333">
            <v>0</v>
          </cell>
          <cell r="F14333">
            <v>1015</v>
          </cell>
        </row>
        <row r="14334">
          <cell r="B14334">
            <v>910433</v>
          </cell>
          <cell r="C14334">
            <v>3</v>
          </cell>
          <cell r="D14334">
            <v>100000</v>
          </cell>
          <cell r="E14334">
            <v>0</v>
          </cell>
          <cell r="F14334">
            <v>1025</v>
          </cell>
        </row>
        <row r="14335">
          <cell r="B14335">
            <v>910434</v>
          </cell>
          <cell r="C14335">
            <v>3</v>
          </cell>
          <cell r="D14335">
            <v>100000</v>
          </cell>
          <cell r="E14335">
            <v>0</v>
          </cell>
          <cell r="F14335">
            <v>1035</v>
          </cell>
        </row>
        <row r="14336">
          <cell r="B14336">
            <v>910435</v>
          </cell>
          <cell r="C14336">
            <v>3</v>
          </cell>
          <cell r="D14336">
            <v>100000</v>
          </cell>
          <cell r="E14336">
            <v>0</v>
          </cell>
          <cell r="F14336">
            <v>1045</v>
          </cell>
        </row>
        <row r="14337">
          <cell r="B14337">
            <v>910436</v>
          </cell>
          <cell r="C14337">
            <v>3</v>
          </cell>
          <cell r="D14337">
            <v>100000</v>
          </cell>
          <cell r="E14337">
            <v>0</v>
          </cell>
          <cell r="F14337">
            <v>1055</v>
          </cell>
        </row>
        <row r="14338">
          <cell r="B14338">
            <v>910437</v>
          </cell>
          <cell r="C14338">
            <v>3</v>
          </cell>
          <cell r="D14338">
            <v>100000</v>
          </cell>
          <cell r="E14338">
            <v>0</v>
          </cell>
          <cell r="F14338">
            <v>1065</v>
          </cell>
        </row>
        <row r="14339">
          <cell r="B14339">
            <v>910438</v>
          </cell>
          <cell r="C14339">
            <v>3</v>
          </cell>
          <cell r="D14339">
            <v>100000</v>
          </cell>
          <cell r="E14339">
            <v>0</v>
          </cell>
          <cell r="F14339">
            <v>1075</v>
          </cell>
        </row>
        <row r="14340">
          <cell r="B14340">
            <v>910439</v>
          </cell>
          <cell r="C14340">
            <v>3</v>
          </cell>
          <cell r="D14340">
            <v>100000</v>
          </cell>
          <cell r="E14340">
            <v>0</v>
          </cell>
          <cell r="F14340">
            <v>1085</v>
          </cell>
        </row>
        <row r="14341">
          <cell r="B14341">
            <v>910440</v>
          </cell>
          <cell r="C14341">
            <v>3</v>
          </cell>
          <cell r="D14341">
            <v>100000</v>
          </cell>
          <cell r="E14341">
            <v>0</v>
          </cell>
          <cell r="F14341">
            <v>1095</v>
          </cell>
        </row>
        <row r="14342">
          <cell r="B14342">
            <v>910441</v>
          </cell>
          <cell r="C14342">
            <v>3</v>
          </cell>
          <cell r="D14342">
            <v>100000</v>
          </cell>
          <cell r="E14342">
            <v>0</v>
          </cell>
          <cell r="F14342">
            <v>1105</v>
          </cell>
        </row>
        <row r="14343">
          <cell r="B14343">
            <v>910442</v>
          </cell>
          <cell r="C14343">
            <v>3</v>
          </cell>
          <cell r="D14343">
            <v>100000</v>
          </cell>
          <cell r="E14343">
            <v>0</v>
          </cell>
          <cell r="F14343">
            <v>1115</v>
          </cell>
        </row>
        <row r="14344">
          <cell r="B14344">
            <v>910443</v>
          </cell>
          <cell r="C14344">
            <v>3</v>
          </cell>
          <cell r="D14344">
            <v>100000</v>
          </cell>
          <cell r="E14344">
            <v>0</v>
          </cell>
          <cell r="F14344">
            <v>1125</v>
          </cell>
        </row>
        <row r="14345">
          <cell r="B14345">
            <v>910444</v>
          </cell>
          <cell r="C14345">
            <v>3</v>
          </cell>
          <cell r="D14345">
            <v>100000</v>
          </cell>
          <cell r="E14345">
            <v>0</v>
          </cell>
          <cell r="F14345">
            <v>1135</v>
          </cell>
        </row>
        <row r="14346">
          <cell r="B14346">
            <v>910445</v>
          </cell>
          <cell r="C14346">
            <v>3</v>
          </cell>
          <cell r="D14346">
            <v>100000</v>
          </cell>
          <cell r="E14346">
            <v>0</v>
          </cell>
          <cell r="F14346">
            <v>1145</v>
          </cell>
        </row>
        <row r="14347">
          <cell r="B14347">
            <v>910446</v>
          </cell>
          <cell r="C14347">
            <v>3</v>
          </cell>
          <cell r="D14347">
            <v>100000</v>
          </cell>
          <cell r="E14347">
            <v>0</v>
          </cell>
          <cell r="F14347">
            <v>1155</v>
          </cell>
        </row>
        <row r="14348">
          <cell r="B14348">
            <v>910447</v>
          </cell>
          <cell r="C14348">
            <v>3</v>
          </cell>
          <cell r="D14348">
            <v>100000</v>
          </cell>
          <cell r="E14348">
            <v>0</v>
          </cell>
          <cell r="F14348">
            <v>1165</v>
          </cell>
        </row>
        <row r="14349">
          <cell r="B14349">
            <v>910448</v>
          </cell>
          <cell r="C14349">
            <v>3</v>
          </cell>
          <cell r="D14349">
            <v>100000</v>
          </cell>
          <cell r="E14349">
            <v>0</v>
          </cell>
          <cell r="F14349">
            <v>1175</v>
          </cell>
        </row>
        <row r="14350">
          <cell r="B14350">
            <v>910449</v>
          </cell>
          <cell r="C14350">
            <v>3</v>
          </cell>
          <cell r="D14350">
            <v>100000</v>
          </cell>
          <cell r="E14350">
            <v>0</v>
          </cell>
          <cell r="F14350">
            <v>1185</v>
          </cell>
        </row>
        <row r="14351">
          <cell r="B14351">
            <v>910450</v>
          </cell>
          <cell r="C14351">
            <v>3</v>
          </cell>
          <cell r="D14351">
            <v>100000</v>
          </cell>
          <cell r="E14351">
            <v>0</v>
          </cell>
          <cell r="F14351">
            <v>1195</v>
          </cell>
        </row>
        <row r="14352">
          <cell r="B14352">
            <v>910451</v>
          </cell>
          <cell r="C14352">
            <v>3</v>
          </cell>
          <cell r="D14352">
            <v>100000</v>
          </cell>
          <cell r="E14352">
            <v>0</v>
          </cell>
          <cell r="F14352">
            <v>1205</v>
          </cell>
        </row>
        <row r="14353">
          <cell r="B14353">
            <v>910452</v>
          </cell>
          <cell r="C14353">
            <v>3</v>
          </cell>
          <cell r="D14353">
            <v>100000</v>
          </cell>
          <cell r="E14353">
            <v>0</v>
          </cell>
          <cell r="F14353">
            <v>1215</v>
          </cell>
        </row>
        <row r="14354">
          <cell r="B14354">
            <v>910453</v>
          </cell>
          <cell r="C14354">
            <v>3</v>
          </cell>
          <cell r="D14354">
            <v>100000</v>
          </cell>
          <cell r="E14354">
            <v>0</v>
          </cell>
          <cell r="F14354">
            <v>1225</v>
          </cell>
        </row>
        <row r="14355">
          <cell r="B14355">
            <v>910454</v>
          </cell>
          <cell r="C14355">
            <v>3</v>
          </cell>
          <cell r="D14355">
            <v>100000</v>
          </cell>
          <cell r="E14355">
            <v>0</v>
          </cell>
          <cell r="F14355">
            <v>1235</v>
          </cell>
        </row>
        <row r="14356">
          <cell r="B14356">
            <v>910455</v>
          </cell>
          <cell r="C14356">
            <v>3</v>
          </cell>
          <cell r="D14356">
            <v>100000</v>
          </cell>
          <cell r="E14356">
            <v>0</v>
          </cell>
          <cell r="F14356">
            <v>1245</v>
          </cell>
        </row>
        <row r="14357">
          <cell r="B14357">
            <v>910456</v>
          </cell>
          <cell r="C14357">
            <v>3</v>
          </cell>
          <cell r="D14357">
            <v>100000</v>
          </cell>
          <cell r="E14357">
            <v>0</v>
          </cell>
          <cell r="F14357">
            <v>1255</v>
          </cell>
        </row>
        <row r="14358">
          <cell r="B14358">
            <v>910457</v>
          </cell>
          <cell r="C14358">
            <v>3</v>
          </cell>
          <cell r="D14358">
            <v>100000</v>
          </cell>
          <cell r="E14358">
            <v>0</v>
          </cell>
          <cell r="F14358">
            <v>1265</v>
          </cell>
        </row>
        <row r="14359">
          <cell r="B14359">
            <v>910458</v>
          </cell>
          <cell r="C14359">
            <v>3</v>
          </cell>
          <cell r="D14359">
            <v>100000</v>
          </cell>
          <cell r="E14359">
            <v>0</v>
          </cell>
          <cell r="F14359">
            <v>1275</v>
          </cell>
        </row>
        <row r="14360">
          <cell r="B14360">
            <v>910459</v>
          </cell>
          <cell r="C14360">
            <v>3</v>
          </cell>
          <cell r="D14360">
            <v>100000</v>
          </cell>
          <cell r="E14360">
            <v>0</v>
          </cell>
          <cell r="F14360">
            <v>1285</v>
          </cell>
        </row>
        <row r="14361">
          <cell r="B14361">
            <v>910460</v>
          </cell>
          <cell r="C14361">
            <v>3</v>
          </cell>
          <cell r="D14361">
            <v>100000</v>
          </cell>
          <cell r="E14361">
            <v>0</v>
          </cell>
          <cell r="F14361">
            <v>1295</v>
          </cell>
        </row>
        <row r="14362">
          <cell r="B14362">
            <v>910461</v>
          </cell>
          <cell r="C14362">
            <v>3</v>
          </cell>
          <cell r="D14362">
            <v>100000</v>
          </cell>
          <cell r="E14362">
            <v>0</v>
          </cell>
          <cell r="F14362">
            <v>1305</v>
          </cell>
        </row>
        <row r="14363">
          <cell r="B14363">
            <v>910462</v>
          </cell>
          <cell r="C14363">
            <v>3</v>
          </cell>
          <cell r="D14363">
            <v>100000</v>
          </cell>
          <cell r="E14363">
            <v>0</v>
          </cell>
          <cell r="F14363">
            <v>1315</v>
          </cell>
        </row>
        <row r="14364">
          <cell r="B14364">
            <v>910463</v>
          </cell>
          <cell r="C14364">
            <v>3</v>
          </cell>
          <cell r="D14364">
            <v>100000</v>
          </cell>
          <cell r="E14364">
            <v>0</v>
          </cell>
          <cell r="F14364">
            <v>1325</v>
          </cell>
        </row>
        <row r="14365">
          <cell r="B14365">
            <v>910464</v>
          </cell>
          <cell r="C14365">
            <v>3</v>
          </cell>
          <cell r="D14365">
            <v>100000</v>
          </cell>
          <cell r="E14365">
            <v>0</v>
          </cell>
          <cell r="F14365">
            <v>1335</v>
          </cell>
        </row>
        <row r="14366">
          <cell r="B14366">
            <v>910465</v>
          </cell>
          <cell r="C14366">
            <v>3</v>
          </cell>
          <cell r="D14366">
            <v>100000</v>
          </cell>
          <cell r="E14366">
            <v>0</v>
          </cell>
          <cell r="F14366">
            <v>1345</v>
          </cell>
        </row>
        <row r="14367">
          <cell r="B14367">
            <v>910466</v>
          </cell>
          <cell r="C14367">
            <v>3</v>
          </cell>
          <cell r="D14367">
            <v>100000</v>
          </cell>
          <cell r="E14367">
            <v>0</v>
          </cell>
          <cell r="F14367">
            <v>1355</v>
          </cell>
        </row>
        <row r="14368">
          <cell r="B14368">
            <v>910467</v>
          </cell>
          <cell r="C14368">
            <v>3</v>
          </cell>
          <cell r="D14368">
            <v>100000</v>
          </cell>
          <cell r="E14368">
            <v>0</v>
          </cell>
          <cell r="F14368">
            <v>1365</v>
          </cell>
        </row>
        <row r="14369">
          <cell r="B14369">
            <v>910468</v>
          </cell>
          <cell r="C14369">
            <v>3</v>
          </cell>
          <cell r="D14369">
            <v>100000</v>
          </cell>
          <cell r="E14369">
            <v>0</v>
          </cell>
          <cell r="F14369">
            <v>1375</v>
          </cell>
        </row>
        <row r="14370">
          <cell r="B14370">
            <v>910469</v>
          </cell>
          <cell r="C14370">
            <v>3</v>
          </cell>
          <cell r="D14370">
            <v>100000</v>
          </cell>
          <cell r="E14370">
            <v>0</v>
          </cell>
          <cell r="F14370">
            <v>1385</v>
          </cell>
        </row>
        <row r="14371">
          <cell r="B14371">
            <v>910470</v>
          </cell>
          <cell r="C14371">
            <v>3</v>
          </cell>
          <cell r="D14371">
            <v>100000</v>
          </cell>
          <cell r="E14371">
            <v>0</v>
          </cell>
          <cell r="F14371">
            <v>1395</v>
          </cell>
        </row>
        <row r="14372">
          <cell r="B14372">
            <v>910471</v>
          </cell>
          <cell r="C14372">
            <v>3</v>
          </cell>
          <cell r="D14372">
            <v>100000</v>
          </cell>
          <cell r="E14372">
            <v>0</v>
          </cell>
          <cell r="F14372">
            <v>1405</v>
          </cell>
        </row>
        <row r="14373">
          <cell r="B14373">
            <v>910472</v>
          </cell>
          <cell r="C14373">
            <v>3</v>
          </cell>
          <cell r="D14373">
            <v>100000</v>
          </cell>
          <cell r="E14373">
            <v>0</v>
          </cell>
          <cell r="F14373">
            <v>1415</v>
          </cell>
        </row>
        <row r="14374">
          <cell r="B14374">
            <v>910473</v>
          </cell>
          <cell r="C14374">
            <v>3</v>
          </cell>
          <cell r="D14374">
            <v>100000</v>
          </cell>
          <cell r="E14374">
            <v>0</v>
          </cell>
          <cell r="F14374">
            <v>1425</v>
          </cell>
        </row>
        <row r="14375">
          <cell r="B14375">
            <v>910474</v>
          </cell>
          <cell r="C14375">
            <v>3</v>
          </cell>
          <cell r="D14375">
            <v>100000</v>
          </cell>
          <cell r="E14375">
            <v>0</v>
          </cell>
          <cell r="F14375">
            <v>1435</v>
          </cell>
        </row>
        <row r="14376">
          <cell r="B14376">
            <v>910475</v>
          </cell>
          <cell r="C14376">
            <v>3</v>
          </cell>
          <cell r="D14376">
            <v>100000</v>
          </cell>
          <cell r="E14376">
            <v>0</v>
          </cell>
          <cell r="F14376">
            <v>1445</v>
          </cell>
        </row>
        <row r="14377">
          <cell r="B14377">
            <v>910476</v>
          </cell>
          <cell r="C14377">
            <v>3</v>
          </cell>
          <cell r="D14377">
            <v>100000</v>
          </cell>
          <cell r="E14377">
            <v>0</v>
          </cell>
          <cell r="F14377">
            <v>1455</v>
          </cell>
        </row>
        <row r="14378">
          <cell r="B14378">
            <v>910477</v>
          </cell>
          <cell r="C14378">
            <v>3</v>
          </cell>
          <cell r="D14378">
            <v>100000</v>
          </cell>
          <cell r="E14378">
            <v>0</v>
          </cell>
          <cell r="F14378">
            <v>1465</v>
          </cell>
        </row>
        <row r="14379">
          <cell r="B14379">
            <v>910478</v>
          </cell>
          <cell r="C14379">
            <v>3</v>
          </cell>
          <cell r="D14379">
            <v>100000</v>
          </cell>
          <cell r="E14379">
            <v>0</v>
          </cell>
          <cell r="F14379">
            <v>1475</v>
          </cell>
        </row>
        <row r="14380">
          <cell r="B14380">
            <v>910479</v>
          </cell>
          <cell r="C14380">
            <v>3</v>
          </cell>
          <cell r="D14380">
            <v>100000</v>
          </cell>
          <cell r="E14380">
            <v>0</v>
          </cell>
          <cell r="F14380">
            <v>1485</v>
          </cell>
        </row>
        <row r="14381">
          <cell r="B14381">
            <v>910480</v>
          </cell>
          <cell r="C14381">
            <v>3</v>
          </cell>
          <cell r="D14381">
            <v>100000</v>
          </cell>
          <cell r="E14381">
            <v>0</v>
          </cell>
          <cell r="F14381">
            <v>1495</v>
          </cell>
        </row>
        <row r="14382">
          <cell r="B14382">
            <v>910481</v>
          </cell>
          <cell r="C14382">
            <v>3</v>
          </cell>
          <cell r="D14382">
            <v>100000</v>
          </cell>
          <cell r="E14382">
            <v>0</v>
          </cell>
          <cell r="F14382">
            <v>1505</v>
          </cell>
        </row>
        <row r="14383">
          <cell r="B14383">
            <v>910482</v>
          </cell>
          <cell r="C14383">
            <v>3</v>
          </cell>
          <cell r="D14383">
            <v>100000</v>
          </cell>
          <cell r="E14383">
            <v>0</v>
          </cell>
          <cell r="F14383">
            <v>1515</v>
          </cell>
        </row>
        <row r="14384">
          <cell r="B14384">
            <v>910483</v>
          </cell>
          <cell r="C14384">
            <v>3</v>
          </cell>
          <cell r="D14384">
            <v>100000</v>
          </cell>
          <cell r="E14384">
            <v>0</v>
          </cell>
          <cell r="F14384">
            <v>1525</v>
          </cell>
        </row>
        <row r="14385">
          <cell r="B14385">
            <v>910484</v>
          </cell>
          <cell r="C14385">
            <v>3</v>
          </cell>
          <cell r="D14385">
            <v>100000</v>
          </cell>
          <cell r="E14385">
            <v>0</v>
          </cell>
          <cell r="F14385">
            <v>1535</v>
          </cell>
        </row>
        <row r="14386">
          <cell r="B14386">
            <v>910485</v>
          </cell>
          <cell r="C14386">
            <v>3</v>
          </cell>
          <cell r="D14386">
            <v>100000</v>
          </cell>
          <cell r="E14386">
            <v>0</v>
          </cell>
          <cell r="F14386">
            <v>1545</v>
          </cell>
        </row>
        <row r="14387">
          <cell r="B14387">
            <v>910486</v>
          </cell>
          <cell r="C14387">
            <v>3</v>
          </cell>
          <cell r="D14387">
            <v>100000</v>
          </cell>
          <cell r="E14387">
            <v>0</v>
          </cell>
          <cell r="F14387">
            <v>1555</v>
          </cell>
        </row>
        <row r="14388">
          <cell r="B14388">
            <v>910487</v>
          </cell>
          <cell r="C14388">
            <v>3</v>
          </cell>
          <cell r="D14388">
            <v>100000</v>
          </cell>
          <cell r="E14388">
            <v>0</v>
          </cell>
          <cell r="F14388">
            <v>1565</v>
          </cell>
        </row>
        <row r="14389">
          <cell r="B14389">
            <v>910488</v>
          </cell>
          <cell r="C14389">
            <v>3</v>
          </cell>
          <cell r="D14389">
            <v>100000</v>
          </cell>
          <cell r="E14389">
            <v>0</v>
          </cell>
          <cell r="F14389">
            <v>1575</v>
          </cell>
        </row>
        <row r="14390">
          <cell r="B14390">
            <v>910489</v>
          </cell>
          <cell r="C14390">
            <v>3</v>
          </cell>
          <cell r="D14390">
            <v>100000</v>
          </cell>
          <cell r="E14390">
            <v>0</v>
          </cell>
          <cell r="F14390">
            <v>1585</v>
          </cell>
        </row>
        <row r="14391">
          <cell r="B14391">
            <v>910490</v>
          </cell>
          <cell r="C14391">
            <v>3</v>
          </cell>
          <cell r="D14391">
            <v>100000</v>
          </cell>
          <cell r="E14391">
            <v>0</v>
          </cell>
          <cell r="F14391">
            <v>1595</v>
          </cell>
        </row>
        <row r="14392">
          <cell r="B14392">
            <v>910491</v>
          </cell>
          <cell r="C14392">
            <v>3</v>
          </cell>
          <cell r="D14392">
            <v>100000</v>
          </cell>
          <cell r="E14392">
            <v>0</v>
          </cell>
          <cell r="F14392">
            <v>1605</v>
          </cell>
        </row>
        <row r="14393">
          <cell r="B14393">
            <v>910492</v>
          </cell>
          <cell r="C14393">
            <v>3</v>
          </cell>
          <cell r="D14393">
            <v>100000</v>
          </cell>
          <cell r="E14393">
            <v>0</v>
          </cell>
          <cell r="F14393">
            <v>1615</v>
          </cell>
        </row>
        <row r="14394">
          <cell r="B14394">
            <v>910493</v>
          </cell>
          <cell r="C14394">
            <v>3</v>
          </cell>
          <cell r="D14394">
            <v>100000</v>
          </cell>
          <cell r="E14394">
            <v>0</v>
          </cell>
          <cell r="F14394">
            <v>1625</v>
          </cell>
        </row>
        <row r="14395">
          <cell r="B14395">
            <v>910494</v>
          </cell>
          <cell r="C14395">
            <v>3</v>
          </cell>
          <cell r="D14395">
            <v>100000</v>
          </cell>
          <cell r="E14395">
            <v>0</v>
          </cell>
          <cell r="F14395">
            <v>1635</v>
          </cell>
        </row>
        <row r="14396">
          <cell r="B14396">
            <v>910495</v>
          </cell>
          <cell r="C14396">
            <v>3</v>
          </cell>
          <cell r="D14396">
            <v>100000</v>
          </cell>
          <cell r="E14396">
            <v>0</v>
          </cell>
          <cell r="F14396">
            <v>1645</v>
          </cell>
        </row>
        <row r="14397">
          <cell r="B14397">
            <v>910496</v>
          </cell>
          <cell r="C14397">
            <v>3</v>
          </cell>
          <cell r="D14397">
            <v>100000</v>
          </cell>
          <cell r="E14397">
            <v>0</v>
          </cell>
          <cell r="F14397">
            <v>1655</v>
          </cell>
        </row>
        <row r="14398">
          <cell r="B14398">
            <v>910497</v>
          </cell>
          <cell r="C14398">
            <v>3</v>
          </cell>
          <cell r="D14398">
            <v>100000</v>
          </cell>
          <cell r="E14398">
            <v>0</v>
          </cell>
          <cell r="F14398">
            <v>1665</v>
          </cell>
        </row>
        <row r="14399">
          <cell r="B14399">
            <v>910498</v>
          </cell>
          <cell r="C14399">
            <v>3</v>
          </cell>
          <cell r="D14399">
            <v>100000</v>
          </cell>
          <cell r="E14399">
            <v>0</v>
          </cell>
          <cell r="F14399">
            <v>1675</v>
          </cell>
        </row>
        <row r="14400">
          <cell r="B14400">
            <v>910499</v>
          </cell>
          <cell r="C14400">
            <v>3</v>
          </cell>
          <cell r="D14400">
            <v>100000</v>
          </cell>
          <cell r="E14400">
            <v>0</v>
          </cell>
          <cell r="F14400">
            <v>1685</v>
          </cell>
        </row>
        <row r="14401">
          <cell r="B14401">
            <v>910500</v>
          </cell>
          <cell r="C14401">
            <v>3</v>
          </cell>
          <cell r="D14401">
            <v>100000</v>
          </cell>
          <cell r="E14401">
            <v>0</v>
          </cell>
          <cell r="F14401">
            <v>1695</v>
          </cell>
        </row>
        <row r="14402">
          <cell r="B14402">
            <v>910501</v>
          </cell>
          <cell r="C14402">
            <v>3</v>
          </cell>
          <cell r="D14402">
            <v>100000</v>
          </cell>
          <cell r="E14402">
            <v>0</v>
          </cell>
          <cell r="F14402">
            <v>1705</v>
          </cell>
        </row>
        <row r="14403">
          <cell r="B14403">
            <v>910502</v>
          </cell>
          <cell r="C14403">
            <v>3</v>
          </cell>
          <cell r="D14403">
            <v>100000</v>
          </cell>
          <cell r="E14403">
            <v>0</v>
          </cell>
          <cell r="F14403">
            <v>1715</v>
          </cell>
        </row>
        <row r="14404">
          <cell r="B14404">
            <v>910503</v>
          </cell>
          <cell r="C14404">
            <v>3</v>
          </cell>
          <cell r="D14404">
            <v>100000</v>
          </cell>
          <cell r="E14404">
            <v>0</v>
          </cell>
          <cell r="F14404">
            <v>1725</v>
          </cell>
        </row>
        <row r="14405">
          <cell r="B14405">
            <v>910504</v>
          </cell>
          <cell r="C14405">
            <v>3</v>
          </cell>
          <cell r="D14405">
            <v>100000</v>
          </cell>
          <cell r="E14405">
            <v>0</v>
          </cell>
          <cell r="F14405">
            <v>1735</v>
          </cell>
        </row>
        <row r="14406">
          <cell r="B14406">
            <v>910505</v>
          </cell>
          <cell r="C14406">
            <v>3</v>
          </cell>
          <cell r="D14406">
            <v>100000</v>
          </cell>
          <cell r="E14406">
            <v>0</v>
          </cell>
          <cell r="F14406">
            <v>1745</v>
          </cell>
        </row>
        <row r="14407">
          <cell r="B14407">
            <v>910506</v>
          </cell>
          <cell r="C14407">
            <v>3</v>
          </cell>
          <cell r="D14407">
            <v>100000</v>
          </cell>
          <cell r="E14407">
            <v>0</v>
          </cell>
          <cell r="F14407">
            <v>1755</v>
          </cell>
        </row>
        <row r="14408">
          <cell r="B14408">
            <v>910507</v>
          </cell>
          <cell r="C14408">
            <v>3</v>
          </cell>
          <cell r="D14408">
            <v>100000</v>
          </cell>
          <cell r="E14408">
            <v>0</v>
          </cell>
          <cell r="F14408">
            <v>1765</v>
          </cell>
        </row>
        <row r="14409">
          <cell r="B14409">
            <v>910508</v>
          </cell>
          <cell r="C14409">
            <v>3</v>
          </cell>
          <cell r="D14409">
            <v>100000</v>
          </cell>
          <cell r="E14409">
            <v>0</v>
          </cell>
          <cell r="F14409">
            <v>1775</v>
          </cell>
        </row>
        <row r="14410">
          <cell r="B14410">
            <v>910509</v>
          </cell>
          <cell r="C14410">
            <v>3</v>
          </cell>
          <cell r="D14410">
            <v>100000</v>
          </cell>
          <cell r="E14410">
            <v>0</v>
          </cell>
          <cell r="F14410">
            <v>1785</v>
          </cell>
        </row>
        <row r="14411">
          <cell r="B14411">
            <v>910510</v>
          </cell>
          <cell r="C14411">
            <v>3</v>
          </cell>
          <cell r="D14411">
            <v>100000</v>
          </cell>
          <cell r="E14411">
            <v>0</v>
          </cell>
          <cell r="F14411">
            <v>1795</v>
          </cell>
        </row>
        <row r="14412">
          <cell r="B14412">
            <v>910511</v>
          </cell>
          <cell r="C14412">
            <v>3</v>
          </cell>
          <cell r="D14412">
            <v>100000</v>
          </cell>
          <cell r="E14412">
            <v>0</v>
          </cell>
          <cell r="F14412">
            <v>1805</v>
          </cell>
        </row>
        <row r="14413">
          <cell r="B14413">
            <v>910512</v>
          </cell>
          <cell r="C14413">
            <v>3</v>
          </cell>
          <cell r="D14413">
            <v>100000</v>
          </cell>
          <cell r="E14413">
            <v>0</v>
          </cell>
          <cell r="F14413">
            <v>1815</v>
          </cell>
        </row>
        <row r="14414">
          <cell r="B14414">
            <v>910513</v>
          </cell>
          <cell r="C14414">
            <v>3</v>
          </cell>
          <cell r="D14414">
            <v>100000</v>
          </cell>
          <cell r="E14414">
            <v>0</v>
          </cell>
          <cell r="F14414">
            <v>1825</v>
          </cell>
        </row>
        <row r="14415">
          <cell r="B14415">
            <v>910514</v>
          </cell>
          <cell r="C14415">
            <v>3</v>
          </cell>
          <cell r="D14415">
            <v>100000</v>
          </cell>
          <cell r="E14415">
            <v>0</v>
          </cell>
          <cell r="F14415">
            <v>1835</v>
          </cell>
        </row>
        <row r="14416">
          <cell r="B14416">
            <v>910515</v>
          </cell>
          <cell r="C14416">
            <v>3</v>
          </cell>
          <cell r="D14416">
            <v>100000</v>
          </cell>
          <cell r="E14416">
            <v>0</v>
          </cell>
          <cell r="F14416">
            <v>1845</v>
          </cell>
        </row>
        <row r="14417">
          <cell r="B14417">
            <v>910516</v>
          </cell>
          <cell r="C14417">
            <v>3</v>
          </cell>
          <cell r="D14417">
            <v>100000</v>
          </cell>
          <cell r="E14417">
            <v>0</v>
          </cell>
          <cell r="F14417">
            <v>1855</v>
          </cell>
        </row>
        <row r="14418">
          <cell r="B14418">
            <v>910517</v>
          </cell>
          <cell r="C14418">
            <v>3</v>
          </cell>
          <cell r="D14418">
            <v>100000</v>
          </cell>
          <cell r="E14418">
            <v>0</v>
          </cell>
          <cell r="F14418">
            <v>1865</v>
          </cell>
        </row>
        <row r="14419">
          <cell r="B14419">
            <v>910518</v>
          </cell>
          <cell r="C14419">
            <v>3</v>
          </cell>
          <cell r="D14419">
            <v>100000</v>
          </cell>
          <cell r="E14419">
            <v>0</v>
          </cell>
          <cell r="F14419">
            <v>1875</v>
          </cell>
        </row>
        <row r="14420">
          <cell r="B14420">
            <v>910519</v>
          </cell>
          <cell r="C14420">
            <v>3</v>
          </cell>
          <cell r="D14420">
            <v>100000</v>
          </cell>
          <cell r="E14420">
            <v>0</v>
          </cell>
          <cell r="F14420">
            <v>1885</v>
          </cell>
        </row>
        <row r="14421">
          <cell r="B14421">
            <v>910520</v>
          </cell>
          <cell r="C14421">
            <v>3</v>
          </cell>
          <cell r="D14421">
            <v>100000</v>
          </cell>
          <cell r="E14421">
            <v>0</v>
          </cell>
          <cell r="F14421">
            <v>1895</v>
          </cell>
        </row>
        <row r="14422">
          <cell r="B14422">
            <v>910521</v>
          </cell>
          <cell r="C14422">
            <v>3</v>
          </cell>
          <cell r="D14422">
            <v>100000</v>
          </cell>
          <cell r="E14422">
            <v>0</v>
          </cell>
          <cell r="F14422">
            <v>1905</v>
          </cell>
        </row>
        <row r="14423">
          <cell r="B14423">
            <v>910522</v>
          </cell>
          <cell r="C14423">
            <v>3</v>
          </cell>
          <cell r="D14423">
            <v>100000</v>
          </cell>
          <cell r="E14423">
            <v>0</v>
          </cell>
          <cell r="F14423">
            <v>1915</v>
          </cell>
        </row>
        <row r="14424">
          <cell r="B14424">
            <v>910523</v>
          </cell>
          <cell r="C14424">
            <v>3</v>
          </cell>
          <cell r="D14424">
            <v>100000</v>
          </cell>
          <cell r="E14424">
            <v>0</v>
          </cell>
          <cell r="F14424">
            <v>1925</v>
          </cell>
        </row>
        <row r="14425">
          <cell r="B14425">
            <v>910524</v>
          </cell>
          <cell r="C14425">
            <v>3</v>
          </cell>
          <cell r="D14425">
            <v>100000</v>
          </cell>
          <cell r="E14425">
            <v>0</v>
          </cell>
          <cell r="F14425">
            <v>1935</v>
          </cell>
        </row>
        <row r="14426">
          <cell r="B14426">
            <v>910525</v>
          </cell>
          <cell r="C14426">
            <v>3</v>
          </cell>
          <cell r="D14426">
            <v>100000</v>
          </cell>
          <cell r="E14426">
            <v>0</v>
          </cell>
          <cell r="F14426">
            <v>1945</v>
          </cell>
        </row>
        <row r="14427">
          <cell r="B14427">
            <v>910526</v>
          </cell>
          <cell r="C14427">
            <v>3</v>
          </cell>
          <cell r="D14427">
            <v>100000</v>
          </cell>
          <cell r="E14427">
            <v>0</v>
          </cell>
          <cell r="F14427">
            <v>1955</v>
          </cell>
        </row>
        <row r="14428">
          <cell r="B14428">
            <v>910527</v>
          </cell>
          <cell r="C14428">
            <v>3</v>
          </cell>
          <cell r="D14428">
            <v>100000</v>
          </cell>
          <cell r="E14428">
            <v>0</v>
          </cell>
          <cell r="F14428">
            <v>1965</v>
          </cell>
        </row>
        <row r="14429">
          <cell r="B14429">
            <v>910528</v>
          </cell>
          <cell r="C14429">
            <v>3</v>
          </cell>
          <cell r="D14429">
            <v>100000</v>
          </cell>
          <cell r="E14429">
            <v>0</v>
          </cell>
          <cell r="F14429">
            <v>1975</v>
          </cell>
        </row>
        <row r="14430">
          <cell r="B14430">
            <v>910529</v>
          </cell>
          <cell r="C14430">
            <v>3</v>
          </cell>
          <cell r="D14430">
            <v>100000</v>
          </cell>
          <cell r="E14430">
            <v>0</v>
          </cell>
          <cell r="F14430">
            <v>1985</v>
          </cell>
        </row>
        <row r="14431">
          <cell r="B14431">
            <v>910530</v>
          </cell>
          <cell r="C14431">
            <v>3</v>
          </cell>
          <cell r="D14431">
            <v>100000</v>
          </cell>
          <cell r="E14431">
            <v>0</v>
          </cell>
          <cell r="F14431">
            <v>1995</v>
          </cell>
        </row>
        <row r="14432">
          <cell r="B14432">
            <v>910531</v>
          </cell>
          <cell r="C14432">
            <v>3</v>
          </cell>
          <cell r="D14432">
            <v>100000</v>
          </cell>
          <cell r="E14432">
            <v>0</v>
          </cell>
          <cell r="F14432">
            <v>2005</v>
          </cell>
        </row>
        <row r="14433">
          <cell r="B14433">
            <v>910532</v>
          </cell>
          <cell r="C14433">
            <v>3</v>
          </cell>
          <cell r="D14433">
            <v>100000</v>
          </cell>
          <cell r="E14433">
            <v>0</v>
          </cell>
          <cell r="F14433">
            <v>2015</v>
          </cell>
        </row>
        <row r="14434">
          <cell r="B14434">
            <v>910533</v>
          </cell>
          <cell r="C14434">
            <v>3</v>
          </cell>
          <cell r="D14434">
            <v>100000</v>
          </cell>
          <cell r="E14434">
            <v>0</v>
          </cell>
          <cell r="F14434">
            <v>2025</v>
          </cell>
        </row>
        <row r="14435">
          <cell r="B14435">
            <v>910534</v>
          </cell>
          <cell r="C14435">
            <v>3</v>
          </cell>
          <cell r="D14435">
            <v>100000</v>
          </cell>
          <cell r="E14435">
            <v>0</v>
          </cell>
          <cell r="F14435">
            <v>2035</v>
          </cell>
        </row>
        <row r="14436">
          <cell r="B14436">
            <v>910535</v>
          </cell>
          <cell r="C14436">
            <v>3</v>
          </cell>
          <cell r="D14436">
            <v>100000</v>
          </cell>
          <cell r="E14436">
            <v>0</v>
          </cell>
          <cell r="F14436">
            <v>2045</v>
          </cell>
        </row>
        <row r="14437">
          <cell r="B14437">
            <v>910536</v>
          </cell>
          <cell r="C14437">
            <v>3</v>
          </cell>
          <cell r="D14437">
            <v>100000</v>
          </cell>
          <cell r="E14437">
            <v>0</v>
          </cell>
          <cell r="F14437">
            <v>2055</v>
          </cell>
        </row>
        <row r="14438">
          <cell r="B14438">
            <v>910537</v>
          </cell>
          <cell r="C14438">
            <v>3</v>
          </cell>
          <cell r="D14438">
            <v>100000</v>
          </cell>
          <cell r="E14438">
            <v>0</v>
          </cell>
          <cell r="F14438">
            <v>2065</v>
          </cell>
        </row>
        <row r="14439">
          <cell r="B14439">
            <v>910538</v>
          </cell>
          <cell r="C14439">
            <v>3</v>
          </cell>
          <cell r="D14439">
            <v>100000</v>
          </cell>
          <cell r="E14439">
            <v>0</v>
          </cell>
          <cell r="F14439">
            <v>2075</v>
          </cell>
        </row>
        <row r="14440">
          <cell r="B14440">
            <v>910539</v>
          </cell>
          <cell r="C14440">
            <v>3</v>
          </cell>
          <cell r="D14440">
            <v>100000</v>
          </cell>
          <cell r="E14440">
            <v>0</v>
          </cell>
          <cell r="F14440">
            <v>2085</v>
          </cell>
        </row>
        <row r="14441">
          <cell r="B14441">
            <v>910540</v>
          </cell>
          <cell r="C14441">
            <v>3</v>
          </cell>
          <cell r="D14441">
            <v>100000</v>
          </cell>
          <cell r="E14441">
            <v>0</v>
          </cell>
          <cell r="F14441">
            <v>2095</v>
          </cell>
        </row>
        <row r="14442">
          <cell r="B14442">
            <v>910541</v>
          </cell>
          <cell r="C14442">
            <v>3</v>
          </cell>
          <cell r="D14442">
            <v>100000</v>
          </cell>
          <cell r="E14442">
            <v>0</v>
          </cell>
          <cell r="F14442">
            <v>2105</v>
          </cell>
        </row>
        <row r="14443">
          <cell r="B14443">
            <v>910542</v>
          </cell>
          <cell r="C14443">
            <v>3</v>
          </cell>
          <cell r="D14443">
            <v>100000</v>
          </cell>
          <cell r="E14443">
            <v>0</v>
          </cell>
          <cell r="F14443">
            <v>2115</v>
          </cell>
        </row>
        <row r="14444">
          <cell r="B14444">
            <v>910543</v>
          </cell>
          <cell r="C14444">
            <v>3</v>
          </cell>
          <cell r="D14444">
            <v>100000</v>
          </cell>
          <cell r="E14444">
            <v>0</v>
          </cell>
          <cell r="F14444">
            <v>2125</v>
          </cell>
        </row>
        <row r="14445">
          <cell r="B14445">
            <v>910544</v>
          </cell>
          <cell r="C14445">
            <v>3</v>
          </cell>
          <cell r="D14445">
            <v>100000</v>
          </cell>
          <cell r="E14445">
            <v>0</v>
          </cell>
          <cell r="F14445">
            <v>2135</v>
          </cell>
        </row>
        <row r="14446">
          <cell r="B14446">
            <v>910545</v>
          </cell>
          <cell r="C14446">
            <v>3</v>
          </cell>
          <cell r="D14446">
            <v>100000</v>
          </cell>
          <cell r="E14446">
            <v>0</v>
          </cell>
          <cell r="F14446">
            <v>2145</v>
          </cell>
        </row>
        <row r="14447">
          <cell r="B14447">
            <v>910546</v>
          </cell>
          <cell r="C14447">
            <v>3</v>
          </cell>
          <cell r="D14447">
            <v>100000</v>
          </cell>
          <cell r="E14447">
            <v>0</v>
          </cell>
          <cell r="F14447">
            <v>2155</v>
          </cell>
        </row>
        <row r="14448">
          <cell r="B14448">
            <v>910547</v>
          </cell>
          <cell r="C14448">
            <v>3</v>
          </cell>
          <cell r="D14448">
            <v>100000</v>
          </cell>
          <cell r="E14448">
            <v>0</v>
          </cell>
          <cell r="F14448">
            <v>2165</v>
          </cell>
        </row>
        <row r="14449">
          <cell r="B14449">
            <v>910548</v>
          </cell>
          <cell r="C14449">
            <v>3</v>
          </cell>
          <cell r="D14449">
            <v>100000</v>
          </cell>
          <cell r="E14449">
            <v>0</v>
          </cell>
          <cell r="F14449">
            <v>2175</v>
          </cell>
        </row>
        <row r="14450">
          <cell r="B14450">
            <v>910549</v>
          </cell>
          <cell r="C14450">
            <v>3</v>
          </cell>
          <cell r="D14450">
            <v>100000</v>
          </cell>
          <cell r="E14450">
            <v>0</v>
          </cell>
          <cell r="F14450">
            <v>2185</v>
          </cell>
        </row>
        <row r="14451">
          <cell r="B14451">
            <v>910550</v>
          </cell>
          <cell r="C14451">
            <v>3</v>
          </cell>
          <cell r="D14451">
            <v>100000</v>
          </cell>
          <cell r="E14451">
            <v>0</v>
          </cell>
          <cell r="F14451">
            <v>2195</v>
          </cell>
        </row>
        <row r="14452">
          <cell r="B14452">
            <v>910551</v>
          </cell>
          <cell r="C14452">
            <v>3</v>
          </cell>
          <cell r="D14452">
            <v>100000</v>
          </cell>
          <cell r="E14452">
            <v>0</v>
          </cell>
          <cell r="F14452">
            <v>2205</v>
          </cell>
        </row>
        <row r="14453">
          <cell r="B14453">
            <v>910552</v>
          </cell>
          <cell r="C14453">
            <v>3</v>
          </cell>
          <cell r="D14453">
            <v>100000</v>
          </cell>
          <cell r="E14453">
            <v>0</v>
          </cell>
          <cell r="F14453">
            <v>2215</v>
          </cell>
        </row>
        <row r="14454">
          <cell r="B14454">
            <v>910553</v>
          </cell>
          <cell r="C14454">
            <v>3</v>
          </cell>
          <cell r="D14454">
            <v>100000</v>
          </cell>
          <cell r="E14454">
            <v>0</v>
          </cell>
          <cell r="F14454">
            <v>2225</v>
          </cell>
        </row>
        <row r="14455">
          <cell r="B14455">
            <v>910554</v>
          </cell>
          <cell r="C14455">
            <v>3</v>
          </cell>
          <cell r="D14455">
            <v>100000</v>
          </cell>
          <cell r="E14455">
            <v>0</v>
          </cell>
          <cell r="F14455">
            <v>2235</v>
          </cell>
        </row>
        <row r="14456">
          <cell r="B14456">
            <v>910555</v>
          </cell>
          <cell r="C14456">
            <v>3</v>
          </cell>
          <cell r="D14456">
            <v>100000</v>
          </cell>
          <cell r="E14456">
            <v>0</v>
          </cell>
          <cell r="F14456">
            <v>2245</v>
          </cell>
        </row>
        <row r="14457">
          <cell r="B14457">
            <v>910556</v>
          </cell>
          <cell r="C14457">
            <v>3</v>
          </cell>
          <cell r="D14457">
            <v>100000</v>
          </cell>
          <cell r="E14457">
            <v>0</v>
          </cell>
          <cell r="F14457">
            <v>2255</v>
          </cell>
        </row>
        <row r="14458">
          <cell r="B14458">
            <v>910557</v>
          </cell>
          <cell r="C14458">
            <v>3</v>
          </cell>
          <cell r="D14458">
            <v>100000</v>
          </cell>
          <cell r="E14458">
            <v>0</v>
          </cell>
          <cell r="F14458">
            <v>2265</v>
          </cell>
        </row>
        <row r="14459">
          <cell r="B14459">
            <v>910558</v>
          </cell>
          <cell r="C14459">
            <v>3</v>
          </cell>
          <cell r="D14459">
            <v>100000</v>
          </cell>
          <cell r="E14459">
            <v>0</v>
          </cell>
          <cell r="F14459">
            <v>2275</v>
          </cell>
        </row>
        <row r="14460">
          <cell r="B14460">
            <v>910559</v>
          </cell>
          <cell r="C14460">
            <v>3</v>
          </cell>
          <cell r="D14460">
            <v>100000</v>
          </cell>
          <cell r="E14460">
            <v>0</v>
          </cell>
          <cell r="F14460">
            <v>2285</v>
          </cell>
        </row>
        <row r="14461">
          <cell r="B14461">
            <v>910560</v>
          </cell>
          <cell r="C14461">
            <v>3</v>
          </cell>
          <cell r="D14461">
            <v>100000</v>
          </cell>
          <cell r="E14461">
            <v>0</v>
          </cell>
          <cell r="F14461">
            <v>2295</v>
          </cell>
        </row>
        <row r="14462">
          <cell r="B14462">
            <v>910561</v>
          </cell>
          <cell r="C14462">
            <v>3</v>
          </cell>
          <cell r="D14462">
            <v>100000</v>
          </cell>
          <cell r="E14462">
            <v>0</v>
          </cell>
          <cell r="F14462">
            <v>2305</v>
          </cell>
        </row>
        <row r="14463">
          <cell r="B14463">
            <v>910562</v>
          </cell>
          <cell r="C14463">
            <v>3</v>
          </cell>
          <cell r="D14463">
            <v>100000</v>
          </cell>
          <cell r="E14463">
            <v>0</v>
          </cell>
          <cell r="F14463">
            <v>2315</v>
          </cell>
        </row>
        <row r="14464">
          <cell r="B14464">
            <v>910563</v>
          </cell>
          <cell r="C14464">
            <v>3</v>
          </cell>
          <cell r="D14464">
            <v>100000</v>
          </cell>
          <cell r="E14464">
            <v>0</v>
          </cell>
          <cell r="F14464">
            <v>2325</v>
          </cell>
        </row>
        <row r="14465">
          <cell r="B14465">
            <v>910564</v>
          </cell>
          <cell r="C14465">
            <v>3</v>
          </cell>
          <cell r="D14465">
            <v>100000</v>
          </cell>
          <cell r="E14465">
            <v>0</v>
          </cell>
          <cell r="F14465">
            <v>2335</v>
          </cell>
        </row>
        <row r="14466">
          <cell r="B14466">
            <v>910565</v>
          </cell>
          <cell r="C14466">
            <v>3</v>
          </cell>
          <cell r="D14466">
            <v>100000</v>
          </cell>
          <cell r="E14466">
            <v>0</v>
          </cell>
          <cell r="F14466">
            <v>2345</v>
          </cell>
        </row>
        <row r="14467">
          <cell r="B14467">
            <v>910566</v>
          </cell>
          <cell r="C14467">
            <v>3</v>
          </cell>
          <cell r="D14467">
            <v>100000</v>
          </cell>
          <cell r="E14467">
            <v>0</v>
          </cell>
          <cell r="F14467">
            <v>2355</v>
          </cell>
        </row>
        <row r="14468">
          <cell r="B14468">
            <v>910567</v>
          </cell>
          <cell r="C14468">
            <v>3</v>
          </cell>
          <cell r="D14468">
            <v>100000</v>
          </cell>
          <cell r="E14468">
            <v>0</v>
          </cell>
          <cell r="F14468">
            <v>2365</v>
          </cell>
        </row>
        <row r="14469">
          <cell r="B14469">
            <v>910568</v>
          </cell>
          <cell r="C14469">
            <v>3</v>
          </cell>
          <cell r="D14469">
            <v>100000</v>
          </cell>
          <cell r="E14469">
            <v>0</v>
          </cell>
          <cell r="F14469">
            <v>2375</v>
          </cell>
        </row>
        <row r="14470">
          <cell r="B14470">
            <v>910569</v>
          </cell>
          <cell r="C14470">
            <v>3</v>
          </cell>
          <cell r="D14470">
            <v>100000</v>
          </cell>
          <cell r="E14470">
            <v>0</v>
          </cell>
          <cell r="F14470">
            <v>2385</v>
          </cell>
        </row>
        <row r="14471">
          <cell r="B14471">
            <v>910570</v>
          </cell>
          <cell r="C14471">
            <v>3</v>
          </cell>
          <cell r="D14471">
            <v>100000</v>
          </cell>
          <cell r="E14471">
            <v>0</v>
          </cell>
          <cell r="F14471">
            <v>2395</v>
          </cell>
        </row>
        <row r="14472">
          <cell r="B14472">
            <v>910571</v>
          </cell>
          <cell r="C14472">
            <v>3</v>
          </cell>
          <cell r="D14472">
            <v>100000</v>
          </cell>
          <cell r="E14472">
            <v>0</v>
          </cell>
          <cell r="F14472">
            <v>2405</v>
          </cell>
        </row>
        <row r="14473">
          <cell r="B14473">
            <v>910572</v>
          </cell>
          <cell r="C14473">
            <v>3</v>
          </cell>
          <cell r="D14473">
            <v>100000</v>
          </cell>
          <cell r="E14473">
            <v>0</v>
          </cell>
          <cell r="F14473">
            <v>2415</v>
          </cell>
        </row>
        <row r="14474">
          <cell r="B14474">
            <v>910573</v>
          </cell>
          <cell r="C14474">
            <v>3</v>
          </cell>
          <cell r="D14474">
            <v>100000</v>
          </cell>
          <cell r="E14474">
            <v>0</v>
          </cell>
          <cell r="F14474">
            <v>2425</v>
          </cell>
        </row>
        <row r="14475">
          <cell r="B14475">
            <v>910574</v>
          </cell>
          <cell r="C14475">
            <v>3</v>
          </cell>
          <cell r="D14475">
            <v>100000</v>
          </cell>
          <cell r="E14475">
            <v>0</v>
          </cell>
          <cell r="F14475">
            <v>2435</v>
          </cell>
        </row>
        <row r="14476">
          <cell r="B14476">
            <v>910575</v>
          </cell>
          <cell r="C14476">
            <v>3</v>
          </cell>
          <cell r="D14476">
            <v>100000</v>
          </cell>
          <cell r="E14476">
            <v>0</v>
          </cell>
          <cell r="F14476">
            <v>2445</v>
          </cell>
        </row>
        <row r="14477">
          <cell r="B14477">
            <v>910576</v>
          </cell>
          <cell r="C14477">
            <v>3</v>
          </cell>
          <cell r="D14477">
            <v>100000</v>
          </cell>
          <cell r="E14477">
            <v>0</v>
          </cell>
          <cell r="F14477">
            <v>2455</v>
          </cell>
        </row>
        <row r="14478">
          <cell r="B14478">
            <v>910577</v>
          </cell>
          <cell r="C14478">
            <v>3</v>
          </cell>
          <cell r="D14478">
            <v>100000</v>
          </cell>
          <cell r="E14478">
            <v>0</v>
          </cell>
          <cell r="F14478">
            <v>2465</v>
          </cell>
        </row>
        <row r="14479">
          <cell r="B14479">
            <v>910578</v>
          </cell>
          <cell r="C14479">
            <v>3</v>
          </cell>
          <cell r="D14479">
            <v>100000</v>
          </cell>
          <cell r="E14479">
            <v>0</v>
          </cell>
          <cell r="F14479">
            <v>2475</v>
          </cell>
        </row>
        <row r="14480">
          <cell r="B14480">
            <v>910579</v>
          </cell>
          <cell r="C14480">
            <v>3</v>
          </cell>
          <cell r="D14480">
            <v>100000</v>
          </cell>
          <cell r="E14480">
            <v>0</v>
          </cell>
          <cell r="F14480">
            <v>2485</v>
          </cell>
        </row>
        <row r="14481">
          <cell r="B14481">
            <v>910580</v>
          </cell>
          <cell r="C14481">
            <v>3</v>
          </cell>
          <cell r="D14481">
            <v>100000</v>
          </cell>
          <cell r="E14481">
            <v>0</v>
          </cell>
          <cell r="F14481">
            <v>2495</v>
          </cell>
        </row>
        <row r="14482">
          <cell r="B14482">
            <v>910581</v>
          </cell>
          <cell r="C14482">
            <v>3</v>
          </cell>
          <cell r="D14482">
            <v>100000</v>
          </cell>
          <cell r="E14482">
            <v>0</v>
          </cell>
          <cell r="F14482">
            <v>2505</v>
          </cell>
        </row>
        <row r="14483">
          <cell r="B14483">
            <v>910582</v>
          </cell>
          <cell r="C14483">
            <v>3</v>
          </cell>
          <cell r="D14483">
            <v>100000</v>
          </cell>
          <cell r="E14483">
            <v>0</v>
          </cell>
          <cell r="F14483">
            <v>2515</v>
          </cell>
        </row>
        <row r="14484">
          <cell r="B14484">
            <v>910583</v>
          </cell>
          <cell r="C14484">
            <v>3</v>
          </cell>
          <cell r="D14484">
            <v>100000</v>
          </cell>
          <cell r="E14484">
            <v>0</v>
          </cell>
          <cell r="F14484">
            <v>2525</v>
          </cell>
        </row>
        <row r="14485">
          <cell r="B14485">
            <v>910584</v>
          </cell>
          <cell r="C14485">
            <v>3</v>
          </cell>
          <cell r="D14485">
            <v>100000</v>
          </cell>
          <cell r="E14485">
            <v>0</v>
          </cell>
          <cell r="F14485">
            <v>2535</v>
          </cell>
        </row>
        <row r="14486">
          <cell r="B14486">
            <v>910585</v>
          </cell>
          <cell r="C14486">
            <v>3</v>
          </cell>
          <cell r="D14486">
            <v>100000</v>
          </cell>
          <cell r="E14486">
            <v>0</v>
          </cell>
          <cell r="F14486">
            <v>2545</v>
          </cell>
        </row>
        <row r="14487">
          <cell r="B14487">
            <v>910586</v>
          </cell>
          <cell r="C14487">
            <v>3</v>
          </cell>
          <cell r="D14487">
            <v>100000</v>
          </cell>
          <cell r="E14487">
            <v>0</v>
          </cell>
          <cell r="F14487">
            <v>2555</v>
          </cell>
        </row>
        <row r="14488">
          <cell r="B14488">
            <v>910587</v>
          </cell>
          <cell r="C14488">
            <v>3</v>
          </cell>
          <cell r="D14488">
            <v>100000</v>
          </cell>
          <cell r="E14488">
            <v>0</v>
          </cell>
          <cell r="F14488">
            <v>2565</v>
          </cell>
        </row>
        <row r="14489">
          <cell r="B14489">
            <v>910588</v>
          </cell>
          <cell r="C14489">
            <v>3</v>
          </cell>
          <cell r="D14489">
            <v>100000</v>
          </cell>
          <cell r="E14489">
            <v>0</v>
          </cell>
          <cell r="F14489">
            <v>2575</v>
          </cell>
        </row>
        <row r="14490">
          <cell r="B14490">
            <v>910589</v>
          </cell>
          <cell r="C14490">
            <v>3</v>
          </cell>
          <cell r="D14490">
            <v>100000</v>
          </cell>
          <cell r="E14490">
            <v>0</v>
          </cell>
          <cell r="F14490">
            <v>2585</v>
          </cell>
        </row>
        <row r="14491">
          <cell r="B14491">
            <v>910590</v>
          </cell>
          <cell r="C14491">
            <v>3</v>
          </cell>
          <cell r="D14491">
            <v>100000</v>
          </cell>
          <cell r="E14491">
            <v>0</v>
          </cell>
          <cell r="F14491">
            <v>2595</v>
          </cell>
        </row>
        <row r="14492">
          <cell r="B14492">
            <v>910591</v>
          </cell>
          <cell r="C14492">
            <v>3</v>
          </cell>
          <cell r="D14492">
            <v>100000</v>
          </cell>
          <cell r="E14492">
            <v>0</v>
          </cell>
          <cell r="F14492">
            <v>2605</v>
          </cell>
        </row>
        <row r="14493">
          <cell r="B14493">
            <v>910592</v>
          </cell>
          <cell r="C14493">
            <v>3</v>
          </cell>
          <cell r="D14493">
            <v>100000</v>
          </cell>
          <cell r="E14493">
            <v>0</v>
          </cell>
          <cell r="F14493">
            <v>2615</v>
          </cell>
        </row>
        <row r="14494">
          <cell r="B14494">
            <v>910593</v>
          </cell>
          <cell r="C14494">
            <v>3</v>
          </cell>
          <cell r="D14494">
            <v>100000</v>
          </cell>
          <cell r="E14494">
            <v>0</v>
          </cell>
          <cell r="F14494">
            <v>2625</v>
          </cell>
        </row>
        <row r="14495">
          <cell r="B14495">
            <v>910594</v>
          </cell>
          <cell r="C14495">
            <v>3</v>
          </cell>
          <cell r="D14495">
            <v>100000</v>
          </cell>
          <cell r="E14495">
            <v>0</v>
          </cell>
          <cell r="F14495">
            <v>2635</v>
          </cell>
        </row>
        <row r="14496">
          <cell r="B14496">
            <v>910595</v>
          </cell>
          <cell r="C14496">
            <v>3</v>
          </cell>
          <cell r="D14496">
            <v>100000</v>
          </cell>
          <cell r="E14496">
            <v>0</v>
          </cell>
          <cell r="F14496">
            <v>2645</v>
          </cell>
        </row>
        <row r="14497">
          <cell r="B14497">
            <v>910596</v>
          </cell>
          <cell r="C14497">
            <v>3</v>
          </cell>
          <cell r="D14497">
            <v>100000</v>
          </cell>
          <cell r="E14497">
            <v>0</v>
          </cell>
          <cell r="F14497">
            <v>2655</v>
          </cell>
        </row>
        <row r="14498">
          <cell r="B14498">
            <v>910597</v>
          </cell>
          <cell r="C14498">
            <v>3</v>
          </cell>
          <cell r="D14498">
            <v>100000</v>
          </cell>
          <cell r="E14498">
            <v>0</v>
          </cell>
          <cell r="F14498">
            <v>2665</v>
          </cell>
        </row>
        <row r="14499">
          <cell r="B14499">
            <v>910598</v>
          </cell>
          <cell r="C14499">
            <v>3</v>
          </cell>
          <cell r="D14499">
            <v>100000</v>
          </cell>
          <cell r="E14499">
            <v>0</v>
          </cell>
          <cell r="F14499">
            <v>2675</v>
          </cell>
        </row>
        <row r="14500">
          <cell r="B14500">
            <v>910599</v>
          </cell>
          <cell r="C14500">
            <v>3</v>
          </cell>
          <cell r="D14500">
            <v>100000</v>
          </cell>
          <cell r="E14500">
            <v>0</v>
          </cell>
          <cell r="F14500">
            <v>2685</v>
          </cell>
        </row>
        <row r="14501">
          <cell r="B14501">
            <v>910600</v>
          </cell>
          <cell r="C14501">
            <v>3</v>
          </cell>
          <cell r="D14501">
            <v>100000</v>
          </cell>
          <cell r="E14501">
            <v>0</v>
          </cell>
          <cell r="F14501">
            <v>2695</v>
          </cell>
        </row>
        <row r="14502">
          <cell r="B14502">
            <v>910601</v>
          </cell>
          <cell r="C14502">
            <v>3</v>
          </cell>
          <cell r="D14502">
            <v>100000</v>
          </cell>
          <cell r="E14502">
            <v>0</v>
          </cell>
          <cell r="F14502">
            <v>2705</v>
          </cell>
        </row>
        <row r="14503">
          <cell r="B14503">
            <v>910602</v>
          </cell>
          <cell r="C14503">
            <v>3</v>
          </cell>
          <cell r="D14503">
            <v>100000</v>
          </cell>
          <cell r="E14503">
            <v>0</v>
          </cell>
          <cell r="F14503">
            <v>2715</v>
          </cell>
        </row>
        <row r="14504">
          <cell r="B14504">
            <v>910603</v>
          </cell>
          <cell r="C14504">
            <v>3</v>
          </cell>
          <cell r="D14504">
            <v>100000</v>
          </cell>
          <cell r="E14504">
            <v>0</v>
          </cell>
          <cell r="F14504">
            <v>2725</v>
          </cell>
        </row>
        <row r="14505">
          <cell r="B14505">
            <v>910604</v>
          </cell>
          <cell r="C14505">
            <v>3</v>
          </cell>
          <cell r="D14505">
            <v>100000</v>
          </cell>
          <cell r="E14505">
            <v>0</v>
          </cell>
          <cell r="F14505">
            <v>2735</v>
          </cell>
        </row>
        <row r="14506">
          <cell r="B14506">
            <v>910605</v>
          </cell>
          <cell r="C14506">
            <v>3</v>
          </cell>
          <cell r="D14506">
            <v>100000</v>
          </cell>
          <cell r="E14506">
            <v>0</v>
          </cell>
          <cell r="F14506">
            <v>2745</v>
          </cell>
        </row>
        <row r="14507">
          <cell r="B14507">
            <v>910606</v>
          </cell>
          <cell r="C14507">
            <v>3</v>
          </cell>
          <cell r="D14507">
            <v>100000</v>
          </cell>
          <cell r="E14507">
            <v>0</v>
          </cell>
          <cell r="F14507">
            <v>2755</v>
          </cell>
        </row>
        <row r="14508">
          <cell r="B14508">
            <v>910607</v>
          </cell>
          <cell r="C14508">
            <v>3</v>
          </cell>
          <cell r="D14508">
            <v>100000</v>
          </cell>
          <cell r="E14508">
            <v>0</v>
          </cell>
          <cell r="F14508">
            <v>2765</v>
          </cell>
        </row>
        <row r="14509">
          <cell r="B14509">
            <v>910608</v>
          </cell>
          <cell r="C14509">
            <v>3</v>
          </cell>
          <cell r="D14509">
            <v>100000</v>
          </cell>
          <cell r="E14509">
            <v>0</v>
          </cell>
          <cell r="F14509">
            <v>2775</v>
          </cell>
        </row>
        <row r="14510">
          <cell r="B14510">
            <v>910609</v>
          </cell>
          <cell r="C14510">
            <v>3</v>
          </cell>
          <cell r="D14510">
            <v>100000</v>
          </cell>
          <cell r="E14510">
            <v>0</v>
          </cell>
          <cell r="F14510">
            <v>2785</v>
          </cell>
        </row>
        <row r="14511">
          <cell r="B14511">
            <v>910610</v>
          </cell>
          <cell r="C14511">
            <v>3</v>
          </cell>
          <cell r="D14511">
            <v>100000</v>
          </cell>
          <cell r="E14511">
            <v>0</v>
          </cell>
          <cell r="F14511">
            <v>2795</v>
          </cell>
        </row>
        <row r="14512">
          <cell r="B14512">
            <v>910611</v>
          </cell>
          <cell r="C14512">
            <v>3</v>
          </cell>
          <cell r="D14512">
            <v>100000</v>
          </cell>
          <cell r="E14512">
            <v>0</v>
          </cell>
          <cell r="F14512">
            <v>2805</v>
          </cell>
        </row>
        <row r="14513">
          <cell r="B14513">
            <v>910612</v>
          </cell>
          <cell r="C14513">
            <v>3</v>
          </cell>
          <cell r="D14513">
            <v>100000</v>
          </cell>
          <cell r="E14513">
            <v>0</v>
          </cell>
          <cell r="F14513">
            <v>2815</v>
          </cell>
        </row>
        <row r="14514">
          <cell r="B14514">
            <v>910613</v>
          </cell>
          <cell r="C14514">
            <v>3</v>
          </cell>
          <cell r="D14514">
            <v>100000</v>
          </cell>
          <cell r="E14514">
            <v>0</v>
          </cell>
          <cell r="F14514">
            <v>2825</v>
          </cell>
        </row>
        <row r="14515">
          <cell r="B14515">
            <v>910614</v>
          </cell>
          <cell r="C14515">
            <v>3</v>
          </cell>
          <cell r="D14515">
            <v>100000</v>
          </cell>
          <cell r="E14515">
            <v>0</v>
          </cell>
          <cell r="F14515">
            <v>2835</v>
          </cell>
        </row>
        <row r="14516">
          <cell r="B14516">
            <v>910615</v>
          </cell>
          <cell r="C14516">
            <v>3</v>
          </cell>
          <cell r="D14516">
            <v>100000</v>
          </cell>
          <cell r="E14516">
            <v>0</v>
          </cell>
          <cell r="F14516">
            <v>2845</v>
          </cell>
        </row>
        <row r="14517">
          <cell r="B14517">
            <v>910616</v>
          </cell>
          <cell r="C14517">
            <v>3</v>
          </cell>
          <cell r="D14517">
            <v>100000</v>
          </cell>
          <cell r="E14517">
            <v>0</v>
          </cell>
          <cell r="F14517">
            <v>2855</v>
          </cell>
        </row>
        <row r="14518">
          <cell r="B14518">
            <v>910617</v>
          </cell>
          <cell r="C14518">
            <v>3</v>
          </cell>
          <cell r="D14518">
            <v>100000</v>
          </cell>
          <cell r="E14518">
            <v>0</v>
          </cell>
          <cell r="F14518">
            <v>2865</v>
          </cell>
        </row>
        <row r="14519">
          <cell r="B14519">
            <v>910618</v>
          </cell>
          <cell r="C14519">
            <v>3</v>
          </cell>
          <cell r="D14519">
            <v>100000</v>
          </cell>
          <cell r="E14519">
            <v>0</v>
          </cell>
          <cell r="F14519">
            <v>2875</v>
          </cell>
        </row>
        <row r="14520">
          <cell r="B14520">
            <v>910619</v>
          </cell>
          <cell r="C14520">
            <v>3</v>
          </cell>
          <cell r="D14520">
            <v>100000</v>
          </cell>
          <cell r="E14520">
            <v>0</v>
          </cell>
          <cell r="F14520">
            <v>2885</v>
          </cell>
        </row>
        <row r="14521">
          <cell r="B14521">
            <v>910620</v>
          </cell>
          <cell r="C14521">
            <v>3</v>
          </cell>
          <cell r="D14521">
            <v>100000</v>
          </cell>
          <cell r="E14521">
            <v>0</v>
          </cell>
          <cell r="F14521">
            <v>2895</v>
          </cell>
        </row>
        <row r="14522">
          <cell r="B14522">
            <v>910621</v>
          </cell>
          <cell r="C14522">
            <v>3</v>
          </cell>
          <cell r="D14522">
            <v>100000</v>
          </cell>
          <cell r="E14522">
            <v>0</v>
          </cell>
          <cell r="F14522">
            <v>2905</v>
          </cell>
        </row>
        <row r="14523">
          <cell r="B14523">
            <v>910622</v>
          </cell>
          <cell r="C14523">
            <v>3</v>
          </cell>
          <cell r="D14523">
            <v>100000</v>
          </cell>
          <cell r="E14523">
            <v>0</v>
          </cell>
          <cell r="F14523">
            <v>2915</v>
          </cell>
        </row>
        <row r="14524">
          <cell r="B14524">
            <v>910623</v>
          </cell>
          <cell r="C14524">
            <v>3</v>
          </cell>
          <cell r="D14524">
            <v>100000</v>
          </cell>
          <cell r="E14524">
            <v>0</v>
          </cell>
          <cell r="F14524">
            <v>2925</v>
          </cell>
        </row>
        <row r="14525">
          <cell r="B14525">
            <v>910624</v>
          </cell>
          <cell r="C14525">
            <v>3</v>
          </cell>
          <cell r="D14525">
            <v>100000</v>
          </cell>
          <cell r="E14525">
            <v>0</v>
          </cell>
          <cell r="F14525">
            <v>2935</v>
          </cell>
        </row>
        <row r="14526">
          <cell r="B14526">
            <v>910625</v>
          </cell>
          <cell r="C14526">
            <v>3</v>
          </cell>
          <cell r="D14526">
            <v>100000</v>
          </cell>
          <cell r="E14526">
            <v>0</v>
          </cell>
          <cell r="F14526">
            <v>2945</v>
          </cell>
        </row>
        <row r="14527">
          <cell r="B14527">
            <v>910626</v>
          </cell>
          <cell r="C14527">
            <v>3</v>
          </cell>
          <cell r="D14527">
            <v>100000</v>
          </cell>
          <cell r="E14527">
            <v>0</v>
          </cell>
          <cell r="F14527">
            <v>2955</v>
          </cell>
        </row>
        <row r="14528">
          <cell r="B14528">
            <v>910627</v>
          </cell>
          <cell r="C14528">
            <v>3</v>
          </cell>
          <cell r="D14528">
            <v>100000</v>
          </cell>
          <cell r="E14528">
            <v>0</v>
          </cell>
          <cell r="F14528">
            <v>2965</v>
          </cell>
        </row>
        <row r="14529">
          <cell r="B14529">
            <v>910628</v>
          </cell>
          <cell r="C14529">
            <v>3</v>
          </cell>
          <cell r="D14529">
            <v>100000</v>
          </cell>
          <cell r="E14529">
            <v>0</v>
          </cell>
          <cell r="F14529">
            <v>2975</v>
          </cell>
        </row>
        <row r="14530">
          <cell r="B14530">
            <v>910629</v>
          </cell>
          <cell r="C14530">
            <v>3</v>
          </cell>
          <cell r="D14530">
            <v>100000</v>
          </cell>
          <cell r="E14530">
            <v>0</v>
          </cell>
          <cell r="F14530">
            <v>2985</v>
          </cell>
        </row>
        <row r="14531">
          <cell r="B14531">
            <v>910630</v>
          </cell>
          <cell r="C14531">
            <v>3</v>
          </cell>
          <cell r="D14531">
            <v>100000</v>
          </cell>
          <cell r="E14531">
            <v>0</v>
          </cell>
          <cell r="F14531">
            <v>2995</v>
          </cell>
        </row>
        <row r="14532">
          <cell r="B14532">
            <v>910631</v>
          </cell>
          <cell r="C14532">
            <v>3</v>
          </cell>
          <cell r="D14532">
            <v>100000</v>
          </cell>
          <cell r="E14532">
            <v>0</v>
          </cell>
          <cell r="F14532">
            <v>3005</v>
          </cell>
        </row>
        <row r="14533">
          <cell r="B14533">
            <v>910632</v>
          </cell>
          <cell r="C14533">
            <v>3</v>
          </cell>
          <cell r="D14533">
            <v>100000</v>
          </cell>
          <cell r="E14533">
            <v>0</v>
          </cell>
          <cell r="F14533">
            <v>3015</v>
          </cell>
        </row>
        <row r="14534">
          <cell r="B14534">
            <v>910633</v>
          </cell>
          <cell r="C14534">
            <v>3</v>
          </cell>
          <cell r="D14534">
            <v>100000</v>
          </cell>
          <cell r="E14534">
            <v>0</v>
          </cell>
          <cell r="F14534">
            <v>3025</v>
          </cell>
        </row>
        <row r="14535">
          <cell r="B14535">
            <v>910634</v>
          </cell>
          <cell r="C14535">
            <v>3</v>
          </cell>
          <cell r="D14535">
            <v>100000</v>
          </cell>
          <cell r="E14535">
            <v>0</v>
          </cell>
          <cell r="F14535">
            <v>3035</v>
          </cell>
        </row>
        <row r="14536">
          <cell r="B14536">
            <v>910635</v>
          </cell>
          <cell r="C14536">
            <v>3</v>
          </cell>
          <cell r="D14536">
            <v>100000</v>
          </cell>
          <cell r="E14536">
            <v>0</v>
          </cell>
          <cell r="F14536">
            <v>3045</v>
          </cell>
        </row>
        <row r="14537">
          <cell r="B14537">
            <v>910636</v>
          </cell>
          <cell r="C14537">
            <v>3</v>
          </cell>
          <cell r="D14537">
            <v>100000</v>
          </cell>
          <cell r="E14537">
            <v>0</v>
          </cell>
          <cell r="F14537">
            <v>3055</v>
          </cell>
        </row>
        <row r="14538">
          <cell r="B14538">
            <v>910637</v>
          </cell>
          <cell r="C14538">
            <v>3</v>
          </cell>
          <cell r="D14538">
            <v>100000</v>
          </cell>
          <cell r="E14538">
            <v>0</v>
          </cell>
          <cell r="F14538">
            <v>3065</v>
          </cell>
        </row>
        <row r="14539">
          <cell r="B14539">
            <v>910638</v>
          </cell>
          <cell r="C14539">
            <v>3</v>
          </cell>
          <cell r="D14539">
            <v>100000</v>
          </cell>
          <cell r="E14539">
            <v>0</v>
          </cell>
          <cell r="F14539">
            <v>3075</v>
          </cell>
        </row>
        <row r="14540">
          <cell r="B14540">
            <v>910639</v>
          </cell>
          <cell r="C14540">
            <v>3</v>
          </cell>
          <cell r="D14540">
            <v>100000</v>
          </cell>
          <cell r="E14540">
            <v>0</v>
          </cell>
          <cell r="F14540">
            <v>3085</v>
          </cell>
        </row>
        <row r="14541">
          <cell r="B14541">
            <v>910640</v>
          </cell>
          <cell r="C14541">
            <v>3</v>
          </cell>
          <cell r="D14541">
            <v>100000</v>
          </cell>
          <cell r="E14541">
            <v>0</v>
          </cell>
          <cell r="F14541">
            <v>3095</v>
          </cell>
        </row>
        <row r="14542">
          <cell r="B14542">
            <v>910641</v>
          </cell>
          <cell r="C14542">
            <v>3</v>
          </cell>
          <cell r="D14542">
            <v>100000</v>
          </cell>
          <cell r="E14542">
            <v>0</v>
          </cell>
          <cell r="F14542">
            <v>3105</v>
          </cell>
        </row>
        <row r="14543">
          <cell r="B14543">
            <v>910642</v>
          </cell>
          <cell r="C14543">
            <v>3</v>
          </cell>
          <cell r="D14543">
            <v>100000</v>
          </cell>
          <cell r="E14543">
            <v>0</v>
          </cell>
          <cell r="F14543">
            <v>3115</v>
          </cell>
        </row>
        <row r="14544">
          <cell r="B14544">
            <v>910643</v>
          </cell>
          <cell r="C14544">
            <v>3</v>
          </cell>
          <cell r="D14544">
            <v>100000</v>
          </cell>
          <cell r="E14544">
            <v>0</v>
          </cell>
          <cell r="F14544">
            <v>3125</v>
          </cell>
        </row>
        <row r="14545">
          <cell r="B14545">
            <v>910644</v>
          </cell>
          <cell r="C14545">
            <v>3</v>
          </cell>
          <cell r="D14545">
            <v>100000</v>
          </cell>
          <cell r="E14545">
            <v>0</v>
          </cell>
          <cell r="F14545">
            <v>3135</v>
          </cell>
        </row>
        <row r="14546">
          <cell r="B14546">
            <v>910645</v>
          </cell>
          <cell r="C14546">
            <v>3</v>
          </cell>
          <cell r="D14546">
            <v>100000</v>
          </cell>
          <cell r="E14546">
            <v>0</v>
          </cell>
          <cell r="F14546">
            <v>3145</v>
          </cell>
        </row>
        <row r="14547">
          <cell r="B14547">
            <v>910646</v>
          </cell>
          <cell r="C14547">
            <v>3</v>
          </cell>
          <cell r="D14547">
            <v>100000</v>
          </cell>
          <cell r="E14547">
            <v>0</v>
          </cell>
          <cell r="F14547">
            <v>3155</v>
          </cell>
        </row>
        <row r="14548">
          <cell r="B14548">
            <v>910647</v>
          </cell>
          <cell r="C14548">
            <v>3</v>
          </cell>
          <cell r="D14548">
            <v>100000</v>
          </cell>
          <cell r="E14548">
            <v>0</v>
          </cell>
          <cell r="F14548">
            <v>3165</v>
          </cell>
        </row>
        <row r="14549">
          <cell r="B14549">
            <v>910648</v>
          </cell>
          <cell r="C14549">
            <v>3</v>
          </cell>
          <cell r="D14549">
            <v>100000</v>
          </cell>
          <cell r="E14549">
            <v>0</v>
          </cell>
          <cell r="F14549">
            <v>3175</v>
          </cell>
        </row>
        <row r="14550">
          <cell r="B14550">
            <v>910649</v>
          </cell>
          <cell r="C14550">
            <v>3</v>
          </cell>
          <cell r="D14550">
            <v>100000</v>
          </cell>
          <cell r="E14550">
            <v>0</v>
          </cell>
          <cell r="F14550">
            <v>3185</v>
          </cell>
        </row>
        <row r="14551">
          <cell r="B14551">
            <v>910650</v>
          </cell>
          <cell r="C14551">
            <v>3</v>
          </cell>
          <cell r="D14551">
            <v>100000</v>
          </cell>
          <cell r="E14551">
            <v>0</v>
          </cell>
          <cell r="F14551">
            <v>3195</v>
          </cell>
        </row>
        <row r="14552">
          <cell r="B14552">
            <v>910651</v>
          </cell>
          <cell r="C14552">
            <v>3</v>
          </cell>
          <cell r="D14552">
            <v>100000</v>
          </cell>
          <cell r="E14552">
            <v>0</v>
          </cell>
          <cell r="F14552">
            <v>3205</v>
          </cell>
        </row>
        <row r="14553">
          <cell r="B14553">
            <v>910652</v>
          </cell>
          <cell r="C14553">
            <v>3</v>
          </cell>
          <cell r="D14553">
            <v>100000</v>
          </cell>
          <cell r="E14553">
            <v>0</v>
          </cell>
          <cell r="F14553">
            <v>3215</v>
          </cell>
        </row>
        <row r="14554">
          <cell r="B14554">
            <v>910653</v>
          </cell>
          <cell r="C14554">
            <v>3</v>
          </cell>
          <cell r="D14554">
            <v>100000</v>
          </cell>
          <cell r="E14554">
            <v>0</v>
          </cell>
          <cell r="F14554">
            <v>3225</v>
          </cell>
        </row>
        <row r="14555">
          <cell r="B14555">
            <v>910654</v>
          </cell>
          <cell r="C14555">
            <v>3</v>
          </cell>
          <cell r="D14555">
            <v>100000</v>
          </cell>
          <cell r="E14555">
            <v>0</v>
          </cell>
          <cell r="F14555">
            <v>3235</v>
          </cell>
        </row>
        <row r="14556">
          <cell r="B14556">
            <v>910655</v>
          </cell>
          <cell r="C14556">
            <v>3</v>
          </cell>
          <cell r="D14556">
            <v>100000</v>
          </cell>
          <cell r="E14556">
            <v>0</v>
          </cell>
          <cell r="F14556">
            <v>3245</v>
          </cell>
        </row>
        <row r="14557">
          <cell r="B14557">
            <v>910656</v>
          </cell>
          <cell r="C14557">
            <v>3</v>
          </cell>
          <cell r="D14557">
            <v>100000</v>
          </cell>
          <cell r="E14557">
            <v>0</v>
          </cell>
          <cell r="F14557">
            <v>3255</v>
          </cell>
        </row>
        <row r="14558">
          <cell r="B14558">
            <v>910657</v>
          </cell>
          <cell r="C14558">
            <v>3</v>
          </cell>
          <cell r="D14558">
            <v>100000</v>
          </cell>
          <cell r="E14558">
            <v>0</v>
          </cell>
          <cell r="F14558">
            <v>3265</v>
          </cell>
        </row>
        <row r="14559">
          <cell r="B14559">
            <v>910658</v>
          </cell>
          <cell r="C14559">
            <v>3</v>
          </cell>
          <cell r="D14559">
            <v>100000</v>
          </cell>
          <cell r="E14559">
            <v>0</v>
          </cell>
          <cell r="F14559">
            <v>3275</v>
          </cell>
        </row>
        <row r="14560">
          <cell r="B14560">
            <v>910659</v>
          </cell>
          <cell r="C14560">
            <v>3</v>
          </cell>
          <cell r="D14560">
            <v>100000</v>
          </cell>
          <cell r="E14560">
            <v>0</v>
          </cell>
          <cell r="F14560">
            <v>3285</v>
          </cell>
        </row>
        <row r="14561">
          <cell r="B14561">
            <v>910660</v>
          </cell>
          <cell r="C14561">
            <v>3</v>
          </cell>
          <cell r="D14561">
            <v>100000</v>
          </cell>
          <cell r="E14561">
            <v>0</v>
          </cell>
          <cell r="F14561">
            <v>3295</v>
          </cell>
        </row>
        <row r="14562">
          <cell r="B14562">
            <v>910661</v>
          </cell>
          <cell r="C14562">
            <v>3</v>
          </cell>
          <cell r="D14562">
            <v>100000</v>
          </cell>
          <cell r="E14562">
            <v>0</v>
          </cell>
          <cell r="F14562">
            <v>3305</v>
          </cell>
        </row>
        <row r="14563">
          <cell r="B14563">
            <v>910662</v>
          </cell>
          <cell r="C14563">
            <v>3</v>
          </cell>
          <cell r="D14563">
            <v>100000</v>
          </cell>
          <cell r="E14563">
            <v>0</v>
          </cell>
          <cell r="F14563">
            <v>3315</v>
          </cell>
        </row>
        <row r="14564">
          <cell r="B14564">
            <v>910663</v>
          </cell>
          <cell r="C14564">
            <v>3</v>
          </cell>
          <cell r="D14564">
            <v>100000</v>
          </cell>
          <cell r="E14564">
            <v>0</v>
          </cell>
          <cell r="F14564">
            <v>3325</v>
          </cell>
        </row>
        <row r="14565">
          <cell r="B14565">
            <v>910664</v>
          </cell>
          <cell r="C14565">
            <v>3</v>
          </cell>
          <cell r="D14565">
            <v>100000</v>
          </cell>
          <cell r="E14565">
            <v>0</v>
          </cell>
          <cell r="F14565">
            <v>3335</v>
          </cell>
        </row>
        <row r="14566">
          <cell r="B14566">
            <v>910665</v>
          </cell>
          <cell r="C14566">
            <v>3</v>
          </cell>
          <cell r="D14566">
            <v>100000</v>
          </cell>
          <cell r="E14566">
            <v>0</v>
          </cell>
          <cell r="F14566">
            <v>3345</v>
          </cell>
        </row>
        <row r="14567">
          <cell r="B14567">
            <v>910666</v>
          </cell>
          <cell r="C14567">
            <v>3</v>
          </cell>
          <cell r="D14567">
            <v>100000</v>
          </cell>
          <cell r="E14567">
            <v>0</v>
          </cell>
          <cell r="F14567">
            <v>3355</v>
          </cell>
        </row>
        <row r="14568">
          <cell r="B14568">
            <v>910667</v>
          </cell>
          <cell r="C14568">
            <v>3</v>
          </cell>
          <cell r="D14568">
            <v>100000</v>
          </cell>
          <cell r="E14568">
            <v>0</v>
          </cell>
          <cell r="F14568">
            <v>3365</v>
          </cell>
        </row>
        <row r="14569">
          <cell r="B14569">
            <v>910668</v>
          </cell>
          <cell r="C14569">
            <v>3</v>
          </cell>
          <cell r="D14569">
            <v>100000</v>
          </cell>
          <cell r="E14569">
            <v>0</v>
          </cell>
          <cell r="F14569">
            <v>3375</v>
          </cell>
        </row>
        <row r="14570">
          <cell r="B14570">
            <v>910669</v>
          </cell>
          <cell r="C14570">
            <v>14</v>
          </cell>
          <cell r="D14570">
            <v>100000</v>
          </cell>
          <cell r="E14570">
            <v>0</v>
          </cell>
          <cell r="F14570">
            <v>200</v>
          </cell>
        </row>
        <row r="14571">
          <cell r="B14571">
            <v>910670</v>
          </cell>
          <cell r="C14571">
            <v>14</v>
          </cell>
          <cell r="D14571">
            <v>100000</v>
          </cell>
          <cell r="E14571">
            <v>0</v>
          </cell>
          <cell r="F14571">
            <v>210</v>
          </cell>
        </row>
        <row r="14572">
          <cell r="B14572">
            <v>910671</v>
          </cell>
          <cell r="C14572">
            <v>14</v>
          </cell>
          <cell r="D14572">
            <v>100000</v>
          </cell>
          <cell r="E14572">
            <v>0</v>
          </cell>
          <cell r="F14572">
            <v>220</v>
          </cell>
        </row>
        <row r="14573">
          <cell r="B14573">
            <v>910672</v>
          </cell>
          <cell r="C14573">
            <v>14</v>
          </cell>
          <cell r="D14573">
            <v>100000</v>
          </cell>
          <cell r="E14573">
            <v>0</v>
          </cell>
          <cell r="F14573">
            <v>230</v>
          </cell>
        </row>
        <row r="14574">
          <cell r="B14574">
            <v>910673</v>
          </cell>
          <cell r="C14574">
            <v>14</v>
          </cell>
          <cell r="D14574">
            <v>100000</v>
          </cell>
          <cell r="E14574">
            <v>0</v>
          </cell>
          <cell r="F14574">
            <v>240</v>
          </cell>
        </row>
        <row r="14575">
          <cell r="B14575">
            <v>910674</v>
          </cell>
          <cell r="C14575">
            <v>14</v>
          </cell>
          <cell r="D14575">
            <v>100000</v>
          </cell>
          <cell r="E14575">
            <v>0</v>
          </cell>
          <cell r="F14575">
            <v>250</v>
          </cell>
        </row>
        <row r="14576">
          <cell r="B14576">
            <v>910675</v>
          </cell>
          <cell r="C14576">
            <v>14</v>
          </cell>
          <cell r="D14576">
            <v>100000</v>
          </cell>
          <cell r="E14576">
            <v>0</v>
          </cell>
          <cell r="F14576">
            <v>260</v>
          </cell>
        </row>
        <row r="14577">
          <cell r="B14577">
            <v>910676</v>
          </cell>
          <cell r="C14577">
            <v>14</v>
          </cell>
          <cell r="D14577">
            <v>100000</v>
          </cell>
          <cell r="E14577">
            <v>0</v>
          </cell>
          <cell r="F14577">
            <v>270</v>
          </cell>
        </row>
        <row r="14578">
          <cell r="B14578">
            <v>910677</v>
          </cell>
          <cell r="C14578">
            <v>14</v>
          </cell>
          <cell r="D14578">
            <v>100000</v>
          </cell>
          <cell r="E14578">
            <v>0</v>
          </cell>
          <cell r="F14578">
            <v>280</v>
          </cell>
        </row>
        <row r="14579">
          <cell r="B14579">
            <v>910678</v>
          </cell>
          <cell r="C14579">
            <v>14</v>
          </cell>
          <cell r="D14579">
            <v>100000</v>
          </cell>
          <cell r="E14579">
            <v>0</v>
          </cell>
          <cell r="F14579">
            <v>290</v>
          </cell>
        </row>
        <row r="14580">
          <cell r="B14580">
            <v>910679</v>
          </cell>
          <cell r="C14580">
            <v>14</v>
          </cell>
          <cell r="D14580">
            <v>100000</v>
          </cell>
          <cell r="E14580">
            <v>0</v>
          </cell>
          <cell r="F14580">
            <v>300</v>
          </cell>
        </row>
        <row r="14581">
          <cell r="B14581">
            <v>910680</v>
          </cell>
          <cell r="C14581">
            <v>14</v>
          </cell>
          <cell r="D14581">
            <v>100000</v>
          </cell>
          <cell r="E14581">
            <v>0</v>
          </cell>
          <cell r="F14581">
            <v>310</v>
          </cell>
        </row>
        <row r="14582">
          <cell r="B14582">
            <v>910681</v>
          </cell>
          <cell r="C14582">
            <v>14</v>
          </cell>
          <cell r="D14582">
            <v>100000</v>
          </cell>
          <cell r="E14582">
            <v>0</v>
          </cell>
          <cell r="F14582">
            <v>320</v>
          </cell>
        </row>
        <row r="14583">
          <cell r="B14583">
            <v>910682</v>
          </cell>
          <cell r="C14583">
            <v>14</v>
          </cell>
          <cell r="D14583">
            <v>100000</v>
          </cell>
          <cell r="E14583">
            <v>0</v>
          </cell>
          <cell r="F14583">
            <v>330</v>
          </cell>
        </row>
        <row r="14584">
          <cell r="B14584">
            <v>910683</v>
          </cell>
          <cell r="C14584">
            <v>14</v>
          </cell>
          <cell r="D14584">
            <v>100000</v>
          </cell>
          <cell r="E14584">
            <v>0</v>
          </cell>
          <cell r="F14584">
            <v>340</v>
          </cell>
        </row>
        <row r="14585">
          <cell r="B14585">
            <v>910684</v>
          </cell>
          <cell r="C14585">
            <v>14</v>
          </cell>
          <cell r="D14585">
            <v>100000</v>
          </cell>
          <cell r="E14585">
            <v>0</v>
          </cell>
          <cell r="F14585">
            <v>350</v>
          </cell>
        </row>
        <row r="14586">
          <cell r="B14586">
            <v>910685</v>
          </cell>
          <cell r="C14586">
            <v>14</v>
          </cell>
          <cell r="D14586">
            <v>100000</v>
          </cell>
          <cell r="E14586">
            <v>0</v>
          </cell>
          <cell r="F14586">
            <v>360</v>
          </cell>
        </row>
        <row r="14587">
          <cell r="B14587">
            <v>910686</v>
          </cell>
          <cell r="C14587">
            <v>14</v>
          </cell>
          <cell r="D14587">
            <v>100000</v>
          </cell>
          <cell r="E14587">
            <v>0</v>
          </cell>
          <cell r="F14587">
            <v>370</v>
          </cell>
        </row>
        <row r="14588">
          <cell r="B14588">
            <v>910687</v>
          </cell>
          <cell r="C14588">
            <v>14</v>
          </cell>
          <cell r="D14588">
            <v>100000</v>
          </cell>
          <cell r="E14588">
            <v>0</v>
          </cell>
          <cell r="F14588">
            <v>380</v>
          </cell>
        </row>
        <row r="14589">
          <cell r="B14589">
            <v>910688</v>
          </cell>
          <cell r="C14589">
            <v>14</v>
          </cell>
          <cell r="D14589">
            <v>100000</v>
          </cell>
          <cell r="E14589">
            <v>0</v>
          </cell>
          <cell r="F14589">
            <v>390</v>
          </cell>
        </row>
        <row r="14590">
          <cell r="B14590">
            <v>910689</v>
          </cell>
          <cell r="C14590">
            <v>14</v>
          </cell>
          <cell r="D14590">
            <v>100000</v>
          </cell>
          <cell r="E14590">
            <v>0</v>
          </cell>
          <cell r="F14590">
            <v>400</v>
          </cell>
        </row>
        <row r="14591">
          <cell r="B14591">
            <v>910690</v>
          </cell>
          <cell r="C14591">
            <v>14</v>
          </cell>
          <cell r="D14591">
            <v>100000</v>
          </cell>
          <cell r="E14591">
            <v>0</v>
          </cell>
          <cell r="F14591">
            <v>410</v>
          </cell>
        </row>
        <row r="14592">
          <cell r="B14592">
            <v>910691</v>
          </cell>
          <cell r="C14592">
            <v>14</v>
          </cell>
          <cell r="D14592">
            <v>100000</v>
          </cell>
          <cell r="E14592">
            <v>0</v>
          </cell>
          <cell r="F14592">
            <v>420</v>
          </cell>
        </row>
        <row r="14593">
          <cell r="B14593">
            <v>910692</v>
          </cell>
          <cell r="C14593">
            <v>14</v>
          </cell>
          <cell r="D14593">
            <v>100000</v>
          </cell>
          <cell r="E14593">
            <v>0</v>
          </cell>
          <cell r="F14593">
            <v>430</v>
          </cell>
        </row>
        <row r="14594">
          <cell r="B14594">
            <v>910693</v>
          </cell>
          <cell r="C14594">
            <v>14</v>
          </cell>
          <cell r="D14594">
            <v>100000</v>
          </cell>
          <cell r="E14594">
            <v>0</v>
          </cell>
          <cell r="F14594">
            <v>440</v>
          </cell>
        </row>
        <row r="14595">
          <cell r="B14595">
            <v>910694</v>
          </cell>
          <cell r="C14595">
            <v>14</v>
          </cell>
          <cell r="D14595">
            <v>100000</v>
          </cell>
          <cell r="E14595">
            <v>0</v>
          </cell>
          <cell r="F14595">
            <v>450</v>
          </cell>
        </row>
        <row r="14596">
          <cell r="B14596">
            <v>910695</v>
          </cell>
          <cell r="C14596">
            <v>14</v>
          </cell>
          <cell r="D14596">
            <v>100000</v>
          </cell>
          <cell r="E14596">
            <v>0</v>
          </cell>
          <cell r="F14596">
            <v>460</v>
          </cell>
        </row>
        <row r="14597">
          <cell r="B14597">
            <v>910696</v>
          </cell>
          <cell r="C14597">
            <v>14</v>
          </cell>
          <cell r="D14597">
            <v>100000</v>
          </cell>
          <cell r="E14597">
            <v>0</v>
          </cell>
          <cell r="F14597">
            <v>470</v>
          </cell>
        </row>
        <row r="14598">
          <cell r="B14598">
            <v>910697</v>
          </cell>
          <cell r="C14598">
            <v>14</v>
          </cell>
          <cell r="D14598">
            <v>100000</v>
          </cell>
          <cell r="E14598">
            <v>0</v>
          </cell>
          <cell r="F14598">
            <v>480</v>
          </cell>
        </row>
        <row r="14599">
          <cell r="B14599">
            <v>910698</v>
          </cell>
          <cell r="C14599">
            <v>14</v>
          </cell>
          <cell r="D14599">
            <v>100000</v>
          </cell>
          <cell r="E14599">
            <v>0</v>
          </cell>
          <cell r="F14599">
            <v>490</v>
          </cell>
        </row>
        <row r="14600">
          <cell r="B14600">
            <v>910699</v>
          </cell>
          <cell r="C14600">
            <v>14</v>
          </cell>
          <cell r="D14600">
            <v>100000</v>
          </cell>
          <cell r="E14600">
            <v>0</v>
          </cell>
          <cell r="F14600">
            <v>500</v>
          </cell>
        </row>
        <row r="14601">
          <cell r="B14601">
            <v>910700</v>
          </cell>
          <cell r="C14601">
            <v>14</v>
          </cell>
          <cell r="D14601">
            <v>100000</v>
          </cell>
          <cell r="E14601">
            <v>0</v>
          </cell>
          <cell r="F14601">
            <v>510</v>
          </cell>
        </row>
        <row r="14602">
          <cell r="B14602">
            <v>910701</v>
          </cell>
          <cell r="C14602">
            <v>14</v>
          </cell>
          <cell r="D14602">
            <v>100000</v>
          </cell>
          <cell r="E14602">
            <v>0</v>
          </cell>
          <cell r="F14602">
            <v>520</v>
          </cell>
        </row>
        <row r="14603">
          <cell r="B14603">
            <v>910702</v>
          </cell>
          <cell r="C14603">
            <v>14</v>
          </cell>
          <cell r="D14603">
            <v>100000</v>
          </cell>
          <cell r="E14603">
            <v>0</v>
          </cell>
          <cell r="F14603">
            <v>530</v>
          </cell>
        </row>
        <row r="14604">
          <cell r="B14604">
            <v>910703</v>
          </cell>
          <cell r="C14604">
            <v>14</v>
          </cell>
          <cell r="D14604">
            <v>100000</v>
          </cell>
          <cell r="E14604">
            <v>0</v>
          </cell>
          <cell r="F14604">
            <v>540</v>
          </cell>
        </row>
        <row r="14605">
          <cell r="B14605">
            <v>910704</v>
          </cell>
          <cell r="C14605">
            <v>14</v>
          </cell>
          <cell r="D14605">
            <v>100000</v>
          </cell>
          <cell r="E14605">
            <v>0</v>
          </cell>
          <cell r="F14605">
            <v>550</v>
          </cell>
        </row>
        <row r="14606">
          <cell r="B14606">
            <v>910705</v>
          </cell>
          <cell r="C14606">
            <v>14</v>
          </cell>
          <cell r="D14606">
            <v>100000</v>
          </cell>
          <cell r="E14606">
            <v>0</v>
          </cell>
          <cell r="F14606">
            <v>560</v>
          </cell>
        </row>
        <row r="14607">
          <cell r="B14607">
            <v>910706</v>
          </cell>
          <cell r="C14607">
            <v>14</v>
          </cell>
          <cell r="D14607">
            <v>100000</v>
          </cell>
          <cell r="E14607">
            <v>0</v>
          </cell>
          <cell r="F14607">
            <v>570</v>
          </cell>
        </row>
        <row r="14608">
          <cell r="B14608">
            <v>910707</v>
          </cell>
          <cell r="C14608">
            <v>14</v>
          </cell>
          <cell r="D14608">
            <v>100000</v>
          </cell>
          <cell r="E14608">
            <v>0</v>
          </cell>
          <cell r="F14608">
            <v>580</v>
          </cell>
        </row>
        <row r="14609">
          <cell r="B14609">
            <v>910708</v>
          </cell>
          <cell r="C14609">
            <v>14</v>
          </cell>
          <cell r="D14609">
            <v>100000</v>
          </cell>
          <cell r="E14609">
            <v>0</v>
          </cell>
          <cell r="F14609">
            <v>590</v>
          </cell>
        </row>
        <row r="14610">
          <cell r="B14610">
            <v>910709</v>
          </cell>
          <cell r="C14610">
            <v>14</v>
          </cell>
          <cell r="D14610">
            <v>100000</v>
          </cell>
          <cell r="E14610">
            <v>0</v>
          </cell>
          <cell r="F14610">
            <v>600</v>
          </cell>
        </row>
        <row r="14611">
          <cell r="B14611">
            <v>910710</v>
          </cell>
          <cell r="C14611">
            <v>14</v>
          </cell>
          <cell r="D14611">
            <v>100000</v>
          </cell>
          <cell r="E14611">
            <v>0</v>
          </cell>
          <cell r="F14611">
            <v>610</v>
          </cell>
        </row>
        <row r="14612">
          <cell r="B14612">
            <v>910711</v>
          </cell>
          <cell r="C14612">
            <v>14</v>
          </cell>
          <cell r="D14612">
            <v>100000</v>
          </cell>
          <cell r="E14612">
            <v>0</v>
          </cell>
          <cell r="F14612">
            <v>620</v>
          </cell>
        </row>
        <row r="14613">
          <cell r="B14613">
            <v>910712</v>
          </cell>
          <cell r="C14613">
            <v>14</v>
          </cell>
          <cell r="D14613">
            <v>100000</v>
          </cell>
          <cell r="E14613">
            <v>0</v>
          </cell>
          <cell r="F14613">
            <v>630</v>
          </cell>
        </row>
        <row r="14614">
          <cell r="B14614">
            <v>910713</v>
          </cell>
          <cell r="C14614">
            <v>14</v>
          </cell>
          <cell r="D14614">
            <v>100000</v>
          </cell>
          <cell r="E14614">
            <v>0</v>
          </cell>
          <cell r="F14614">
            <v>640</v>
          </cell>
        </row>
        <row r="14615">
          <cell r="B14615">
            <v>910714</v>
          </cell>
          <cell r="C14615">
            <v>14</v>
          </cell>
          <cell r="D14615">
            <v>100000</v>
          </cell>
          <cell r="E14615">
            <v>0</v>
          </cell>
          <cell r="F14615">
            <v>650</v>
          </cell>
        </row>
        <row r="14616">
          <cell r="B14616">
            <v>910715</v>
          </cell>
          <cell r="C14616">
            <v>14</v>
          </cell>
          <cell r="D14616">
            <v>100000</v>
          </cell>
          <cell r="E14616">
            <v>0</v>
          </cell>
          <cell r="F14616">
            <v>660</v>
          </cell>
        </row>
        <row r="14617">
          <cell r="B14617">
            <v>910716</v>
          </cell>
          <cell r="C14617">
            <v>14</v>
          </cell>
          <cell r="D14617">
            <v>100000</v>
          </cell>
          <cell r="E14617">
            <v>0</v>
          </cell>
          <cell r="F14617">
            <v>670</v>
          </cell>
        </row>
        <row r="14618">
          <cell r="B14618">
            <v>910717</v>
          </cell>
          <cell r="C14618">
            <v>14</v>
          </cell>
          <cell r="D14618">
            <v>100000</v>
          </cell>
          <cell r="E14618">
            <v>0</v>
          </cell>
          <cell r="F14618">
            <v>680</v>
          </cell>
        </row>
        <row r="14619">
          <cell r="B14619">
            <v>910718</v>
          </cell>
          <cell r="C14619">
            <v>14</v>
          </cell>
          <cell r="D14619">
            <v>100000</v>
          </cell>
          <cell r="E14619">
            <v>0</v>
          </cell>
          <cell r="F14619">
            <v>690</v>
          </cell>
        </row>
        <row r="14620">
          <cell r="B14620">
            <v>910719</v>
          </cell>
          <cell r="C14620">
            <v>14</v>
          </cell>
          <cell r="D14620">
            <v>100000</v>
          </cell>
          <cell r="E14620">
            <v>0</v>
          </cell>
          <cell r="F14620">
            <v>700</v>
          </cell>
        </row>
        <row r="14621">
          <cell r="B14621">
            <v>910720</v>
          </cell>
          <cell r="C14621">
            <v>14</v>
          </cell>
          <cell r="D14621">
            <v>100000</v>
          </cell>
          <cell r="E14621">
            <v>0</v>
          </cell>
          <cell r="F14621">
            <v>710</v>
          </cell>
        </row>
        <row r="14622">
          <cell r="B14622">
            <v>910721</v>
          </cell>
          <cell r="C14622">
            <v>14</v>
          </cell>
          <cell r="D14622">
            <v>100000</v>
          </cell>
          <cell r="E14622">
            <v>0</v>
          </cell>
          <cell r="F14622">
            <v>720</v>
          </cell>
        </row>
        <row r="14623">
          <cell r="B14623">
            <v>910722</v>
          </cell>
          <cell r="C14623">
            <v>14</v>
          </cell>
          <cell r="D14623">
            <v>100000</v>
          </cell>
          <cell r="E14623">
            <v>0</v>
          </cell>
          <cell r="F14623">
            <v>730</v>
          </cell>
        </row>
        <row r="14624">
          <cell r="B14624">
            <v>910723</v>
          </cell>
          <cell r="C14624">
            <v>14</v>
          </cell>
          <cell r="D14624">
            <v>100000</v>
          </cell>
          <cell r="E14624">
            <v>0</v>
          </cell>
          <cell r="F14624">
            <v>740</v>
          </cell>
        </row>
        <row r="14625">
          <cell r="B14625">
            <v>910724</v>
          </cell>
          <cell r="C14625">
            <v>14</v>
          </cell>
          <cell r="D14625">
            <v>100000</v>
          </cell>
          <cell r="E14625">
            <v>0</v>
          </cell>
          <cell r="F14625">
            <v>750</v>
          </cell>
        </row>
        <row r="14626">
          <cell r="B14626">
            <v>910725</v>
          </cell>
          <cell r="C14626">
            <v>14</v>
          </cell>
          <cell r="D14626">
            <v>100000</v>
          </cell>
          <cell r="E14626">
            <v>0</v>
          </cell>
          <cell r="F14626">
            <v>760</v>
          </cell>
        </row>
        <row r="14627">
          <cell r="B14627">
            <v>910726</v>
          </cell>
          <cell r="C14627">
            <v>14</v>
          </cell>
          <cell r="D14627">
            <v>100000</v>
          </cell>
          <cell r="E14627">
            <v>0</v>
          </cell>
          <cell r="F14627">
            <v>770</v>
          </cell>
        </row>
        <row r="14628">
          <cell r="B14628">
            <v>910727</v>
          </cell>
          <cell r="C14628">
            <v>14</v>
          </cell>
          <cell r="D14628">
            <v>100000</v>
          </cell>
          <cell r="E14628">
            <v>0</v>
          </cell>
          <cell r="F14628">
            <v>780</v>
          </cell>
        </row>
        <row r="14629">
          <cell r="B14629">
            <v>910728</v>
          </cell>
          <cell r="C14629">
            <v>14</v>
          </cell>
          <cell r="D14629">
            <v>100000</v>
          </cell>
          <cell r="E14629">
            <v>0</v>
          </cell>
          <cell r="F14629">
            <v>790</v>
          </cell>
        </row>
        <row r="14630">
          <cell r="B14630">
            <v>910729</v>
          </cell>
          <cell r="C14630">
            <v>14</v>
          </cell>
          <cell r="D14630">
            <v>100000</v>
          </cell>
          <cell r="E14630">
            <v>0</v>
          </cell>
          <cell r="F14630">
            <v>800</v>
          </cell>
        </row>
        <row r="14631">
          <cell r="B14631">
            <v>910730</v>
          </cell>
          <cell r="C14631">
            <v>14</v>
          </cell>
          <cell r="D14631">
            <v>100000</v>
          </cell>
          <cell r="E14631">
            <v>0</v>
          </cell>
          <cell r="F14631">
            <v>810</v>
          </cell>
        </row>
        <row r="14632">
          <cell r="B14632">
            <v>910731</v>
          </cell>
          <cell r="C14632">
            <v>14</v>
          </cell>
          <cell r="D14632">
            <v>100000</v>
          </cell>
          <cell r="E14632">
            <v>0</v>
          </cell>
          <cell r="F14632">
            <v>820</v>
          </cell>
        </row>
        <row r="14633">
          <cell r="B14633">
            <v>910732</v>
          </cell>
          <cell r="C14633">
            <v>14</v>
          </cell>
          <cell r="D14633">
            <v>100000</v>
          </cell>
          <cell r="E14633">
            <v>0</v>
          </cell>
          <cell r="F14633">
            <v>830</v>
          </cell>
        </row>
        <row r="14634">
          <cell r="B14634">
            <v>910733</v>
          </cell>
          <cell r="C14634">
            <v>14</v>
          </cell>
          <cell r="D14634">
            <v>100000</v>
          </cell>
          <cell r="E14634">
            <v>0</v>
          </cell>
          <cell r="F14634">
            <v>840</v>
          </cell>
        </row>
        <row r="14635">
          <cell r="B14635">
            <v>910734</v>
          </cell>
          <cell r="C14635">
            <v>14</v>
          </cell>
          <cell r="D14635">
            <v>100000</v>
          </cell>
          <cell r="E14635">
            <v>0</v>
          </cell>
          <cell r="F14635">
            <v>850</v>
          </cell>
        </row>
        <row r="14636">
          <cell r="B14636">
            <v>910735</v>
          </cell>
          <cell r="C14636">
            <v>14</v>
          </cell>
          <cell r="D14636">
            <v>100000</v>
          </cell>
          <cell r="E14636">
            <v>0</v>
          </cell>
          <cell r="F14636">
            <v>860</v>
          </cell>
        </row>
        <row r="14637">
          <cell r="B14637">
            <v>910736</v>
          </cell>
          <cell r="C14637">
            <v>14</v>
          </cell>
          <cell r="D14637">
            <v>100000</v>
          </cell>
          <cell r="E14637">
            <v>0</v>
          </cell>
          <cell r="F14637">
            <v>870</v>
          </cell>
        </row>
        <row r="14638">
          <cell r="B14638">
            <v>910737</v>
          </cell>
          <cell r="C14638">
            <v>14</v>
          </cell>
          <cell r="D14638">
            <v>100000</v>
          </cell>
          <cell r="E14638">
            <v>0</v>
          </cell>
          <cell r="F14638">
            <v>880</v>
          </cell>
        </row>
        <row r="14639">
          <cell r="B14639">
            <v>910738</v>
          </cell>
          <cell r="C14639">
            <v>14</v>
          </cell>
          <cell r="D14639">
            <v>100000</v>
          </cell>
          <cell r="E14639">
            <v>0</v>
          </cell>
          <cell r="F14639">
            <v>890</v>
          </cell>
        </row>
        <row r="14640">
          <cell r="B14640">
            <v>910739</v>
          </cell>
          <cell r="C14640">
            <v>14</v>
          </cell>
          <cell r="D14640">
            <v>100000</v>
          </cell>
          <cell r="E14640">
            <v>0</v>
          </cell>
          <cell r="F14640">
            <v>900</v>
          </cell>
        </row>
        <row r="14641">
          <cell r="B14641">
            <v>910740</v>
          </cell>
          <cell r="C14641">
            <v>14</v>
          </cell>
          <cell r="D14641">
            <v>100000</v>
          </cell>
          <cell r="E14641">
            <v>0</v>
          </cell>
          <cell r="F14641">
            <v>910</v>
          </cell>
        </row>
        <row r="14642">
          <cell r="B14642">
            <v>910741</v>
          </cell>
          <cell r="C14642">
            <v>14</v>
          </cell>
          <cell r="D14642">
            <v>100000</v>
          </cell>
          <cell r="E14642">
            <v>0</v>
          </cell>
          <cell r="F14642">
            <v>920</v>
          </cell>
        </row>
        <row r="14643">
          <cell r="B14643">
            <v>910742</v>
          </cell>
          <cell r="C14643">
            <v>14</v>
          </cell>
          <cell r="D14643">
            <v>100000</v>
          </cell>
          <cell r="E14643">
            <v>0</v>
          </cell>
          <cell r="F14643">
            <v>930</v>
          </cell>
        </row>
        <row r="14644">
          <cell r="B14644">
            <v>910743</v>
          </cell>
          <cell r="C14644">
            <v>14</v>
          </cell>
          <cell r="D14644">
            <v>100000</v>
          </cell>
          <cell r="E14644">
            <v>0</v>
          </cell>
          <cell r="F14644">
            <v>940</v>
          </cell>
        </row>
        <row r="14645">
          <cell r="B14645">
            <v>910744</v>
          </cell>
          <cell r="C14645">
            <v>14</v>
          </cell>
          <cell r="D14645">
            <v>100000</v>
          </cell>
          <cell r="E14645">
            <v>0</v>
          </cell>
          <cell r="F14645">
            <v>950</v>
          </cell>
        </row>
        <row r="14646">
          <cell r="B14646">
            <v>910745</v>
          </cell>
          <cell r="C14646">
            <v>14</v>
          </cell>
          <cell r="D14646">
            <v>100000</v>
          </cell>
          <cell r="E14646">
            <v>0</v>
          </cell>
          <cell r="F14646">
            <v>960</v>
          </cell>
        </row>
        <row r="14647">
          <cell r="B14647">
            <v>910746</v>
          </cell>
          <cell r="C14647">
            <v>14</v>
          </cell>
          <cell r="D14647">
            <v>100000</v>
          </cell>
          <cell r="E14647">
            <v>0</v>
          </cell>
          <cell r="F14647">
            <v>970</v>
          </cell>
        </row>
        <row r="14648">
          <cell r="B14648">
            <v>910747</v>
          </cell>
          <cell r="C14648">
            <v>14</v>
          </cell>
          <cell r="D14648">
            <v>100000</v>
          </cell>
          <cell r="E14648">
            <v>0</v>
          </cell>
          <cell r="F14648">
            <v>980</v>
          </cell>
        </row>
        <row r="14649">
          <cell r="B14649">
            <v>910748</v>
          </cell>
          <cell r="C14649">
            <v>14</v>
          </cell>
          <cell r="D14649">
            <v>100000</v>
          </cell>
          <cell r="E14649">
            <v>0</v>
          </cell>
          <cell r="F14649">
            <v>990</v>
          </cell>
        </row>
        <row r="14650">
          <cell r="B14650">
            <v>910749</v>
          </cell>
          <cell r="C14650">
            <v>14</v>
          </cell>
          <cell r="D14650">
            <v>100000</v>
          </cell>
          <cell r="E14650">
            <v>0</v>
          </cell>
          <cell r="F14650">
            <v>1000</v>
          </cell>
        </row>
        <row r="14651">
          <cell r="B14651">
            <v>910750</v>
          </cell>
          <cell r="C14651">
            <v>14</v>
          </cell>
          <cell r="D14651">
            <v>100000</v>
          </cell>
          <cell r="E14651">
            <v>0</v>
          </cell>
          <cell r="F14651">
            <v>1010</v>
          </cell>
        </row>
        <row r="14652">
          <cell r="B14652">
            <v>910751</v>
          </cell>
          <cell r="C14652">
            <v>14</v>
          </cell>
          <cell r="D14652">
            <v>100000</v>
          </cell>
          <cell r="E14652">
            <v>0</v>
          </cell>
          <cell r="F14652">
            <v>1020</v>
          </cell>
        </row>
        <row r="14653">
          <cell r="B14653">
            <v>910752</v>
          </cell>
          <cell r="C14653">
            <v>14</v>
          </cell>
          <cell r="D14653">
            <v>100000</v>
          </cell>
          <cell r="E14653">
            <v>0</v>
          </cell>
          <cell r="F14653">
            <v>1030</v>
          </cell>
        </row>
        <row r="14654">
          <cell r="B14654">
            <v>910753</v>
          </cell>
          <cell r="C14654">
            <v>14</v>
          </cell>
          <cell r="D14654">
            <v>100000</v>
          </cell>
          <cell r="E14654">
            <v>0</v>
          </cell>
          <cell r="F14654">
            <v>1040</v>
          </cell>
        </row>
        <row r="14655">
          <cell r="B14655">
            <v>910754</v>
          </cell>
          <cell r="C14655">
            <v>14</v>
          </cell>
          <cell r="D14655">
            <v>100000</v>
          </cell>
          <cell r="E14655">
            <v>0</v>
          </cell>
          <cell r="F14655">
            <v>1050</v>
          </cell>
        </row>
        <row r="14656">
          <cell r="B14656">
            <v>910755</v>
          </cell>
          <cell r="C14656">
            <v>14</v>
          </cell>
          <cell r="D14656">
            <v>100000</v>
          </cell>
          <cell r="E14656">
            <v>0</v>
          </cell>
          <cell r="F14656">
            <v>1060</v>
          </cell>
        </row>
        <row r="14657">
          <cell r="B14657">
            <v>910756</v>
          </cell>
          <cell r="C14657">
            <v>14</v>
          </cell>
          <cell r="D14657">
            <v>100000</v>
          </cell>
          <cell r="E14657">
            <v>0</v>
          </cell>
          <cell r="F14657">
            <v>1070</v>
          </cell>
        </row>
        <row r="14658">
          <cell r="B14658">
            <v>910757</v>
          </cell>
          <cell r="C14658">
            <v>14</v>
          </cell>
          <cell r="D14658">
            <v>100000</v>
          </cell>
          <cell r="E14658">
            <v>0</v>
          </cell>
          <cell r="F14658">
            <v>1080</v>
          </cell>
        </row>
        <row r="14659">
          <cell r="B14659">
            <v>910758</v>
          </cell>
          <cell r="C14659">
            <v>14</v>
          </cell>
          <cell r="D14659">
            <v>100000</v>
          </cell>
          <cell r="E14659">
            <v>0</v>
          </cell>
          <cell r="F14659">
            <v>1090</v>
          </cell>
        </row>
        <row r="14660">
          <cell r="B14660">
            <v>910759</v>
          </cell>
          <cell r="C14660">
            <v>14</v>
          </cell>
          <cell r="D14660">
            <v>100000</v>
          </cell>
          <cell r="E14660">
            <v>0</v>
          </cell>
          <cell r="F14660">
            <v>1100</v>
          </cell>
        </row>
        <row r="14661">
          <cell r="B14661">
            <v>910760</v>
          </cell>
          <cell r="C14661">
            <v>14</v>
          </cell>
          <cell r="D14661">
            <v>100000</v>
          </cell>
          <cell r="E14661">
            <v>0</v>
          </cell>
          <cell r="F14661">
            <v>1110</v>
          </cell>
        </row>
        <row r="14662">
          <cell r="B14662">
            <v>910761</v>
          </cell>
          <cell r="C14662">
            <v>14</v>
          </cell>
          <cell r="D14662">
            <v>100000</v>
          </cell>
          <cell r="E14662">
            <v>0</v>
          </cell>
          <cell r="F14662">
            <v>1120</v>
          </cell>
        </row>
        <row r="14663">
          <cell r="B14663">
            <v>910762</v>
          </cell>
          <cell r="C14663">
            <v>14</v>
          </cell>
          <cell r="D14663">
            <v>100000</v>
          </cell>
          <cell r="E14663">
            <v>0</v>
          </cell>
          <cell r="F14663">
            <v>1130</v>
          </cell>
        </row>
        <row r="14664">
          <cell r="B14664">
            <v>910763</v>
          </cell>
          <cell r="C14664">
            <v>14</v>
          </cell>
          <cell r="D14664">
            <v>100000</v>
          </cell>
          <cell r="E14664">
            <v>0</v>
          </cell>
          <cell r="F14664">
            <v>1140</v>
          </cell>
        </row>
        <row r="14665">
          <cell r="B14665">
            <v>910764</v>
          </cell>
          <cell r="C14665">
            <v>14</v>
          </cell>
          <cell r="D14665">
            <v>100000</v>
          </cell>
          <cell r="E14665">
            <v>0</v>
          </cell>
          <cell r="F14665">
            <v>1150</v>
          </cell>
        </row>
        <row r="14666">
          <cell r="B14666">
            <v>910765</v>
          </cell>
          <cell r="C14666">
            <v>14</v>
          </cell>
          <cell r="D14666">
            <v>100000</v>
          </cell>
          <cell r="E14666">
            <v>0</v>
          </cell>
          <cell r="F14666">
            <v>1160</v>
          </cell>
        </row>
        <row r="14667">
          <cell r="B14667">
            <v>910766</v>
          </cell>
          <cell r="C14667">
            <v>14</v>
          </cell>
          <cell r="D14667">
            <v>100000</v>
          </cell>
          <cell r="E14667">
            <v>0</v>
          </cell>
          <cell r="F14667">
            <v>1170</v>
          </cell>
        </row>
        <row r="14668">
          <cell r="B14668">
            <v>910767</v>
          </cell>
          <cell r="C14668">
            <v>14</v>
          </cell>
          <cell r="D14668">
            <v>100000</v>
          </cell>
          <cell r="E14668">
            <v>0</v>
          </cell>
          <cell r="F14668">
            <v>1180</v>
          </cell>
        </row>
        <row r="14669">
          <cell r="B14669">
            <v>910768</v>
          </cell>
          <cell r="C14669">
            <v>14</v>
          </cell>
          <cell r="D14669">
            <v>100000</v>
          </cell>
          <cell r="E14669">
            <v>0</v>
          </cell>
          <cell r="F14669">
            <v>1190</v>
          </cell>
        </row>
        <row r="14670">
          <cell r="B14670">
            <v>910769</v>
          </cell>
          <cell r="C14670">
            <v>14</v>
          </cell>
          <cell r="D14670">
            <v>100000</v>
          </cell>
          <cell r="E14670">
            <v>0</v>
          </cell>
          <cell r="F14670">
            <v>1200</v>
          </cell>
        </row>
        <row r="14671">
          <cell r="B14671">
            <v>910770</v>
          </cell>
          <cell r="C14671">
            <v>14</v>
          </cell>
          <cell r="D14671">
            <v>100000</v>
          </cell>
          <cell r="E14671">
            <v>0</v>
          </cell>
          <cell r="F14671">
            <v>1210</v>
          </cell>
        </row>
        <row r="14672">
          <cell r="B14672">
            <v>910771</v>
          </cell>
          <cell r="C14672">
            <v>14</v>
          </cell>
          <cell r="D14672">
            <v>100000</v>
          </cell>
          <cell r="E14672">
            <v>0</v>
          </cell>
          <cell r="F14672">
            <v>1220</v>
          </cell>
        </row>
        <row r="14673">
          <cell r="B14673">
            <v>910772</v>
          </cell>
          <cell r="C14673">
            <v>14</v>
          </cell>
          <cell r="D14673">
            <v>100000</v>
          </cell>
          <cell r="E14673">
            <v>0</v>
          </cell>
          <cell r="F14673">
            <v>1230</v>
          </cell>
        </row>
        <row r="14674">
          <cell r="B14674">
            <v>910773</v>
          </cell>
          <cell r="C14674">
            <v>14</v>
          </cell>
          <cell r="D14674">
            <v>100000</v>
          </cell>
          <cell r="E14674">
            <v>0</v>
          </cell>
          <cell r="F14674">
            <v>1240</v>
          </cell>
        </row>
        <row r="14675">
          <cell r="B14675">
            <v>910774</v>
          </cell>
          <cell r="C14675">
            <v>14</v>
          </cell>
          <cell r="D14675">
            <v>100000</v>
          </cell>
          <cell r="E14675">
            <v>0</v>
          </cell>
          <cell r="F14675">
            <v>1250</v>
          </cell>
        </row>
        <row r="14676">
          <cell r="B14676">
            <v>910775</v>
          </cell>
          <cell r="C14676">
            <v>14</v>
          </cell>
          <cell r="D14676">
            <v>100000</v>
          </cell>
          <cell r="E14676">
            <v>0</v>
          </cell>
          <cell r="F14676">
            <v>1260</v>
          </cell>
        </row>
        <row r="14677">
          <cell r="B14677">
            <v>910776</v>
          </cell>
          <cell r="C14677">
            <v>14</v>
          </cell>
          <cell r="D14677">
            <v>100000</v>
          </cell>
          <cell r="E14677">
            <v>0</v>
          </cell>
          <cell r="F14677">
            <v>1270</v>
          </cell>
        </row>
        <row r="14678">
          <cell r="B14678">
            <v>910777</v>
          </cell>
          <cell r="C14678">
            <v>14</v>
          </cell>
          <cell r="D14678">
            <v>100000</v>
          </cell>
          <cell r="E14678">
            <v>0</v>
          </cell>
          <cell r="F14678">
            <v>1280</v>
          </cell>
        </row>
        <row r="14679">
          <cell r="B14679">
            <v>910778</v>
          </cell>
          <cell r="C14679">
            <v>14</v>
          </cell>
          <cell r="D14679">
            <v>100000</v>
          </cell>
          <cell r="E14679">
            <v>0</v>
          </cell>
          <cell r="F14679">
            <v>1290</v>
          </cell>
        </row>
        <row r="14680">
          <cell r="B14680">
            <v>910779</v>
          </cell>
          <cell r="C14680">
            <v>14</v>
          </cell>
          <cell r="D14680">
            <v>100000</v>
          </cell>
          <cell r="E14680">
            <v>0</v>
          </cell>
          <cell r="F14680">
            <v>1300</v>
          </cell>
        </row>
        <row r="14681">
          <cell r="B14681">
            <v>910780</v>
          </cell>
          <cell r="C14681">
            <v>14</v>
          </cell>
          <cell r="D14681">
            <v>100000</v>
          </cell>
          <cell r="E14681">
            <v>0</v>
          </cell>
          <cell r="F14681">
            <v>1310</v>
          </cell>
        </row>
        <row r="14682">
          <cell r="B14682">
            <v>910781</v>
          </cell>
          <cell r="C14682">
            <v>14</v>
          </cell>
          <cell r="D14682">
            <v>100000</v>
          </cell>
          <cell r="E14682">
            <v>0</v>
          </cell>
          <cell r="F14682">
            <v>1320</v>
          </cell>
        </row>
        <row r="14683">
          <cell r="B14683">
            <v>910782</v>
          </cell>
          <cell r="C14683">
            <v>14</v>
          </cell>
          <cell r="D14683">
            <v>100000</v>
          </cell>
          <cell r="E14683">
            <v>0</v>
          </cell>
          <cell r="F14683">
            <v>1330</v>
          </cell>
        </row>
        <row r="14684">
          <cell r="B14684">
            <v>910783</v>
          </cell>
          <cell r="C14684">
            <v>14</v>
          </cell>
          <cell r="D14684">
            <v>100000</v>
          </cell>
          <cell r="E14684">
            <v>0</v>
          </cell>
          <cell r="F14684">
            <v>1340</v>
          </cell>
        </row>
        <row r="14685">
          <cell r="B14685">
            <v>910784</v>
          </cell>
          <cell r="C14685">
            <v>14</v>
          </cell>
          <cell r="D14685">
            <v>100000</v>
          </cell>
          <cell r="E14685">
            <v>0</v>
          </cell>
          <cell r="F14685">
            <v>1350</v>
          </cell>
        </row>
        <row r="14686">
          <cell r="B14686">
            <v>910785</v>
          </cell>
          <cell r="C14686">
            <v>14</v>
          </cell>
          <cell r="D14686">
            <v>100000</v>
          </cell>
          <cell r="E14686">
            <v>0</v>
          </cell>
          <cell r="F14686">
            <v>1360</v>
          </cell>
        </row>
        <row r="14687">
          <cell r="B14687">
            <v>910786</v>
          </cell>
          <cell r="C14687">
            <v>14</v>
          </cell>
          <cell r="D14687">
            <v>100000</v>
          </cell>
          <cell r="E14687">
            <v>0</v>
          </cell>
          <cell r="F14687">
            <v>1370</v>
          </cell>
        </row>
        <row r="14688">
          <cell r="B14688">
            <v>910787</v>
          </cell>
          <cell r="C14688">
            <v>14</v>
          </cell>
          <cell r="D14688">
            <v>100000</v>
          </cell>
          <cell r="E14688">
            <v>0</v>
          </cell>
          <cell r="F14688">
            <v>1380</v>
          </cell>
        </row>
        <row r="14689">
          <cell r="B14689">
            <v>910788</v>
          </cell>
          <cell r="C14689">
            <v>14</v>
          </cell>
          <cell r="D14689">
            <v>100000</v>
          </cell>
          <cell r="E14689">
            <v>0</v>
          </cell>
          <cell r="F14689">
            <v>1390</v>
          </cell>
        </row>
        <row r="14690">
          <cell r="B14690">
            <v>910789</v>
          </cell>
          <cell r="C14690">
            <v>14</v>
          </cell>
          <cell r="D14690">
            <v>100000</v>
          </cell>
          <cell r="E14690">
            <v>0</v>
          </cell>
          <cell r="F14690">
            <v>1400</v>
          </cell>
        </row>
        <row r="14691">
          <cell r="B14691">
            <v>910790</v>
          </cell>
          <cell r="C14691">
            <v>14</v>
          </cell>
          <cell r="D14691">
            <v>100000</v>
          </cell>
          <cell r="E14691">
            <v>0</v>
          </cell>
          <cell r="F14691">
            <v>1410</v>
          </cell>
        </row>
        <row r="14692">
          <cell r="B14692">
            <v>910791</v>
          </cell>
          <cell r="C14692">
            <v>14</v>
          </cell>
          <cell r="D14692">
            <v>100000</v>
          </cell>
          <cell r="E14692">
            <v>0</v>
          </cell>
          <cell r="F14692">
            <v>1420</v>
          </cell>
        </row>
        <row r="14693">
          <cell r="B14693">
            <v>910792</v>
          </cell>
          <cell r="C14693">
            <v>14</v>
          </cell>
          <cell r="D14693">
            <v>100000</v>
          </cell>
          <cell r="E14693">
            <v>0</v>
          </cell>
          <cell r="F14693">
            <v>1430</v>
          </cell>
        </row>
        <row r="14694">
          <cell r="B14694">
            <v>910793</v>
          </cell>
          <cell r="C14694">
            <v>14</v>
          </cell>
          <cell r="D14694">
            <v>100000</v>
          </cell>
          <cell r="E14694">
            <v>0</v>
          </cell>
          <cell r="F14694">
            <v>1440</v>
          </cell>
        </row>
        <row r="14695">
          <cell r="B14695">
            <v>910794</v>
          </cell>
          <cell r="C14695">
            <v>14</v>
          </cell>
          <cell r="D14695">
            <v>100000</v>
          </cell>
          <cell r="E14695">
            <v>0</v>
          </cell>
          <cell r="F14695">
            <v>1450</v>
          </cell>
        </row>
        <row r="14696">
          <cell r="B14696">
            <v>910795</v>
          </cell>
          <cell r="C14696">
            <v>14</v>
          </cell>
          <cell r="D14696">
            <v>100000</v>
          </cell>
          <cell r="E14696">
            <v>0</v>
          </cell>
          <cell r="F14696">
            <v>1460</v>
          </cell>
        </row>
        <row r="14697">
          <cell r="B14697">
            <v>910796</v>
          </cell>
          <cell r="C14697">
            <v>14</v>
          </cell>
          <cell r="D14697">
            <v>100000</v>
          </cell>
          <cell r="E14697">
            <v>0</v>
          </cell>
          <cell r="F14697">
            <v>1470</v>
          </cell>
        </row>
        <row r="14698">
          <cell r="B14698">
            <v>910797</v>
          </cell>
          <cell r="C14698">
            <v>14</v>
          </cell>
          <cell r="D14698">
            <v>100000</v>
          </cell>
          <cell r="E14698">
            <v>0</v>
          </cell>
          <cell r="F14698">
            <v>1480</v>
          </cell>
        </row>
        <row r="14699">
          <cell r="B14699">
            <v>910798</v>
          </cell>
          <cell r="C14699">
            <v>14</v>
          </cell>
          <cell r="D14699">
            <v>100000</v>
          </cell>
          <cell r="E14699">
            <v>0</v>
          </cell>
          <cell r="F14699">
            <v>1490</v>
          </cell>
        </row>
        <row r="14700">
          <cell r="B14700">
            <v>910799</v>
          </cell>
          <cell r="C14700">
            <v>14</v>
          </cell>
          <cell r="D14700">
            <v>100000</v>
          </cell>
          <cell r="E14700">
            <v>0</v>
          </cell>
          <cell r="F14700">
            <v>1500</v>
          </cell>
        </row>
        <row r="14701">
          <cell r="B14701">
            <v>910800</v>
          </cell>
          <cell r="C14701">
            <v>14</v>
          </cell>
          <cell r="D14701">
            <v>100000</v>
          </cell>
          <cell r="E14701">
            <v>0</v>
          </cell>
          <cell r="F14701">
            <v>1510</v>
          </cell>
        </row>
        <row r="14702">
          <cell r="B14702">
            <v>910801</v>
          </cell>
          <cell r="C14702">
            <v>14</v>
          </cell>
          <cell r="D14702">
            <v>100000</v>
          </cell>
          <cell r="E14702">
            <v>0</v>
          </cell>
          <cell r="F14702">
            <v>1520</v>
          </cell>
        </row>
        <row r="14703">
          <cell r="B14703">
            <v>910802</v>
          </cell>
          <cell r="C14703">
            <v>14</v>
          </cell>
          <cell r="D14703">
            <v>100000</v>
          </cell>
          <cell r="E14703">
            <v>0</v>
          </cell>
          <cell r="F14703">
            <v>1530</v>
          </cell>
        </row>
        <row r="14704">
          <cell r="B14704">
            <v>910803</v>
          </cell>
          <cell r="C14704">
            <v>14</v>
          </cell>
          <cell r="D14704">
            <v>100000</v>
          </cell>
          <cell r="E14704">
            <v>0</v>
          </cell>
          <cell r="F14704">
            <v>1540</v>
          </cell>
        </row>
        <row r="14705">
          <cell r="B14705">
            <v>910804</v>
          </cell>
          <cell r="C14705">
            <v>14</v>
          </cell>
          <cell r="D14705">
            <v>100000</v>
          </cell>
          <cell r="E14705">
            <v>0</v>
          </cell>
          <cell r="F14705">
            <v>1550</v>
          </cell>
        </row>
        <row r="14706">
          <cell r="B14706">
            <v>910805</v>
          </cell>
          <cell r="C14706">
            <v>14</v>
          </cell>
          <cell r="D14706">
            <v>100000</v>
          </cell>
          <cell r="E14706">
            <v>0</v>
          </cell>
          <cell r="F14706">
            <v>1560</v>
          </cell>
        </row>
        <row r="14707">
          <cell r="B14707">
            <v>910806</v>
          </cell>
          <cell r="C14707">
            <v>14</v>
          </cell>
          <cell r="D14707">
            <v>100000</v>
          </cell>
          <cell r="E14707">
            <v>0</v>
          </cell>
          <cell r="F14707">
            <v>1570</v>
          </cell>
        </row>
        <row r="14708">
          <cell r="B14708">
            <v>910807</v>
          </cell>
          <cell r="C14708">
            <v>14</v>
          </cell>
          <cell r="D14708">
            <v>100000</v>
          </cell>
          <cell r="E14708">
            <v>0</v>
          </cell>
          <cell r="F14708">
            <v>1580</v>
          </cell>
        </row>
        <row r="14709">
          <cell r="B14709">
            <v>910808</v>
          </cell>
          <cell r="C14709">
            <v>14</v>
          </cell>
          <cell r="D14709">
            <v>100000</v>
          </cell>
          <cell r="E14709">
            <v>0</v>
          </cell>
          <cell r="F14709">
            <v>1590</v>
          </cell>
        </row>
        <row r="14710">
          <cell r="B14710">
            <v>910809</v>
          </cell>
          <cell r="C14710">
            <v>14</v>
          </cell>
          <cell r="D14710">
            <v>100000</v>
          </cell>
          <cell r="E14710">
            <v>0</v>
          </cell>
          <cell r="F14710">
            <v>1600</v>
          </cell>
        </row>
        <row r="14711">
          <cell r="B14711">
            <v>910810</v>
          </cell>
          <cell r="C14711">
            <v>14</v>
          </cell>
          <cell r="D14711">
            <v>100000</v>
          </cell>
          <cell r="E14711">
            <v>0</v>
          </cell>
          <cell r="F14711">
            <v>1610</v>
          </cell>
        </row>
        <row r="14712">
          <cell r="B14712">
            <v>910811</v>
          </cell>
          <cell r="C14712">
            <v>14</v>
          </cell>
          <cell r="D14712">
            <v>100000</v>
          </cell>
          <cell r="E14712">
            <v>0</v>
          </cell>
          <cell r="F14712">
            <v>1620</v>
          </cell>
        </row>
        <row r="14713">
          <cell r="B14713">
            <v>910812</v>
          </cell>
          <cell r="C14713">
            <v>14</v>
          </cell>
          <cell r="D14713">
            <v>100000</v>
          </cell>
          <cell r="E14713">
            <v>0</v>
          </cell>
          <cell r="F14713">
            <v>1630</v>
          </cell>
        </row>
        <row r="14714">
          <cell r="B14714">
            <v>910813</v>
          </cell>
          <cell r="C14714">
            <v>14</v>
          </cell>
          <cell r="D14714">
            <v>100000</v>
          </cell>
          <cell r="E14714">
            <v>0</v>
          </cell>
          <cell r="F14714">
            <v>1640</v>
          </cell>
        </row>
        <row r="14715">
          <cell r="B14715">
            <v>910814</v>
          </cell>
          <cell r="C14715">
            <v>14</v>
          </cell>
          <cell r="D14715">
            <v>100000</v>
          </cell>
          <cell r="E14715">
            <v>0</v>
          </cell>
          <cell r="F14715">
            <v>1650</v>
          </cell>
        </row>
        <row r="14716">
          <cell r="B14716">
            <v>910815</v>
          </cell>
          <cell r="C14716">
            <v>14</v>
          </cell>
          <cell r="D14716">
            <v>100000</v>
          </cell>
          <cell r="E14716">
            <v>0</v>
          </cell>
          <cell r="F14716">
            <v>1660</v>
          </cell>
        </row>
        <row r="14717">
          <cell r="B14717">
            <v>910816</v>
          </cell>
          <cell r="C14717">
            <v>14</v>
          </cell>
          <cell r="D14717">
            <v>100000</v>
          </cell>
          <cell r="E14717">
            <v>0</v>
          </cell>
          <cell r="F14717">
            <v>1670</v>
          </cell>
        </row>
        <row r="14718">
          <cell r="B14718">
            <v>910817</v>
          </cell>
          <cell r="C14718">
            <v>14</v>
          </cell>
          <cell r="D14718">
            <v>100000</v>
          </cell>
          <cell r="E14718">
            <v>0</v>
          </cell>
          <cell r="F14718">
            <v>1680</v>
          </cell>
        </row>
        <row r="14719">
          <cell r="B14719">
            <v>910818</v>
          </cell>
          <cell r="C14719">
            <v>14</v>
          </cell>
          <cell r="D14719">
            <v>100000</v>
          </cell>
          <cell r="E14719">
            <v>0</v>
          </cell>
          <cell r="F14719">
            <v>1690</v>
          </cell>
        </row>
        <row r="14720">
          <cell r="B14720">
            <v>910819</v>
          </cell>
          <cell r="C14720">
            <v>14</v>
          </cell>
          <cell r="D14720">
            <v>100000</v>
          </cell>
          <cell r="E14720">
            <v>0</v>
          </cell>
          <cell r="F14720">
            <v>1700</v>
          </cell>
        </row>
        <row r="14721">
          <cell r="B14721">
            <v>910820</v>
          </cell>
          <cell r="C14721">
            <v>14</v>
          </cell>
          <cell r="D14721">
            <v>100000</v>
          </cell>
          <cell r="E14721">
            <v>0</v>
          </cell>
          <cell r="F14721">
            <v>1710</v>
          </cell>
        </row>
        <row r="14722">
          <cell r="B14722">
            <v>910821</v>
          </cell>
          <cell r="C14722">
            <v>14</v>
          </cell>
          <cell r="D14722">
            <v>100000</v>
          </cell>
          <cell r="E14722">
            <v>0</v>
          </cell>
          <cell r="F14722">
            <v>1720</v>
          </cell>
        </row>
        <row r="14723">
          <cell r="B14723">
            <v>910822</v>
          </cell>
          <cell r="C14723">
            <v>14</v>
          </cell>
          <cell r="D14723">
            <v>100000</v>
          </cell>
          <cell r="E14723">
            <v>0</v>
          </cell>
          <cell r="F14723">
            <v>1730</v>
          </cell>
        </row>
        <row r="14724">
          <cell r="B14724">
            <v>910823</v>
          </cell>
          <cell r="C14724">
            <v>14</v>
          </cell>
          <cell r="D14724">
            <v>100000</v>
          </cell>
          <cell r="E14724">
            <v>0</v>
          </cell>
          <cell r="F14724">
            <v>1740</v>
          </cell>
        </row>
        <row r="14725">
          <cell r="B14725">
            <v>910824</v>
          </cell>
          <cell r="C14725">
            <v>14</v>
          </cell>
          <cell r="D14725">
            <v>100000</v>
          </cell>
          <cell r="E14725">
            <v>0</v>
          </cell>
          <cell r="F14725">
            <v>1750</v>
          </cell>
        </row>
        <row r="14726">
          <cell r="B14726">
            <v>910825</v>
          </cell>
          <cell r="C14726">
            <v>14</v>
          </cell>
          <cell r="D14726">
            <v>100000</v>
          </cell>
          <cell r="E14726">
            <v>0</v>
          </cell>
          <cell r="F14726">
            <v>1760</v>
          </cell>
        </row>
        <row r="14727">
          <cell r="B14727">
            <v>910826</v>
          </cell>
          <cell r="C14727">
            <v>14</v>
          </cell>
          <cell r="D14727">
            <v>100000</v>
          </cell>
          <cell r="E14727">
            <v>0</v>
          </cell>
          <cell r="F14727">
            <v>1770</v>
          </cell>
        </row>
        <row r="14728">
          <cell r="B14728">
            <v>910827</v>
          </cell>
          <cell r="C14728">
            <v>14</v>
          </cell>
          <cell r="D14728">
            <v>100000</v>
          </cell>
          <cell r="E14728">
            <v>0</v>
          </cell>
          <cell r="F14728">
            <v>1780</v>
          </cell>
        </row>
        <row r="14729">
          <cell r="B14729">
            <v>910828</v>
          </cell>
          <cell r="C14729">
            <v>14</v>
          </cell>
          <cell r="D14729">
            <v>100000</v>
          </cell>
          <cell r="E14729">
            <v>0</v>
          </cell>
          <cell r="F14729">
            <v>1790</v>
          </cell>
        </row>
        <row r="14730">
          <cell r="B14730">
            <v>910829</v>
          </cell>
          <cell r="C14730">
            <v>14</v>
          </cell>
          <cell r="D14730">
            <v>100000</v>
          </cell>
          <cell r="E14730">
            <v>0</v>
          </cell>
          <cell r="F14730">
            <v>1800</v>
          </cell>
        </row>
        <row r="14731">
          <cell r="B14731">
            <v>910830</v>
          </cell>
          <cell r="C14731">
            <v>14</v>
          </cell>
          <cell r="D14731">
            <v>100000</v>
          </cell>
          <cell r="E14731">
            <v>0</v>
          </cell>
          <cell r="F14731">
            <v>1810</v>
          </cell>
        </row>
        <row r="14732">
          <cell r="B14732">
            <v>910831</v>
          </cell>
          <cell r="C14732">
            <v>14</v>
          </cell>
          <cell r="D14732">
            <v>100000</v>
          </cell>
          <cell r="E14732">
            <v>0</v>
          </cell>
          <cell r="F14732">
            <v>1820</v>
          </cell>
        </row>
        <row r="14733">
          <cell r="B14733">
            <v>910832</v>
          </cell>
          <cell r="C14733">
            <v>14</v>
          </cell>
          <cell r="D14733">
            <v>100000</v>
          </cell>
          <cell r="E14733">
            <v>0</v>
          </cell>
          <cell r="F14733">
            <v>1830</v>
          </cell>
        </row>
        <row r="14734">
          <cell r="B14734">
            <v>910833</v>
          </cell>
          <cell r="C14734">
            <v>14</v>
          </cell>
          <cell r="D14734">
            <v>100000</v>
          </cell>
          <cell r="E14734">
            <v>0</v>
          </cell>
          <cell r="F14734">
            <v>1840</v>
          </cell>
        </row>
        <row r="14735">
          <cell r="B14735">
            <v>910834</v>
          </cell>
          <cell r="C14735">
            <v>14</v>
          </cell>
          <cell r="D14735">
            <v>100000</v>
          </cell>
          <cell r="E14735">
            <v>0</v>
          </cell>
          <cell r="F14735">
            <v>1850</v>
          </cell>
        </row>
        <row r="14736">
          <cell r="B14736">
            <v>910835</v>
          </cell>
          <cell r="C14736">
            <v>14</v>
          </cell>
          <cell r="D14736">
            <v>100000</v>
          </cell>
          <cell r="E14736">
            <v>0</v>
          </cell>
          <cell r="F14736">
            <v>1860</v>
          </cell>
        </row>
        <row r="14737">
          <cell r="B14737">
            <v>910836</v>
          </cell>
          <cell r="C14737">
            <v>14</v>
          </cell>
          <cell r="D14737">
            <v>100000</v>
          </cell>
          <cell r="E14737">
            <v>0</v>
          </cell>
          <cell r="F14737">
            <v>1870</v>
          </cell>
        </row>
        <row r="14738">
          <cell r="B14738">
            <v>910837</v>
          </cell>
          <cell r="C14738">
            <v>14</v>
          </cell>
          <cell r="D14738">
            <v>100000</v>
          </cell>
          <cell r="E14738">
            <v>0</v>
          </cell>
          <cell r="F14738">
            <v>1880</v>
          </cell>
        </row>
        <row r="14739">
          <cell r="B14739">
            <v>910838</v>
          </cell>
          <cell r="C14739">
            <v>14</v>
          </cell>
          <cell r="D14739">
            <v>100000</v>
          </cell>
          <cell r="E14739">
            <v>0</v>
          </cell>
          <cell r="F14739">
            <v>1890</v>
          </cell>
        </row>
        <row r="14740">
          <cell r="B14740">
            <v>910839</v>
          </cell>
          <cell r="C14740">
            <v>14</v>
          </cell>
          <cell r="D14740">
            <v>100000</v>
          </cell>
          <cell r="E14740">
            <v>0</v>
          </cell>
          <cell r="F14740">
            <v>1900</v>
          </cell>
        </row>
        <row r="14741">
          <cell r="B14741">
            <v>910840</v>
          </cell>
          <cell r="C14741">
            <v>14</v>
          </cell>
          <cell r="D14741">
            <v>100000</v>
          </cell>
          <cell r="E14741">
            <v>0</v>
          </cell>
          <cell r="F14741">
            <v>1910</v>
          </cell>
        </row>
        <row r="14742">
          <cell r="B14742">
            <v>910841</v>
          </cell>
          <cell r="C14742">
            <v>14</v>
          </cell>
          <cell r="D14742">
            <v>100000</v>
          </cell>
          <cell r="E14742">
            <v>0</v>
          </cell>
          <cell r="F14742">
            <v>1920</v>
          </cell>
        </row>
        <row r="14743">
          <cell r="B14743">
            <v>910842</v>
          </cell>
          <cell r="C14743">
            <v>14</v>
          </cell>
          <cell r="D14743">
            <v>100000</v>
          </cell>
          <cell r="E14743">
            <v>0</v>
          </cell>
          <cell r="F14743">
            <v>1930</v>
          </cell>
        </row>
        <row r="14744">
          <cell r="B14744">
            <v>910843</v>
          </cell>
          <cell r="C14744">
            <v>14</v>
          </cell>
          <cell r="D14744">
            <v>100000</v>
          </cell>
          <cell r="E14744">
            <v>0</v>
          </cell>
          <cell r="F14744">
            <v>1940</v>
          </cell>
        </row>
        <row r="14745">
          <cell r="B14745">
            <v>910844</v>
          </cell>
          <cell r="C14745">
            <v>14</v>
          </cell>
          <cell r="D14745">
            <v>100000</v>
          </cell>
          <cell r="E14745">
            <v>0</v>
          </cell>
          <cell r="F14745">
            <v>1950</v>
          </cell>
        </row>
        <row r="14746">
          <cell r="B14746">
            <v>910845</v>
          </cell>
          <cell r="C14746">
            <v>14</v>
          </cell>
          <cell r="D14746">
            <v>100000</v>
          </cell>
          <cell r="E14746">
            <v>0</v>
          </cell>
          <cell r="F14746">
            <v>1960</v>
          </cell>
        </row>
        <row r="14747">
          <cell r="B14747">
            <v>910846</v>
          </cell>
          <cell r="C14747">
            <v>14</v>
          </cell>
          <cell r="D14747">
            <v>100000</v>
          </cell>
          <cell r="E14747">
            <v>0</v>
          </cell>
          <cell r="F14747">
            <v>1970</v>
          </cell>
        </row>
        <row r="14748">
          <cell r="B14748">
            <v>910847</v>
          </cell>
          <cell r="C14748">
            <v>14</v>
          </cell>
          <cell r="D14748">
            <v>100000</v>
          </cell>
          <cell r="E14748">
            <v>0</v>
          </cell>
          <cell r="F14748">
            <v>1980</v>
          </cell>
        </row>
        <row r="14749">
          <cell r="B14749">
            <v>910848</v>
          </cell>
          <cell r="C14749">
            <v>14</v>
          </cell>
          <cell r="D14749">
            <v>100000</v>
          </cell>
          <cell r="E14749">
            <v>0</v>
          </cell>
          <cell r="F14749">
            <v>1990</v>
          </cell>
        </row>
        <row r="14750">
          <cell r="B14750">
            <v>910849</v>
          </cell>
          <cell r="C14750">
            <v>14</v>
          </cell>
          <cell r="D14750">
            <v>100000</v>
          </cell>
          <cell r="E14750">
            <v>0</v>
          </cell>
          <cell r="F14750">
            <v>2000</v>
          </cell>
        </row>
        <row r="14751">
          <cell r="B14751">
            <v>910850</v>
          </cell>
          <cell r="C14751">
            <v>14</v>
          </cell>
          <cell r="D14751">
            <v>100000</v>
          </cell>
          <cell r="E14751">
            <v>0</v>
          </cell>
          <cell r="F14751">
            <v>2010</v>
          </cell>
        </row>
        <row r="14752">
          <cell r="B14752">
            <v>910851</v>
          </cell>
          <cell r="C14752">
            <v>14</v>
          </cell>
          <cell r="D14752">
            <v>100000</v>
          </cell>
          <cell r="E14752">
            <v>0</v>
          </cell>
          <cell r="F14752">
            <v>2020</v>
          </cell>
        </row>
        <row r="14753">
          <cell r="B14753">
            <v>910852</v>
          </cell>
          <cell r="C14753">
            <v>14</v>
          </cell>
          <cell r="D14753">
            <v>100000</v>
          </cell>
          <cell r="E14753">
            <v>0</v>
          </cell>
          <cell r="F14753">
            <v>2030</v>
          </cell>
        </row>
        <row r="14754">
          <cell r="B14754">
            <v>910853</v>
          </cell>
          <cell r="C14754">
            <v>14</v>
          </cell>
          <cell r="D14754">
            <v>100000</v>
          </cell>
          <cell r="E14754">
            <v>0</v>
          </cell>
          <cell r="F14754">
            <v>2040</v>
          </cell>
        </row>
        <row r="14755">
          <cell r="B14755">
            <v>910854</v>
          </cell>
          <cell r="C14755">
            <v>14</v>
          </cell>
          <cell r="D14755">
            <v>100000</v>
          </cell>
          <cell r="E14755">
            <v>0</v>
          </cell>
          <cell r="F14755">
            <v>2050</v>
          </cell>
        </row>
        <row r="14756">
          <cell r="B14756">
            <v>910855</v>
          </cell>
          <cell r="C14756">
            <v>14</v>
          </cell>
          <cell r="D14756">
            <v>100000</v>
          </cell>
          <cell r="E14756">
            <v>0</v>
          </cell>
          <cell r="F14756">
            <v>2060</v>
          </cell>
        </row>
        <row r="14757">
          <cell r="B14757">
            <v>910856</v>
          </cell>
          <cell r="C14757">
            <v>14</v>
          </cell>
          <cell r="D14757">
            <v>100000</v>
          </cell>
          <cell r="E14757">
            <v>0</v>
          </cell>
          <cell r="F14757">
            <v>2070</v>
          </cell>
        </row>
        <row r="14758">
          <cell r="B14758">
            <v>910857</v>
          </cell>
          <cell r="C14758">
            <v>14</v>
          </cell>
          <cell r="D14758">
            <v>100000</v>
          </cell>
          <cell r="E14758">
            <v>0</v>
          </cell>
          <cell r="F14758">
            <v>2080</v>
          </cell>
        </row>
        <row r="14759">
          <cell r="B14759">
            <v>910858</v>
          </cell>
          <cell r="C14759">
            <v>14</v>
          </cell>
          <cell r="D14759">
            <v>100000</v>
          </cell>
          <cell r="E14759">
            <v>0</v>
          </cell>
          <cell r="F14759">
            <v>2090</v>
          </cell>
        </row>
        <row r="14760">
          <cell r="B14760">
            <v>910859</v>
          </cell>
          <cell r="C14760">
            <v>14</v>
          </cell>
          <cell r="D14760">
            <v>100000</v>
          </cell>
          <cell r="E14760">
            <v>0</v>
          </cell>
          <cell r="F14760">
            <v>2100</v>
          </cell>
        </row>
        <row r="14761">
          <cell r="B14761">
            <v>910860</v>
          </cell>
          <cell r="C14761">
            <v>14</v>
          </cell>
          <cell r="D14761">
            <v>100000</v>
          </cell>
          <cell r="E14761">
            <v>0</v>
          </cell>
          <cell r="F14761">
            <v>2110</v>
          </cell>
        </row>
        <row r="14762">
          <cell r="B14762">
            <v>910861</v>
          </cell>
          <cell r="C14762">
            <v>14</v>
          </cell>
          <cell r="D14762">
            <v>100000</v>
          </cell>
          <cell r="E14762">
            <v>0</v>
          </cell>
          <cell r="F14762">
            <v>2120</v>
          </cell>
        </row>
        <row r="14763">
          <cell r="B14763">
            <v>910862</v>
          </cell>
          <cell r="C14763">
            <v>14</v>
          </cell>
          <cell r="D14763">
            <v>100000</v>
          </cell>
          <cell r="E14763">
            <v>0</v>
          </cell>
          <cell r="F14763">
            <v>2130</v>
          </cell>
        </row>
        <row r="14764">
          <cell r="B14764">
            <v>910863</v>
          </cell>
          <cell r="C14764">
            <v>14</v>
          </cell>
          <cell r="D14764">
            <v>100000</v>
          </cell>
          <cell r="E14764">
            <v>0</v>
          </cell>
          <cell r="F14764">
            <v>2140</v>
          </cell>
        </row>
        <row r="14765">
          <cell r="B14765">
            <v>910864</v>
          </cell>
          <cell r="C14765">
            <v>14</v>
          </cell>
          <cell r="D14765">
            <v>100000</v>
          </cell>
          <cell r="E14765">
            <v>0</v>
          </cell>
          <cell r="F14765">
            <v>2150</v>
          </cell>
        </row>
        <row r="14766">
          <cell r="B14766">
            <v>910865</v>
          </cell>
          <cell r="C14766">
            <v>14</v>
          </cell>
          <cell r="D14766">
            <v>100000</v>
          </cell>
          <cell r="E14766">
            <v>0</v>
          </cell>
          <cell r="F14766">
            <v>2160</v>
          </cell>
        </row>
        <row r="14767">
          <cell r="B14767">
            <v>910866</v>
          </cell>
          <cell r="C14767">
            <v>14</v>
          </cell>
          <cell r="D14767">
            <v>100000</v>
          </cell>
          <cell r="E14767">
            <v>0</v>
          </cell>
          <cell r="F14767">
            <v>2170</v>
          </cell>
        </row>
        <row r="14768">
          <cell r="B14768">
            <v>910867</v>
          </cell>
          <cell r="C14768">
            <v>14</v>
          </cell>
          <cell r="D14768">
            <v>100000</v>
          </cell>
          <cell r="E14768">
            <v>0</v>
          </cell>
          <cell r="F14768">
            <v>2180</v>
          </cell>
        </row>
        <row r="14769">
          <cell r="B14769">
            <v>910868</v>
          </cell>
          <cell r="C14769">
            <v>14</v>
          </cell>
          <cell r="D14769">
            <v>100000</v>
          </cell>
          <cell r="E14769">
            <v>0</v>
          </cell>
          <cell r="F14769">
            <v>2190</v>
          </cell>
        </row>
        <row r="14770">
          <cell r="B14770">
            <v>910869</v>
          </cell>
          <cell r="C14770">
            <v>14</v>
          </cell>
          <cell r="D14770">
            <v>100000</v>
          </cell>
          <cell r="E14770">
            <v>0</v>
          </cell>
          <cell r="F14770">
            <v>2200</v>
          </cell>
        </row>
        <row r="14771">
          <cell r="B14771">
            <v>910870</v>
          </cell>
          <cell r="C14771">
            <v>14</v>
          </cell>
          <cell r="D14771">
            <v>100000</v>
          </cell>
          <cell r="E14771">
            <v>0</v>
          </cell>
          <cell r="F14771">
            <v>2210</v>
          </cell>
        </row>
        <row r="14772">
          <cell r="B14772">
            <v>910871</v>
          </cell>
          <cell r="C14772">
            <v>14</v>
          </cell>
          <cell r="D14772">
            <v>100000</v>
          </cell>
          <cell r="E14772">
            <v>0</v>
          </cell>
          <cell r="F14772">
            <v>2220</v>
          </cell>
        </row>
        <row r="14773">
          <cell r="B14773">
            <v>910872</v>
          </cell>
          <cell r="C14773">
            <v>14</v>
          </cell>
          <cell r="D14773">
            <v>100000</v>
          </cell>
          <cell r="E14773">
            <v>0</v>
          </cell>
          <cell r="F14773">
            <v>2230</v>
          </cell>
        </row>
        <row r="14774">
          <cell r="B14774">
            <v>910873</v>
          </cell>
          <cell r="C14774">
            <v>14</v>
          </cell>
          <cell r="D14774">
            <v>100000</v>
          </cell>
          <cell r="E14774">
            <v>0</v>
          </cell>
          <cell r="F14774">
            <v>2240</v>
          </cell>
        </row>
        <row r="14775">
          <cell r="B14775">
            <v>910874</v>
          </cell>
          <cell r="C14775">
            <v>14</v>
          </cell>
          <cell r="D14775">
            <v>100000</v>
          </cell>
          <cell r="E14775">
            <v>0</v>
          </cell>
          <cell r="F14775">
            <v>2250</v>
          </cell>
        </row>
        <row r="14776">
          <cell r="B14776">
            <v>910875</v>
          </cell>
          <cell r="C14776">
            <v>14</v>
          </cell>
          <cell r="D14776">
            <v>100000</v>
          </cell>
          <cell r="E14776">
            <v>0</v>
          </cell>
          <cell r="F14776">
            <v>2260</v>
          </cell>
        </row>
        <row r="14777">
          <cell r="B14777">
            <v>910876</v>
          </cell>
          <cell r="C14777">
            <v>14</v>
          </cell>
          <cell r="D14777">
            <v>100000</v>
          </cell>
          <cell r="E14777">
            <v>0</v>
          </cell>
          <cell r="F14777">
            <v>2270</v>
          </cell>
        </row>
        <row r="14778">
          <cell r="B14778">
            <v>910877</v>
          </cell>
          <cell r="C14778">
            <v>14</v>
          </cell>
          <cell r="D14778">
            <v>100000</v>
          </cell>
          <cell r="E14778">
            <v>0</v>
          </cell>
          <cell r="F14778">
            <v>2280</v>
          </cell>
        </row>
        <row r="14779">
          <cell r="B14779">
            <v>910878</v>
          </cell>
          <cell r="C14779">
            <v>14</v>
          </cell>
          <cell r="D14779">
            <v>100000</v>
          </cell>
          <cell r="E14779">
            <v>0</v>
          </cell>
          <cell r="F14779">
            <v>2290</v>
          </cell>
        </row>
        <row r="14780">
          <cell r="B14780">
            <v>910879</v>
          </cell>
          <cell r="C14780">
            <v>14</v>
          </cell>
          <cell r="D14780">
            <v>100000</v>
          </cell>
          <cell r="E14780">
            <v>0</v>
          </cell>
          <cell r="F14780">
            <v>2300</v>
          </cell>
        </row>
        <row r="14781">
          <cell r="B14781">
            <v>910880</v>
          </cell>
          <cell r="C14781">
            <v>14</v>
          </cell>
          <cell r="D14781">
            <v>100000</v>
          </cell>
          <cell r="E14781">
            <v>0</v>
          </cell>
          <cell r="F14781">
            <v>2310</v>
          </cell>
        </row>
        <row r="14782">
          <cell r="B14782">
            <v>910881</v>
          </cell>
          <cell r="C14782">
            <v>14</v>
          </cell>
          <cell r="D14782">
            <v>100000</v>
          </cell>
          <cell r="E14782">
            <v>0</v>
          </cell>
          <cell r="F14782">
            <v>2320</v>
          </cell>
        </row>
        <row r="14783">
          <cell r="B14783">
            <v>910882</v>
          </cell>
          <cell r="C14783">
            <v>14</v>
          </cell>
          <cell r="D14783">
            <v>100000</v>
          </cell>
          <cell r="E14783">
            <v>0</v>
          </cell>
          <cell r="F14783">
            <v>2330</v>
          </cell>
        </row>
        <row r="14784">
          <cell r="B14784">
            <v>910883</v>
          </cell>
          <cell r="C14784">
            <v>14</v>
          </cell>
          <cell r="D14784">
            <v>100000</v>
          </cell>
          <cell r="E14784">
            <v>0</v>
          </cell>
          <cell r="F14784">
            <v>2340</v>
          </cell>
        </row>
        <row r="14785">
          <cell r="B14785">
            <v>910884</v>
          </cell>
          <cell r="C14785">
            <v>14</v>
          </cell>
          <cell r="D14785">
            <v>100000</v>
          </cell>
          <cell r="E14785">
            <v>0</v>
          </cell>
          <cell r="F14785">
            <v>2350</v>
          </cell>
        </row>
        <row r="14786">
          <cell r="B14786">
            <v>910885</v>
          </cell>
          <cell r="C14786">
            <v>14</v>
          </cell>
          <cell r="D14786">
            <v>100000</v>
          </cell>
          <cell r="E14786">
            <v>0</v>
          </cell>
          <cell r="F14786">
            <v>2360</v>
          </cell>
        </row>
        <row r="14787">
          <cell r="B14787">
            <v>910886</v>
          </cell>
          <cell r="C14787">
            <v>14</v>
          </cell>
          <cell r="D14787">
            <v>100000</v>
          </cell>
          <cell r="E14787">
            <v>0</v>
          </cell>
          <cell r="F14787">
            <v>2370</v>
          </cell>
        </row>
        <row r="14788">
          <cell r="B14788">
            <v>910887</v>
          </cell>
          <cell r="C14788">
            <v>14</v>
          </cell>
          <cell r="D14788">
            <v>100000</v>
          </cell>
          <cell r="E14788">
            <v>0</v>
          </cell>
          <cell r="F14788">
            <v>2380</v>
          </cell>
        </row>
        <row r="14789">
          <cell r="B14789">
            <v>910888</v>
          </cell>
          <cell r="C14789">
            <v>14</v>
          </cell>
          <cell r="D14789">
            <v>100000</v>
          </cell>
          <cell r="E14789">
            <v>0</v>
          </cell>
          <cell r="F14789">
            <v>2390</v>
          </cell>
        </row>
        <row r="14790">
          <cell r="B14790">
            <v>910889</v>
          </cell>
          <cell r="C14790">
            <v>14</v>
          </cell>
          <cell r="D14790">
            <v>100000</v>
          </cell>
          <cell r="E14790">
            <v>0</v>
          </cell>
          <cell r="F14790">
            <v>2400</v>
          </cell>
        </row>
        <row r="14791">
          <cell r="B14791">
            <v>910890</v>
          </cell>
          <cell r="C14791">
            <v>14</v>
          </cell>
          <cell r="D14791">
            <v>100000</v>
          </cell>
          <cell r="E14791">
            <v>0</v>
          </cell>
          <cell r="F14791">
            <v>2410</v>
          </cell>
        </row>
        <row r="14792">
          <cell r="B14792">
            <v>910891</v>
          </cell>
          <cell r="C14792">
            <v>14</v>
          </cell>
          <cell r="D14792">
            <v>100000</v>
          </cell>
          <cell r="E14792">
            <v>0</v>
          </cell>
          <cell r="F14792">
            <v>2420</v>
          </cell>
        </row>
        <row r="14793">
          <cell r="B14793">
            <v>910892</v>
          </cell>
          <cell r="C14793">
            <v>14</v>
          </cell>
          <cell r="D14793">
            <v>100000</v>
          </cell>
          <cell r="E14793">
            <v>0</v>
          </cell>
          <cell r="F14793">
            <v>2430</v>
          </cell>
        </row>
        <row r="14794">
          <cell r="B14794">
            <v>910893</v>
          </cell>
          <cell r="C14794">
            <v>14</v>
          </cell>
          <cell r="D14794">
            <v>100000</v>
          </cell>
          <cell r="E14794">
            <v>0</v>
          </cell>
          <cell r="F14794">
            <v>2440</v>
          </cell>
        </row>
        <row r="14795">
          <cell r="B14795">
            <v>910894</v>
          </cell>
          <cell r="C14795">
            <v>14</v>
          </cell>
          <cell r="D14795">
            <v>100000</v>
          </cell>
          <cell r="E14795">
            <v>0</v>
          </cell>
          <cell r="F14795">
            <v>2450</v>
          </cell>
        </row>
        <row r="14796">
          <cell r="B14796">
            <v>910895</v>
          </cell>
          <cell r="C14796">
            <v>14</v>
          </cell>
          <cell r="D14796">
            <v>100000</v>
          </cell>
          <cell r="E14796">
            <v>0</v>
          </cell>
          <cell r="F14796">
            <v>2460</v>
          </cell>
        </row>
        <row r="14797">
          <cell r="B14797">
            <v>910896</v>
          </cell>
          <cell r="C14797">
            <v>14</v>
          </cell>
          <cell r="D14797">
            <v>100000</v>
          </cell>
          <cell r="E14797">
            <v>0</v>
          </cell>
          <cell r="F14797">
            <v>2470</v>
          </cell>
        </row>
        <row r="14798">
          <cell r="B14798">
            <v>910897</v>
          </cell>
          <cell r="C14798">
            <v>14</v>
          </cell>
          <cell r="D14798">
            <v>100000</v>
          </cell>
          <cell r="E14798">
            <v>0</v>
          </cell>
          <cell r="F14798">
            <v>2480</v>
          </cell>
        </row>
        <row r="14799">
          <cell r="B14799">
            <v>910898</v>
          </cell>
          <cell r="C14799">
            <v>14</v>
          </cell>
          <cell r="D14799">
            <v>100000</v>
          </cell>
          <cell r="E14799">
            <v>0</v>
          </cell>
          <cell r="F14799">
            <v>2490</v>
          </cell>
        </row>
        <row r="14800">
          <cell r="B14800">
            <v>910899</v>
          </cell>
          <cell r="C14800">
            <v>14</v>
          </cell>
          <cell r="D14800">
            <v>100000</v>
          </cell>
          <cell r="E14800">
            <v>0</v>
          </cell>
          <cell r="F14800">
            <v>2500</v>
          </cell>
        </row>
        <row r="14801">
          <cell r="B14801">
            <v>910900</v>
          </cell>
          <cell r="C14801">
            <v>14</v>
          </cell>
          <cell r="D14801">
            <v>100000</v>
          </cell>
          <cell r="E14801">
            <v>0</v>
          </cell>
          <cell r="F14801">
            <v>2510</v>
          </cell>
        </row>
        <row r="14802">
          <cell r="B14802">
            <v>910901</v>
          </cell>
          <cell r="C14802">
            <v>14</v>
          </cell>
          <cell r="D14802">
            <v>100000</v>
          </cell>
          <cell r="E14802">
            <v>0</v>
          </cell>
          <cell r="F14802">
            <v>2520</v>
          </cell>
        </row>
        <row r="14803">
          <cell r="B14803">
            <v>910902</v>
          </cell>
          <cell r="C14803">
            <v>14</v>
          </cell>
          <cell r="D14803">
            <v>100000</v>
          </cell>
          <cell r="E14803">
            <v>0</v>
          </cell>
          <cell r="F14803">
            <v>2530</v>
          </cell>
        </row>
        <row r="14804">
          <cell r="B14804">
            <v>910903</v>
          </cell>
          <cell r="C14804">
            <v>14</v>
          </cell>
          <cell r="D14804">
            <v>100000</v>
          </cell>
          <cell r="E14804">
            <v>0</v>
          </cell>
          <cell r="F14804">
            <v>2540</v>
          </cell>
        </row>
        <row r="14805">
          <cell r="B14805">
            <v>910904</v>
          </cell>
          <cell r="C14805">
            <v>14</v>
          </cell>
          <cell r="D14805">
            <v>100000</v>
          </cell>
          <cell r="E14805">
            <v>0</v>
          </cell>
          <cell r="F14805">
            <v>2550</v>
          </cell>
        </row>
        <row r="14806">
          <cell r="B14806">
            <v>910905</v>
          </cell>
          <cell r="C14806">
            <v>14</v>
          </cell>
          <cell r="D14806">
            <v>100000</v>
          </cell>
          <cell r="E14806">
            <v>0</v>
          </cell>
          <cell r="F14806">
            <v>2560</v>
          </cell>
        </row>
        <row r="14807">
          <cell r="B14807">
            <v>910906</v>
          </cell>
          <cell r="C14807">
            <v>14</v>
          </cell>
          <cell r="D14807">
            <v>100000</v>
          </cell>
          <cell r="E14807">
            <v>0</v>
          </cell>
          <cell r="F14807">
            <v>2570</v>
          </cell>
        </row>
        <row r="14808">
          <cell r="B14808">
            <v>910907</v>
          </cell>
          <cell r="C14808">
            <v>14</v>
          </cell>
          <cell r="D14808">
            <v>100000</v>
          </cell>
          <cell r="E14808">
            <v>0</v>
          </cell>
          <cell r="F14808">
            <v>2580</v>
          </cell>
        </row>
        <row r="14809">
          <cell r="B14809">
            <v>910908</v>
          </cell>
          <cell r="C14809">
            <v>14</v>
          </cell>
          <cell r="D14809">
            <v>100000</v>
          </cell>
          <cell r="E14809">
            <v>0</v>
          </cell>
          <cell r="F14809">
            <v>2590</v>
          </cell>
        </row>
        <row r="14810">
          <cell r="B14810">
            <v>910909</v>
          </cell>
          <cell r="C14810">
            <v>14</v>
          </cell>
          <cell r="D14810">
            <v>100000</v>
          </cell>
          <cell r="E14810">
            <v>0</v>
          </cell>
          <cell r="F14810">
            <v>2600</v>
          </cell>
        </row>
        <row r="14811">
          <cell r="B14811">
            <v>910910</v>
          </cell>
          <cell r="C14811">
            <v>14</v>
          </cell>
          <cell r="D14811">
            <v>100000</v>
          </cell>
          <cell r="E14811">
            <v>0</v>
          </cell>
          <cell r="F14811">
            <v>2610</v>
          </cell>
        </row>
        <row r="14812">
          <cell r="B14812">
            <v>910911</v>
          </cell>
          <cell r="C14812">
            <v>14</v>
          </cell>
          <cell r="D14812">
            <v>100000</v>
          </cell>
          <cell r="E14812">
            <v>0</v>
          </cell>
          <cell r="F14812">
            <v>2620</v>
          </cell>
        </row>
        <row r="14813">
          <cell r="B14813">
            <v>910912</v>
          </cell>
          <cell r="C14813">
            <v>14</v>
          </cell>
          <cell r="D14813">
            <v>100000</v>
          </cell>
          <cell r="E14813">
            <v>0</v>
          </cell>
          <cell r="F14813">
            <v>2630</v>
          </cell>
        </row>
        <row r="14814">
          <cell r="B14814">
            <v>910913</v>
          </cell>
          <cell r="C14814">
            <v>14</v>
          </cell>
          <cell r="D14814">
            <v>100000</v>
          </cell>
          <cell r="E14814">
            <v>0</v>
          </cell>
          <cell r="F14814">
            <v>2640</v>
          </cell>
        </row>
        <row r="14815">
          <cell r="B14815">
            <v>910914</v>
          </cell>
          <cell r="C14815">
            <v>14</v>
          </cell>
          <cell r="D14815">
            <v>100000</v>
          </cell>
          <cell r="E14815">
            <v>0</v>
          </cell>
          <cell r="F14815">
            <v>2650</v>
          </cell>
        </row>
        <row r="14816">
          <cell r="B14816">
            <v>910915</v>
          </cell>
          <cell r="C14816">
            <v>14</v>
          </cell>
          <cell r="D14816">
            <v>100000</v>
          </cell>
          <cell r="E14816">
            <v>0</v>
          </cell>
          <cell r="F14816">
            <v>2660</v>
          </cell>
        </row>
        <row r="14817">
          <cell r="B14817">
            <v>910916</v>
          </cell>
          <cell r="C14817">
            <v>14</v>
          </cell>
          <cell r="D14817">
            <v>100000</v>
          </cell>
          <cell r="E14817">
            <v>0</v>
          </cell>
          <cell r="F14817">
            <v>2670</v>
          </cell>
        </row>
        <row r="14818">
          <cell r="B14818">
            <v>910917</v>
          </cell>
          <cell r="C14818">
            <v>14</v>
          </cell>
          <cell r="D14818">
            <v>100000</v>
          </cell>
          <cell r="E14818">
            <v>0</v>
          </cell>
          <cell r="F14818">
            <v>2680</v>
          </cell>
        </row>
        <row r="14819">
          <cell r="B14819">
            <v>910918</v>
          </cell>
          <cell r="C14819">
            <v>14</v>
          </cell>
          <cell r="D14819">
            <v>100000</v>
          </cell>
          <cell r="E14819">
            <v>0</v>
          </cell>
          <cell r="F14819">
            <v>2690</v>
          </cell>
        </row>
        <row r="14820">
          <cell r="B14820">
            <v>910919</v>
          </cell>
          <cell r="C14820">
            <v>14</v>
          </cell>
          <cell r="D14820">
            <v>100000</v>
          </cell>
          <cell r="E14820">
            <v>0</v>
          </cell>
          <cell r="F14820">
            <v>2700</v>
          </cell>
        </row>
        <row r="14821">
          <cell r="B14821">
            <v>910920</v>
          </cell>
          <cell r="C14821">
            <v>14</v>
          </cell>
          <cell r="D14821">
            <v>100000</v>
          </cell>
          <cell r="E14821">
            <v>0</v>
          </cell>
          <cell r="F14821">
            <v>2710</v>
          </cell>
        </row>
        <row r="14822">
          <cell r="B14822">
            <v>910921</v>
          </cell>
          <cell r="C14822">
            <v>14</v>
          </cell>
          <cell r="D14822">
            <v>100000</v>
          </cell>
          <cell r="E14822">
            <v>0</v>
          </cell>
          <cell r="F14822">
            <v>2720</v>
          </cell>
        </row>
        <row r="14823">
          <cell r="B14823">
            <v>910922</v>
          </cell>
          <cell r="C14823">
            <v>14</v>
          </cell>
          <cell r="D14823">
            <v>100000</v>
          </cell>
          <cell r="E14823">
            <v>0</v>
          </cell>
          <cell r="F14823">
            <v>2730</v>
          </cell>
        </row>
        <row r="14824">
          <cell r="B14824">
            <v>910923</v>
          </cell>
          <cell r="C14824">
            <v>14</v>
          </cell>
          <cell r="D14824">
            <v>100000</v>
          </cell>
          <cell r="E14824">
            <v>0</v>
          </cell>
          <cell r="F14824">
            <v>2740</v>
          </cell>
        </row>
        <row r="14825">
          <cell r="B14825">
            <v>910924</v>
          </cell>
          <cell r="C14825">
            <v>14</v>
          </cell>
          <cell r="D14825">
            <v>100000</v>
          </cell>
          <cell r="E14825">
            <v>0</v>
          </cell>
          <cell r="F14825">
            <v>2750</v>
          </cell>
        </row>
        <row r="14826">
          <cell r="B14826">
            <v>910925</v>
          </cell>
          <cell r="C14826">
            <v>14</v>
          </cell>
          <cell r="D14826">
            <v>100000</v>
          </cell>
          <cell r="E14826">
            <v>0</v>
          </cell>
          <cell r="F14826">
            <v>2760</v>
          </cell>
        </row>
        <row r="14827">
          <cell r="B14827">
            <v>910926</v>
          </cell>
          <cell r="C14827">
            <v>14</v>
          </cell>
          <cell r="D14827">
            <v>100000</v>
          </cell>
          <cell r="E14827">
            <v>0</v>
          </cell>
          <cell r="F14827">
            <v>2770</v>
          </cell>
        </row>
        <row r="14828">
          <cell r="B14828">
            <v>910927</v>
          </cell>
          <cell r="C14828">
            <v>14</v>
          </cell>
          <cell r="D14828">
            <v>100000</v>
          </cell>
          <cell r="E14828">
            <v>0</v>
          </cell>
          <cell r="F14828">
            <v>2780</v>
          </cell>
        </row>
        <row r="14829">
          <cell r="B14829">
            <v>910928</v>
          </cell>
          <cell r="C14829">
            <v>14</v>
          </cell>
          <cell r="D14829">
            <v>100000</v>
          </cell>
          <cell r="E14829">
            <v>0</v>
          </cell>
          <cell r="F14829">
            <v>2790</v>
          </cell>
        </row>
        <row r="14830">
          <cell r="B14830">
            <v>910929</v>
          </cell>
          <cell r="C14830">
            <v>14</v>
          </cell>
          <cell r="D14830">
            <v>100000</v>
          </cell>
          <cell r="E14830">
            <v>0</v>
          </cell>
          <cell r="F14830">
            <v>2800</v>
          </cell>
        </row>
        <row r="14831">
          <cell r="B14831">
            <v>910930</v>
          </cell>
          <cell r="C14831">
            <v>14</v>
          </cell>
          <cell r="D14831">
            <v>100000</v>
          </cell>
          <cell r="E14831">
            <v>0</v>
          </cell>
          <cell r="F14831">
            <v>2810</v>
          </cell>
        </row>
        <row r="14832">
          <cell r="B14832">
            <v>910931</v>
          </cell>
          <cell r="C14832">
            <v>14</v>
          </cell>
          <cell r="D14832">
            <v>100000</v>
          </cell>
          <cell r="E14832">
            <v>0</v>
          </cell>
          <cell r="F14832">
            <v>2820</v>
          </cell>
        </row>
        <row r="14833">
          <cell r="B14833">
            <v>910932</v>
          </cell>
          <cell r="C14833">
            <v>14</v>
          </cell>
          <cell r="D14833">
            <v>100000</v>
          </cell>
          <cell r="E14833">
            <v>0</v>
          </cell>
          <cell r="F14833">
            <v>2830</v>
          </cell>
        </row>
        <row r="14834">
          <cell r="B14834">
            <v>910933</v>
          </cell>
          <cell r="C14834">
            <v>14</v>
          </cell>
          <cell r="D14834">
            <v>100000</v>
          </cell>
          <cell r="E14834">
            <v>0</v>
          </cell>
          <cell r="F14834">
            <v>2840</v>
          </cell>
        </row>
        <row r="14835">
          <cell r="B14835">
            <v>910934</v>
          </cell>
          <cell r="C14835">
            <v>14</v>
          </cell>
          <cell r="D14835">
            <v>100000</v>
          </cell>
          <cell r="E14835">
            <v>0</v>
          </cell>
          <cell r="F14835">
            <v>2850</v>
          </cell>
        </row>
        <row r="14836">
          <cell r="B14836">
            <v>910935</v>
          </cell>
          <cell r="C14836">
            <v>14</v>
          </cell>
          <cell r="D14836">
            <v>100000</v>
          </cell>
          <cell r="E14836">
            <v>0</v>
          </cell>
          <cell r="F14836">
            <v>2860</v>
          </cell>
        </row>
        <row r="14837">
          <cell r="B14837">
            <v>910936</v>
          </cell>
          <cell r="C14837">
            <v>14</v>
          </cell>
          <cell r="D14837">
            <v>100000</v>
          </cell>
          <cell r="E14837">
            <v>0</v>
          </cell>
          <cell r="F14837">
            <v>2870</v>
          </cell>
        </row>
        <row r="14838">
          <cell r="B14838">
            <v>910937</v>
          </cell>
          <cell r="C14838">
            <v>14</v>
          </cell>
          <cell r="D14838">
            <v>100000</v>
          </cell>
          <cell r="E14838">
            <v>0</v>
          </cell>
          <cell r="F14838">
            <v>2880</v>
          </cell>
        </row>
        <row r="14839">
          <cell r="B14839">
            <v>910938</v>
          </cell>
          <cell r="C14839">
            <v>14</v>
          </cell>
          <cell r="D14839">
            <v>100000</v>
          </cell>
          <cell r="E14839">
            <v>0</v>
          </cell>
          <cell r="F14839">
            <v>2890</v>
          </cell>
        </row>
        <row r="14840">
          <cell r="B14840">
            <v>910939</v>
          </cell>
          <cell r="C14840">
            <v>14</v>
          </cell>
          <cell r="D14840">
            <v>100000</v>
          </cell>
          <cell r="E14840">
            <v>0</v>
          </cell>
          <cell r="F14840">
            <v>2900</v>
          </cell>
        </row>
        <row r="14841">
          <cell r="B14841">
            <v>910940</v>
          </cell>
          <cell r="C14841">
            <v>14</v>
          </cell>
          <cell r="D14841">
            <v>100000</v>
          </cell>
          <cell r="E14841">
            <v>0</v>
          </cell>
          <cell r="F14841">
            <v>2910</v>
          </cell>
        </row>
        <row r="14842">
          <cell r="B14842">
            <v>910941</v>
          </cell>
          <cell r="C14842">
            <v>14</v>
          </cell>
          <cell r="D14842">
            <v>100000</v>
          </cell>
          <cell r="E14842">
            <v>0</v>
          </cell>
          <cell r="F14842">
            <v>2920</v>
          </cell>
        </row>
        <row r="14843">
          <cell r="B14843">
            <v>910942</v>
          </cell>
          <cell r="C14843">
            <v>14</v>
          </cell>
          <cell r="D14843">
            <v>100000</v>
          </cell>
          <cell r="E14843">
            <v>0</v>
          </cell>
          <cell r="F14843">
            <v>2930</v>
          </cell>
        </row>
        <row r="14844">
          <cell r="B14844">
            <v>910943</v>
          </cell>
          <cell r="C14844">
            <v>14</v>
          </cell>
          <cell r="D14844">
            <v>100000</v>
          </cell>
          <cell r="E14844">
            <v>0</v>
          </cell>
          <cell r="F14844">
            <v>2940</v>
          </cell>
        </row>
        <row r="14845">
          <cell r="B14845">
            <v>910944</v>
          </cell>
          <cell r="C14845">
            <v>14</v>
          </cell>
          <cell r="D14845">
            <v>100000</v>
          </cell>
          <cell r="E14845">
            <v>0</v>
          </cell>
          <cell r="F14845">
            <v>2950</v>
          </cell>
        </row>
        <row r="14846">
          <cell r="B14846">
            <v>910945</v>
          </cell>
          <cell r="C14846">
            <v>14</v>
          </cell>
          <cell r="D14846">
            <v>100000</v>
          </cell>
          <cell r="E14846">
            <v>0</v>
          </cell>
          <cell r="F14846">
            <v>2960</v>
          </cell>
        </row>
        <row r="14847">
          <cell r="B14847">
            <v>910946</v>
          </cell>
          <cell r="C14847">
            <v>14</v>
          </cell>
          <cell r="D14847">
            <v>100000</v>
          </cell>
          <cell r="E14847">
            <v>0</v>
          </cell>
          <cell r="F14847">
            <v>2970</v>
          </cell>
        </row>
        <row r="14848">
          <cell r="B14848">
            <v>910947</v>
          </cell>
          <cell r="C14848">
            <v>14</v>
          </cell>
          <cell r="D14848">
            <v>100000</v>
          </cell>
          <cell r="E14848">
            <v>0</v>
          </cell>
          <cell r="F14848">
            <v>2980</v>
          </cell>
        </row>
        <row r="14849">
          <cell r="B14849">
            <v>910948</v>
          </cell>
          <cell r="C14849">
            <v>14</v>
          </cell>
          <cell r="D14849">
            <v>100000</v>
          </cell>
          <cell r="E14849">
            <v>0</v>
          </cell>
          <cell r="F14849">
            <v>2990</v>
          </cell>
        </row>
        <row r="14850">
          <cell r="B14850">
            <v>910949</v>
          </cell>
          <cell r="C14850">
            <v>14</v>
          </cell>
          <cell r="D14850">
            <v>100000</v>
          </cell>
          <cell r="E14850">
            <v>0</v>
          </cell>
          <cell r="F14850">
            <v>3000</v>
          </cell>
        </row>
        <row r="14851">
          <cell r="B14851">
            <v>910950</v>
          </cell>
          <cell r="C14851">
            <v>14</v>
          </cell>
          <cell r="D14851">
            <v>100000</v>
          </cell>
          <cell r="E14851">
            <v>0</v>
          </cell>
          <cell r="F14851">
            <v>3010</v>
          </cell>
        </row>
        <row r="14852">
          <cell r="B14852">
            <v>910951</v>
          </cell>
          <cell r="C14852">
            <v>14</v>
          </cell>
          <cell r="D14852">
            <v>100000</v>
          </cell>
          <cell r="E14852">
            <v>0</v>
          </cell>
          <cell r="F14852">
            <v>3020</v>
          </cell>
        </row>
        <row r="14853">
          <cell r="B14853">
            <v>910952</v>
          </cell>
          <cell r="C14853">
            <v>14</v>
          </cell>
          <cell r="D14853">
            <v>100000</v>
          </cell>
          <cell r="E14853">
            <v>0</v>
          </cell>
          <cell r="F14853">
            <v>3030</v>
          </cell>
        </row>
        <row r="14854">
          <cell r="B14854">
            <v>910953</v>
          </cell>
          <cell r="C14854">
            <v>14</v>
          </cell>
          <cell r="D14854">
            <v>100000</v>
          </cell>
          <cell r="E14854">
            <v>0</v>
          </cell>
          <cell r="F14854">
            <v>3040</v>
          </cell>
        </row>
        <row r="14855">
          <cell r="B14855">
            <v>910954</v>
          </cell>
          <cell r="C14855">
            <v>14</v>
          </cell>
          <cell r="D14855">
            <v>100000</v>
          </cell>
          <cell r="E14855">
            <v>0</v>
          </cell>
          <cell r="F14855">
            <v>3050</v>
          </cell>
        </row>
        <row r="14856">
          <cell r="B14856">
            <v>910955</v>
          </cell>
          <cell r="C14856">
            <v>14</v>
          </cell>
          <cell r="D14856">
            <v>100000</v>
          </cell>
          <cell r="E14856">
            <v>0</v>
          </cell>
          <cell r="F14856">
            <v>3060</v>
          </cell>
        </row>
        <row r="14857">
          <cell r="B14857">
            <v>910956</v>
          </cell>
          <cell r="C14857">
            <v>14</v>
          </cell>
          <cell r="D14857">
            <v>100000</v>
          </cell>
          <cell r="E14857">
            <v>0</v>
          </cell>
          <cell r="F14857">
            <v>3070</v>
          </cell>
        </row>
        <row r="14858">
          <cell r="B14858">
            <v>910957</v>
          </cell>
          <cell r="C14858">
            <v>14</v>
          </cell>
          <cell r="D14858">
            <v>100000</v>
          </cell>
          <cell r="E14858">
            <v>0</v>
          </cell>
          <cell r="F14858">
            <v>3080</v>
          </cell>
        </row>
        <row r="14859">
          <cell r="B14859">
            <v>910958</v>
          </cell>
          <cell r="C14859">
            <v>14</v>
          </cell>
          <cell r="D14859">
            <v>100000</v>
          </cell>
          <cell r="E14859">
            <v>0</v>
          </cell>
          <cell r="F14859">
            <v>3090</v>
          </cell>
        </row>
        <row r="14860">
          <cell r="B14860">
            <v>910959</v>
          </cell>
          <cell r="C14860">
            <v>14</v>
          </cell>
          <cell r="D14860">
            <v>100000</v>
          </cell>
          <cell r="E14860">
            <v>0</v>
          </cell>
          <cell r="F14860">
            <v>3100</v>
          </cell>
        </row>
        <row r="14861">
          <cell r="B14861">
            <v>910960</v>
          </cell>
          <cell r="C14861">
            <v>14</v>
          </cell>
          <cell r="D14861">
            <v>100000</v>
          </cell>
          <cell r="E14861">
            <v>0</v>
          </cell>
          <cell r="F14861">
            <v>3110</v>
          </cell>
        </row>
        <row r="14862">
          <cell r="B14862">
            <v>910961</v>
          </cell>
          <cell r="C14862">
            <v>14</v>
          </cell>
          <cell r="D14862">
            <v>100000</v>
          </cell>
          <cell r="E14862">
            <v>0</v>
          </cell>
          <cell r="F14862">
            <v>3120</v>
          </cell>
        </row>
        <row r="14863">
          <cell r="B14863">
            <v>910962</v>
          </cell>
          <cell r="C14863">
            <v>14</v>
          </cell>
          <cell r="D14863">
            <v>100000</v>
          </cell>
          <cell r="E14863">
            <v>0</v>
          </cell>
          <cell r="F14863">
            <v>3130</v>
          </cell>
        </row>
        <row r="14864">
          <cell r="B14864">
            <v>910963</v>
          </cell>
          <cell r="C14864">
            <v>14</v>
          </cell>
          <cell r="D14864">
            <v>100000</v>
          </cell>
          <cell r="E14864">
            <v>0</v>
          </cell>
          <cell r="F14864">
            <v>3140</v>
          </cell>
        </row>
        <row r="14865">
          <cell r="B14865">
            <v>910964</v>
          </cell>
          <cell r="C14865">
            <v>14</v>
          </cell>
          <cell r="D14865">
            <v>100000</v>
          </cell>
          <cell r="E14865">
            <v>0</v>
          </cell>
          <cell r="F14865">
            <v>3150</v>
          </cell>
        </row>
        <row r="14866">
          <cell r="B14866">
            <v>910965</v>
          </cell>
          <cell r="C14866">
            <v>14</v>
          </cell>
          <cell r="D14866">
            <v>100000</v>
          </cell>
          <cell r="E14866">
            <v>0</v>
          </cell>
          <cell r="F14866">
            <v>3160</v>
          </cell>
        </row>
        <row r="14867">
          <cell r="B14867">
            <v>910966</v>
          </cell>
          <cell r="C14867">
            <v>14</v>
          </cell>
          <cell r="D14867">
            <v>100000</v>
          </cell>
          <cell r="E14867">
            <v>0</v>
          </cell>
          <cell r="F14867">
            <v>3170</v>
          </cell>
        </row>
        <row r="14868">
          <cell r="B14868">
            <v>910967</v>
          </cell>
          <cell r="C14868">
            <v>14</v>
          </cell>
          <cell r="D14868">
            <v>100000</v>
          </cell>
          <cell r="E14868">
            <v>0</v>
          </cell>
          <cell r="F14868">
            <v>3180</v>
          </cell>
        </row>
        <row r="14869">
          <cell r="B14869">
            <v>910968</v>
          </cell>
          <cell r="C14869">
            <v>14</v>
          </cell>
          <cell r="D14869">
            <v>100000</v>
          </cell>
          <cell r="E14869">
            <v>0</v>
          </cell>
          <cell r="F14869">
            <v>3190</v>
          </cell>
        </row>
        <row r="14870">
          <cell r="B14870">
            <v>910969</v>
          </cell>
          <cell r="C14870">
            <v>14</v>
          </cell>
          <cell r="D14870">
            <v>100000</v>
          </cell>
          <cell r="E14870">
            <v>0</v>
          </cell>
          <cell r="F14870">
            <v>3200</v>
          </cell>
        </row>
        <row r="14871">
          <cell r="B14871">
            <v>910970</v>
          </cell>
          <cell r="C14871">
            <v>14</v>
          </cell>
          <cell r="D14871">
            <v>100000</v>
          </cell>
          <cell r="E14871">
            <v>0</v>
          </cell>
          <cell r="F14871">
            <v>3210</v>
          </cell>
        </row>
        <row r="14872">
          <cell r="B14872">
            <v>910971</v>
          </cell>
          <cell r="C14872">
            <v>14</v>
          </cell>
          <cell r="D14872">
            <v>100000</v>
          </cell>
          <cell r="E14872">
            <v>0</v>
          </cell>
          <cell r="F14872">
            <v>3220</v>
          </cell>
        </row>
        <row r="14873">
          <cell r="B14873">
            <v>910972</v>
          </cell>
          <cell r="C14873">
            <v>14</v>
          </cell>
          <cell r="D14873">
            <v>100000</v>
          </cell>
          <cell r="E14873">
            <v>0</v>
          </cell>
          <cell r="F14873">
            <v>3230</v>
          </cell>
        </row>
        <row r="14874">
          <cell r="B14874">
            <v>910973</v>
          </cell>
          <cell r="C14874">
            <v>14</v>
          </cell>
          <cell r="D14874">
            <v>100000</v>
          </cell>
          <cell r="E14874">
            <v>0</v>
          </cell>
          <cell r="F14874">
            <v>3240</v>
          </cell>
        </row>
        <row r="14875">
          <cell r="B14875">
            <v>910974</v>
          </cell>
          <cell r="C14875">
            <v>14</v>
          </cell>
          <cell r="D14875">
            <v>100000</v>
          </cell>
          <cell r="E14875">
            <v>0</v>
          </cell>
          <cell r="F14875">
            <v>3250</v>
          </cell>
        </row>
        <row r="14876">
          <cell r="B14876">
            <v>910975</v>
          </cell>
          <cell r="C14876">
            <v>14</v>
          </cell>
          <cell r="D14876">
            <v>100000</v>
          </cell>
          <cell r="E14876">
            <v>0</v>
          </cell>
          <cell r="F14876">
            <v>3260</v>
          </cell>
        </row>
        <row r="14877">
          <cell r="B14877">
            <v>910976</v>
          </cell>
          <cell r="C14877">
            <v>14</v>
          </cell>
          <cell r="D14877">
            <v>100000</v>
          </cell>
          <cell r="E14877">
            <v>0</v>
          </cell>
          <cell r="F14877">
            <v>3270</v>
          </cell>
        </row>
        <row r="14878">
          <cell r="B14878">
            <v>910977</v>
          </cell>
          <cell r="C14878">
            <v>14</v>
          </cell>
          <cell r="D14878">
            <v>100000</v>
          </cell>
          <cell r="E14878">
            <v>0</v>
          </cell>
          <cell r="F14878">
            <v>3280</v>
          </cell>
        </row>
        <row r="14879">
          <cell r="B14879">
            <v>910978</v>
          </cell>
          <cell r="C14879">
            <v>14</v>
          </cell>
          <cell r="D14879">
            <v>100000</v>
          </cell>
          <cell r="E14879">
            <v>0</v>
          </cell>
          <cell r="F14879">
            <v>3290</v>
          </cell>
        </row>
        <row r="14880">
          <cell r="B14880">
            <v>910979</v>
          </cell>
          <cell r="C14880">
            <v>14</v>
          </cell>
          <cell r="D14880">
            <v>100000</v>
          </cell>
          <cell r="E14880">
            <v>0</v>
          </cell>
          <cell r="F14880">
            <v>3300</v>
          </cell>
        </row>
        <row r="14881">
          <cell r="B14881">
            <v>910980</v>
          </cell>
          <cell r="C14881">
            <v>14</v>
          </cell>
          <cell r="D14881">
            <v>100000</v>
          </cell>
          <cell r="E14881">
            <v>0</v>
          </cell>
          <cell r="F14881">
            <v>3310</v>
          </cell>
        </row>
        <row r="14882">
          <cell r="B14882">
            <v>910981</v>
          </cell>
          <cell r="C14882">
            <v>14</v>
          </cell>
          <cell r="D14882">
            <v>100000</v>
          </cell>
          <cell r="E14882">
            <v>0</v>
          </cell>
          <cell r="F14882">
            <v>3320</v>
          </cell>
        </row>
        <row r="14883">
          <cell r="B14883">
            <v>910982</v>
          </cell>
          <cell r="C14883">
            <v>14</v>
          </cell>
          <cell r="D14883">
            <v>100000</v>
          </cell>
          <cell r="E14883">
            <v>0</v>
          </cell>
          <cell r="F14883">
            <v>3330</v>
          </cell>
        </row>
        <row r="14884">
          <cell r="B14884">
            <v>910983</v>
          </cell>
          <cell r="C14884">
            <v>14</v>
          </cell>
          <cell r="D14884">
            <v>100000</v>
          </cell>
          <cell r="E14884">
            <v>0</v>
          </cell>
          <cell r="F14884">
            <v>3340</v>
          </cell>
        </row>
        <row r="14885">
          <cell r="B14885">
            <v>910984</v>
          </cell>
          <cell r="C14885">
            <v>14</v>
          </cell>
          <cell r="D14885">
            <v>100000</v>
          </cell>
          <cell r="E14885">
            <v>0</v>
          </cell>
          <cell r="F14885">
            <v>3350</v>
          </cell>
        </row>
        <row r="14886">
          <cell r="B14886">
            <v>910985</v>
          </cell>
          <cell r="C14886">
            <v>14</v>
          </cell>
          <cell r="D14886">
            <v>100000</v>
          </cell>
          <cell r="E14886">
            <v>0</v>
          </cell>
          <cell r="F14886">
            <v>3360</v>
          </cell>
        </row>
        <row r="14887">
          <cell r="B14887">
            <v>910986</v>
          </cell>
          <cell r="C14887">
            <v>14</v>
          </cell>
          <cell r="D14887">
            <v>100000</v>
          </cell>
          <cell r="E14887">
            <v>0</v>
          </cell>
          <cell r="F14887">
            <v>3370</v>
          </cell>
        </row>
        <row r="14888">
          <cell r="B14888">
            <v>910987</v>
          </cell>
          <cell r="C14888">
            <v>14</v>
          </cell>
          <cell r="D14888">
            <v>100000</v>
          </cell>
          <cell r="E14888">
            <v>0</v>
          </cell>
          <cell r="F14888">
            <v>3380</v>
          </cell>
        </row>
        <row r="14889">
          <cell r="B14889">
            <v>910988</v>
          </cell>
          <cell r="C14889">
            <v>14</v>
          </cell>
          <cell r="D14889">
            <v>100000</v>
          </cell>
          <cell r="E14889">
            <v>0</v>
          </cell>
          <cell r="F14889">
            <v>3390</v>
          </cell>
        </row>
        <row r="14890">
          <cell r="B14890">
            <v>910989</v>
          </cell>
          <cell r="C14890">
            <v>14</v>
          </cell>
          <cell r="D14890">
            <v>100000</v>
          </cell>
          <cell r="E14890">
            <v>0</v>
          </cell>
          <cell r="F14890">
            <v>3400</v>
          </cell>
        </row>
        <row r="14891">
          <cell r="B14891">
            <v>910990</v>
          </cell>
          <cell r="C14891">
            <v>14</v>
          </cell>
          <cell r="D14891">
            <v>100000</v>
          </cell>
          <cell r="E14891">
            <v>0</v>
          </cell>
          <cell r="F14891">
            <v>3410</v>
          </cell>
        </row>
        <row r="14892">
          <cell r="B14892">
            <v>910991</v>
          </cell>
          <cell r="C14892">
            <v>14</v>
          </cell>
          <cell r="D14892">
            <v>100000</v>
          </cell>
          <cell r="E14892">
            <v>0</v>
          </cell>
          <cell r="F14892">
            <v>3420</v>
          </cell>
        </row>
        <row r="14893">
          <cell r="B14893">
            <v>910992</v>
          </cell>
          <cell r="C14893">
            <v>14</v>
          </cell>
          <cell r="D14893">
            <v>100000</v>
          </cell>
          <cell r="E14893">
            <v>0</v>
          </cell>
          <cell r="F14893">
            <v>3430</v>
          </cell>
        </row>
        <row r="14894">
          <cell r="B14894">
            <v>910993</v>
          </cell>
          <cell r="C14894">
            <v>14</v>
          </cell>
          <cell r="D14894">
            <v>100000</v>
          </cell>
          <cell r="E14894">
            <v>0</v>
          </cell>
          <cell r="F14894">
            <v>3440</v>
          </cell>
        </row>
        <row r="14895">
          <cell r="B14895">
            <v>910994</v>
          </cell>
          <cell r="C14895">
            <v>14</v>
          </cell>
          <cell r="D14895">
            <v>100000</v>
          </cell>
          <cell r="E14895">
            <v>0</v>
          </cell>
          <cell r="F14895">
            <v>3450</v>
          </cell>
        </row>
        <row r="14896">
          <cell r="B14896">
            <v>910995</v>
          </cell>
          <cell r="C14896">
            <v>14</v>
          </cell>
          <cell r="D14896">
            <v>100000</v>
          </cell>
          <cell r="E14896">
            <v>0</v>
          </cell>
          <cell r="F14896">
            <v>3460</v>
          </cell>
        </row>
        <row r="14897">
          <cell r="B14897">
            <v>910996</v>
          </cell>
          <cell r="C14897">
            <v>14</v>
          </cell>
          <cell r="D14897">
            <v>100000</v>
          </cell>
          <cell r="E14897">
            <v>0</v>
          </cell>
          <cell r="F14897">
            <v>3470</v>
          </cell>
        </row>
        <row r="14898">
          <cell r="B14898">
            <v>910997</v>
          </cell>
          <cell r="C14898">
            <v>14</v>
          </cell>
          <cell r="D14898">
            <v>100000</v>
          </cell>
          <cell r="E14898">
            <v>0</v>
          </cell>
          <cell r="F14898">
            <v>3480</v>
          </cell>
        </row>
        <row r="14899">
          <cell r="B14899">
            <v>910998</v>
          </cell>
          <cell r="C14899">
            <v>14</v>
          </cell>
          <cell r="D14899">
            <v>100000</v>
          </cell>
          <cell r="E14899">
            <v>0</v>
          </cell>
          <cell r="F14899">
            <v>3490</v>
          </cell>
        </row>
        <row r="14900">
          <cell r="B14900">
            <v>910999</v>
          </cell>
          <cell r="C14900">
            <v>14</v>
          </cell>
          <cell r="D14900">
            <v>100000</v>
          </cell>
          <cell r="E14900">
            <v>0</v>
          </cell>
          <cell r="F14900">
            <v>3500</v>
          </cell>
        </row>
        <row r="14901">
          <cell r="B14901">
            <v>911000</v>
          </cell>
          <cell r="C14901">
            <v>14</v>
          </cell>
          <cell r="D14901">
            <v>100000</v>
          </cell>
          <cell r="E14901">
            <v>0</v>
          </cell>
          <cell r="F14901">
            <v>3510</v>
          </cell>
        </row>
        <row r="14902">
          <cell r="B14902">
            <v>911001</v>
          </cell>
          <cell r="C14902">
            <v>14</v>
          </cell>
          <cell r="D14902">
            <v>100000</v>
          </cell>
          <cell r="E14902">
            <v>0</v>
          </cell>
          <cell r="F14902">
            <v>3520</v>
          </cell>
        </row>
        <row r="14903">
          <cell r="B14903">
            <v>911002</v>
          </cell>
          <cell r="C14903">
            <v>14</v>
          </cell>
          <cell r="D14903">
            <v>100000</v>
          </cell>
          <cell r="E14903">
            <v>0</v>
          </cell>
          <cell r="F14903">
            <v>3530</v>
          </cell>
        </row>
        <row r="14904">
          <cell r="B14904">
            <v>911003</v>
          </cell>
          <cell r="C14904">
            <v>79</v>
          </cell>
          <cell r="D14904">
            <v>100000</v>
          </cell>
          <cell r="E14904">
            <v>0</v>
          </cell>
          <cell r="F14904">
            <v>10</v>
          </cell>
        </row>
        <row r="14905">
          <cell r="B14905">
            <v>911004</v>
          </cell>
          <cell r="C14905">
            <v>79</v>
          </cell>
          <cell r="D14905">
            <v>100000</v>
          </cell>
          <cell r="E14905">
            <v>0</v>
          </cell>
          <cell r="F14905">
            <v>11</v>
          </cell>
        </row>
        <row r="14906">
          <cell r="B14906">
            <v>911005</v>
          </cell>
          <cell r="C14906">
            <v>79</v>
          </cell>
          <cell r="D14906">
            <v>100000</v>
          </cell>
          <cell r="E14906">
            <v>0</v>
          </cell>
          <cell r="F14906">
            <v>12</v>
          </cell>
        </row>
        <row r="14907">
          <cell r="B14907">
            <v>911006</v>
          </cell>
          <cell r="C14907">
            <v>79</v>
          </cell>
          <cell r="D14907">
            <v>100000</v>
          </cell>
          <cell r="E14907">
            <v>0</v>
          </cell>
          <cell r="F14907">
            <v>13</v>
          </cell>
        </row>
        <row r="14908">
          <cell r="B14908">
            <v>911007</v>
          </cell>
          <cell r="C14908">
            <v>79</v>
          </cell>
          <cell r="D14908">
            <v>100000</v>
          </cell>
          <cell r="E14908">
            <v>0</v>
          </cell>
          <cell r="F14908">
            <v>14</v>
          </cell>
        </row>
        <row r="14909">
          <cell r="B14909">
            <v>911008</v>
          </cell>
          <cell r="C14909">
            <v>79</v>
          </cell>
          <cell r="D14909">
            <v>100000</v>
          </cell>
          <cell r="E14909">
            <v>0</v>
          </cell>
          <cell r="F14909">
            <v>15</v>
          </cell>
        </row>
        <row r="14910">
          <cell r="B14910">
            <v>911009</v>
          </cell>
          <cell r="C14910">
            <v>79</v>
          </cell>
          <cell r="D14910">
            <v>100000</v>
          </cell>
          <cell r="E14910">
            <v>0</v>
          </cell>
          <cell r="F14910">
            <v>16</v>
          </cell>
        </row>
        <row r="14911">
          <cell r="B14911">
            <v>911010</v>
          </cell>
          <cell r="C14911">
            <v>79</v>
          </cell>
          <cell r="D14911">
            <v>100000</v>
          </cell>
          <cell r="E14911">
            <v>0</v>
          </cell>
          <cell r="F14911">
            <v>17</v>
          </cell>
        </row>
        <row r="14912">
          <cell r="B14912">
            <v>911011</v>
          </cell>
          <cell r="C14912">
            <v>79</v>
          </cell>
          <cell r="D14912">
            <v>100000</v>
          </cell>
          <cell r="E14912">
            <v>0</v>
          </cell>
          <cell r="F14912">
            <v>18</v>
          </cell>
        </row>
        <row r="14913">
          <cell r="B14913">
            <v>911012</v>
          </cell>
          <cell r="C14913">
            <v>79</v>
          </cell>
          <cell r="D14913">
            <v>100000</v>
          </cell>
          <cell r="E14913">
            <v>0</v>
          </cell>
          <cell r="F14913">
            <v>19</v>
          </cell>
        </row>
        <row r="14914">
          <cell r="B14914">
            <v>911013</v>
          </cell>
          <cell r="C14914">
            <v>14</v>
          </cell>
          <cell r="D14914">
            <v>100</v>
          </cell>
          <cell r="E14914">
            <v>0</v>
          </cell>
          <cell r="F14914">
            <v>0</v>
          </cell>
        </row>
        <row r="14915">
          <cell r="B14915">
            <v>911014</v>
          </cell>
          <cell r="C14915">
            <v>14</v>
          </cell>
          <cell r="D14915">
            <v>200</v>
          </cell>
          <cell r="E14915">
            <v>0</v>
          </cell>
          <cell r="F14915">
            <v>0</v>
          </cell>
        </row>
        <row r="14916">
          <cell r="B14916">
            <v>911015</v>
          </cell>
          <cell r="C14916">
            <v>14</v>
          </cell>
          <cell r="D14916">
            <v>300</v>
          </cell>
          <cell r="E14916">
            <v>0</v>
          </cell>
          <cell r="F14916">
            <v>0</v>
          </cell>
        </row>
        <row r="14917">
          <cell r="B14917">
            <v>911016</v>
          </cell>
          <cell r="C14917">
            <v>14</v>
          </cell>
          <cell r="D14917">
            <v>400</v>
          </cell>
          <cell r="E14917">
            <v>0</v>
          </cell>
          <cell r="F14917">
            <v>0</v>
          </cell>
        </row>
        <row r="14918">
          <cell r="B14918">
            <v>911017</v>
          </cell>
          <cell r="C14918">
            <v>14</v>
          </cell>
          <cell r="D14918">
            <v>500</v>
          </cell>
          <cell r="E14918">
            <v>0</v>
          </cell>
          <cell r="F14918">
            <v>0</v>
          </cell>
        </row>
        <row r="14919">
          <cell r="B14919">
            <v>911018</v>
          </cell>
          <cell r="C14919">
            <v>14</v>
          </cell>
          <cell r="D14919">
            <v>600</v>
          </cell>
          <cell r="E14919">
            <v>0</v>
          </cell>
          <cell r="F14919">
            <v>0</v>
          </cell>
        </row>
        <row r="14920">
          <cell r="B14920">
            <v>911019</v>
          </cell>
          <cell r="C14920">
            <v>14</v>
          </cell>
          <cell r="D14920">
            <v>700</v>
          </cell>
          <cell r="E14920">
            <v>0</v>
          </cell>
          <cell r="F14920">
            <v>0</v>
          </cell>
        </row>
        <row r="14921">
          <cell r="B14921">
            <v>911020</v>
          </cell>
          <cell r="C14921">
            <v>14</v>
          </cell>
          <cell r="D14921">
            <v>800</v>
          </cell>
          <cell r="E14921">
            <v>0</v>
          </cell>
          <cell r="F14921">
            <v>0</v>
          </cell>
        </row>
        <row r="14922">
          <cell r="B14922">
            <v>911021</v>
          </cell>
          <cell r="C14922">
            <v>14</v>
          </cell>
          <cell r="D14922">
            <v>900</v>
          </cell>
          <cell r="E14922">
            <v>0</v>
          </cell>
          <cell r="F14922">
            <v>0</v>
          </cell>
        </row>
        <row r="14923">
          <cell r="B14923">
            <v>911022</v>
          </cell>
          <cell r="C14923">
            <v>14</v>
          </cell>
          <cell r="D14923">
            <v>1000</v>
          </cell>
          <cell r="E14923">
            <v>0</v>
          </cell>
          <cell r="F14923">
            <v>0</v>
          </cell>
        </row>
        <row r="14924">
          <cell r="B14924">
            <v>911023</v>
          </cell>
          <cell r="C14924">
            <v>14</v>
          </cell>
          <cell r="D14924">
            <v>1100</v>
          </cell>
          <cell r="E14924">
            <v>0</v>
          </cell>
          <cell r="F14924">
            <v>0</v>
          </cell>
        </row>
        <row r="14925">
          <cell r="B14925">
            <v>911024</v>
          </cell>
          <cell r="C14925">
            <v>14</v>
          </cell>
          <cell r="D14925">
            <v>1200</v>
          </cell>
          <cell r="E14925">
            <v>0</v>
          </cell>
          <cell r="F14925">
            <v>0</v>
          </cell>
        </row>
        <row r="14926">
          <cell r="B14926">
            <v>911025</v>
          </cell>
          <cell r="C14926">
            <v>14</v>
          </cell>
          <cell r="D14926">
            <v>1300</v>
          </cell>
          <cell r="E14926">
            <v>0</v>
          </cell>
          <cell r="F14926">
            <v>0</v>
          </cell>
        </row>
        <row r="14927">
          <cell r="B14927">
            <v>911026</v>
          </cell>
          <cell r="C14927">
            <v>14</v>
          </cell>
          <cell r="D14927">
            <v>1400</v>
          </cell>
          <cell r="E14927">
            <v>0</v>
          </cell>
          <cell r="F14927">
            <v>0</v>
          </cell>
        </row>
        <row r="14928">
          <cell r="B14928">
            <v>911027</v>
          </cell>
          <cell r="C14928">
            <v>14</v>
          </cell>
          <cell r="D14928">
            <v>1500</v>
          </cell>
          <cell r="E14928">
            <v>0</v>
          </cell>
          <cell r="F14928">
            <v>0</v>
          </cell>
        </row>
        <row r="14929">
          <cell r="B14929">
            <v>911028</v>
          </cell>
          <cell r="C14929">
            <v>14</v>
          </cell>
          <cell r="D14929">
            <v>1600</v>
          </cell>
          <cell r="E14929">
            <v>0</v>
          </cell>
          <cell r="F14929">
            <v>0</v>
          </cell>
        </row>
        <row r="14930">
          <cell r="B14930">
            <v>911029</v>
          </cell>
          <cell r="C14930">
            <v>14</v>
          </cell>
          <cell r="D14930">
            <v>1700</v>
          </cell>
          <cell r="E14930">
            <v>0</v>
          </cell>
          <cell r="F14930">
            <v>0</v>
          </cell>
        </row>
        <row r="14931">
          <cell r="B14931">
            <v>911030</v>
          </cell>
          <cell r="C14931">
            <v>14</v>
          </cell>
          <cell r="D14931">
            <v>1800</v>
          </cell>
          <cell r="E14931">
            <v>0</v>
          </cell>
          <cell r="F14931">
            <v>0</v>
          </cell>
        </row>
        <row r="14932">
          <cell r="B14932">
            <v>911031</v>
          </cell>
          <cell r="C14932">
            <v>14</v>
          </cell>
          <cell r="D14932">
            <v>1900</v>
          </cell>
          <cell r="E14932">
            <v>0</v>
          </cell>
          <cell r="F14932">
            <v>0</v>
          </cell>
        </row>
        <row r="14933">
          <cell r="B14933">
            <v>911032</v>
          </cell>
          <cell r="C14933">
            <v>14</v>
          </cell>
          <cell r="D14933">
            <v>2000</v>
          </cell>
          <cell r="E14933">
            <v>0</v>
          </cell>
          <cell r="F14933">
            <v>0</v>
          </cell>
        </row>
        <row r="14934">
          <cell r="B14934">
            <v>911033</v>
          </cell>
          <cell r="C14934">
            <v>14</v>
          </cell>
          <cell r="D14934">
            <v>2100</v>
          </cell>
          <cell r="E14934">
            <v>0</v>
          </cell>
          <cell r="F14934">
            <v>0</v>
          </cell>
        </row>
        <row r="14935">
          <cell r="B14935">
            <v>911034</v>
          </cell>
          <cell r="C14935">
            <v>14</v>
          </cell>
          <cell r="D14935">
            <v>2200</v>
          </cell>
          <cell r="E14935">
            <v>0</v>
          </cell>
          <cell r="F14935">
            <v>0</v>
          </cell>
        </row>
        <row r="14936">
          <cell r="B14936">
            <v>911035</v>
          </cell>
          <cell r="C14936">
            <v>14</v>
          </cell>
          <cell r="D14936">
            <v>2300</v>
          </cell>
          <cell r="E14936">
            <v>0</v>
          </cell>
          <cell r="F14936">
            <v>0</v>
          </cell>
        </row>
        <row r="14937">
          <cell r="B14937">
            <v>911036</v>
          </cell>
          <cell r="C14937">
            <v>14</v>
          </cell>
          <cell r="D14937">
            <v>2400</v>
          </cell>
          <cell r="E14937">
            <v>0</v>
          </cell>
          <cell r="F14937">
            <v>0</v>
          </cell>
        </row>
        <row r="14938">
          <cell r="B14938">
            <v>911037</v>
          </cell>
          <cell r="C14938">
            <v>14</v>
          </cell>
          <cell r="D14938">
            <v>2500</v>
          </cell>
          <cell r="E14938">
            <v>0</v>
          </cell>
          <cell r="F14938">
            <v>0</v>
          </cell>
        </row>
        <row r="14939">
          <cell r="B14939">
            <v>911038</v>
          </cell>
          <cell r="C14939">
            <v>14</v>
          </cell>
          <cell r="D14939">
            <v>2600</v>
          </cell>
          <cell r="E14939">
            <v>0</v>
          </cell>
          <cell r="F14939">
            <v>0</v>
          </cell>
        </row>
        <row r="14940">
          <cell r="B14940">
            <v>911039</v>
          </cell>
          <cell r="C14940">
            <v>14</v>
          </cell>
          <cell r="D14940">
            <v>2700</v>
          </cell>
          <cell r="E14940">
            <v>0</v>
          </cell>
          <cell r="F14940">
            <v>0</v>
          </cell>
        </row>
        <row r="14941">
          <cell r="B14941">
            <v>911040</v>
          </cell>
          <cell r="C14941">
            <v>14</v>
          </cell>
          <cell r="D14941">
            <v>2800</v>
          </cell>
          <cell r="E14941">
            <v>0</v>
          </cell>
          <cell r="F14941">
            <v>0</v>
          </cell>
        </row>
        <row r="14942">
          <cell r="B14942">
            <v>911041</v>
          </cell>
          <cell r="C14942">
            <v>14</v>
          </cell>
          <cell r="D14942">
            <v>2900</v>
          </cell>
          <cell r="E14942">
            <v>0</v>
          </cell>
          <cell r="F14942">
            <v>0</v>
          </cell>
        </row>
        <row r="14943">
          <cell r="B14943">
            <v>911042</v>
          </cell>
          <cell r="C14943">
            <v>14</v>
          </cell>
          <cell r="D14943">
            <v>3000</v>
          </cell>
          <cell r="E14943">
            <v>0</v>
          </cell>
          <cell r="F14943">
            <v>0</v>
          </cell>
        </row>
        <row r="14944">
          <cell r="B14944">
            <v>911043</v>
          </cell>
          <cell r="C14944">
            <v>14</v>
          </cell>
          <cell r="D14944">
            <v>3100</v>
          </cell>
          <cell r="E14944">
            <v>0</v>
          </cell>
          <cell r="F14944">
            <v>0</v>
          </cell>
        </row>
        <row r="14945">
          <cell r="B14945">
            <v>911044</v>
          </cell>
          <cell r="C14945">
            <v>14</v>
          </cell>
          <cell r="D14945">
            <v>3200</v>
          </cell>
          <cell r="E14945">
            <v>0</v>
          </cell>
          <cell r="F14945">
            <v>0</v>
          </cell>
        </row>
        <row r="14946">
          <cell r="B14946">
            <v>911045</v>
          </cell>
          <cell r="C14946">
            <v>14</v>
          </cell>
          <cell r="D14946">
            <v>3300</v>
          </cell>
          <cell r="E14946">
            <v>0</v>
          </cell>
          <cell r="F14946">
            <v>0</v>
          </cell>
        </row>
        <row r="14947">
          <cell r="B14947">
            <v>911046</v>
          </cell>
          <cell r="C14947">
            <v>14</v>
          </cell>
          <cell r="D14947">
            <v>3400</v>
          </cell>
          <cell r="E14947">
            <v>0</v>
          </cell>
          <cell r="F14947">
            <v>0</v>
          </cell>
        </row>
        <row r="14948">
          <cell r="B14948">
            <v>911047</v>
          </cell>
          <cell r="C14948">
            <v>14</v>
          </cell>
          <cell r="D14948">
            <v>3500</v>
          </cell>
          <cell r="E14948">
            <v>0</v>
          </cell>
          <cell r="F14948">
            <v>0</v>
          </cell>
        </row>
        <row r="14949">
          <cell r="B14949">
            <v>911048</v>
          </cell>
          <cell r="C14949">
            <v>14</v>
          </cell>
          <cell r="D14949">
            <v>3600</v>
          </cell>
          <cell r="E14949">
            <v>0</v>
          </cell>
          <cell r="F14949">
            <v>0</v>
          </cell>
        </row>
        <row r="14950">
          <cell r="B14950">
            <v>911049</v>
          </cell>
          <cell r="C14950">
            <v>14</v>
          </cell>
          <cell r="D14950">
            <v>3700</v>
          </cell>
          <cell r="E14950">
            <v>0</v>
          </cell>
          <cell r="F14950">
            <v>0</v>
          </cell>
        </row>
        <row r="14951">
          <cell r="B14951">
            <v>911050</v>
          </cell>
          <cell r="C14951">
            <v>14</v>
          </cell>
          <cell r="D14951">
            <v>3800</v>
          </cell>
          <cell r="E14951">
            <v>0</v>
          </cell>
          <cell r="F14951">
            <v>0</v>
          </cell>
        </row>
        <row r="14952">
          <cell r="B14952">
            <v>911051</v>
          </cell>
          <cell r="C14952">
            <v>14</v>
          </cell>
          <cell r="D14952">
            <v>3900</v>
          </cell>
          <cell r="E14952">
            <v>0</v>
          </cell>
          <cell r="F14952">
            <v>0</v>
          </cell>
        </row>
        <row r="14953">
          <cell r="B14953">
            <v>911052</v>
          </cell>
          <cell r="C14953">
            <v>14</v>
          </cell>
          <cell r="D14953">
            <v>4000</v>
          </cell>
          <cell r="E14953">
            <v>0</v>
          </cell>
          <cell r="F14953">
            <v>0</v>
          </cell>
        </row>
        <row r="14954">
          <cell r="B14954">
            <v>911053</v>
          </cell>
          <cell r="C14954">
            <v>14</v>
          </cell>
          <cell r="D14954">
            <v>4100</v>
          </cell>
          <cell r="E14954">
            <v>0</v>
          </cell>
          <cell r="F14954">
            <v>0</v>
          </cell>
        </row>
        <row r="14955">
          <cell r="B14955">
            <v>911054</v>
          </cell>
          <cell r="C14955">
            <v>14</v>
          </cell>
          <cell r="D14955">
            <v>4200</v>
          </cell>
          <cell r="E14955">
            <v>0</v>
          </cell>
          <cell r="F14955">
            <v>0</v>
          </cell>
        </row>
        <row r="14956">
          <cell r="B14956">
            <v>911055</v>
          </cell>
          <cell r="C14956">
            <v>14</v>
          </cell>
          <cell r="D14956">
            <v>4300</v>
          </cell>
          <cell r="E14956">
            <v>0</v>
          </cell>
          <cell r="F14956">
            <v>0</v>
          </cell>
        </row>
        <row r="14957">
          <cell r="B14957">
            <v>911056</v>
          </cell>
          <cell r="C14957">
            <v>14</v>
          </cell>
          <cell r="D14957">
            <v>4400</v>
          </cell>
          <cell r="E14957">
            <v>0</v>
          </cell>
          <cell r="F14957">
            <v>0</v>
          </cell>
        </row>
        <row r="14958">
          <cell r="B14958">
            <v>911057</v>
          </cell>
          <cell r="C14958">
            <v>14</v>
          </cell>
          <cell r="D14958">
            <v>4500</v>
          </cell>
          <cell r="E14958">
            <v>0</v>
          </cell>
          <cell r="F14958">
            <v>0</v>
          </cell>
        </row>
        <row r="14959">
          <cell r="B14959">
            <v>911058</v>
          </cell>
          <cell r="C14959">
            <v>14</v>
          </cell>
          <cell r="D14959">
            <v>4600</v>
          </cell>
          <cell r="E14959">
            <v>0</v>
          </cell>
          <cell r="F14959">
            <v>0</v>
          </cell>
        </row>
        <row r="14960">
          <cell r="B14960">
            <v>911059</v>
          </cell>
          <cell r="C14960">
            <v>14</v>
          </cell>
          <cell r="D14960">
            <v>4700</v>
          </cell>
          <cell r="E14960">
            <v>0</v>
          </cell>
          <cell r="F14960">
            <v>0</v>
          </cell>
        </row>
        <row r="14961">
          <cell r="B14961">
            <v>911060</v>
          </cell>
          <cell r="C14961">
            <v>14</v>
          </cell>
          <cell r="D14961">
            <v>4800</v>
          </cell>
          <cell r="E14961">
            <v>0</v>
          </cell>
          <cell r="F14961">
            <v>0</v>
          </cell>
        </row>
        <row r="14962">
          <cell r="B14962">
            <v>911061</v>
          </cell>
          <cell r="C14962">
            <v>14</v>
          </cell>
          <cell r="D14962">
            <v>4900</v>
          </cell>
          <cell r="E14962">
            <v>0</v>
          </cell>
          <cell r="F14962">
            <v>0</v>
          </cell>
        </row>
        <row r="14963">
          <cell r="B14963">
            <v>911062</v>
          </cell>
          <cell r="C14963">
            <v>14</v>
          </cell>
          <cell r="D14963">
            <v>5000</v>
          </cell>
          <cell r="E14963">
            <v>0</v>
          </cell>
          <cell r="F14963">
            <v>0</v>
          </cell>
        </row>
        <row r="14964">
          <cell r="B14964">
            <v>911063</v>
          </cell>
          <cell r="C14964">
            <v>14</v>
          </cell>
          <cell r="D14964">
            <v>5100</v>
          </cell>
          <cell r="E14964">
            <v>0</v>
          </cell>
          <cell r="F14964">
            <v>0</v>
          </cell>
        </row>
        <row r="14965">
          <cell r="B14965">
            <v>911064</v>
          </cell>
          <cell r="C14965">
            <v>14</v>
          </cell>
          <cell r="D14965">
            <v>5200</v>
          </cell>
          <cell r="E14965">
            <v>0</v>
          </cell>
          <cell r="F14965">
            <v>0</v>
          </cell>
        </row>
        <row r="14966">
          <cell r="B14966">
            <v>911065</v>
          </cell>
          <cell r="C14966">
            <v>14</v>
          </cell>
          <cell r="D14966">
            <v>5300</v>
          </cell>
          <cell r="E14966">
            <v>0</v>
          </cell>
          <cell r="F14966">
            <v>0</v>
          </cell>
        </row>
        <row r="14967">
          <cell r="B14967">
            <v>911066</v>
          </cell>
          <cell r="C14967">
            <v>14</v>
          </cell>
          <cell r="D14967">
            <v>5400</v>
          </cell>
          <cell r="E14967">
            <v>0</v>
          </cell>
          <cell r="F14967">
            <v>0</v>
          </cell>
        </row>
        <row r="14968">
          <cell r="B14968">
            <v>911067</v>
          </cell>
          <cell r="C14968">
            <v>14</v>
          </cell>
          <cell r="D14968">
            <v>5500</v>
          </cell>
          <cell r="E14968">
            <v>0</v>
          </cell>
          <cell r="F14968">
            <v>0</v>
          </cell>
        </row>
        <row r="14969">
          <cell r="B14969">
            <v>911068</v>
          </cell>
          <cell r="C14969">
            <v>14</v>
          </cell>
          <cell r="D14969">
            <v>5600</v>
          </cell>
          <cell r="E14969">
            <v>0</v>
          </cell>
          <cell r="F14969">
            <v>0</v>
          </cell>
        </row>
        <row r="14970">
          <cell r="B14970">
            <v>911069</v>
          </cell>
          <cell r="C14970">
            <v>14</v>
          </cell>
          <cell r="D14970">
            <v>5700</v>
          </cell>
          <cell r="E14970">
            <v>0</v>
          </cell>
          <cell r="F14970">
            <v>0</v>
          </cell>
        </row>
        <row r="14971">
          <cell r="B14971">
            <v>911070</v>
          </cell>
          <cell r="C14971">
            <v>14</v>
          </cell>
          <cell r="D14971">
            <v>5800</v>
          </cell>
          <cell r="E14971">
            <v>0</v>
          </cell>
          <cell r="F14971">
            <v>0</v>
          </cell>
        </row>
        <row r="14972">
          <cell r="B14972">
            <v>911071</v>
          </cell>
          <cell r="C14972">
            <v>14</v>
          </cell>
          <cell r="D14972">
            <v>5900</v>
          </cell>
          <cell r="E14972">
            <v>0</v>
          </cell>
          <cell r="F14972">
            <v>0</v>
          </cell>
        </row>
        <row r="14973">
          <cell r="B14973">
            <v>911072</v>
          </cell>
          <cell r="C14973">
            <v>14</v>
          </cell>
          <cell r="D14973">
            <v>6000</v>
          </cell>
          <cell r="E14973">
            <v>0</v>
          </cell>
          <cell r="F14973">
            <v>0</v>
          </cell>
        </row>
        <row r="14974">
          <cell r="B14974">
            <v>911073</v>
          </cell>
          <cell r="C14974">
            <v>14</v>
          </cell>
          <cell r="D14974">
            <v>6100</v>
          </cell>
          <cell r="E14974">
            <v>0</v>
          </cell>
          <cell r="F14974">
            <v>0</v>
          </cell>
        </row>
        <row r="14975">
          <cell r="B14975">
            <v>911074</v>
          </cell>
          <cell r="C14975">
            <v>14</v>
          </cell>
          <cell r="D14975">
            <v>6200</v>
          </cell>
          <cell r="E14975">
            <v>0</v>
          </cell>
          <cell r="F14975">
            <v>0</v>
          </cell>
        </row>
        <row r="14976">
          <cell r="B14976">
            <v>911075</v>
          </cell>
          <cell r="C14976">
            <v>14</v>
          </cell>
          <cell r="D14976">
            <v>6300</v>
          </cell>
          <cell r="E14976">
            <v>0</v>
          </cell>
          <cell r="F14976">
            <v>0</v>
          </cell>
        </row>
        <row r="14977">
          <cell r="B14977">
            <v>911076</v>
          </cell>
          <cell r="C14977">
            <v>14</v>
          </cell>
          <cell r="D14977">
            <v>6400</v>
          </cell>
          <cell r="E14977">
            <v>0</v>
          </cell>
          <cell r="F14977">
            <v>0</v>
          </cell>
        </row>
        <row r="14978">
          <cell r="B14978">
            <v>911077</v>
          </cell>
          <cell r="C14978">
            <v>14</v>
          </cell>
          <cell r="D14978">
            <v>6500</v>
          </cell>
          <cell r="E14978">
            <v>0</v>
          </cell>
          <cell r="F14978">
            <v>0</v>
          </cell>
        </row>
        <row r="14979">
          <cell r="B14979">
            <v>911078</v>
          </cell>
          <cell r="C14979">
            <v>14</v>
          </cell>
          <cell r="D14979">
            <v>6600</v>
          </cell>
          <cell r="E14979">
            <v>0</v>
          </cell>
          <cell r="F14979">
            <v>0</v>
          </cell>
        </row>
        <row r="14980">
          <cell r="B14980">
            <v>911079</v>
          </cell>
          <cell r="C14980">
            <v>14</v>
          </cell>
          <cell r="D14980">
            <v>6700</v>
          </cell>
          <cell r="E14980">
            <v>0</v>
          </cell>
          <cell r="F14980">
            <v>0</v>
          </cell>
        </row>
        <row r="14981">
          <cell r="B14981">
            <v>911080</v>
          </cell>
          <cell r="C14981">
            <v>14</v>
          </cell>
          <cell r="D14981">
            <v>6800</v>
          </cell>
          <cell r="E14981">
            <v>0</v>
          </cell>
          <cell r="F14981">
            <v>0</v>
          </cell>
        </row>
        <row r="14982">
          <cell r="B14982">
            <v>911081</v>
          </cell>
          <cell r="C14982">
            <v>14</v>
          </cell>
          <cell r="D14982">
            <v>6900</v>
          </cell>
          <cell r="E14982">
            <v>0</v>
          </cell>
          <cell r="F14982">
            <v>0</v>
          </cell>
        </row>
        <row r="14983">
          <cell r="B14983">
            <v>911082</v>
          </cell>
          <cell r="C14983">
            <v>14</v>
          </cell>
          <cell r="D14983">
            <v>7000</v>
          </cell>
          <cell r="E14983">
            <v>0</v>
          </cell>
          <cell r="F14983">
            <v>0</v>
          </cell>
        </row>
        <row r="14984">
          <cell r="B14984">
            <v>911083</v>
          </cell>
          <cell r="C14984">
            <v>14</v>
          </cell>
          <cell r="D14984">
            <v>7100</v>
          </cell>
          <cell r="E14984">
            <v>0</v>
          </cell>
          <cell r="F14984">
            <v>0</v>
          </cell>
        </row>
        <row r="14985">
          <cell r="B14985">
            <v>911084</v>
          </cell>
          <cell r="C14985">
            <v>14</v>
          </cell>
          <cell r="D14985">
            <v>7200</v>
          </cell>
          <cell r="E14985">
            <v>0</v>
          </cell>
          <cell r="F14985">
            <v>0</v>
          </cell>
        </row>
        <row r="14986">
          <cell r="B14986">
            <v>911085</v>
          </cell>
          <cell r="C14986">
            <v>14</v>
          </cell>
          <cell r="D14986">
            <v>7300</v>
          </cell>
          <cell r="E14986">
            <v>0</v>
          </cell>
          <cell r="F14986">
            <v>0</v>
          </cell>
        </row>
        <row r="14987">
          <cell r="B14987">
            <v>911086</v>
          </cell>
          <cell r="C14987">
            <v>14</v>
          </cell>
          <cell r="D14987">
            <v>7400</v>
          </cell>
          <cell r="E14987">
            <v>0</v>
          </cell>
          <cell r="F14987">
            <v>0</v>
          </cell>
        </row>
        <row r="14988">
          <cell r="B14988">
            <v>911087</v>
          </cell>
          <cell r="C14988">
            <v>14</v>
          </cell>
          <cell r="D14988">
            <v>7500</v>
          </cell>
          <cell r="E14988">
            <v>0</v>
          </cell>
          <cell r="F14988">
            <v>0</v>
          </cell>
        </row>
        <row r="14989">
          <cell r="B14989">
            <v>911088</v>
          </cell>
          <cell r="C14989">
            <v>14</v>
          </cell>
          <cell r="D14989">
            <v>7600</v>
          </cell>
          <cell r="E14989">
            <v>0</v>
          </cell>
          <cell r="F14989">
            <v>0</v>
          </cell>
        </row>
        <row r="14990">
          <cell r="B14990">
            <v>911089</v>
          </cell>
          <cell r="C14990">
            <v>14</v>
          </cell>
          <cell r="D14990">
            <v>7700</v>
          </cell>
          <cell r="E14990">
            <v>0</v>
          </cell>
          <cell r="F14990">
            <v>0</v>
          </cell>
        </row>
        <row r="14991">
          <cell r="B14991">
            <v>911090</v>
          </cell>
          <cell r="C14991">
            <v>14</v>
          </cell>
          <cell r="D14991">
            <v>7800</v>
          </cell>
          <cell r="E14991">
            <v>0</v>
          </cell>
          <cell r="F14991">
            <v>0</v>
          </cell>
        </row>
        <row r="14992">
          <cell r="B14992">
            <v>911091</v>
          </cell>
          <cell r="C14992">
            <v>14</v>
          </cell>
          <cell r="D14992">
            <v>7900</v>
          </cell>
          <cell r="E14992">
            <v>0</v>
          </cell>
          <cell r="F14992">
            <v>0</v>
          </cell>
        </row>
        <row r="14993">
          <cell r="B14993">
            <v>911092</v>
          </cell>
          <cell r="C14993">
            <v>14</v>
          </cell>
          <cell r="D14993">
            <v>8000</v>
          </cell>
          <cell r="E14993">
            <v>0</v>
          </cell>
          <cell r="F14993">
            <v>0</v>
          </cell>
        </row>
        <row r="14994">
          <cell r="B14994">
            <v>911093</v>
          </cell>
          <cell r="C14994">
            <v>14</v>
          </cell>
          <cell r="D14994">
            <v>8100</v>
          </cell>
          <cell r="E14994">
            <v>0</v>
          </cell>
          <cell r="F14994">
            <v>0</v>
          </cell>
        </row>
        <row r="14995">
          <cell r="B14995">
            <v>911094</v>
          </cell>
          <cell r="C14995">
            <v>14</v>
          </cell>
          <cell r="D14995">
            <v>8200</v>
          </cell>
          <cell r="E14995">
            <v>0</v>
          </cell>
          <cell r="F14995">
            <v>0</v>
          </cell>
        </row>
        <row r="14996">
          <cell r="B14996">
            <v>911095</v>
          </cell>
          <cell r="C14996">
            <v>14</v>
          </cell>
          <cell r="D14996">
            <v>8300</v>
          </cell>
          <cell r="E14996">
            <v>0</v>
          </cell>
          <cell r="F14996">
            <v>0</v>
          </cell>
        </row>
        <row r="14997">
          <cell r="B14997">
            <v>911096</v>
          </cell>
          <cell r="C14997">
            <v>14</v>
          </cell>
          <cell r="D14997">
            <v>8400</v>
          </cell>
          <cell r="E14997">
            <v>0</v>
          </cell>
          <cell r="F14997">
            <v>0</v>
          </cell>
        </row>
        <row r="14998">
          <cell r="B14998">
            <v>911097</v>
          </cell>
          <cell r="C14998">
            <v>14</v>
          </cell>
          <cell r="D14998">
            <v>8500</v>
          </cell>
          <cell r="E14998">
            <v>0</v>
          </cell>
          <cell r="F14998">
            <v>0</v>
          </cell>
        </row>
        <row r="14999">
          <cell r="B14999">
            <v>911098</v>
          </cell>
          <cell r="C14999">
            <v>14</v>
          </cell>
          <cell r="D14999">
            <v>8600</v>
          </cell>
          <cell r="E14999">
            <v>0</v>
          </cell>
          <cell r="F14999">
            <v>0</v>
          </cell>
        </row>
        <row r="15000">
          <cell r="B15000">
            <v>911099</v>
          </cell>
          <cell r="C15000">
            <v>14</v>
          </cell>
          <cell r="D15000">
            <v>8700</v>
          </cell>
          <cell r="E15000">
            <v>0</v>
          </cell>
          <cell r="F15000">
            <v>0</v>
          </cell>
        </row>
        <row r="15001">
          <cell r="B15001">
            <v>911100</v>
          </cell>
          <cell r="C15001">
            <v>14</v>
          </cell>
          <cell r="D15001">
            <v>8800</v>
          </cell>
          <cell r="E15001">
            <v>0</v>
          </cell>
          <cell r="F15001">
            <v>0</v>
          </cell>
        </row>
        <row r="15002">
          <cell r="B15002">
            <v>911101</v>
          </cell>
          <cell r="C15002">
            <v>14</v>
          </cell>
          <cell r="D15002">
            <v>8900</v>
          </cell>
          <cell r="E15002">
            <v>0</v>
          </cell>
          <cell r="F15002">
            <v>0</v>
          </cell>
        </row>
        <row r="15003">
          <cell r="B15003">
            <v>911102</v>
          </cell>
          <cell r="C15003">
            <v>14</v>
          </cell>
          <cell r="D15003">
            <v>9000</v>
          </cell>
          <cell r="E15003">
            <v>0</v>
          </cell>
          <cell r="F15003">
            <v>0</v>
          </cell>
        </row>
        <row r="15004">
          <cell r="B15004">
            <v>911103</v>
          </cell>
          <cell r="C15004">
            <v>14</v>
          </cell>
          <cell r="D15004">
            <v>9100</v>
          </cell>
          <cell r="E15004">
            <v>0</v>
          </cell>
          <cell r="F15004">
            <v>0</v>
          </cell>
        </row>
        <row r="15005">
          <cell r="B15005">
            <v>911104</v>
          </cell>
          <cell r="C15005">
            <v>14</v>
          </cell>
          <cell r="D15005">
            <v>9200</v>
          </cell>
          <cell r="E15005">
            <v>0</v>
          </cell>
          <cell r="F15005">
            <v>0</v>
          </cell>
        </row>
        <row r="15006">
          <cell r="B15006">
            <v>911105</v>
          </cell>
          <cell r="C15006">
            <v>14</v>
          </cell>
          <cell r="D15006">
            <v>9300</v>
          </cell>
          <cell r="E15006">
            <v>0</v>
          </cell>
          <cell r="F15006">
            <v>0</v>
          </cell>
        </row>
        <row r="15007">
          <cell r="B15007">
            <v>911106</v>
          </cell>
          <cell r="C15007">
            <v>14</v>
          </cell>
          <cell r="D15007">
            <v>9400</v>
          </cell>
          <cell r="E15007">
            <v>0</v>
          </cell>
          <cell r="F15007">
            <v>0</v>
          </cell>
        </row>
        <row r="15008">
          <cell r="B15008">
            <v>911107</v>
          </cell>
          <cell r="C15008">
            <v>14</v>
          </cell>
          <cell r="D15008">
            <v>9500</v>
          </cell>
          <cell r="E15008">
            <v>0</v>
          </cell>
          <cell r="F15008">
            <v>0</v>
          </cell>
        </row>
        <row r="15009">
          <cell r="B15009">
            <v>911108</v>
          </cell>
          <cell r="C15009">
            <v>14</v>
          </cell>
          <cell r="D15009">
            <v>9600</v>
          </cell>
          <cell r="E15009">
            <v>0</v>
          </cell>
          <cell r="F15009">
            <v>0</v>
          </cell>
        </row>
        <row r="15010">
          <cell r="B15010">
            <v>911109</v>
          </cell>
          <cell r="C15010">
            <v>14</v>
          </cell>
          <cell r="D15010">
            <v>9700</v>
          </cell>
          <cell r="E15010">
            <v>0</v>
          </cell>
          <cell r="F15010">
            <v>0</v>
          </cell>
        </row>
        <row r="15011">
          <cell r="B15011">
            <v>911110</v>
          </cell>
          <cell r="C15011">
            <v>14</v>
          </cell>
          <cell r="D15011">
            <v>9800</v>
          </cell>
          <cell r="E15011">
            <v>0</v>
          </cell>
          <cell r="F15011">
            <v>0</v>
          </cell>
        </row>
        <row r="15012">
          <cell r="B15012">
            <v>911111</v>
          </cell>
          <cell r="C15012">
            <v>14</v>
          </cell>
          <cell r="D15012">
            <v>9900</v>
          </cell>
          <cell r="E15012">
            <v>0</v>
          </cell>
          <cell r="F15012">
            <v>0</v>
          </cell>
        </row>
        <row r="15013">
          <cell r="B15013">
            <v>911112</v>
          </cell>
          <cell r="C15013">
            <v>14</v>
          </cell>
          <cell r="D15013">
            <v>10000</v>
          </cell>
          <cell r="E15013">
            <v>0</v>
          </cell>
          <cell r="F15013">
            <v>0</v>
          </cell>
        </row>
        <row r="15014">
          <cell r="B15014">
            <v>911113</v>
          </cell>
          <cell r="C15014">
            <v>14</v>
          </cell>
          <cell r="D15014">
            <v>10100</v>
          </cell>
          <cell r="E15014">
            <v>0</v>
          </cell>
          <cell r="F15014">
            <v>0</v>
          </cell>
        </row>
        <row r="15015">
          <cell r="B15015">
            <v>911114</v>
          </cell>
          <cell r="C15015">
            <v>14</v>
          </cell>
          <cell r="D15015">
            <v>10200</v>
          </cell>
          <cell r="E15015">
            <v>0</v>
          </cell>
          <cell r="F15015">
            <v>0</v>
          </cell>
        </row>
        <row r="15016">
          <cell r="B15016">
            <v>911115</v>
          </cell>
          <cell r="C15016">
            <v>14</v>
          </cell>
          <cell r="D15016">
            <v>10300</v>
          </cell>
          <cell r="E15016">
            <v>0</v>
          </cell>
          <cell r="F15016">
            <v>0</v>
          </cell>
        </row>
        <row r="15017">
          <cell r="B15017">
            <v>911116</v>
          </cell>
          <cell r="C15017">
            <v>14</v>
          </cell>
          <cell r="D15017">
            <v>10400</v>
          </cell>
          <cell r="E15017">
            <v>0</v>
          </cell>
          <cell r="F15017">
            <v>0</v>
          </cell>
        </row>
        <row r="15018">
          <cell r="B15018">
            <v>911117</v>
          </cell>
          <cell r="C15018">
            <v>14</v>
          </cell>
          <cell r="D15018">
            <v>10500</v>
          </cell>
          <cell r="E15018">
            <v>0</v>
          </cell>
          <cell r="F15018">
            <v>0</v>
          </cell>
        </row>
        <row r="15019">
          <cell r="B15019">
            <v>911118</v>
          </cell>
          <cell r="C15019">
            <v>14</v>
          </cell>
          <cell r="D15019">
            <v>10600</v>
          </cell>
          <cell r="E15019">
            <v>0</v>
          </cell>
          <cell r="F15019">
            <v>0</v>
          </cell>
        </row>
        <row r="15020">
          <cell r="B15020">
            <v>911119</v>
          </cell>
          <cell r="C15020">
            <v>14</v>
          </cell>
          <cell r="D15020">
            <v>10700</v>
          </cell>
          <cell r="E15020">
            <v>0</v>
          </cell>
          <cell r="F15020">
            <v>0</v>
          </cell>
        </row>
        <row r="15021">
          <cell r="B15021">
            <v>911120</v>
          </cell>
          <cell r="C15021">
            <v>14</v>
          </cell>
          <cell r="D15021">
            <v>10800</v>
          </cell>
          <cell r="E15021">
            <v>0</v>
          </cell>
          <cell r="F15021">
            <v>0</v>
          </cell>
        </row>
        <row r="15022">
          <cell r="B15022">
            <v>911121</v>
          </cell>
          <cell r="C15022">
            <v>14</v>
          </cell>
          <cell r="D15022">
            <v>10900</v>
          </cell>
          <cell r="E15022">
            <v>0</v>
          </cell>
          <cell r="F15022">
            <v>0</v>
          </cell>
        </row>
        <row r="15023">
          <cell r="B15023">
            <v>911122</v>
          </cell>
          <cell r="C15023">
            <v>14</v>
          </cell>
          <cell r="D15023">
            <v>11000</v>
          </cell>
          <cell r="E15023">
            <v>0</v>
          </cell>
          <cell r="F15023">
            <v>0</v>
          </cell>
        </row>
        <row r="15024">
          <cell r="B15024">
            <v>911123</v>
          </cell>
          <cell r="C15024">
            <v>14</v>
          </cell>
          <cell r="D15024">
            <v>11100</v>
          </cell>
          <cell r="E15024">
            <v>0</v>
          </cell>
          <cell r="F15024">
            <v>0</v>
          </cell>
        </row>
        <row r="15025">
          <cell r="B15025">
            <v>911124</v>
          </cell>
          <cell r="C15025">
            <v>14</v>
          </cell>
          <cell r="D15025">
            <v>11200</v>
          </cell>
          <cell r="E15025">
            <v>0</v>
          </cell>
          <cell r="F15025">
            <v>0</v>
          </cell>
        </row>
        <row r="15026">
          <cell r="B15026">
            <v>911125</v>
          </cell>
          <cell r="C15026">
            <v>14</v>
          </cell>
          <cell r="D15026">
            <v>11300</v>
          </cell>
          <cell r="E15026">
            <v>0</v>
          </cell>
          <cell r="F15026">
            <v>0</v>
          </cell>
        </row>
        <row r="15027">
          <cell r="B15027">
            <v>911126</v>
          </cell>
          <cell r="C15027">
            <v>14</v>
          </cell>
          <cell r="D15027">
            <v>11400</v>
          </cell>
          <cell r="E15027">
            <v>0</v>
          </cell>
          <cell r="F15027">
            <v>0</v>
          </cell>
        </row>
        <row r="15028">
          <cell r="B15028">
            <v>911127</v>
          </cell>
          <cell r="C15028">
            <v>14</v>
          </cell>
          <cell r="D15028">
            <v>11500</v>
          </cell>
          <cell r="E15028">
            <v>0</v>
          </cell>
          <cell r="F15028">
            <v>0</v>
          </cell>
        </row>
        <row r="15029">
          <cell r="B15029">
            <v>911128</v>
          </cell>
          <cell r="C15029">
            <v>14</v>
          </cell>
          <cell r="D15029">
            <v>11600</v>
          </cell>
          <cell r="E15029">
            <v>0</v>
          </cell>
          <cell r="F15029">
            <v>0</v>
          </cell>
        </row>
        <row r="15030">
          <cell r="B15030">
            <v>911129</v>
          </cell>
          <cell r="C15030">
            <v>14</v>
          </cell>
          <cell r="D15030">
            <v>11700</v>
          </cell>
          <cell r="E15030">
            <v>0</v>
          </cell>
          <cell r="F15030">
            <v>0</v>
          </cell>
        </row>
        <row r="15031">
          <cell r="B15031">
            <v>911130</v>
          </cell>
          <cell r="C15031">
            <v>14</v>
          </cell>
          <cell r="D15031">
            <v>11800</v>
          </cell>
          <cell r="E15031">
            <v>0</v>
          </cell>
          <cell r="F15031">
            <v>0</v>
          </cell>
        </row>
        <row r="15032">
          <cell r="B15032">
            <v>911131</v>
          </cell>
          <cell r="C15032">
            <v>14</v>
          </cell>
          <cell r="D15032">
            <v>11900</v>
          </cell>
          <cell r="E15032">
            <v>0</v>
          </cell>
          <cell r="F15032">
            <v>0</v>
          </cell>
        </row>
        <row r="15033">
          <cell r="B15033">
            <v>911132</v>
          </cell>
          <cell r="C15033">
            <v>14</v>
          </cell>
          <cell r="D15033">
            <v>12000</v>
          </cell>
          <cell r="E15033">
            <v>0</v>
          </cell>
          <cell r="F15033">
            <v>0</v>
          </cell>
        </row>
        <row r="15034">
          <cell r="B15034">
            <v>911133</v>
          </cell>
          <cell r="C15034">
            <v>4</v>
          </cell>
          <cell r="D15034">
            <v>4000</v>
          </cell>
          <cell r="E15034">
            <v>0</v>
          </cell>
          <cell r="F15034">
            <v>1</v>
          </cell>
        </row>
        <row r="15035">
          <cell r="B15035">
            <v>911134</v>
          </cell>
          <cell r="C15035">
            <v>16</v>
          </cell>
          <cell r="D15035">
            <v>1500</v>
          </cell>
          <cell r="E15035">
            <v>0</v>
          </cell>
          <cell r="F15035">
            <v>1</v>
          </cell>
        </row>
        <row r="15036">
          <cell r="B15036">
            <v>911135</v>
          </cell>
          <cell r="C15036">
            <v>14</v>
          </cell>
          <cell r="D15036">
            <v>800</v>
          </cell>
          <cell r="E15036">
            <v>0</v>
          </cell>
          <cell r="F15036">
            <v>0</v>
          </cell>
        </row>
        <row r="15037">
          <cell r="B15037">
            <v>911136</v>
          </cell>
          <cell r="C15037">
            <v>60001</v>
          </cell>
          <cell r="D15037">
            <v>50</v>
          </cell>
          <cell r="E15037">
            <v>0</v>
          </cell>
          <cell r="F15037">
            <v>1</v>
          </cell>
        </row>
        <row r="15038">
          <cell r="B15038">
            <v>911137</v>
          </cell>
          <cell r="C15038">
            <v>60016</v>
          </cell>
          <cell r="D15038">
            <v>50</v>
          </cell>
          <cell r="E15038">
            <v>0</v>
          </cell>
          <cell r="F15038">
            <v>1</v>
          </cell>
        </row>
        <row r="15039">
          <cell r="B15039">
            <v>911138</v>
          </cell>
          <cell r="C15039">
            <v>60022</v>
          </cell>
          <cell r="D15039">
            <v>50</v>
          </cell>
          <cell r="E15039">
            <v>0</v>
          </cell>
          <cell r="F15039">
            <v>1</v>
          </cell>
        </row>
        <row r="15040">
          <cell r="B15040">
            <v>911139</v>
          </cell>
          <cell r="C15040">
            <v>60025</v>
          </cell>
          <cell r="D15040">
            <v>50</v>
          </cell>
          <cell r="E15040">
            <v>0</v>
          </cell>
          <cell r="F15040">
            <v>1</v>
          </cell>
        </row>
        <row r="15041">
          <cell r="B15041">
            <v>911140</v>
          </cell>
          <cell r="C15041">
            <v>60002</v>
          </cell>
          <cell r="D15041">
            <v>50</v>
          </cell>
          <cell r="E15041">
            <v>0</v>
          </cell>
          <cell r="F15041">
            <v>1</v>
          </cell>
        </row>
        <row r="15042">
          <cell r="B15042">
            <v>911141</v>
          </cell>
          <cell r="C15042">
            <v>60017</v>
          </cell>
          <cell r="D15042">
            <v>50</v>
          </cell>
          <cell r="E15042">
            <v>0</v>
          </cell>
          <cell r="F15042">
            <v>1</v>
          </cell>
        </row>
        <row r="15043">
          <cell r="B15043">
            <v>911142</v>
          </cell>
          <cell r="C15043">
            <v>60023</v>
          </cell>
          <cell r="D15043">
            <v>50</v>
          </cell>
          <cell r="E15043">
            <v>0</v>
          </cell>
          <cell r="F15043">
            <v>1</v>
          </cell>
        </row>
        <row r="15044">
          <cell r="B15044">
            <v>911143</v>
          </cell>
          <cell r="C15044">
            <v>60026</v>
          </cell>
          <cell r="D15044">
            <v>50</v>
          </cell>
          <cell r="E15044">
            <v>0</v>
          </cell>
          <cell r="F15044">
            <v>1</v>
          </cell>
        </row>
        <row r="15045">
          <cell r="B15045">
            <v>911144</v>
          </cell>
          <cell r="C15045">
            <v>60034</v>
          </cell>
          <cell r="D15045">
            <v>50</v>
          </cell>
          <cell r="E15045">
            <v>0</v>
          </cell>
          <cell r="F15045">
            <v>1</v>
          </cell>
        </row>
        <row r="15046">
          <cell r="B15046">
            <v>911145</v>
          </cell>
          <cell r="C15046">
            <v>60049</v>
          </cell>
          <cell r="D15046">
            <v>50</v>
          </cell>
          <cell r="E15046">
            <v>0</v>
          </cell>
          <cell r="F15046">
            <v>1</v>
          </cell>
        </row>
        <row r="15047">
          <cell r="B15047">
            <v>911146</v>
          </cell>
          <cell r="C15047">
            <v>60055</v>
          </cell>
          <cell r="D15047">
            <v>50</v>
          </cell>
          <cell r="E15047">
            <v>0</v>
          </cell>
          <cell r="F15047">
            <v>1</v>
          </cell>
        </row>
        <row r="15048">
          <cell r="B15048">
            <v>911147</v>
          </cell>
          <cell r="C15048">
            <v>60058</v>
          </cell>
          <cell r="D15048">
            <v>50</v>
          </cell>
          <cell r="E15048">
            <v>0</v>
          </cell>
          <cell r="F15048">
            <v>1</v>
          </cell>
        </row>
        <row r="15049">
          <cell r="B15049">
            <v>911148</v>
          </cell>
          <cell r="C15049">
            <v>60035</v>
          </cell>
          <cell r="D15049">
            <v>50</v>
          </cell>
          <cell r="E15049">
            <v>0</v>
          </cell>
          <cell r="F15049">
            <v>1</v>
          </cell>
        </row>
        <row r="15050">
          <cell r="B15050">
            <v>911149</v>
          </cell>
          <cell r="C15050">
            <v>60050</v>
          </cell>
          <cell r="D15050">
            <v>50</v>
          </cell>
          <cell r="E15050">
            <v>0</v>
          </cell>
          <cell r="F15050">
            <v>1</v>
          </cell>
        </row>
        <row r="15051">
          <cell r="B15051">
            <v>911150</v>
          </cell>
          <cell r="C15051">
            <v>60056</v>
          </cell>
          <cell r="D15051">
            <v>50</v>
          </cell>
          <cell r="E15051">
            <v>0</v>
          </cell>
          <cell r="F15051">
            <v>1</v>
          </cell>
        </row>
        <row r="15052">
          <cell r="B15052">
            <v>911151</v>
          </cell>
          <cell r="C15052">
            <v>60059</v>
          </cell>
          <cell r="D15052">
            <v>50</v>
          </cell>
          <cell r="E15052">
            <v>0</v>
          </cell>
          <cell r="F15052">
            <v>1</v>
          </cell>
        </row>
        <row r="15053">
          <cell r="B15053">
            <v>911152</v>
          </cell>
          <cell r="C15053">
            <v>60067</v>
          </cell>
          <cell r="D15053">
            <v>50</v>
          </cell>
          <cell r="E15053">
            <v>0</v>
          </cell>
          <cell r="F15053">
            <v>1</v>
          </cell>
        </row>
        <row r="15054">
          <cell r="B15054">
            <v>911153</v>
          </cell>
          <cell r="C15054">
            <v>60082</v>
          </cell>
          <cell r="D15054">
            <v>50</v>
          </cell>
          <cell r="E15054">
            <v>0</v>
          </cell>
          <cell r="F15054">
            <v>1</v>
          </cell>
        </row>
        <row r="15055">
          <cell r="B15055">
            <v>911154</v>
          </cell>
          <cell r="C15055">
            <v>60088</v>
          </cell>
          <cell r="D15055">
            <v>50</v>
          </cell>
          <cell r="E15055">
            <v>0</v>
          </cell>
          <cell r="F15055">
            <v>1</v>
          </cell>
        </row>
        <row r="15056">
          <cell r="B15056">
            <v>911155</v>
          </cell>
          <cell r="C15056">
            <v>60091</v>
          </cell>
          <cell r="D15056">
            <v>50</v>
          </cell>
          <cell r="E15056">
            <v>0</v>
          </cell>
          <cell r="F15056">
            <v>1</v>
          </cell>
        </row>
        <row r="15057">
          <cell r="B15057">
            <v>911156</v>
          </cell>
          <cell r="C15057">
            <v>60068</v>
          </cell>
          <cell r="D15057">
            <v>50</v>
          </cell>
          <cell r="E15057">
            <v>0</v>
          </cell>
          <cell r="F15057">
            <v>1</v>
          </cell>
        </row>
        <row r="15058">
          <cell r="B15058">
            <v>911157</v>
          </cell>
          <cell r="C15058">
            <v>60083</v>
          </cell>
          <cell r="D15058">
            <v>50</v>
          </cell>
          <cell r="E15058">
            <v>0</v>
          </cell>
          <cell r="F15058">
            <v>1</v>
          </cell>
        </row>
        <row r="15059">
          <cell r="B15059">
            <v>911158</v>
          </cell>
          <cell r="C15059">
            <v>60089</v>
          </cell>
          <cell r="D15059">
            <v>50</v>
          </cell>
          <cell r="E15059">
            <v>0</v>
          </cell>
          <cell r="F15059">
            <v>1</v>
          </cell>
        </row>
        <row r="15060">
          <cell r="B15060">
            <v>911159</v>
          </cell>
          <cell r="C15060">
            <v>60092</v>
          </cell>
          <cell r="D15060">
            <v>50</v>
          </cell>
          <cell r="E15060">
            <v>0</v>
          </cell>
          <cell r="F15060">
            <v>1</v>
          </cell>
        </row>
        <row r="15061">
          <cell r="B15061">
            <v>911160</v>
          </cell>
          <cell r="C15061">
            <v>60069</v>
          </cell>
          <cell r="D15061">
            <v>50</v>
          </cell>
          <cell r="E15061">
            <v>0</v>
          </cell>
          <cell r="F15061">
            <v>1</v>
          </cell>
        </row>
        <row r="15062">
          <cell r="B15062">
            <v>911161</v>
          </cell>
          <cell r="C15062">
            <v>60084</v>
          </cell>
          <cell r="D15062">
            <v>50</v>
          </cell>
          <cell r="E15062">
            <v>0</v>
          </cell>
          <cell r="F15062">
            <v>1</v>
          </cell>
        </row>
        <row r="15063">
          <cell r="B15063">
            <v>911162</v>
          </cell>
          <cell r="C15063">
            <v>60090</v>
          </cell>
          <cell r="D15063">
            <v>50</v>
          </cell>
          <cell r="E15063">
            <v>0</v>
          </cell>
          <cell r="F15063">
            <v>1</v>
          </cell>
        </row>
        <row r="15064">
          <cell r="B15064">
            <v>911163</v>
          </cell>
          <cell r="C15064">
            <v>60093</v>
          </cell>
          <cell r="D15064">
            <v>50</v>
          </cell>
          <cell r="E15064">
            <v>0</v>
          </cell>
          <cell r="F15064">
            <v>1</v>
          </cell>
        </row>
        <row r="15065">
          <cell r="B15065">
            <v>911164</v>
          </cell>
          <cell r="C15065">
            <v>12013</v>
          </cell>
          <cell r="D15065">
            <v>200</v>
          </cell>
          <cell r="E15065">
            <v>0</v>
          </cell>
          <cell r="F15065">
            <v>1</v>
          </cell>
        </row>
        <row r="15066">
          <cell r="B15066">
            <v>911165</v>
          </cell>
          <cell r="C15066">
            <v>60100</v>
          </cell>
          <cell r="D15066">
            <v>50</v>
          </cell>
          <cell r="E15066">
            <v>0</v>
          </cell>
          <cell r="F15066">
            <v>1</v>
          </cell>
        </row>
        <row r="15067">
          <cell r="B15067">
            <v>911166</v>
          </cell>
          <cell r="C15067">
            <v>60125</v>
          </cell>
          <cell r="D15067">
            <v>50</v>
          </cell>
          <cell r="E15067">
            <v>0</v>
          </cell>
          <cell r="F15067">
            <v>1</v>
          </cell>
        </row>
        <row r="15068">
          <cell r="B15068">
            <v>911167</v>
          </cell>
          <cell r="C15068">
            <v>60135</v>
          </cell>
          <cell r="D15068">
            <v>50</v>
          </cell>
          <cell r="E15068">
            <v>0</v>
          </cell>
          <cell r="F15068">
            <v>1</v>
          </cell>
        </row>
        <row r="15069">
          <cell r="B15069">
            <v>911168</v>
          </cell>
          <cell r="C15069">
            <v>60140</v>
          </cell>
          <cell r="D15069">
            <v>50</v>
          </cell>
          <cell r="E15069">
            <v>0</v>
          </cell>
          <cell r="F15069">
            <v>1</v>
          </cell>
        </row>
        <row r="15070">
          <cell r="B15070">
            <v>911169</v>
          </cell>
          <cell r="C15070">
            <v>60101</v>
          </cell>
          <cell r="D15070">
            <v>50</v>
          </cell>
          <cell r="E15070">
            <v>0</v>
          </cell>
          <cell r="F15070">
            <v>1</v>
          </cell>
        </row>
        <row r="15071">
          <cell r="B15071">
            <v>911170</v>
          </cell>
          <cell r="C15071">
            <v>60126</v>
          </cell>
          <cell r="D15071">
            <v>50</v>
          </cell>
          <cell r="E15071">
            <v>0</v>
          </cell>
          <cell r="F15071">
            <v>1</v>
          </cell>
        </row>
        <row r="15072">
          <cell r="B15072">
            <v>911171</v>
          </cell>
          <cell r="C15072">
            <v>60136</v>
          </cell>
          <cell r="D15072">
            <v>50</v>
          </cell>
          <cell r="E15072">
            <v>0</v>
          </cell>
          <cell r="F15072">
            <v>1</v>
          </cell>
        </row>
        <row r="15073">
          <cell r="B15073">
            <v>911172</v>
          </cell>
          <cell r="C15073">
            <v>60141</v>
          </cell>
          <cell r="D15073">
            <v>50</v>
          </cell>
          <cell r="E15073">
            <v>0</v>
          </cell>
          <cell r="F15073">
            <v>1</v>
          </cell>
        </row>
        <row r="15074">
          <cell r="B15074">
            <v>911173</v>
          </cell>
          <cell r="C15074">
            <v>60102</v>
          </cell>
          <cell r="D15074">
            <v>50</v>
          </cell>
          <cell r="E15074">
            <v>0</v>
          </cell>
          <cell r="F15074">
            <v>1</v>
          </cell>
        </row>
        <row r="15075">
          <cell r="B15075">
            <v>911174</v>
          </cell>
          <cell r="C15075">
            <v>60127</v>
          </cell>
          <cell r="D15075">
            <v>50</v>
          </cell>
          <cell r="E15075">
            <v>0</v>
          </cell>
          <cell r="F15075">
            <v>1</v>
          </cell>
        </row>
        <row r="15076">
          <cell r="B15076">
            <v>911175</v>
          </cell>
          <cell r="C15076">
            <v>60137</v>
          </cell>
          <cell r="D15076">
            <v>50</v>
          </cell>
          <cell r="E15076">
            <v>0</v>
          </cell>
          <cell r="F15076">
            <v>1</v>
          </cell>
        </row>
        <row r="15077">
          <cell r="B15077">
            <v>911176</v>
          </cell>
          <cell r="C15077">
            <v>60142</v>
          </cell>
          <cell r="D15077">
            <v>50</v>
          </cell>
          <cell r="E15077">
            <v>0</v>
          </cell>
          <cell r="F15077">
            <v>1</v>
          </cell>
        </row>
        <row r="15078">
          <cell r="B15078">
            <v>911177</v>
          </cell>
          <cell r="C15078">
            <v>60103</v>
          </cell>
          <cell r="D15078">
            <v>50</v>
          </cell>
          <cell r="E15078">
            <v>0</v>
          </cell>
          <cell r="F15078">
            <v>1</v>
          </cell>
        </row>
        <row r="15079">
          <cell r="B15079">
            <v>911178</v>
          </cell>
          <cell r="C15079">
            <v>60128</v>
          </cell>
          <cell r="D15079">
            <v>50</v>
          </cell>
          <cell r="E15079">
            <v>0</v>
          </cell>
          <cell r="F15079">
            <v>1</v>
          </cell>
        </row>
        <row r="15080">
          <cell r="B15080">
            <v>911179</v>
          </cell>
          <cell r="C15080">
            <v>60138</v>
          </cell>
          <cell r="D15080">
            <v>50</v>
          </cell>
          <cell r="E15080">
            <v>0</v>
          </cell>
          <cell r="F15080">
            <v>1</v>
          </cell>
        </row>
        <row r="15081">
          <cell r="B15081">
            <v>911180</v>
          </cell>
          <cell r="C15081">
            <v>60144</v>
          </cell>
          <cell r="D15081">
            <v>50</v>
          </cell>
          <cell r="E15081">
            <v>0</v>
          </cell>
          <cell r="F15081">
            <v>1</v>
          </cell>
        </row>
        <row r="15082">
          <cell r="B15082">
            <v>90001</v>
          </cell>
          <cell r="C15082">
            <v>100001</v>
          </cell>
          <cell r="D15082">
            <v>1000</v>
          </cell>
          <cell r="E15082">
            <v>0</v>
          </cell>
          <cell r="F15082">
            <v>1</v>
          </cell>
        </row>
        <row r="15083">
          <cell r="B15083">
            <v>90002</v>
          </cell>
          <cell r="C15083">
            <v>100006</v>
          </cell>
          <cell r="D15083">
            <v>1000</v>
          </cell>
          <cell r="E15083">
            <v>0</v>
          </cell>
          <cell r="F15083">
            <v>1</v>
          </cell>
        </row>
        <row r="15084">
          <cell r="B15084">
            <v>90003</v>
          </cell>
          <cell r="C15084">
            <v>100011</v>
          </cell>
          <cell r="D15084">
            <v>1000</v>
          </cell>
          <cell r="E15084">
            <v>0</v>
          </cell>
          <cell r="F15084">
            <v>1</v>
          </cell>
        </row>
        <row r="15085">
          <cell r="B15085">
            <v>90004</v>
          </cell>
          <cell r="C15085">
            <v>100016</v>
          </cell>
          <cell r="D15085">
            <v>1000</v>
          </cell>
          <cell r="E15085">
            <v>0</v>
          </cell>
          <cell r="F15085">
            <v>1</v>
          </cell>
        </row>
        <row r="15086">
          <cell r="B15086">
            <v>90005</v>
          </cell>
          <cell r="C15086">
            <v>100021</v>
          </cell>
          <cell r="D15086">
            <v>1000</v>
          </cell>
          <cell r="E15086">
            <v>0</v>
          </cell>
          <cell r="F15086">
            <v>1</v>
          </cell>
        </row>
        <row r="15087">
          <cell r="B15087">
            <v>90006</v>
          </cell>
          <cell r="C15087">
            <v>100026</v>
          </cell>
          <cell r="D15087">
            <v>1000</v>
          </cell>
          <cell r="E15087">
            <v>0</v>
          </cell>
          <cell r="F15087">
            <v>1</v>
          </cell>
        </row>
        <row r="15088">
          <cell r="B15088">
            <v>90007</v>
          </cell>
          <cell r="C15088">
            <v>100031</v>
          </cell>
          <cell r="D15088">
            <v>1000</v>
          </cell>
          <cell r="E15088">
            <v>0</v>
          </cell>
          <cell r="F15088">
            <v>1</v>
          </cell>
        </row>
        <row r="15089">
          <cell r="B15089">
            <v>90008</v>
          </cell>
          <cell r="C15089">
            <v>100036</v>
          </cell>
          <cell r="D15089">
            <v>1000</v>
          </cell>
          <cell r="E15089">
            <v>0</v>
          </cell>
          <cell r="F15089">
            <v>1</v>
          </cell>
        </row>
        <row r="15090">
          <cell r="B15090">
            <v>90009</v>
          </cell>
          <cell r="C15090">
            <v>100002</v>
          </cell>
          <cell r="D15090">
            <v>250</v>
          </cell>
          <cell r="E15090">
            <v>0</v>
          </cell>
          <cell r="F15090">
            <v>1</v>
          </cell>
        </row>
        <row r="15091">
          <cell r="B15091">
            <v>90010</v>
          </cell>
          <cell r="C15091">
            <v>100007</v>
          </cell>
          <cell r="D15091">
            <v>250</v>
          </cell>
          <cell r="E15091">
            <v>0</v>
          </cell>
          <cell r="F15091">
            <v>1</v>
          </cell>
        </row>
        <row r="15092">
          <cell r="B15092">
            <v>90011</v>
          </cell>
          <cell r="C15092">
            <v>100012</v>
          </cell>
          <cell r="D15092">
            <v>250</v>
          </cell>
          <cell r="E15092">
            <v>0</v>
          </cell>
          <cell r="F15092">
            <v>1</v>
          </cell>
        </row>
        <row r="15093">
          <cell r="B15093">
            <v>90012</v>
          </cell>
          <cell r="C15093">
            <v>100017</v>
          </cell>
          <cell r="D15093">
            <v>250</v>
          </cell>
          <cell r="E15093">
            <v>0</v>
          </cell>
          <cell r="F15093">
            <v>1</v>
          </cell>
        </row>
        <row r="15094">
          <cell r="B15094">
            <v>90013</v>
          </cell>
          <cell r="C15094">
            <v>100022</v>
          </cell>
          <cell r="D15094">
            <v>250</v>
          </cell>
          <cell r="E15094">
            <v>0</v>
          </cell>
          <cell r="F15094">
            <v>1</v>
          </cell>
        </row>
        <row r="15095">
          <cell r="B15095">
            <v>90014</v>
          </cell>
          <cell r="C15095">
            <v>100027</v>
          </cell>
          <cell r="D15095">
            <v>250</v>
          </cell>
          <cell r="E15095">
            <v>0</v>
          </cell>
          <cell r="F15095">
            <v>1</v>
          </cell>
        </row>
        <row r="15096">
          <cell r="B15096">
            <v>90015</v>
          </cell>
          <cell r="C15096">
            <v>100032</v>
          </cell>
          <cell r="D15096">
            <v>250</v>
          </cell>
          <cell r="E15096">
            <v>0</v>
          </cell>
          <cell r="F15096">
            <v>1</v>
          </cell>
        </row>
        <row r="15097">
          <cell r="B15097">
            <v>90016</v>
          </cell>
          <cell r="C15097">
            <v>100037</v>
          </cell>
          <cell r="D15097">
            <v>250</v>
          </cell>
          <cell r="E15097">
            <v>0</v>
          </cell>
          <cell r="F15097">
            <v>1</v>
          </cell>
        </row>
        <row r="15098">
          <cell r="B15098">
            <v>90017</v>
          </cell>
          <cell r="C15098">
            <v>100003</v>
          </cell>
          <cell r="D15098">
            <v>50</v>
          </cell>
          <cell r="E15098">
            <v>0</v>
          </cell>
          <cell r="F15098">
            <v>1</v>
          </cell>
        </row>
        <row r="15099">
          <cell r="B15099">
            <v>90018</v>
          </cell>
          <cell r="C15099">
            <v>100008</v>
          </cell>
          <cell r="D15099">
            <v>50</v>
          </cell>
          <cell r="E15099">
            <v>0</v>
          </cell>
          <cell r="F15099">
            <v>1</v>
          </cell>
        </row>
        <row r="15100">
          <cell r="B15100">
            <v>90019</v>
          </cell>
          <cell r="C15100">
            <v>100013</v>
          </cell>
          <cell r="D15100">
            <v>50</v>
          </cell>
          <cell r="E15100">
            <v>0</v>
          </cell>
          <cell r="F15100">
            <v>1</v>
          </cell>
        </row>
        <row r="15101">
          <cell r="B15101">
            <v>90020</v>
          </cell>
          <cell r="C15101">
            <v>100018</v>
          </cell>
          <cell r="D15101">
            <v>50</v>
          </cell>
          <cell r="E15101">
            <v>0</v>
          </cell>
          <cell r="F15101">
            <v>1</v>
          </cell>
        </row>
        <row r="15102">
          <cell r="B15102">
            <v>90021</v>
          </cell>
          <cell r="C15102">
            <v>100023</v>
          </cell>
          <cell r="D15102">
            <v>50</v>
          </cell>
          <cell r="E15102">
            <v>0</v>
          </cell>
          <cell r="F15102">
            <v>1</v>
          </cell>
        </row>
        <row r="15103">
          <cell r="B15103">
            <v>90022</v>
          </cell>
          <cell r="C15103">
            <v>100028</v>
          </cell>
          <cell r="D15103">
            <v>50</v>
          </cell>
          <cell r="E15103">
            <v>0</v>
          </cell>
          <cell r="F15103">
            <v>1</v>
          </cell>
        </row>
        <row r="15104">
          <cell r="B15104">
            <v>90023</v>
          </cell>
          <cell r="C15104">
            <v>100033</v>
          </cell>
          <cell r="D15104">
            <v>50</v>
          </cell>
          <cell r="E15104">
            <v>0</v>
          </cell>
          <cell r="F15104">
            <v>1</v>
          </cell>
        </row>
        <row r="15105">
          <cell r="B15105">
            <v>90024</v>
          </cell>
          <cell r="C15105">
            <v>100038</v>
          </cell>
          <cell r="D15105">
            <v>50</v>
          </cell>
          <cell r="E15105">
            <v>0</v>
          </cell>
          <cell r="F15105">
            <v>1</v>
          </cell>
        </row>
        <row r="15106">
          <cell r="B15106">
            <v>90025</v>
          </cell>
          <cell r="C15106">
            <v>100004</v>
          </cell>
          <cell r="D15106">
            <v>10</v>
          </cell>
          <cell r="E15106">
            <v>0</v>
          </cell>
          <cell r="F15106">
            <v>1</v>
          </cell>
        </row>
        <row r="15107">
          <cell r="B15107">
            <v>90026</v>
          </cell>
          <cell r="C15107">
            <v>100009</v>
          </cell>
          <cell r="D15107">
            <v>10</v>
          </cell>
          <cell r="E15107">
            <v>0</v>
          </cell>
          <cell r="F15107">
            <v>1</v>
          </cell>
        </row>
        <row r="15108">
          <cell r="B15108">
            <v>90027</v>
          </cell>
          <cell r="C15108">
            <v>100014</v>
          </cell>
          <cell r="D15108">
            <v>10</v>
          </cell>
          <cell r="E15108">
            <v>0</v>
          </cell>
          <cell r="F15108">
            <v>1</v>
          </cell>
        </row>
        <row r="15109">
          <cell r="B15109">
            <v>90028</v>
          </cell>
          <cell r="C15109">
            <v>100019</v>
          </cell>
          <cell r="D15109">
            <v>10</v>
          </cell>
          <cell r="E15109">
            <v>0</v>
          </cell>
          <cell r="F15109">
            <v>1</v>
          </cell>
        </row>
        <row r="15110">
          <cell r="B15110">
            <v>90029</v>
          </cell>
          <cell r="C15110">
            <v>100024</v>
          </cell>
          <cell r="D15110">
            <v>10</v>
          </cell>
          <cell r="E15110">
            <v>0</v>
          </cell>
          <cell r="F15110">
            <v>1</v>
          </cell>
        </row>
        <row r="15111">
          <cell r="B15111">
            <v>90030</v>
          </cell>
          <cell r="C15111">
            <v>100029</v>
          </cell>
          <cell r="D15111">
            <v>10</v>
          </cell>
          <cell r="E15111">
            <v>0</v>
          </cell>
          <cell r="F15111">
            <v>1</v>
          </cell>
        </row>
        <row r="15112">
          <cell r="B15112">
            <v>90031</v>
          </cell>
          <cell r="C15112">
            <v>100034</v>
          </cell>
          <cell r="D15112">
            <v>10</v>
          </cell>
          <cell r="E15112">
            <v>0</v>
          </cell>
          <cell r="F15112">
            <v>1</v>
          </cell>
        </row>
        <row r="15113">
          <cell r="B15113">
            <v>90032</v>
          </cell>
          <cell r="C15113">
            <v>100039</v>
          </cell>
          <cell r="D15113">
            <v>10</v>
          </cell>
          <cell r="E15113">
            <v>0</v>
          </cell>
          <cell r="F15113">
            <v>1</v>
          </cell>
        </row>
        <row r="15114">
          <cell r="B15114">
            <v>90033</v>
          </cell>
          <cell r="C15114">
            <v>100005</v>
          </cell>
          <cell r="D15114">
            <v>2</v>
          </cell>
          <cell r="E15114">
            <v>0</v>
          </cell>
          <cell r="F15114">
            <v>1</v>
          </cell>
        </row>
        <row r="15115">
          <cell r="B15115">
            <v>90034</v>
          </cell>
          <cell r="C15115">
            <v>100010</v>
          </cell>
          <cell r="D15115">
            <v>2</v>
          </cell>
          <cell r="E15115">
            <v>0</v>
          </cell>
          <cell r="F15115">
            <v>1</v>
          </cell>
        </row>
        <row r="15116">
          <cell r="B15116">
            <v>90035</v>
          </cell>
          <cell r="C15116">
            <v>100015</v>
          </cell>
          <cell r="D15116">
            <v>2</v>
          </cell>
          <cell r="E15116">
            <v>0</v>
          </cell>
          <cell r="F15116">
            <v>1</v>
          </cell>
        </row>
        <row r="15117">
          <cell r="B15117">
            <v>90036</v>
          </cell>
          <cell r="C15117">
            <v>100020</v>
          </cell>
          <cell r="D15117">
            <v>2</v>
          </cell>
          <cell r="E15117">
            <v>0</v>
          </cell>
          <cell r="F15117">
            <v>1</v>
          </cell>
        </row>
        <row r="15118">
          <cell r="B15118">
            <v>90037</v>
          </cell>
          <cell r="C15118">
            <v>100025</v>
          </cell>
          <cell r="D15118">
            <v>2</v>
          </cell>
          <cell r="E15118">
            <v>0</v>
          </cell>
          <cell r="F15118">
            <v>1</v>
          </cell>
        </row>
        <row r="15119">
          <cell r="B15119">
            <v>90038</v>
          </cell>
          <cell r="C15119">
            <v>100030</v>
          </cell>
          <cell r="D15119">
            <v>2</v>
          </cell>
          <cell r="E15119">
            <v>0</v>
          </cell>
          <cell r="F15119">
            <v>1</v>
          </cell>
        </row>
        <row r="15120">
          <cell r="B15120">
            <v>90039</v>
          </cell>
          <cell r="C15120">
            <v>100035</v>
          </cell>
          <cell r="D15120">
            <v>2</v>
          </cell>
          <cell r="E15120">
            <v>0</v>
          </cell>
          <cell r="F15120">
            <v>1</v>
          </cell>
        </row>
        <row r="15121">
          <cell r="B15121">
            <v>90040</v>
          </cell>
          <cell r="C15121">
            <v>100040</v>
          </cell>
          <cell r="D15121">
            <v>2</v>
          </cell>
          <cell r="E15121">
            <v>0</v>
          </cell>
          <cell r="F15121">
            <v>1</v>
          </cell>
        </row>
        <row r="15122">
          <cell r="B15122">
            <v>911181</v>
          </cell>
          <cell r="C15122">
            <v>67</v>
          </cell>
          <cell r="D15122">
            <v>500</v>
          </cell>
          <cell r="E15122">
            <v>0</v>
          </cell>
          <cell r="F15122">
            <v>1</v>
          </cell>
        </row>
        <row r="15123">
          <cell r="B15123">
            <v>911182</v>
          </cell>
          <cell r="C15123">
            <v>60156</v>
          </cell>
          <cell r="D15123">
            <v>100</v>
          </cell>
          <cell r="E15123">
            <v>0</v>
          </cell>
          <cell r="F15123">
            <v>1</v>
          </cell>
        </row>
        <row r="15124">
          <cell r="B15124">
            <v>911183</v>
          </cell>
          <cell r="C15124">
            <v>60181</v>
          </cell>
          <cell r="D15124">
            <v>100</v>
          </cell>
          <cell r="E15124">
            <v>0</v>
          </cell>
          <cell r="F15124">
            <v>1</v>
          </cell>
        </row>
        <row r="15125">
          <cell r="B15125">
            <v>911184</v>
          </cell>
          <cell r="C15125">
            <v>60191</v>
          </cell>
          <cell r="D15125">
            <v>100</v>
          </cell>
          <cell r="E15125">
            <v>0</v>
          </cell>
          <cell r="F15125">
            <v>1</v>
          </cell>
        </row>
        <row r="15126">
          <cell r="B15126">
            <v>911185</v>
          </cell>
          <cell r="C15126">
            <v>60196</v>
          </cell>
          <cell r="D15126">
            <v>100</v>
          </cell>
          <cell r="E15126">
            <v>0</v>
          </cell>
          <cell r="F15126">
            <v>1</v>
          </cell>
        </row>
        <row r="15127">
          <cell r="B15127">
            <v>911186</v>
          </cell>
          <cell r="C15127">
            <v>12008</v>
          </cell>
          <cell r="D15127">
            <v>100</v>
          </cell>
          <cell r="E15127">
            <v>0</v>
          </cell>
          <cell r="F15127">
            <v>50</v>
          </cell>
        </row>
        <row r="15128">
          <cell r="B15128">
            <v>911187</v>
          </cell>
          <cell r="C15128">
            <v>12009</v>
          </cell>
          <cell r="D15128">
            <v>100</v>
          </cell>
          <cell r="E15128">
            <v>0</v>
          </cell>
          <cell r="F15128">
            <v>50</v>
          </cell>
        </row>
        <row r="15129">
          <cell r="B15129">
            <v>911188</v>
          </cell>
          <cell r="C15129">
            <v>12010</v>
          </cell>
          <cell r="D15129">
            <v>100</v>
          </cell>
          <cell r="E15129">
            <v>0</v>
          </cell>
          <cell r="F15129">
            <v>50</v>
          </cell>
        </row>
        <row r="15130">
          <cell r="B15130">
            <v>911189</v>
          </cell>
          <cell r="C15130">
            <v>12011</v>
          </cell>
          <cell r="D15130">
            <v>100</v>
          </cell>
          <cell r="E15130">
            <v>0</v>
          </cell>
          <cell r="F15130">
            <v>50</v>
          </cell>
        </row>
        <row r="15131">
          <cell r="B15131">
            <v>911190</v>
          </cell>
          <cell r="C15131">
            <v>12009</v>
          </cell>
          <cell r="D15131">
            <v>100000</v>
          </cell>
          <cell r="E15131">
            <v>0</v>
          </cell>
          <cell r="F15131">
            <v>50</v>
          </cell>
        </row>
        <row r="15132">
          <cell r="B15132">
            <v>911191</v>
          </cell>
          <cell r="C15132">
            <v>12011</v>
          </cell>
          <cell r="D15132">
            <v>100000</v>
          </cell>
          <cell r="E15132">
            <v>0</v>
          </cell>
          <cell r="F15132">
            <v>50</v>
          </cell>
        </row>
        <row r="15133">
          <cell r="B15133">
            <v>911192</v>
          </cell>
          <cell r="C15133">
            <v>12008</v>
          </cell>
          <cell r="D15133">
            <v>100000</v>
          </cell>
          <cell r="E15133">
            <v>0</v>
          </cell>
          <cell r="F15133">
            <v>50</v>
          </cell>
        </row>
        <row r="15134">
          <cell r="B15134">
            <v>911193</v>
          </cell>
          <cell r="C15134">
            <v>12010</v>
          </cell>
          <cell r="D15134">
            <v>100000</v>
          </cell>
          <cell r="E15134">
            <v>0</v>
          </cell>
          <cell r="F15134">
            <v>50</v>
          </cell>
        </row>
        <row r="15135">
          <cell r="B15135">
            <v>911194</v>
          </cell>
          <cell r="C15135">
            <v>60100</v>
          </cell>
          <cell r="D15135">
            <v>25000</v>
          </cell>
          <cell r="E15135">
            <v>0</v>
          </cell>
          <cell r="F15135">
            <v>1</v>
          </cell>
        </row>
        <row r="15136">
          <cell r="B15136">
            <v>911195</v>
          </cell>
          <cell r="C15136">
            <v>60125</v>
          </cell>
          <cell r="D15136">
            <v>25000</v>
          </cell>
          <cell r="E15136">
            <v>0</v>
          </cell>
          <cell r="F15136">
            <v>1</v>
          </cell>
        </row>
        <row r="15137">
          <cell r="B15137">
            <v>911196</v>
          </cell>
          <cell r="C15137">
            <v>60135</v>
          </cell>
          <cell r="D15137">
            <v>25000</v>
          </cell>
          <cell r="E15137">
            <v>0</v>
          </cell>
          <cell r="F15137">
            <v>1</v>
          </cell>
        </row>
        <row r="15138">
          <cell r="B15138">
            <v>911197</v>
          </cell>
          <cell r="C15138">
            <v>60140</v>
          </cell>
          <cell r="D15138">
            <v>25000</v>
          </cell>
          <cell r="E15138">
            <v>0</v>
          </cell>
          <cell r="F15138">
            <v>1</v>
          </cell>
        </row>
        <row r="15139">
          <cell r="B15139">
            <v>911198</v>
          </cell>
          <cell r="C15139">
            <v>60101</v>
          </cell>
          <cell r="D15139">
            <v>25000</v>
          </cell>
          <cell r="E15139">
            <v>0</v>
          </cell>
          <cell r="F15139">
            <v>1</v>
          </cell>
        </row>
        <row r="15140">
          <cell r="B15140">
            <v>911199</v>
          </cell>
          <cell r="C15140">
            <v>60126</v>
          </cell>
          <cell r="D15140">
            <v>25000</v>
          </cell>
          <cell r="E15140">
            <v>0</v>
          </cell>
          <cell r="F15140">
            <v>1</v>
          </cell>
        </row>
        <row r="15141">
          <cell r="B15141">
            <v>911200</v>
          </cell>
          <cell r="C15141">
            <v>60136</v>
          </cell>
          <cell r="D15141">
            <v>25000</v>
          </cell>
          <cell r="E15141">
            <v>0</v>
          </cell>
          <cell r="F15141">
            <v>1</v>
          </cell>
        </row>
        <row r="15142">
          <cell r="B15142">
            <v>911201</v>
          </cell>
          <cell r="C15142">
            <v>60141</v>
          </cell>
          <cell r="D15142">
            <v>25000</v>
          </cell>
          <cell r="E15142">
            <v>0</v>
          </cell>
          <cell r="F15142">
            <v>1</v>
          </cell>
        </row>
        <row r="15143">
          <cell r="B15143">
            <v>911202</v>
          </cell>
          <cell r="C15143">
            <v>60102</v>
          </cell>
          <cell r="D15143">
            <v>25000</v>
          </cell>
          <cell r="E15143">
            <v>0</v>
          </cell>
          <cell r="F15143">
            <v>1</v>
          </cell>
        </row>
        <row r="15144">
          <cell r="B15144">
            <v>911203</v>
          </cell>
          <cell r="C15144">
            <v>60127</v>
          </cell>
          <cell r="D15144">
            <v>25000</v>
          </cell>
          <cell r="E15144">
            <v>0</v>
          </cell>
          <cell r="F15144">
            <v>1</v>
          </cell>
        </row>
        <row r="15145">
          <cell r="B15145">
            <v>911204</v>
          </cell>
          <cell r="C15145">
            <v>60137</v>
          </cell>
          <cell r="D15145">
            <v>25000</v>
          </cell>
          <cell r="E15145">
            <v>0</v>
          </cell>
          <cell r="F15145">
            <v>1</v>
          </cell>
        </row>
        <row r="15146">
          <cell r="B15146">
            <v>911205</v>
          </cell>
          <cell r="C15146">
            <v>60142</v>
          </cell>
          <cell r="D15146">
            <v>25000</v>
          </cell>
          <cell r="E15146">
            <v>0</v>
          </cell>
          <cell r="F15146">
            <v>1</v>
          </cell>
        </row>
        <row r="15147">
          <cell r="B15147">
            <v>911206</v>
          </cell>
          <cell r="C15147">
            <v>60103</v>
          </cell>
          <cell r="D15147">
            <v>25000</v>
          </cell>
          <cell r="E15147">
            <v>0</v>
          </cell>
          <cell r="F15147">
            <v>1</v>
          </cell>
        </row>
        <row r="15148">
          <cell r="B15148">
            <v>911207</v>
          </cell>
          <cell r="C15148">
            <v>60128</v>
          </cell>
          <cell r="D15148">
            <v>25000</v>
          </cell>
          <cell r="E15148">
            <v>0</v>
          </cell>
          <cell r="F15148">
            <v>1</v>
          </cell>
        </row>
        <row r="15149">
          <cell r="B15149">
            <v>911208</v>
          </cell>
          <cell r="C15149">
            <v>60138</v>
          </cell>
          <cell r="D15149">
            <v>25000</v>
          </cell>
          <cell r="E15149">
            <v>0</v>
          </cell>
          <cell r="F15149">
            <v>1</v>
          </cell>
        </row>
        <row r="15150">
          <cell r="B15150">
            <v>911209</v>
          </cell>
          <cell r="C15150">
            <v>60144</v>
          </cell>
          <cell r="D15150">
            <v>25000</v>
          </cell>
          <cell r="E15150">
            <v>0</v>
          </cell>
          <cell r="F15150">
            <v>1</v>
          </cell>
        </row>
        <row r="15151">
          <cell r="B15151">
            <v>911210</v>
          </cell>
          <cell r="C15151">
            <v>60155</v>
          </cell>
          <cell r="D15151">
            <v>25000</v>
          </cell>
          <cell r="E15151">
            <v>0</v>
          </cell>
          <cell r="F15151">
            <v>1</v>
          </cell>
        </row>
        <row r="15152">
          <cell r="B15152">
            <v>911211</v>
          </cell>
          <cell r="C15152">
            <v>60180</v>
          </cell>
          <cell r="D15152">
            <v>25000</v>
          </cell>
          <cell r="E15152">
            <v>0</v>
          </cell>
          <cell r="F15152">
            <v>1</v>
          </cell>
        </row>
        <row r="15153">
          <cell r="B15153">
            <v>911212</v>
          </cell>
          <cell r="C15153">
            <v>60190</v>
          </cell>
          <cell r="D15153">
            <v>25000</v>
          </cell>
          <cell r="E15153">
            <v>0</v>
          </cell>
          <cell r="F15153">
            <v>1</v>
          </cell>
        </row>
        <row r="15154">
          <cell r="B15154">
            <v>911213</v>
          </cell>
          <cell r="C15154">
            <v>60195</v>
          </cell>
          <cell r="D15154">
            <v>25000</v>
          </cell>
          <cell r="E15154">
            <v>0</v>
          </cell>
          <cell r="F15154">
            <v>1</v>
          </cell>
        </row>
        <row r="15155">
          <cell r="B15155">
            <v>911214</v>
          </cell>
          <cell r="C15155">
            <v>60156</v>
          </cell>
          <cell r="D15155">
            <v>25000</v>
          </cell>
          <cell r="E15155">
            <v>0</v>
          </cell>
          <cell r="F15155">
            <v>1</v>
          </cell>
        </row>
        <row r="15156">
          <cell r="B15156">
            <v>911215</v>
          </cell>
          <cell r="C15156">
            <v>60181</v>
          </cell>
          <cell r="D15156">
            <v>25000</v>
          </cell>
          <cell r="E15156">
            <v>0</v>
          </cell>
          <cell r="F15156">
            <v>1</v>
          </cell>
        </row>
        <row r="15157">
          <cell r="B15157">
            <v>911216</v>
          </cell>
          <cell r="C15157">
            <v>60191</v>
          </cell>
          <cell r="D15157">
            <v>25000</v>
          </cell>
          <cell r="E15157">
            <v>0</v>
          </cell>
          <cell r="F15157">
            <v>1</v>
          </cell>
        </row>
        <row r="15158">
          <cell r="B15158">
            <v>911217</v>
          </cell>
          <cell r="C15158">
            <v>60196</v>
          </cell>
          <cell r="D15158">
            <v>25000</v>
          </cell>
          <cell r="E15158">
            <v>0</v>
          </cell>
          <cell r="F15158">
            <v>1</v>
          </cell>
        </row>
        <row r="15159">
          <cell r="B15159">
            <v>911218</v>
          </cell>
          <cell r="C15159">
            <v>60157</v>
          </cell>
          <cell r="D15159">
            <v>25000</v>
          </cell>
          <cell r="E15159">
            <v>0</v>
          </cell>
          <cell r="F15159">
            <v>1</v>
          </cell>
        </row>
        <row r="15160">
          <cell r="B15160">
            <v>911219</v>
          </cell>
          <cell r="C15160">
            <v>60182</v>
          </cell>
          <cell r="D15160">
            <v>25000</v>
          </cell>
          <cell r="E15160">
            <v>0</v>
          </cell>
          <cell r="F15160">
            <v>1</v>
          </cell>
        </row>
        <row r="15161">
          <cell r="B15161">
            <v>911220</v>
          </cell>
          <cell r="C15161">
            <v>60192</v>
          </cell>
          <cell r="D15161">
            <v>25000</v>
          </cell>
          <cell r="E15161">
            <v>0</v>
          </cell>
          <cell r="F15161">
            <v>1</v>
          </cell>
        </row>
        <row r="15162">
          <cell r="B15162">
            <v>911221</v>
          </cell>
          <cell r="C15162">
            <v>60197</v>
          </cell>
          <cell r="D15162">
            <v>25000</v>
          </cell>
          <cell r="E15162">
            <v>0</v>
          </cell>
          <cell r="F15162">
            <v>1</v>
          </cell>
        </row>
        <row r="15163">
          <cell r="B15163">
            <v>911222</v>
          </cell>
          <cell r="C15163">
            <v>60158</v>
          </cell>
          <cell r="D15163">
            <v>100000</v>
          </cell>
          <cell r="E15163">
            <v>0</v>
          </cell>
          <cell r="F15163">
            <v>1</v>
          </cell>
        </row>
        <row r="15164">
          <cell r="B15164">
            <v>911223</v>
          </cell>
          <cell r="C15164">
            <v>60183</v>
          </cell>
          <cell r="D15164">
            <v>100000</v>
          </cell>
          <cell r="E15164">
            <v>0</v>
          </cell>
          <cell r="F15164">
            <v>1</v>
          </cell>
        </row>
        <row r="15165">
          <cell r="B15165">
            <v>911224</v>
          </cell>
          <cell r="C15165">
            <v>60193</v>
          </cell>
          <cell r="D15165">
            <v>100000</v>
          </cell>
          <cell r="E15165">
            <v>0</v>
          </cell>
          <cell r="F15165">
            <v>1</v>
          </cell>
        </row>
        <row r="15166">
          <cell r="B15166">
            <v>911225</v>
          </cell>
          <cell r="C15166">
            <v>60198</v>
          </cell>
          <cell r="D15166">
            <v>100000</v>
          </cell>
          <cell r="E15166">
            <v>0</v>
          </cell>
          <cell r="F15166">
            <v>1</v>
          </cell>
        </row>
        <row r="15167">
          <cell r="B15167">
            <v>911226</v>
          </cell>
          <cell r="C15167">
            <v>60159</v>
          </cell>
          <cell r="D15167">
            <v>100000</v>
          </cell>
          <cell r="E15167">
            <v>0</v>
          </cell>
          <cell r="F15167">
            <v>1</v>
          </cell>
        </row>
        <row r="15168">
          <cell r="B15168">
            <v>911227</v>
          </cell>
          <cell r="C15168">
            <v>60184</v>
          </cell>
          <cell r="D15168">
            <v>100000</v>
          </cell>
          <cell r="E15168">
            <v>0</v>
          </cell>
          <cell r="F15168">
            <v>1</v>
          </cell>
        </row>
        <row r="15169">
          <cell r="B15169">
            <v>911228</v>
          </cell>
          <cell r="C15169">
            <v>60194</v>
          </cell>
          <cell r="D15169">
            <v>100000</v>
          </cell>
          <cell r="E15169">
            <v>0</v>
          </cell>
          <cell r="F15169">
            <v>1</v>
          </cell>
        </row>
        <row r="15170">
          <cell r="B15170">
            <v>911229</v>
          </cell>
          <cell r="C15170">
            <v>60199</v>
          </cell>
          <cell r="D15170">
            <v>100000</v>
          </cell>
          <cell r="E15170">
            <v>0</v>
          </cell>
          <cell r="F15170">
            <v>1</v>
          </cell>
        </row>
        <row r="15171">
          <cell r="B15171">
            <v>911230</v>
          </cell>
          <cell r="C15171">
            <v>1001</v>
          </cell>
          <cell r="D15171">
            <v>80000</v>
          </cell>
          <cell r="E15171">
            <v>0</v>
          </cell>
          <cell r="F15171">
            <v>200</v>
          </cell>
        </row>
        <row r="15172">
          <cell r="B15172">
            <v>911231</v>
          </cell>
          <cell r="C15172">
            <v>1001</v>
          </cell>
          <cell r="D15172">
            <v>18000</v>
          </cell>
          <cell r="E15172">
            <v>0</v>
          </cell>
          <cell r="F15172">
            <v>300</v>
          </cell>
        </row>
        <row r="15173">
          <cell r="B15173">
            <v>911232</v>
          </cell>
          <cell r="C15173">
            <v>1001</v>
          </cell>
          <cell r="D15173">
            <v>2000</v>
          </cell>
          <cell r="E15173">
            <v>0</v>
          </cell>
          <cell r="F15173">
            <v>500</v>
          </cell>
        </row>
        <row r="15174">
          <cell r="B15174">
            <v>911233</v>
          </cell>
          <cell r="C15174">
            <v>66</v>
          </cell>
          <cell r="D15174">
            <v>80000</v>
          </cell>
          <cell r="E15174">
            <v>0</v>
          </cell>
          <cell r="F15174">
            <v>20</v>
          </cell>
        </row>
        <row r="15175">
          <cell r="B15175">
            <v>911234</v>
          </cell>
          <cell r="C15175">
            <v>66</v>
          </cell>
          <cell r="D15175">
            <v>18000</v>
          </cell>
          <cell r="E15175">
            <v>0</v>
          </cell>
          <cell r="F15175">
            <v>30</v>
          </cell>
        </row>
        <row r="15176">
          <cell r="B15176">
            <v>911235</v>
          </cell>
          <cell r="C15176">
            <v>66</v>
          </cell>
          <cell r="D15176">
            <v>2000</v>
          </cell>
          <cell r="E15176">
            <v>0</v>
          </cell>
          <cell r="F15176">
            <v>50</v>
          </cell>
        </row>
        <row r="15177">
          <cell r="B15177">
            <v>911236</v>
          </cell>
          <cell r="C15177">
            <v>19</v>
          </cell>
          <cell r="D15177">
            <v>80000</v>
          </cell>
          <cell r="E15177">
            <v>0</v>
          </cell>
          <cell r="F15177">
            <v>2</v>
          </cell>
        </row>
        <row r="15178">
          <cell r="B15178">
            <v>911237</v>
          </cell>
          <cell r="C15178">
            <v>19</v>
          </cell>
          <cell r="D15178">
            <v>18000</v>
          </cell>
          <cell r="E15178">
            <v>0</v>
          </cell>
          <cell r="F15178">
            <v>3</v>
          </cell>
        </row>
        <row r="15179">
          <cell r="B15179">
            <v>911238</v>
          </cell>
          <cell r="C15179">
            <v>19</v>
          </cell>
          <cell r="D15179">
            <v>2000</v>
          </cell>
          <cell r="E15179">
            <v>0</v>
          </cell>
          <cell r="F15179">
            <v>5</v>
          </cell>
        </row>
        <row r="15180">
          <cell r="B15180">
            <v>911239</v>
          </cell>
          <cell r="C15180">
            <v>19</v>
          </cell>
          <cell r="D15180">
            <v>80000</v>
          </cell>
          <cell r="E15180">
            <v>0</v>
          </cell>
          <cell r="F15180">
            <v>2</v>
          </cell>
        </row>
        <row r="15181">
          <cell r="B15181">
            <v>911240</v>
          </cell>
          <cell r="C15181">
            <v>19</v>
          </cell>
          <cell r="D15181">
            <v>18000</v>
          </cell>
          <cell r="E15181">
            <v>0</v>
          </cell>
          <cell r="F15181">
            <v>5</v>
          </cell>
        </row>
        <row r="15182">
          <cell r="B15182">
            <v>911241</v>
          </cell>
          <cell r="C15182">
            <v>20</v>
          </cell>
          <cell r="D15182">
            <v>2000</v>
          </cell>
          <cell r="E15182">
            <v>0</v>
          </cell>
          <cell r="F15182">
            <v>1</v>
          </cell>
        </row>
        <row r="15183">
          <cell r="B15183">
            <v>911242</v>
          </cell>
          <cell r="C15183">
            <v>25</v>
          </cell>
          <cell r="D15183">
            <v>80000</v>
          </cell>
          <cell r="E15183">
            <v>0</v>
          </cell>
          <cell r="F15183">
            <v>2</v>
          </cell>
        </row>
        <row r="15184">
          <cell r="B15184">
            <v>911243</v>
          </cell>
          <cell r="C15184">
            <v>25</v>
          </cell>
          <cell r="D15184">
            <v>18000</v>
          </cell>
          <cell r="E15184">
            <v>0</v>
          </cell>
          <cell r="F15184">
            <v>3</v>
          </cell>
        </row>
        <row r="15185">
          <cell r="B15185">
            <v>911244</v>
          </cell>
          <cell r="C15185">
            <v>25</v>
          </cell>
          <cell r="D15185">
            <v>2000</v>
          </cell>
          <cell r="E15185">
            <v>0</v>
          </cell>
          <cell r="F15185">
            <v>5</v>
          </cell>
        </row>
        <row r="15186">
          <cell r="B15186">
            <v>911245</v>
          </cell>
          <cell r="C15186">
            <v>19</v>
          </cell>
          <cell r="D15186">
            <v>80000</v>
          </cell>
          <cell r="E15186">
            <v>0</v>
          </cell>
          <cell r="F15186">
            <v>1</v>
          </cell>
        </row>
        <row r="15187">
          <cell r="B15187">
            <v>911246</v>
          </cell>
          <cell r="C15187">
            <v>19</v>
          </cell>
          <cell r="D15187">
            <v>17000</v>
          </cell>
          <cell r="E15187">
            <v>0</v>
          </cell>
          <cell r="F15187">
            <v>2</v>
          </cell>
        </row>
        <row r="15188">
          <cell r="B15188">
            <v>911247</v>
          </cell>
          <cell r="C15188">
            <v>19</v>
          </cell>
          <cell r="D15188">
            <v>2000</v>
          </cell>
          <cell r="E15188">
            <v>0</v>
          </cell>
          <cell r="F15188">
            <v>3</v>
          </cell>
        </row>
        <row r="15189">
          <cell r="B15189">
            <v>911248</v>
          </cell>
          <cell r="C15189">
            <v>12013</v>
          </cell>
          <cell r="D15189">
            <v>1000</v>
          </cell>
          <cell r="E15189">
            <v>0</v>
          </cell>
          <cell r="F15189">
            <v>50</v>
          </cell>
        </row>
        <row r="15190">
          <cell r="B15190">
            <v>911249</v>
          </cell>
          <cell r="C15190">
            <v>5000001</v>
          </cell>
          <cell r="D15190">
            <v>12500</v>
          </cell>
          <cell r="E15190">
            <v>0</v>
          </cell>
          <cell r="F15190">
            <v>1</v>
          </cell>
        </row>
        <row r="15191">
          <cell r="B15191">
            <v>911250</v>
          </cell>
          <cell r="C15191">
            <v>5000002</v>
          </cell>
          <cell r="D15191">
            <v>12500</v>
          </cell>
          <cell r="E15191">
            <v>0</v>
          </cell>
          <cell r="F15191">
            <v>1</v>
          </cell>
        </row>
        <row r="15192">
          <cell r="B15192">
            <v>911251</v>
          </cell>
          <cell r="C15192">
            <v>5000003</v>
          </cell>
          <cell r="D15192">
            <v>12500</v>
          </cell>
          <cell r="E15192">
            <v>0</v>
          </cell>
          <cell r="F15192">
            <v>1</v>
          </cell>
        </row>
        <row r="15193">
          <cell r="B15193">
            <v>911252</v>
          </cell>
          <cell r="C15193">
            <v>5000004</v>
          </cell>
          <cell r="D15193">
            <v>12500</v>
          </cell>
          <cell r="E15193">
            <v>0</v>
          </cell>
          <cell r="F15193">
            <v>1</v>
          </cell>
        </row>
        <row r="15194">
          <cell r="B15194">
            <v>911253</v>
          </cell>
          <cell r="C15194">
            <v>5000005</v>
          </cell>
          <cell r="D15194">
            <v>12500</v>
          </cell>
          <cell r="E15194">
            <v>0</v>
          </cell>
          <cell r="F15194">
            <v>1</v>
          </cell>
        </row>
        <row r="15195">
          <cell r="B15195">
            <v>911254</v>
          </cell>
          <cell r="C15195">
            <v>5000006</v>
          </cell>
          <cell r="D15195">
            <v>12500</v>
          </cell>
          <cell r="E15195">
            <v>0</v>
          </cell>
          <cell r="F15195">
            <v>1</v>
          </cell>
        </row>
        <row r="15196">
          <cell r="B15196">
            <v>911255</v>
          </cell>
          <cell r="C15196">
            <v>5000007</v>
          </cell>
          <cell r="D15196">
            <v>12500</v>
          </cell>
          <cell r="E15196">
            <v>0</v>
          </cell>
          <cell r="F15196">
            <v>1</v>
          </cell>
        </row>
        <row r="15197">
          <cell r="B15197">
            <v>911256</v>
          </cell>
          <cell r="C15197">
            <v>5000008</v>
          </cell>
          <cell r="D15197">
            <v>12500</v>
          </cell>
          <cell r="E15197">
            <v>0</v>
          </cell>
          <cell r="F15197">
            <v>1</v>
          </cell>
        </row>
        <row r="15198">
          <cell r="B15198">
            <v>911257</v>
          </cell>
          <cell r="C15198">
            <v>5000009</v>
          </cell>
          <cell r="D15198">
            <v>4100</v>
          </cell>
          <cell r="E15198">
            <v>0</v>
          </cell>
          <cell r="F15198">
            <v>1</v>
          </cell>
        </row>
        <row r="15199">
          <cell r="B15199">
            <v>911258</v>
          </cell>
          <cell r="C15199">
            <v>5000010</v>
          </cell>
          <cell r="D15199">
            <v>4100</v>
          </cell>
          <cell r="E15199">
            <v>0</v>
          </cell>
          <cell r="F15199">
            <v>1</v>
          </cell>
        </row>
        <row r="15200">
          <cell r="B15200">
            <v>911259</v>
          </cell>
          <cell r="C15200">
            <v>5000011</v>
          </cell>
          <cell r="D15200">
            <v>4100</v>
          </cell>
          <cell r="E15200">
            <v>0</v>
          </cell>
          <cell r="F15200">
            <v>1</v>
          </cell>
        </row>
        <row r="15201">
          <cell r="B15201">
            <v>911260</v>
          </cell>
          <cell r="C15201">
            <v>5000012</v>
          </cell>
          <cell r="D15201">
            <v>4100</v>
          </cell>
          <cell r="E15201">
            <v>0</v>
          </cell>
          <cell r="F15201">
            <v>1</v>
          </cell>
        </row>
        <row r="15202">
          <cell r="B15202">
            <v>911261</v>
          </cell>
          <cell r="C15202">
            <v>5000013</v>
          </cell>
          <cell r="D15202">
            <v>4100</v>
          </cell>
          <cell r="E15202">
            <v>0</v>
          </cell>
          <cell r="F15202">
            <v>1</v>
          </cell>
        </row>
        <row r="15203">
          <cell r="B15203">
            <v>911262</v>
          </cell>
          <cell r="C15203">
            <v>5000014</v>
          </cell>
          <cell r="D15203">
            <v>4100</v>
          </cell>
          <cell r="E15203">
            <v>0</v>
          </cell>
          <cell r="F15203">
            <v>1</v>
          </cell>
        </row>
        <row r="15204">
          <cell r="B15204">
            <v>911263</v>
          </cell>
          <cell r="C15204">
            <v>5000015</v>
          </cell>
          <cell r="D15204">
            <v>4100</v>
          </cell>
          <cell r="E15204">
            <v>0</v>
          </cell>
          <cell r="F15204">
            <v>1</v>
          </cell>
        </row>
        <row r="15205">
          <cell r="B15205">
            <v>911264</v>
          </cell>
          <cell r="C15205">
            <v>5000016</v>
          </cell>
          <cell r="D15205">
            <v>4100</v>
          </cell>
          <cell r="E15205">
            <v>0</v>
          </cell>
          <cell r="F15205">
            <v>1</v>
          </cell>
        </row>
        <row r="15206">
          <cell r="B15206">
            <v>911265</v>
          </cell>
          <cell r="C15206">
            <v>5000017</v>
          </cell>
          <cell r="D15206">
            <v>4100</v>
          </cell>
          <cell r="E15206">
            <v>0</v>
          </cell>
          <cell r="F15206">
            <v>1</v>
          </cell>
        </row>
        <row r="15207">
          <cell r="B15207">
            <v>911266</v>
          </cell>
          <cell r="C15207">
            <v>5000018</v>
          </cell>
          <cell r="D15207">
            <v>4100</v>
          </cell>
          <cell r="E15207">
            <v>0</v>
          </cell>
          <cell r="F15207">
            <v>1</v>
          </cell>
        </row>
        <row r="15208">
          <cell r="B15208">
            <v>911267</v>
          </cell>
          <cell r="C15208">
            <v>5000019</v>
          </cell>
          <cell r="D15208">
            <v>4100</v>
          </cell>
          <cell r="E15208">
            <v>0</v>
          </cell>
          <cell r="F15208">
            <v>1</v>
          </cell>
        </row>
        <row r="15209">
          <cell r="B15209">
            <v>911268</v>
          </cell>
          <cell r="C15209">
            <v>5000020</v>
          </cell>
          <cell r="D15209">
            <v>4100</v>
          </cell>
          <cell r="E15209">
            <v>0</v>
          </cell>
          <cell r="F15209">
            <v>1</v>
          </cell>
        </row>
        <row r="15210">
          <cell r="B15210">
            <v>911269</v>
          </cell>
          <cell r="C15210">
            <v>5000021</v>
          </cell>
          <cell r="D15210">
            <v>4100</v>
          </cell>
          <cell r="E15210">
            <v>0</v>
          </cell>
          <cell r="F15210">
            <v>1</v>
          </cell>
        </row>
        <row r="15211">
          <cell r="B15211">
            <v>911270</v>
          </cell>
          <cell r="C15211">
            <v>5000022</v>
          </cell>
          <cell r="D15211">
            <v>4100</v>
          </cell>
          <cell r="E15211">
            <v>0</v>
          </cell>
          <cell r="F15211">
            <v>1</v>
          </cell>
        </row>
        <row r="15212">
          <cell r="B15212">
            <v>911271</v>
          </cell>
          <cell r="C15212">
            <v>5000023</v>
          </cell>
          <cell r="D15212">
            <v>4100</v>
          </cell>
          <cell r="E15212">
            <v>0</v>
          </cell>
          <cell r="F15212">
            <v>1</v>
          </cell>
        </row>
        <row r="15213">
          <cell r="B15213">
            <v>911272</v>
          </cell>
          <cell r="C15213">
            <v>5000024</v>
          </cell>
          <cell r="D15213">
            <v>4100</v>
          </cell>
          <cell r="E15213">
            <v>0</v>
          </cell>
          <cell r="F15213">
            <v>1</v>
          </cell>
        </row>
        <row r="15214">
          <cell r="B15214">
            <v>911273</v>
          </cell>
          <cell r="C15214">
            <v>5000025</v>
          </cell>
          <cell r="D15214">
            <v>4100</v>
          </cell>
          <cell r="E15214">
            <v>0</v>
          </cell>
          <cell r="F15214">
            <v>1</v>
          </cell>
        </row>
        <row r="15215">
          <cell r="B15215">
            <v>911274</v>
          </cell>
          <cell r="C15215">
            <v>5000026</v>
          </cell>
          <cell r="D15215">
            <v>4100</v>
          </cell>
          <cell r="E15215">
            <v>0</v>
          </cell>
          <cell r="F15215">
            <v>1</v>
          </cell>
        </row>
        <row r="15216">
          <cell r="B15216">
            <v>911275</v>
          </cell>
          <cell r="C15216">
            <v>5000027</v>
          </cell>
          <cell r="D15216">
            <v>4100</v>
          </cell>
          <cell r="E15216">
            <v>0</v>
          </cell>
          <cell r="F15216">
            <v>1</v>
          </cell>
        </row>
        <row r="15217">
          <cell r="B15217">
            <v>911276</v>
          </cell>
          <cell r="C15217">
            <v>5000028</v>
          </cell>
          <cell r="D15217">
            <v>4100</v>
          </cell>
          <cell r="E15217">
            <v>0</v>
          </cell>
          <cell r="F15217">
            <v>1</v>
          </cell>
        </row>
        <row r="15218">
          <cell r="B15218">
            <v>911277</v>
          </cell>
          <cell r="C15218">
            <v>5000029</v>
          </cell>
          <cell r="D15218">
            <v>4100</v>
          </cell>
          <cell r="E15218">
            <v>0</v>
          </cell>
          <cell r="F15218">
            <v>1</v>
          </cell>
        </row>
        <row r="15219">
          <cell r="B15219">
            <v>911278</v>
          </cell>
          <cell r="C15219">
            <v>5000030</v>
          </cell>
          <cell r="D15219">
            <v>4100</v>
          </cell>
          <cell r="E15219">
            <v>0</v>
          </cell>
          <cell r="F15219">
            <v>1</v>
          </cell>
        </row>
        <row r="15220">
          <cell r="B15220">
            <v>911279</v>
          </cell>
          <cell r="C15220">
            <v>5000031</v>
          </cell>
          <cell r="D15220">
            <v>4100</v>
          </cell>
          <cell r="E15220">
            <v>0</v>
          </cell>
          <cell r="F15220">
            <v>1</v>
          </cell>
        </row>
        <row r="15221">
          <cell r="B15221">
            <v>911280</v>
          </cell>
          <cell r="C15221">
            <v>5000032</v>
          </cell>
          <cell r="D15221">
            <v>4100</v>
          </cell>
          <cell r="E15221">
            <v>0</v>
          </cell>
          <cell r="F15221">
            <v>1</v>
          </cell>
        </row>
        <row r="15222">
          <cell r="B15222">
            <v>911281</v>
          </cell>
          <cell r="C15222">
            <v>5000033</v>
          </cell>
          <cell r="D15222">
            <v>100000</v>
          </cell>
          <cell r="E15222">
            <v>0</v>
          </cell>
          <cell r="F15222">
            <v>1</v>
          </cell>
        </row>
        <row r="15223">
          <cell r="B15223">
            <v>911282</v>
          </cell>
          <cell r="C15223">
            <v>5000034</v>
          </cell>
          <cell r="D15223">
            <v>100000</v>
          </cell>
          <cell r="E15223">
            <v>0</v>
          </cell>
          <cell r="F15223">
            <v>1</v>
          </cell>
        </row>
        <row r="15224">
          <cell r="B15224">
            <v>911283</v>
          </cell>
          <cell r="C15224">
            <v>5000035</v>
          </cell>
          <cell r="D15224">
            <v>100000</v>
          </cell>
          <cell r="E15224">
            <v>0</v>
          </cell>
          <cell r="F15224">
            <v>1</v>
          </cell>
        </row>
        <row r="15225">
          <cell r="B15225">
            <v>911284</v>
          </cell>
          <cell r="C15225">
            <v>5000036</v>
          </cell>
          <cell r="D15225">
            <v>100000</v>
          </cell>
          <cell r="E15225">
            <v>0</v>
          </cell>
          <cell r="F15225">
            <v>1</v>
          </cell>
        </row>
        <row r="15226">
          <cell r="B15226">
            <v>911285</v>
          </cell>
          <cell r="C15226">
            <v>5000037</v>
          </cell>
          <cell r="D15226">
            <v>100000</v>
          </cell>
          <cell r="E15226">
            <v>0</v>
          </cell>
          <cell r="F15226">
            <v>1</v>
          </cell>
        </row>
        <row r="15227">
          <cell r="B15227">
            <v>911286</v>
          </cell>
          <cell r="C15227">
            <v>5000038</v>
          </cell>
          <cell r="D15227">
            <v>100000</v>
          </cell>
          <cell r="E15227">
            <v>0</v>
          </cell>
          <cell r="F15227">
            <v>1</v>
          </cell>
        </row>
        <row r="15228">
          <cell r="B15228">
            <v>911287</v>
          </cell>
          <cell r="C15228">
            <v>5000039</v>
          </cell>
          <cell r="D15228">
            <v>100000</v>
          </cell>
          <cell r="E15228">
            <v>0</v>
          </cell>
          <cell r="F15228">
            <v>1</v>
          </cell>
        </row>
        <row r="15229">
          <cell r="B15229">
            <v>911288</v>
          </cell>
          <cell r="C15229">
            <v>5000040</v>
          </cell>
          <cell r="D15229">
            <v>100000</v>
          </cell>
          <cell r="E15229">
            <v>0</v>
          </cell>
          <cell r="F15229">
            <v>1</v>
          </cell>
        </row>
        <row r="15230">
          <cell r="B15230">
            <v>911289</v>
          </cell>
          <cell r="C15230">
            <v>5000041</v>
          </cell>
          <cell r="D15230">
            <v>100000</v>
          </cell>
          <cell r="E15230">
            <v>0</v>
          </cell>
          <cell r="F15230">
            <v>1</v>
          </cell>
        </row>
        <row r="15231">
          <cell r="B15231">
            <v>911290</v>
          </cell>
          <cell r="C15231">
            <v>5000042</v>
          </cell>
          <cell r="D15231">
            <v>100000</v>
          </cell>
          <cell r="E15231">
            <v>0</v>
          </cell>
          <cell r="F15231">
            <v>1</v>
          </cell>
        </row>
        <row r="15232">
          <cell r="B15232">
            <v>911291</v>
          </cell>
          <cell r="C15232">
            <v>5000043</v>
          </cell>
          <cell r="D15232">
            <v>100000</v>
          </cell>
          <cell r="E15232">
            <v>0</v>
          </cell>
          <cell r="F15232">
            <v>1</v>
          </cell>
        </row>
        <row r="15233">
          <cell r="B15233">
            <v>911292</v>
          </cell>
          <cell r="C15233">
            <v>5000044</v>
          </cell>
          <cell r="D15233">
            <v>100000</v>
          </cell>
          <cell r="E15233">
            <v>0</v>
          </cell>
          <cell r="F15233">
            <v>1</v>
          </cell>
        </row>
        <row r="15234">
          <cell r="B15234">
            <v>911293</v>
          </cell>
          <cell r="C15234">
            <v>5000045</v>
          </cell>
          <cell r="D15234">
            <v>100000</v>
          </cell>
          <cell r="E15234">
            <v>0</v>
          </cell>
          <cell r="F15234">
            <v>1</v>
          </cell>
        </row>
        <row r="15235">
          <cell r="B15235">
            <v>911294</v>
          </cell>
          <cell r="C15235">
            <v>5000046</v>
          </cell>
          <cell r="D15235">
            <v>100000</v>
          </cell>
          <cell r="E15235">
            <v>0</v>
          </cell>
          <cell r="F15235">
            <v>1</v>
          </cell>
        </row>
        <row r="15236">
          <cell r="B15236">
            <v>911295</v>
          </cell>
          <cell r="C15236">
            <v>5000047</v>
          </cell>
          <cell r="D15236">
            <v>100000</v>
          </cell>
          <cell r="E15236">
            <v>0</v>
          </cell>
          <cell r="F15236">
            <v>1</v>
          </cell>
        </row>
        <row r="15237">
          <cell r="B15237">
            <v>911296</v>
          </cell>
          <cell r="C15237">
            <v>5000048</v>
          </cell>
          <cell r="D15237">
            <v>100000</v>
          </cell>
          <cell r="E15237">
            <v>0</v>
          </cell>
          <cell r="F15237">
            <v>1</v>
          </cell>
        </row>
        <row r="15238">
          <cell r="B15238">
            <v>911297</v>
          </cell>
          <cell r="C15238">
            <v>5000049</v>
          </cell>
          <cell r="D15238">
            <v>100000</v>
          </cell>
          <cell r="E15238">
            <v>0</v>
          </cell>
          <cell r="F15238">
            <v>1</v>
          </cell>
        </row>
        <row r="15239">
          <cell r="B15239">
            <v>911298</v>
          </cell>
          <cell r="C15239">
            <v>5000050</v>
          </cell>
          <cell r="D15239">
            <v>100000</v>
          </cell>
          <cell r="E15239">
            <v>0</v>
          </cell>
          <cell r="F15239">
            <v>1</v>
          </cell>
        </row>
        <row r="15240">
          <cell r="B15240">
            <v>911299</v>
          </cell>
          <cell r="C15240">
            <v>5000051</v>
          </cell>
          <cell r="D15240">
            <v>100000</v>
          </cell>
          <cell r="E15240">
            <v>0</v>
          </cell>
          <cell r="F15240">
            <v>1</v>
          </cell>
        </row>
        <row r="15241">
          <cell r="B15241">
            <v>911300</v>
          </cell>
          <cell r="C15241">
            <v>5000052</v>
          </cell>
          <cell r="D15241">
            <v>100000</v>
          </cell>
          <cell r="E15241">
            <v>0</v>
          </cell>
          <cell r="F15241">
            <v>1</v>
          </cell>
        </row>
        <row r="15242">
          <cell r="B15242">
            <v>911301</v>
          </cell>
          <cell r="C15242">
            <v>5000053</v>
          </cell>
          <cell r="D15242">
            <v>100000</v>
          </cell>
          <cell r="E15242">
            <v>0</v>
          </cell>
          <cell r="F15242">
            <v>1</v>
          </cell>
        </row>
        <row r="15243">
          <cell r="B15243">
            <v>911302</v>
          </cell>
          <cell r="C15243">
            <v>5000054</v>
          </cell>
          <cell r="D15243">
            <v>100000</v>
          </cell>
          <cell r="E15243">
            <v>0</v>
          </cell>
          <cell r="F15243">
            <v>1</v>
          </cell>
        </row>
        <row r="15244">
          <cell r="B15244">
            <v>911303</v>
          </cell>
          <cell r="C15244">
            <v>5000055</v>
          </cell>
          <cell r="D15244">
            <v>100000</v>
          </cell>
          <cell r="E15244">
            <v>0</v>
          </cell>
          <cell r="F15244">
            <v>1</v>
          </cell>
        </row>
        <row r="15245">
          <cell r="B15245">
            <v>911304</v>
          </cell>
          <cell r="C15245">
            <v>5000056</v>
          </cell>
          <cell r="D15245">
            <v>100000</v>
          </cell>
          <cell r="E15245">
            <v>0</v>
          </cell>
          <cell r="F15245">
            <v>1</v>
          </cell>
        </row>
        <row r="15246">
          <cell r="B15246">
            <v>911305</v>
          </cell>
          <cell r="C15246">
            <v>5000057</v>
          </cell>
          <cell r="D15246">
            <v>100000</v>
          </cell>
          <cell r="E15246">
            <v>0</v>
          </cell>
          <cell r="F15246">
            <v>1</v>
          </cell>
        </row>
        <row r="15247">
          <cell r="B15247">
            <v>911306</v>
          </cell>
          <cell r="C15247">
            <v>5000058</v>
          </cell>
          <cell r="D15247">
            <v>100000</v>
          </cell>
          <cell r="E15247">
            <v>0</v>
          </cell>
          <cell r="F15247">
            <v>1</v>
          </cell>
        </row>
        <row r="15248">
          <cell r="B15248">
            <v>911307</v>
          </cell>
          <cell r="C15248">
            <v>5000059</v>
          </cell>
          <cell r="D15248">
            <v>100000</v>
          </cell>
          <cell r="E15248">
            <v>0</v>
          </cell>
          <cell r="F15248">
            <v>1</v>
          </cell>
        </row>
        <row r="15249">
          <cell r="B15249">
            <v>911308</v>
          </cell>
          <cell r="C15249">
            <v>100021</v>
          </cell>
          <cell r="D15249">
            <v>10000</v>
          </cell>
          <cell r="E15249">
            <v>0</v>
          </cell>
          <cell r="F15249">
            <v>1</v>
          </cell>
        </row>
        <row r="15250">
          <cell r="B15250">
            <v>911309</v>
          </cell>
          <cell r="C15250">
            <v>100026</v>
          </cell>
          <cell r="D15250">
            <v>10000</v>
          </cell>
          <cell r="E15250">
            <v>0</v>
          </cell>
          <cell r="F15250">
            <v>1</v>
          </cell>
        </row>
        <row r="15251">
          <cell r="B15251">
            <v>911310</v>
          </cell>
          <cell r="C15251">
            <v>100011</v>
          </cell>
          <cell r="D15251">
            <v>10000</v>
          </cell>
          <cell r="E15251">
            <v>0</v>
          </cell>
          <cell r="F15251">
            <v>1</v>
          </cell>
        </row>
        <row r="15252">
          <cell r="B15252">
            <v>911311</v>
          </cell>
          <cell r="C15252">
            <v>100016</v>
          </cell>
          <cell r="D15252">
            <v>10000</v>
          </cell>
          <cell r="E15252">
            <v>0</v>
          </cell>
          <cell r="F15252">
            <v>1</v>
          </cell>
        </row>
        <row r="15253">
          <cell r="B15253">
            <v>911312</v>
          </cell>
          <cell r="C15253">
            <v>100001</v>
          </cell>
          <cell r="D15253">
            <v>10000</v>
          </cell>
          <cell r="E15253">
            <v>0</v>
          </cell>
          <cell r="F15253">
            <v>1</v>
          </cell>
        </row>
        <row r="15254">
          <cell r="B15254">
            <v>911313</v>
          </cell>
          <cell r="C15254">
            <v>100006</v>
          </cell>
          <cell r="D15254">
            <v>10000</v>
          </cell>
          <cell r="E15254">
            <v>0</v>
          </cell>
          <cell r="F15254">
            <v>1</v>
          </cell>
        </row>
        <row r="15255">
          <cell r="B15255">
            <v>911314</v>
          </cell>
          <cell r="C15255">
            <v>100031</v>
          </cell>
          <cell r="D15255">
            <v>10000</v>
          </cell>
          <cell r="E15255">
            <v>0</v>
          </cell>
          <cell r="F15255">
            <v>1</v>
          </cell>
        </row>
        <row r="15256">
          <cell r="B15256">
            <v>911315</v>
          </cell>
          <cell r="C15256">
            <v>100036</v>
          </cell>
          <cell r="D15256">
            <v>10000</v>
          </cell>
          <cell r="E15256">
            <v>0</v>
          </cell>
          <cell r="F15256">
            <v>1</v>
          </cell>
        </row>
        <row r="15257">
          <cell r="B15257">
            <v>911316</v>
          </cell>
          <cell r="C15257">
            <v>100022</v>
          </cell>
          <cell r="D15257">
            <v>2000</v>
          </cell>
          <cell r="E15257">
            <v>0</v>
          </cell>
          <cell r="F15257">
            <v>1</v>
          </cell>
        </row>
        <row r="15258">
          <cell r="B15258">
            <v>911317</v>
          </cell>
          <cell r="C15258">
            <v>100027</v>
          </cell>
          <cell r="D15258">
            <v>2000</v>
          </cell>
          <cell r="E15258">
            <v>0</v>
          </cell>
          <cell r="F15258">
            <v>1</v>
          </cell>
        </row>
        <row r="15259">
          <cell r="B15259">
            <v>911318</v>
          </cell>
          <cell r="C15259">
            <v>100012</v>
          </cell>
          <cell r="D15259">
            <v>2000</v>
          </cell>
          <cell r="E15259">
            <v>0</v>
          </cell>
          <cell r="F15259">
            <v>1</v>
          </cell>
        </row>
        <row r="15260">
          <cell r="B15260">
            <v>911319</v>
          </cell>
          <cell r="C15260">
            <v>100017</v>
          </cell>
          <cell r="D15260">
            <v>2000</v>
          </cell>
          <cell r="E15260">
            <v>0</v>
          </cell>
          <cell r="F15260">
            <v>1</v>
          </cell>
        </row>
        <row r="15261">
          <cell r="B15261">
            <v>911320</v>
          </cell>
          <cell r="C15261">
            <v>100002</v>
          </cell>
          <cell r="D15261">
            <v>2000</v>
          </cell>
          <cell r="E15261">
            <v>0</v>
          </cell>
          <cell r="F15261">
            <v>1</v>
          </cell>
        </row>
        <row r="15262">
          <cell r="B15262">
            <v>911321</v>
          </cell>
          <cell r="C15262">
            <v>100007</v>
          </cell>
          <cell r="D15262">
            <v>2000</v>
          </cell>
          <cell r="E15262">
            <v>0</v>
          </cell>
          <cell r="F15262">
            <v>1</v>
          </cell>
        </row>
        <row r="15263">
          <cell r="B15263">
            <v>911322</v>
          </cell>
          <cell r="C15263">
            <v>100032</v>
          </cell>
          <cell r="D15263">
            <v>2000</v>
          </cell>
          <cell r="E15263">
            <v>0</v>
          </cell>
          <cell r="F15263">
            <v>1</v>
          </cell>
        </row>
        <row r="15264">
          <cell r="B15264">
            <v>911323</v>
          </cell>
          <cell r="C15264">
            <v>100037</v>
          </cell>
          <cell r="D15264">
            <v>2000</v>
          </cell>
          <cell r="E15264">
            <v>0</v>
          </cell>
          <cell r="F15264">
            <v>1</v>
          </cell>
        </row>
        <row r="15265">
          <cell r="B15265">
            <v>911324</v>
          </cell>
          <cell r="C15265">
            <v>100023</v>
          </cell>
          <cell r="D15265">
            <v>500</v>
          </cell>
          <cell r="E15265">
            <v>0</v>
          </cell>
          <cell r="F15265">
            <v>1</v>
          </cell>
        </row>
        <row r="15266">
          <cell r="B15266">
            <v>911325</v>
          </cell>
          <cell r="C15266">
            <v>100028</v>
          </cell>
          <cell r="D15266">
            <v>500</v>
          </cell>
          <cell r="E15266">
            <v>0</v>
          </cell>
          <cell r="F15266">
            <v>1</v>
          </cell>
        </row>
        <row r="15267">
          <cell r="B15267">
            <v>911326</v>
          </cell>
          <cell r="C15267">
            <v>100013</v>
          </cell>
          <cell r="D15267">
            <v>500</v>
          </cell>
          <cell r="E15267">
            <v>0</v>
          </cell>
          <cell r="F15267">
            <v>1</v>
          </cell>
        </row>
        <row r="15268">
          <cell r="B15268">
            <v>911327</v>
          </cell>
          <cell r="C15268">
            <v>100018</v>
          </cell>
          <cell r="D15268">
            <v>500</v>
          </cell>
          <cell r="E15268">
            <v>0</v>
          </cell>
          <cell r="F15268">
            <v>1</v>
          </cell>
        </row>
        <row r="15269">
          <cell r="B15269">
            <v>911328</v>
          </cell>
          <cell r="C15269">
            <v>100003</v>
          </cell>
          <cell r="D15269">
            <v>500</v>
          </cell>
          <cell r="E15269">
            <v>0</v>
          </cell>
          <cell r="F15269">
            <v>1</v>
          </cell>
        </row>
        <row r="15270">
          <cell r="B15270">
            <v>911329</v>
          </cell>
          <cell r="C15270">
            <v>100008</v>
          </cell>
          <cell r="D15270">
            <v>500</v>
          </cell>
          <cell r="E15270">
            <v>0</v>
          </cell>
          <cell r="F15270">
            <v>1</v>
          </cell>
        </row>
        <row r="15271">
          <cell r="B15271">
            <v>911330</v>
          </cell>
          <cell r="C15271">
            <v>100033</v>
          </cell>
          <cell r="D15271">
            <v>500</v>
          </cell>
          <cell r="E15271">
            <v>0</v>
          </cell>
          <cell r="F15271">
            <v>1</v>
          </cell>
        </row>
        <row r="15272">
          <cell r="B15272">
            <v>911331</v>
          </cell>
          <cell r="C15272">
            <v>100038</v>
          </cell>
          <cell r="D15272">
            <v>500</v>
          </cell>
          <cell r="E15272">
            <v>0</v>
          </cell>
          <cell r="F15272">
            <v>1</v>
          </cell>
        </row>
        <row r="15273">
          <cell r="B15273">
            <v>911332</v>
          </cell>
          <cell r="C15273">
            <v>100021</v>
          </cell>
          <cell r="D15273">
            <v>40000</v>
          </cell>
          <cell r="E15273">
            <v>0</v>
          </cell>
          <cell r="F15273">
            <v>1</v>
          </cell>
        </row>
        <row r="15274">
          <cell r="B15274">
            <v>911333</v>
          </cell>
          <cell r="C15274">
            <v>100026</v>
          </cell>
          <cell r="D15274">
            <v>40000</v>
          </cell>
          <cell r="E15274">
            <v>0</v>
          </cell>
          <cell r="F15274">
            <v>1</v>
          </cell>
        </row>
        <row r="15275">
          <cell r="B15275">
            <v>911334</v>
          </cell>
          <cell r="C15275">
            <v>100022</v>
          </cell>
          <cell r="D15275">
            <v>8000</v>
          </cell>
          <cell r="E15275">
            <v>0</v>
          </cell>
          <cell r="F15275">
            <v>1</v>
          </cell>
        </row>
        <row r="15276">
          <cell r="B15276">
            <v>911335</v>
          </cell>
          <cell r="C15276">
            <v>100027</v>
          </cell>
          <cell r="D15276">
            <v>8000</v>
          </cell>
          <cell r="E15276">
            <v>0</v>
          </cell>
          <cell r="F15276">
            <v>1</v>
          </cell>
        </row>
        <row r="15277">
          <cell r="B15277">
            <v>911336</v>
          </cell>
          <cell r="C15277">
            <v>100023</v>
          </cell>
          <cell r="D15277">
            <v>2000</v>
          </cell>
          <cell r="E15277">
            <v>0</v>
          </cell>
          <cell r="F15277">
            <v>1</v>
          </cell>
        </row>
        <row r="15278">
          <cell r="B15278">
            <v>911337</v>
          </cell>
          <cell r="C15278">
            <v>100028</v>
          </cell>
          <cell r="D15278">
            <v>2000</v>
          </cell>
          <cell r="E15278">
            <v>0</v>
          </cell>
          <cell r="F15278">
            <v>1</v>
          </cell>
        </row>
        <row r="15279">
          <cell r="B15279">
            <v>911338</v>
          </cell>
          <cell r="C15279">
            <v>100011</v>
          </cell>
          <cell r="D15279">
            <v>40000</v>
          </cell>
          <cell r="E15279">
            <v>0</v>
          </cell>
          <cell r="F15279">
            <v>1</v>
          </cell>
        </row>
        <row r="15280">
          <cell r="B15280">
            <v>911339</v>
          </cell>
          <cell r="C15280">
            <v>100016</v>
          </cell>
          <cell r="D15280">
            <v>40000</v>
          </cell>
          <cell r="E15280">
            <v>0</v>
          </cell>
          <cell r="F15280">
            <v>1</v>
          </cell>
        </row>
        <row r="15281">
          <cell r="B15281">
            <v>911340</v>
          </cell>
          <cell r="C15281">
            <v>100012</v>
          </cell>
          <cell r="D15281">
            <v>8000</v>
          </cell>
          <cell r="E15281">
            <v>0</v>
          </cell>
          <cell r="F15281">
            <v>1</v>
          </cell>
        </row>
        <row r="15282">
          <cell r="B15282">
            <v>911341</v>
          </cell>
          <cell r="C15282">
            <v>100017</v>
          </cell>
          <cell r="D15282">
            <v>8000</v>
          </cell>
          <cell r="E15282">
            <v>0</v>
          </cell>
          <cell r="F15282">
            <v>1</v>
          </cell>
        </row>
        <row r="15283">
          <cell r="B15283">
            <v>911342</v>
          </cell>
          <cell r="C15283">
            <v>100013</v>
          </cell>
          <cell r="D15283">
            <v>2000</v>
          </cell>
          <cell r="E15283">
            <v>0</v>
          </cell>
          <cell r="F15283">
            <v>1</v>
          </cell>
        </row>
        <row r="15284">
          <cell r="B15284">
            <v>911343</v>
          </cell>
          <cell r="C15284">
            <v>100018</v>
          </cell>
          <cell r="D15284">
            <v>2000</v>
          </cell>
          <cell r="E15284">
            <v>0</v>
          </cell>
          <cell r="F15284">
            <v>1</v>
          </cell>
        </row>
        <row r="15285">
          <cell r="B15285">
            <v>911344</v>
          </cell>
          <cell r="C15285">
            <v>100001</v>
          </cell>
          <cell r="D15285">
            <v>40000</v>
          </cell>
          <cell r="E15285">
            <v>0</v>
          </cell>
          <cell r="F15285">
            <v>1</v>
          </cell>
        </row>
        <row r="15286">
          <cell r="B15286">
            <v>911345</v>
          </cell>
          <cell r="C15286">
            <v>100006</v>
          </cell>
          <cell r="D15286">
            <v>40000</v>
          </cell>
          <cell r="E15286">
            <v>0</v>
          </cell>
          <cell r="F15286">
            <v>1</v>
          </cell>
        </row>
        <row r="15287">
          <cell r="B15287">
            <v>911346</v>
          </cell>
          <cell r="C15287">
            <v>100002</v>
          </cell>
          <cell r="D15287">
            <v>8000</v>
          </cell>
          <cell r="E15287">
            <v>0</v>
          </cell>
          <cell r="F15287">
            <v>1</v>
          </cell>
        </row>
        <row r="15288">
          <cell r="B15288">
            <v>911347</v>
          </cell>
          <cell r="C15288">
            <v>100007</v>
          </cell>
          <cell r="D15288">
            <v>8000</v>
          </cell>
          <cell r="E15288">
            <v>0</v>
          </cell>
          <cell r="F15288">
            <v>1</v>
          </cell>
        </row>
        <row r="15289">
          <cell r="B15289">
            <v>911348</v>
          </cell>
          <cell r="C15289">
            <v>100003</v>
          </cell>
          <cell r="D15289">
            <v>2000</v>
          </cell>
          <cell r="E15289">
            <v>0</v>
          </cell>
          <cell r="F15289">
            <v>1</v>
          </cell>
        </row>
        <row r="15290">
          <cell r="B15290">
            <v>911349</v>
          </cell>
          <cell r="C15290">
            <v>100008</v>
          </cell>
          <cell r="D15290">
            <v>2000</v>
          </cell>
          <cell r="E15290">
            <v>0</v>
          </cell>
          <cell r="F15290">
            <v>1</v>
          </cell>
        </row>
        <row r="15291">
          <cell r="B15291">
            <v>911350</v>
          </cell>
          <cell r="C15291">
            <v>100031</v>
          </cell>
          <cell r="D15291">
            <v>40000</v>
          </cell>
          <cell r="E15291">
            <v>0</v>
          </cell>
          <cell r="F15291">
            <v>1</v>
          </cell>
        </row>
        <row r="15292">
          <cell r="B15292">
            <v>911351</v>
          </cell>
          <cell r="C15292">
            <v>100036</v>
          </cell>
          <cell r="D15292">
            <v>40000</v>
          </cell>
          <cell r="E15292">
            <v>0</v>
          </cell>
          <cell r="F15292">
            <v>1</v>
          </cell>
        </row>
        <row r="15293">
          <cell r="B15293">
            <v>911352</v>
          </cell>
          <cell r="C15293">
            <v>100032</v>
          </cell>
          <cell r="D15293">
            <v>8000</v>
          </cell>
          <cell r="E15293">
            <v>0</v>
          </cell>
          <cell r="F15293">
            <v>1</v>
          </cell>
        </row>
        <row r="15294">
          <cell r="B15294">
            <v>911353</v>
          </cell>
          <cell r="C15294">
            <v>100037</v>
          </cell>
          <cell r="D15294">
            <v>8000</v>
          </cell>
          <cell r="E15294">
            <v>0</v>
          </cell>
          <cell r="F15294">
            <v>1</v>
          </cell>
        </row>
        <row r="15295">
          <cell r="B15295">
            <v>911354</v>
          </cell>
          <cell r="C15295">
            <v>100033</v>
          </cell>
          <cell r="D15295">
            <v>2000</v>
          </cell>
          <cell r="E15295">
            <v>0</v>
          </cell>
          <cell r="F15295">
            <v>1</v>
          </cell>
        </row>
        <row r="15296">
          <cell r="B15296">
            <v>911355</v>
          </cell>
          <cell r="C15296">
            <v>100038</v>
          </cell>
          <cell r="D15296">
            <v>2000</v>
          </cell>
          <cell r="E15296">
            <v>0</v>
          </cell>
          <cell r="F15296">
            <v>1</v>
          </cell>
        </row>
        <row r="15297">
          <cell r="B15297">
            <v>911356</v>
          </cell>
          <cell r="C15297">
            <v>100024</v>
          </cell>
          <cell r="D15297">
            <v>12500</v>
          </cell>
          <cell r="E15297">
            <v>0</v>
          </cell>
          <cell r="F15297">
            <v>1</v>
          </cell>
        </row>
        <row r="15298">
          <cell r="B15298">
            <v>911357</v>
          </cell>
          <cell r="C15298">
            <v>100029</v>
          </cell>
          <cell r="D15298">
            <v>12500</v>
          </cell>
          <cell r="E15298">
            <v>0</v>
          </cell>
          <cell r="F15298">
            <v>1</v>
          </cell>
        </row>
        <row r="15299">
          <cell r="B15299">
            <v>911358</v>
          </cell>
          <cell r="C15299">
            <v>100014</v>
          </cell>
          <cell r="D15299">
            <v>12500</v>
          </cell>
          <cell r="E15299">
            <v>0</v>
          </cell>
          <cell r="F15299">
            <v>1</v>
          </cell>
        </row>
        <row r="15300">
          <cell r="B15300">
            <v>911359</v>
          </cell>
          <cell r="C15300">
            <v>100019</v>
          </cell>
          <cell r="D15300">
            <v>12500</v>
          </cell>
          <cell r="E15300">
            <v>0</v>
          </cell>
          <cell r="F15300">
            <v>1</v>
          </cell>
        </row>
        <row r="15301">
          <cell r="B15301">
            <v>911360</v>
          </cell>
          <cell r="C15301">
            <v>100004</v>
          </cell>
          <cell r="D15301">
            <v>12500</v>
          </cell>
          <cell r="E15301">
            <v>0</v>
          </cell>
          <cell r="F15301">
            <v>1</v>
          </cell>
        </row>
        <row r="15302">
          <cell r="B15302">
            <v>911361</v>
          </cell>
          <cell r="C15302">
            <v>100009</v>
          </cell>
          <cell r="D15302">
            <v>12500</v>
          </cell>
          <cell r="E15302">
            <v>0</v>
          </cell>
          <cell r="F15302">
            <v>1</v>
          </cell>
        </row>
        <row r="15303">
          <cell r="B15303">
            <v>911362</v>
          </cell>
          <cell r="C15303">
            <v>100034</v>
          </cell>
          <cell r="D15303">
            <v>12500</v>
          </cell>
          <cell r="E15303">
            <v>0</v>
          </cell>
          <cell r="F15303">
            <v>1</v>
          </cell>
        </row>
        <row r="15304">
          <cell r="B15304">
            <v>911363</v>
          </cell>
          <cell r="C15304">
            <v>100039</v>
          </cell>
          <cell r="D15304">
            <v>12500</v>
          </cell>
          <cell r="E15304">
            <v>0</v>
          </cell>
          <cell r="F15304">
            <v>1</v>
          </cell>
        </row>
        <row r="15305">
          <cell r="B15305">
            <v>911364</v>
          </cell>
          <cell r="C15305">
            <v>100024</v>
          </cell>
          <cell r="D15305">
            <v>100000</v>
          </cell>
          <cell r="E15305">
            <v>0</v>
          </cell>
          <cell r="F15305">
            <v>1</v>
          </cell>
        </row>
        <row r="15306">
          <cell r="B15306">
            <v>911365</v>
          </cell>
          <cell r="C15306">
            <v>100029</v>
          </cell>
          <cell r="D15306">
            <v>100000</v>
          </cell>
          <cell r="E15306">
            <v>0</v>
          </cell>
          <cell r="F15306">
            <v>1</v>
          </cell>
        </row>
        <row r="15307">
          <cell r="B15307">
            <v>911366</v>
          </cell>
          <cell r="C15307">
            <v>100014</v>
          </cell>
          <cell r="D15307">
            <v>100000</v>
          </cell>
          <cell r="E15307">
            <v>0</v>
          </cell>
          <cell r="F15307">
            <v>1</v>
          </cell>
        </row>
        <row r="15308">
          <cell r="B15308">
            <v>911367</v>
          </cell>
          <cell r="C15308">
            <v>100019</v>
          </cell>
          <cell r="D15308">
            <v>100000</v>
          </cell>
          <cell r="E15308">
            <v>0</v>
          </cell>
          <cell r="F15308">
            <v>1</v>
          </cell>
        </row>
        <row r="15309">
          <cell r="B15309">
            <v>911368</v>
          </cell>
          <cell r="C15309">
            <v>100004</v>
          </cell>
          <cell r="D15309">
            <v>100000</v>
          </cell>
          <cell r="E15309">
            <v>0</v>
          </cell>
          <cell r="F15309">
            <v>1</v>
          </cell>
        </row>
        <row r="15310">
          <cell r="B15310">
            <v>911369</v>
          </cell>
          <cell r="C15310">
            <v>100009</v>
          </cell>
          <cell r="D15310">
            <v>100000</v>
          </cell>
          <cell r="E15310">
            <v>0</v>
          </cell>
          <cell r="F15310">
            <v>1</v>
          </cell>
        </row>
        <row r="15311">
          <cell r="B15311">
            <v>911370</v>
          </cell>
          <cell r="C15311">
            <v>100034</v>
          </cell>
          <cell r="D15311">
            <v>100000</v>
          </cell>
          <cell r="E15311">
            <v>0</v>
          </cell>
          <cell r="F15311">
            <v>1</v>
          </cell>
        </row>
        <row r="15312">
          <cell r="B15312">
            <v>911371</v>
          </cell>
          <cell r="C15312">
            <v>100039</v>
          </cell>
          <cell r="D15312">
            <v>100000</v>
          </cell>
          <cell r="E15312">
            <v>0</v>
          </cell>
          <cell r="F15312">
            <v>1</v>
          </cell>
        </row>
        <row r="15313">
          <cell r="B15313">
            <v>911372</v>
          </cell>
          <cell r="C15313">
            <v>100025</v>
          </cell>
          <cell r="D15313">
            <v>100000</v>
          </cell>
          <cell r="E15313">
            <v>0</v>
          </cell>
          <cell r="F15313">
            <v>1</v>
          </cell>
        </row>
        <row r="15314">
          <cell r="B15314">
            <v>911373</v>
          </cell>
          <cell r="C15314">
            <v>100030</v>
          </cell>
          <cell r="D15314">
            <v>100000</v>
          </cell>
          <cell r="E15314">
            <v>0</v>
          </cell>
          <cell r="F15314">
            <v>1</v>
          </cell>
        </row>
        <row r="15315">
          <cell r="B15315">
            <v>911374</v>
          </cell>
          <cell r="C15315">
            <v>100015</v>
          </cell>
          <cell r="D15315">
            <v>100000</v>
          </cell>
          <cell r="E15315">
            <v>0</v>
          </cell>
          <cell r="F15315">
            <v>1</v>
          </cell>
        </row>
        <row r="15316">
          <cell r="B15316">
            <v>911375</v>
          </cell>
          <cell r="C15316">
            <v>100020</v>
          </cell>
          <cell r="D15316">
            <v>100000</v>
          </cell>
          <cell r="E15316">
            <v>0</v>
          </cell>
          <cell r="F15316">
            <v>1</v>
          </cell>
        </row>
        <row r="15317">
          <cell r="B15317">
            <v>911376</v>
          </cell>
          <cell r="C15317">
            <v>100005</v>
          </cell>
          <cell r="D15317">
            <v>100000</v>
          </cell>
          <cell r="E15317">
            <v>0</v>
          </cell>
          <cell r="F15317">
            <v>1</v>
          </cell>
        </row>
        <row r="15318">
          <cell r="B15318">
            <v>911377</v>
          </cell>
          <cell r="C15318">
            <v>100010</v>
          </cell>
          <cell r="D15318">
            <v>100000</v>
          </cell>
          <cell r="E15318">
            <v>0</v>
          </cell>
          <cell r="F15318">
            <v>1</v>
          </cell>
        </row>
        <row r="15319">
          <cell r="B15319">
            <v>911378</v>
          </cell>
          <cell r="C15319">
            <v>100035</v>
          </cell>
          <cell r="D15319">
            <v>100000</v>
          </cell>
          <cell r="E15319">
            <v>0</v>
          </cell>
          <cell r="F15319">
            <v>1</v>
          </cell>
        </row>
        <row r="15320">
          <cell r="B15320">
            <v>911379</v>
          </cell>
          <cell r="C15320">
            <v>100040</v>
          </cell>
          <cell r="D15320">
            <v>100000</v>
          </cell>
          <cell r="E15320">
            <v>0</v>
          </cell>
          <cell r="F15320">
            <v>1</v>
          </cell>
        </row>
        <row r="15321">
          <cell r="B15321">
            <v>911380</v>
          </cell>
          <cell r="C15321">
            <v>11006</v>
          </cell>
          <cell r="D15321">
            <v>100000</v>
          </cell>
          <cell r="E15321">
            <v>0</v>
          </cell>
          <cell r="F15321">
            <v>50</v>
          </cell>
        </row>
        <row r="15322">
          <cell r="B15322">
            <v>911381</v>
          </cell>
          <cell r="C15322">
            <v>11002</v>
          </cell>
          <cell r="D15322">
            <v>100000</v>
          </cell>
          <cell r="E15322">
            <v>0</v>
          </cell>
          <cell r="F15322">
            <v>50</v>
          </cell>
        </row>
        <row r="15323">
          <cell r="B15323">
            <v>911382</v>
          </cell>
          <cell r="C15323">
            <v>11023</v>
          </cell>
          <cell r="D15323">
            <v>100000</v>
          </cell>
          <cell r="E15323">
            <v>0</v>
          </cell>
          <cell r="F15323">
            <v>50</v>
          </cell>
        </row>
        <row r="15324">
          <cell r="B15324">
            <v>911383</v>
          </cell>
          <cell r="C15324">
            <v>11015</v>
          </cell>
          <cell r="D15324">
            <v>100000</v>
          </cell>
          <cell r="E15324">
            <v>0</v>
          </cell>
          <cell r="F15324">
            <v>50</v>
          </cell>
        </row>
        <row r="15325">
          <cell r="B15325">
            <v>911384</v>
          </cell>
          <cell r="C15325">
            <v>11014</v>
          </cell>
          <cell r="D15325">
            <v>100000</v>
          </cell>
          <cell r="E15325">
            <v>0</v>
          </cell>
          <cell r="F15325">
            <v>50</v>
          </cell>
        </row>
        <row r="15326">
          <cell r="B15326">
            <v>911385</v>
          </cell>
          <cell r="C15326">
            <v>11017</v>
          </cell>
          <cell r="D15326">
            <v>100000</v>
          </cell>
          <cell r="E15326">
            <v>0</v>
          </cell>
          <cell r="F15326">
            <v>50</v>
          </cell>
        </row>
        <row r="15327">
          <cell r="B15327">
            <v>911386</v>
          </cell>
          <cell r="C15327">
            <v>11026</v>
          </cell>
          <cell r="D15327">
            <v>100000</v>
          </cell>
          <cell r="E15327">
            <v>0</v>
          </cell>
          <cell r="F15327">
            <v>50</v>
          </cell>
        </row>
        <row r="15328">
          <cell r="B15328">
            <v>911387</v>
          </cell>
          <cell r="C15328">
            <v>11043</v>
          </cell>
          <cell r="D15328">
            <v>100000</v>
          </cell>
          <cell r="E15328">
            <v>0</v>
          </cell>
          <cell r="F15328">
            <v>50</v>
          </cell>
        </row>
        <row r="15329">
          <cell r="B15329">
            <v>911388</v>
          </cell>
          <cell r="C15329">
            <v>60</v>
          </cell>
          <cell r="D15329">
            <v>80000</v>
          </cell>
          <cell r="E15329">
            <v>0</v>
          </cell>
          <cell r="F15329">
            <v>2</v>
          </cell>
        </row>
        <row r="15330">
          <cell r="B15330">
            <v>911389</v>
          </cell>
          <cell r="C15330">
            <v>60</v>
          </cell>
          <cell r="D15330">
            <v>15000</v>
          </cell>
          <cell r="E15330">
            <v>0</v>
          </cell>
          <cell r="F15330">
            <v>3</v>
          </cell>
        </row>
        <row r="15331">
          <cell r="B15331">
            <v>911390</v>
          </cell>
          <cell r="C15331">
            <v>60</v>
          </cell>
          <cell r="D15331">
            <v>4000</v>
          </cell>
          <cell r="E15331">
            <v>0</v>
          </cell>
          <cell r="F15331">
            <v>5</v>
          </cell>
        </row>
        <row r="15332">
          <cell r="B15332">
            <v>911391</v>
          </cell>
          <cell r="C15332">
            <v>61</v>
          </cell>
          <cell r="D15332">
            <v>1000</v>
          </cell>
          <cell r="E15332">
            <v>0</v>
          </cell>
          <cell r="F15332">
            <v>1</v>
          </cell>
        </row>
        <row r="15333">
          <cell r="B15333">
            <v>911392</v>
          </cell>
          <cell r="C15333">
            <v>14</v>
          </cell>
          <cell r="D15333">
            <v>75000</v>
          </cell>
          <cell r="E15333">
            <v>0</v>
          </cell>
          <cell r="F15333">
            <v>280000</v>
          </cell>
        </row>
        <row r="15334">
          <cell r="B15334">
            <v>911393</v>
          </cell>
          <cell r="C15334">
            <v>14</v>
          </cell>
          <cell r="D15334">
            <v>15000</v>
          </cell>
          <cell r="E15334">
            <v>0</v>
          </cell>
          <cell r="F15334">
            <v>580000</v>
          </cell>
        </row>
        <row r="15335">
          <cell r="B15335">
            <v>911394</v>
          </cell>
          <cell r="C15335">
            <v>14</v>
          </cell>
          <cell r="D15335">
            <v>6000</v>
          </cell>
          <cell r="E15335">
            <v>0</v>
          </cell>
          <cell r="F15335">
            <v>880000</v>
          </cell>
        </row>
        <row r="15336">
          <cell r="B15336">
            <v>911395</v>
          </cell>
          <cell r="C15336">
            <v>14</v>
          </cell>
          <cell r="D15336">
            <v>3000</v>
          </cell>
          <cell r="E15336">
            <v>0</v>
          </cell>
          <cell r="F15336">
            <v>1280000</v>
          </cell>
        </row>
        <row r="15337">
          <cell r="B15337">
            <v>911396</v>
          </cell>
          <cell r="C15337">
            <v>14</v>
          </cell>
          <cell r="D15337">
            <v>1000</v>
          </cell>
          <cell r="E15337">
            <v>0</v>
          </cell>
          <cell r="F15337">
            <v>1680000</v>
          </cell>
        </row>
        <row r="15338">
          <cell r="B15338">
            <v>911397</v>
          </cell>
          <cell r="C15338">
            <v>66</v>
          </cell>
          <cell r="D15338">
            <v>75000</v>
          </cell>
          <cell r="E15338">
            <v>0</v>
          </cell>
          <cell r="F15338">
            <v>88</v>
          </cell>
        </row>
        <row r="15339">
          <cell r="B15339">
            <v>911398</v>
          </cell>
          <cell r="C15339">
            <v>66</v>
          </cell>
          <cell r="D15339">
            <v>15000</v>
          </cell>
          <cell r="E15339">
            <v>0</v>
          </cell>
          <cell r="F15339">
            <v>188</v>
          </cell>
        </row>
        <row r="15340">
          <cell r="B15340">
            <v>911399</v>
          </cell>
          <cell r="C15340">
            <v>66</v>
          </cell>
          <cell r="D15340">
            <v>6000</v>
          </cell>
          <cell r="E15340">
            <v>0</v>
          </cell>
          <cell r="F15340">
            <v>288</v>
          </cell>
        </row>
        <row r="15341">
          <cell r="B15341">
            <v>911400</v>
          </cell>
          <cell r="C15341">
            <v>66</v>
          </cell>
          <cell r="D15341">
            <v>3000</v>
          </cell>
          <cell r="E15341">
            <v>0</v>
          </cell>
          <cell r="F15341">
            <v>388</v>
          </cell>
        </row>
        <row r="15342">
          <cell r="B15342">
            <v>911401</v>
          </cell>
          <cell r="C15342">
            <v>66</v>
          </cell>
          <cell r="D15342">
            <v>1000</v>
          </cell>
          <cell r="E15342">
            <v>0</v>
          </cell>
          <cell r="F15342">
            <v>588</v>
          </cell>
        </row>
        <row r="15343">
          <cell r="B15343">
            <v>911402</v>
          </cell>
          <cell r="C15343">
            <v>16</v>
          </cell>
          <cell r="D15343">
            <v>75000</v>
          </cell>
          <cell r="E15343">
            <v>0</v>
          </cell>
          <cell r="F15343">
            <v>88</v>
          </cell>
        </row>
        <row r="15344">
          <cell r="B15344">
            <v>911403</v>
          </cell>
          <cell r="C15344">
            <v>16</v>
          </cell>
          <cell r="D15344">
            <v>15000</v>
          </cell>
          <cell r="E15344">
            <v>0</v>
          </cell>
          <cell r="F15344">
            <v>128</v>
          </cell>
        </row>
        <row r="15345">
          <cell r="B15345">
            <v>911404</v>
          </cell>
          <cell r="C15345">
            <v>19</v>
          </cell>
          <cell r="D15345">
            <v>5000</v>
          </cell>
          <cell r="E15345">
            <v>0</v>
          </cell>
          <cell r="F15345">
            <v>1</v>
          </cell>
        </row>
        <row r="15346">
          <cell r="B15346">
            <v>911405</v>
          </cell>
          <cell r="C15346">
            <v>19</v>
          </cell>
          <cell r="D15346">
            <v>2000</v>
          </cell>
          <cell r="E15346">
            <v>0</v>
          </cell>
          <cell r="F15346">
            <v>2</v>
          </cell>
        </row>
        <row r="15347">
          <cell r="B15347">
            <v>911406</v>
          </cell>
          <cell r="C15347">
            <v>20</v>
          </cell>
          <cell r="D15347">
            <v>1500</v>
          </cell>
          <cell r="E15347">
            <v>0</v>
          </cell>
          <cell r="F15347">
            <v>1</v>
          </cell>
        </row>
        <row r="15348">
          <cell r="B15348">
            <v>911407</v>
          </cell>
          <cell r="C15348">
            <v>12013</v>
          </cell>
          <cell r="D15348">
            <v>1000</v>
          </cell>
          <cell r="E15348">
            <v>0</v>
          </cell>
          <cell r="F15348">
            <v>5</v>
          </cell>
        </row>
        <row r="15349">
          <cell r="B15349">
            <v>911408</v>
          </cell>
          <cell r="C15349">
            <v>12013</v>
          </cell>
          <cell r="D15349">
            <v>500</v>
          </cell>
          <cell r="E15349">
            <v>0</v>
          </cell>
          <cell r="F15349">
            <v>10</v>
          </cell>
        </row>
        <row r="15350">
          <cell r="B15350">
            <v>911409</v>
          </cell>
          <cell r="C15350">
            <v>12013</v>
          </cell>
          <cell r="D15350">
            <v>10000</v>
          </cell>
          <cell r="E15350">
            <v>0</v>
          </cell>
          <cell r="F15350">
            <v>50</v>
          </cell>
        </row>
        <row r="15351">
          <cell r="B15351">
            <v>911410</v>
          </cell>
          <cell r="C15351">
            <v>11028</v>
          </cell>
          <cell r="D15351">
            <v>10000</v>
          </cell>
          <cell r="E15351">
            <v>0</v>
          </cell>
          <cell r="F15351">
            <v>50</v>
          </cell>
        </row>
        <row r="15352">
          <cell r="B15352">
            <v>911411</v>
          </cell>
          <cell r="C15352">
            <v>11031</v>
          </cell>
          <cell r="D15352">
            <v>10000</v>
          </cell>
          <cell r="E15352">
            <v>0</v>
          </cell>
          <cell r="F15352">
            <v>50</v>
          </cell>
        </row>
        <row r="15353">
          <cell r="B15353">
            <v>911412</v>
          </cell>
          <cell r="C15353">
            <v>11044</v>
          </cell>
          <cell r="D15353">
            <v>10000</v>
          </cell>
          <cell r="E15353">
            <v>0</v>
          </cell>
          <cell r="F15353">
            <v>50</v>
          </cell>
        </row>
        <row r="15354">
          <cell r="B15354">
            <v>911413</v>
          </cell>
          <cell r="C15354">
            <v>11045</v>
          </cell>
          <cell r="D15354">
            <v>10000</v>
          </cell>
          <cell r="E15354">
            <v>0</v>
          </cell>
          <cell r="F15354">
            <v>50</v>
          </cell>
        </row>
        <row r="15355">
          <cell r="B15355">
            <v>911414</v>
          </cell>
          <cell r="C15355">
            <v>11029</v>
          </cell>
          <cell r="D15355">
            <v>10000</v>
          </cell>
          <cell r="E15355">
            <v>0</v>
          </cell>
          <cell r="F15355">
            <v>50</v>
          </cell>
        </row>
        <row r="15356">
          <cell r="B15356">
            <v>911415</v>
          </cell>
          <cell r="C15356">
            <v>11030</v>
          </cell>
          <cell r="D15356">
            <v>10000</v>
          </cell>
          <cell r="E15356">
            <v>0</v>
          </cell>
          <cell r="F15356">
            <v>50</v>
          </cell>
        </row>
        <row r="15357">
          <cell r="B15357">
            <v>911416</v>
          </cell>
          <cell r="C15357">
            <v>11034</v>
          </cell>
          <cell r="D15357">
            <v>10000</v>
          </cell>
          <cell r="E15357">
            <v>0</v>
          </cell>
          <cell r="F15357">
            <v>50</v>
          </cell>
        </row>
        <row r="15358">
          <cell r="B15358">
            <v>911417</v>
          </cell>
          <cell r="C15358">
            <v>11039</v>
          </cell>
          <cell r="D15358">
            <v>10000</v>
          </cell>
          <cell r="E15358">
            <v>0</v>
          </cell>
          <cell r="F15358">
            <v>50</v>
          </cell>
        </row>
        <row r="15359">
          <cell r="B15359">
            <v>911418</v>
          </cell>
          <cell r="C15359">
            <v>11032</v>
          </cell>
          <cell r="D15359">
            <v>10000</v>
          </cell>
          <cell r="E15359">
            <v>0</v>
          </cell>
          <cell r="F15359">
            <v>50</v>
          </cell>
        </row>
        <row r="15360">
          <cell r="B15360">
            <v>911419</v>
          </cell>
          <cell r="C15360">
            <v>11035</v>
          </cell>
          <cell r="D15360">
            <v>10000</v>
          </cell>
          <cell r="E15360">
            <v>0</v>
          </cell>
          <cell r="F15360">
            <v>50</v>
          </cell>
        </row>
        <row r="15361">
          <cell r="B15361">
            <v>911420</v>
          </cell>
          <cell r="C15361">
            <v>11036</v>
          </cell>
          <cell r="D15361">
            <v>10000</v>
          </cell>
          <cell r="E15361">
            <v>0</v>
          </cell>
          <cell r="F15361">
            <v>50</v>
          </cell>
        </row>
        <row r="15362">
          <cell r="B15362">
            <v>911421</v>
          </cell>
          <cell r="C15362">
            <v>11046</v>
          </cell>
          <cell r="D15362">
            <v>10000</v>
          </cell>
          <cell r="E15362">
            <v>0</v>
          </cell>
          <cell r="F15362">
            <v>50</v>
          </cell>
        </row>
        <row r="15363">
          <cell r="B15363">
            <v>911422</v>
          </cell>
          <cell r="C15363">
            <v>11025</v>
          </cell>
          <cell r="D15363">
            <v>10000</v>
          </cell>
          <cell r="E15363">
            <v>0</v>
          </cell>
          <cell r="F15363">
            <v>50</v>
          </cell>
        </row>
        <row r="15364">
          <cell r="B15364">
            <v>911423</v>
          </cell>
          <cell r="C15364">
            <v>11027</v>
          </cell>
          <cell r="D15364">
            <v>10000</v>
          </cell>
          <cell r="E15364">
            <v>0</v>
          </cell>
          <cell r="F15364">
            <v>50</v>
          </cell>
        </row>
        <row r="15365">
          <cell r="B15365">
            <v>911424</v>
          </cell>
          <cell r="C15365">
            <v>11037</v>
          </cell>
          <cell r="D15365">
            <v>10000</v>
          </cell>
          <cell r="E15365">
            <v>0</v>
          </cell>
          <cell r="F15365">
            <v>50</v>
          </cell>
        </row>
        <row r="15366">
          <cell r="B15366">
            <v>911425</v>
          </cell>
          <cell r="C15366">
            <v>11038</v>
          </cell>
          <cell r="D15366">
            <v>10000</v>
          </cell>
          <cell r="E15366">
            <v>0</v>
          </cell>
          <cell r="F15366">
            <v>50</v>
          </cell>
        </row>
        <row r="15367">
          <cell r="B15367">
            <v>911426</v>
          </cell>
          <cell r="C15367">
            <v>66</v>
          </cell>
          <cell r="D15367">
            <v>70000</v>
          </cell>
          <cell r="E15367">
            <v>0</v>
          </cell>
          <cell r="F15367">
            <v>50</v>
          </cell>
        </row>
        <row r="15368">
          <cell r="B15368">
            <v>911427</v>
          </cell>
          <cell r="C15368">
            <v>66</v>
          </cell>
          <cell r="D15368">
            <v>16000</v>
          </cell>
          <cell r="E15368">
            <v>0</v>
          </cell>
          <cell r="F15368">
            <v>100</v>
          </cell>
        </row>
        <row r="15369">
          <cell r="B15369">
            <v>911428</v>
          </cell>
          <cell r="C15369">
            <v>5000001</v>
          </cell>
          <cell r="D15369">
            <v>1000</v>
          </cell>
          <cell r="E15369">
            <v>0</v>
          </cell>
          <cell r="F15369">
            <v>1</v>
          </cell>
        </row>
        <row r="15370">
          <cell r="B15370">
            <v>911429</v>
          </cell>
          <cell r="C15370">
            <v>5000002</v>
          </cell>
          <cell r="D15370">
            <v>1000</v>
          </cell>
          <cell r="E15370">
            <v>0</v>
          </cell>
          <cell r="F15370">
            <v>1</v>
          </cell>
        </row>
        <row r="15371">
          <cell r="B15371">
            <v>911430</v>
          </cell>
          <cell r="C15371">
            <v>5000003</v>
          </cell>
          <cell r="D15371">
            <v>1000</v>
          </cell>
          <cell r="E15371">
            <v>0</v>
          </cell>
          <cell r="F15371">
            <v>1</v>
          </cell>
        </row>
        <row r="15372">
          <cell r="B15372">
            <v>911431</v>
          </cell>
          <cell r="C15372">
            <v>5000004</v>
          </cell>
          <cell r="D15372">
            <v>1000</v>
          </cell>
          <cell r="E15372">
            <v>0</v>
          </cell>
          <cell r="F15372">
            <v>1</v>
          </cell>
        </row>
        <row r="15373">
          <cell r="B15373">
            <v>911432</v>
          </cell>
          <cell r="C15373">
            <v>5000005</v>
          </cell>
          <cell r="D15373">
            <v>1000</v>
          </cell>
          <cell r="E15373">
            <v>0</v>
          </cell>
          <cell r="F15373">
            <v>1</v>
          </cell>
        </row>
        <row r="15374">
          <cell r="B15374">
            <v>911433</v>
          </cell>
          <cell r="C15374">
            <v>5000006</v>
          </cell>
          <cell r="D15374">
            <v>1000</v>
          </cell>
          <cell r="E15374">
            <v>0</v>
          </cell>
          <cell r="F15374">
            <v>1</v>
          </cell>
        </row>
        <row r="15375">
          <cell r="B15375">
            <v>911434</v>
          </cell>
          <cell r="C15375">
            <v>5000007</v>
          </cell>
          <cell r="D15375">
            <v>1000</v>
          </cell>
          <cell r="E15375">
            <v>0</v>
          </cell>
          <cell r="F15375">
            <v>1</v>
          </cell>
        </row>
        <row r="15376">
          <cell r="B15376">
            <v>911435</v>
          </cell>
          <cell r="C15376">
            <v>5000008</v>
          </cell>
          <cell r="D15376">
            <v>1000</v>
          </cell>
          <cell r="E15376">
            <v>0</v>
          </cell>
          <cell r="F15376">
            <v>1</v>
          </cell>
        </row>
        <row r="15377">
          <cell r="B15377">
            <v>911436</v>
          </cell>
          <cell r="C15377">
            <v>5000009</v>
          </cell>
          <cell r="D15377">
            <v>200</v>
          </cell>
          <cell r="E15377">
            <v>0</v>
          </cell>
          <cell r="F15377">
            <v>1</v>
          </cell>
        </row>
        <row r="15378">
          <cell r="B15378">
            <v>911437</v>
          </cell>
          <cell r="C15378">
            <v>5000010</v>
          </cell>
          <cell r="D15378">
            <v>200</v>
          </cell>
          <cell r="E15378">
            <v>0</v>
          </cell>
          <cell r="F15378">
            <v>1</v>
          </cell>
        </row>
        <row r="15379">
          <cell r="B15379">
            <v>911438</v>
          </cell>
          <cell r="C15379">
            <v>5000011</v>
          </cell>
          <cell r="D15379">
            <v>200</v>
          </cell>
          <cell r="E15379">
            <v>0</v>
          </cell>
          <cell r="F15379">
            <v>1</v>
          </cell>
        </row>
        <row r="15380">
          <cell r="B15380">
            <v>911439</v>
          </cell>
          <cell r="C15380">
            <v>5000012</v>
          </cell>
          <cell r="D15380">
            <v>200</v>
          </cell>
          <cell r="E15380">
            <v>0</v>
          </cell>
          <cell r="F15380">
            <v>1</v>
          </cell>
        </row>
        <row r="15381">
          <cell r="B15381">
            <v>911440</v>
          </cell>
          <cell r="C15381">
            <v>5000013</v>
          </cell>
          <cell r="D15381">
            <v>200</v>
          </cell>
          <cell r="E15381">
            <v>0</v>
          </cell>
          <cell r="F15381">
            <v>1</v>
          </cell>
        </row>
        <row r="15382">
          <cell r="B15382">
            <v>911441</v>
          </cell>
          <cell r="C15382">
            <v>5000014</v>
          </cell>
          <cell r="D15382">
            <v>200</v>
          </cell>
          <cell r="E15382">
            <v>0</v>
          </cell>
          <cell r="F15382">
            <v>1</v>
          </cell>
        </row>
        <row r="15383">
          <cell r="B15383">
            <v>911442</v>
          </cell>
          <cell r="C15383">
            <v>5000015</v>
          </cell>
          <cell r="D15383">
            <v>200</v>
          </cell>
          <cell r="E15383">
            <v>0</v>
          </cell>
          <cell r="F15383">
            <v>1</v>
          </cell>
        </row>
        <row r="15384">
          <cell r="B15384">
            <v>911443</v>
          </cell>
          <cell r="C15384">
            <v>5000016</v>
          </cell>
          <cell r="D15384">
            <v>200</v>
          </cell>
          <cell r="E15384">
            <v>0</v>
          </cell>
          <cell r="F15384">
            <v>1</v>
          </cell>
        </row>
        <row r="15385">
          <cell r="B15385">
            <v>911444</v>
          </cell>
          <cell r="C15385">
            <v>5000017</v>
          </cell>
          <cell r="D15385">
            <v>200</v>
          </cell>
          <cell r="E15385">
            <v>0</v>
          </cell>
          <cell r="F15385">
            <v>1</v>
          </cell>
        </row>
        <row r="15386">
          <cell r="B15386">
            <v>911445</v>
          </cell>
          <cell r="C15386">
            <v>5000018</v>
          </cell>
          <cell r="D15386">
            <v>200</v>
          </cell>
          <cell r="E15386">
            <v>0</v>
          </cell>
          <cell r="F15386">
            <v>1</v>
          </cell>
        </row>
        <row r="15387">
          <cell r="B15387">
            <v>911446</v>
          </cell>
          <cell r="C15387">
            <v>5000019</v>
          </cell>
          <cell r="D15387">
            <v>200</v>
          </cell>
          <cell r="E15387">
            <v>0</v>
          </cell>
          <cell r="F15387">
            <v>1</v>
          </cell>
        </row>
        <row r="15388">
          <cell r="B15388">
            <v>911447</v>
          </cell>
          <cell r="C15388">
            <v>5000020</v>
          </cell>
          <cell r="D15388">
            <v>200</v>
          </cell>
          <cell r="E15388">
            <v>0</v>
          </cell>
          <cell r="F15388">
            <v>1</v>
          </cell>
        </row>
        <row r="15389">
          <cell r="B15389">
            <v>911448</v>
          </cell>
          <cell r="C15389">
            <v>5000021</v>
          </cell>
          <cell r="D15389">
            <v>200</v>
          </cell>
          <cell r="E15389">
            <v>0</v>
          </cell>
          <cell r="F15389">
            <v>1</v>
          </cell>
        </row>
        <row r="15390">
          <cell r="B15390">
            <v>911449</v>
          </cell>
          <cell r="C15390">
            <v>5000022</v>
          </cell>
          <cell r="D15390">
            <v>200</v>
          </cell>
          <cell r="E15390">
            <v>0</v>
          </cell>
          <cell r="F15390">
            <v>1</v>
          </cell>
        </row>
        <row r="15391">
          <cell r="B15391">
            <v>911450</v>
          </cell>
          <cell r="C15391">
            <v>5000023</v>
          </cell>
          <cell r="D15391">
            <v>200</v>
          </cell>
          <cell r="E15391">
            <v>0</v>
          </cell>
          <cell r="F15391">
            <v>1</v>
          </cell>
        </row>
        <row r="15392">
          <cell r="B15392">
            <v>911451</v>
          </cell>
          <cell r="C15392">
            <v>5000024</v>
          </cell>
          <cell r="D15392">
            <v>200</v>
          </cell>
          <cell r="E15392">
            <v>0</v>
          </cell>
          <cell r="F15392">
            <v>1</v>
          </cell>
        </row>
        <row r="15393">
          <cell r="B15393">
            <v>911452</v>
          </cell>
          <cell r="C15393">
            <v>5000025</v>
          </cell>
          <cell r="D15393">
            <v>200</v>
          </cell>
          <cell r="E15393">
            <v>0</v>
          </cell>
          <cell r="F15393">
            <v>1</v>
          </cell>
        </row>
        <row r="15394">
          <cell r="B15394">
            <v>911453</v>
          </cell>
          <cell r="C15394">
            <v>5000026</v>
          </cell>
          <cell r="D15394">
            <v>200</v>
          </cell>
          <cell r="E15394">
            <v>0</v>
          </cell>
          <cell r="F15394">
            <v>1</v>
          </cell>
        </row>
        <row r="15395">
          <cell r="B15395">
            <v>911454</v>
          </cell>
          <cell r="C15395">
            <v>5000027</v>
          </cell>
          <cell r="D15395">
            <v>200</v>
          </cell>
          <cell r="E15395">
            <v>0</v>
          </cell>
          <cell r="F15395">
            <v>1</v>
          </cell>
        </row>
        <row r="15396">
          <cell r="B15396">
            <v>911455</v>
          </cell>
          <cell r="C15396">
            <v>5000028</v>
          </cell>
          <cell r="D15396">
            <v>200</v>
          </cell>
          <cell r="E15396">
            <v>0</v>
          </cell>
          <cell r="F15396">
            <v>1</v>
          </cell>
        </row>
        <row r="15397">
          <cell r="B15397">
            <v>911456</v>
          </cell>
          <cell r="C15397">
            <v>5000029</v>
          </cell>
          <cell r="D15397">
            <v>200</v>
          </cell>
          <cell r="E15397">
            <v>0</v>
          </cell>
          <cell r="F15397">
            <v>1</v>
          </cell>
        </row>
        <row r="15398">
          <cell r="B15398">
            <v>911457</v>
          </cell>
          <cell r="C15398">
            <v>5000030</v>
          </cell>
          <cell r="D15398">
            <v>200</v>
          </cell>
          <cell r="E15398">
            <v>0</v>
          </cell>
          <cell r="F15398">
            <v>1</v>
          </cell>
        </row>
        <row r="15399">
          <cell r="B15399">
            <v>911458</v>
          </cell>
          <cell r="C15399">
            <v>5000031</v>
          </cell>
          <cell r="D15399">
            <v>200</v>
          </cell>
          <cell r="E15399">
            <v>0</v>
          </cell>
          <cell r="F15399">
            <v>1</v>
          </cell>
        </row>
        <row r="15400">
          <cell r="B15400">
            <v>911459</v>
          </cell>
          <cell r="C15400">
            <v>5000032</v>
          </cell>
          <cell r="D15400">
            <v>200</v>
          </cell>
          <cell r="E15400">
            <v>0</v>
          </cell>
          <cell r="F15400">
            <v>1</v>
          </cell>
        </row>
        <row r="15401">
          <cell r="B15401">
            <v>911460</v>
          </cell>
          <cell r="C15401">
            <v>5000033</v>
          </cell>
          <cell r="D15401">
            <v>80</v>
          </cell>
          <cell r="E15401">
            <v>0</v>
          </cell>
          <cell r="F15401">
            <v>1</v>
          </cell>
        </row>
        <row r="15402">
          <cell r="B15402">
            <v>911461</v>
          </cell>
          <cell r="C15402">
            <v>5000034</v>
          </cell>
          <cell r="D15402">
            <v>80</v>
          </cell>
          <cell r="E15402">
            <v>0</v>
          </cell>
          <cell r="F15402">
            <v>1</v>
          </cell>
        </row>
        <row r="15403">
          <cell r="B15403">
            <v>911462</v>
          </cell>
          <cell r="C15403">
            <v>5000035</v>
          </cell>
          <cell r="D15403">
            <v>80</v>
          </cell>
          <cell r="E15403">
            <v>0</v>
          </cell>
          <cell r="F15403">
            <v>1</v>
          </cell>
        </row>
        <row r="15404">
          <cell r="B15404">
            <v>911463</v>
          </cell>
          <cell r="C15404">
            <v>5000036</v>
          </cell>
          <cell r="D15404">
            <v>80</v>
          </cell>
          <cell r="E15404">
            <v>0</v>
          </cell>
          <cell r="F15404">
            <v>1</v>
          </cell>
        </row>
        <row r="15405">
          <cell r="B15405">
            <v>911464</v>
          </cell>
          <cell r="C15405">
            <v>5000037</v>
          </cell>
          <cell r="D15405">
            <v>80</v>
          </cell>
          <cell r="E15405">
            <v>0</v>
          </cell>
          <cell r="F15405">
            <v>1</v>
          </cell>
        </row>
        <row r="15406">
          <cell r="B15406">
            <v>911465</v>
          </cell>
          <cell r="C15406">
            <v>5000038</v>
          </cell>
          <cell r="D15406">
            <v>80</v>
          </cell>
          <cell r="E15406">
            <v>0</v>
          </cell>
          <cell r="F15406">
            <v>1</v>
          </cell>
        </row>
        <row r="15407">
          <cell r="B15407">
            <v>911466</v>
          </cell>
          <cell r="C15407">
            <v>5000039</v>
          </cell>
          <cell r="D15407">
            <v>80</v>
          </cell>
          <cell r="E15407">
            <v>0</v>
          </cell>
          <cell r="F15407">
            <v>1</v>
          </cell>
        </row>
        <row r="15408">
          <cell r="B15408">
            <v>911467</v>
          </cell>
          <cell r="C15408">
            <v>5000040</v>
          </cell>
          <cell r="D15408">
            <v>80</v>
          </cell>
          <cell r="E15408">
            <v>0</v>
          </cell>
          <cell r="F15408">
            <v>1</v>
          </cell>
        </row>
        <row r="15409">
          <cell r="B15409">
            <v>911468</v>
          </cell>
          <cell r="C15409">
            <v>5000041</v>
          </cell>
          <cell r="D15409">
            <v>80</v>
          </cell>
          <cell r="E15409">
            <v>0</v>
          </cell>
          <cell r="F15409">
            <v>1</v>
          </cell>
        </row>
        <row r="15410">
          <cell r="B15410">
            <v>911469</v>
          </cell>
          <cell r="C15410">
            <v>5000042</v>
          </cell>
          <cell r="D15410">
            <v>80</v>
          </cell>
          <cell r="E15410">
            <v>0</v>
          </cell>
          <cell r="F15410">
            <v>1</v>
          </cell>
        </row>
        <row r="15411">
          <cell r="B15411">
            <v>911470</v>
          </cell>
          <cell r="C15411">
            <v>5000043</v>
          </cell>
          <cell r="D15411">
            <v>80</v>
          </cell>
          <cell r="E15411">
            <v>0</v>
          </cell>
          <cell r="F15411">
            <v>1</v>
          </cell>
        </row>
        <row r="15412">
          <cell r="B15412">
            <v>911471</v>
          </cell>
          <cell r="C15412">
            <v>5000044</v>
          </cell>
          <cell r="D15412">
            <v>80</v>
          </cell>
          <cell r="E15412">
            <v>0</v>
          </cell>
          <cell r="F15412">
            <v>1</v>
          </cell>
        </row>
        <row r="15413">
          <cell r="B15413">
            <v>911472</v>
          </cell>
          <cell r="C15413">
            <v>5000045</v>
          </cell>
          <cell r="D15413">
            <v>80</v>
          </cell>
          <cell r="E15413">
            <v>0</v>
          </cell>
          <cell r="F15413">
            <v>1</v>
          </cell>
        </row>
        <row r="15414">
          <cell r="B15414">
            <v>911473</v>
          </cell>
          <cell r="C15414">
            <v>5000046</v>
          </cell>
          <cell r="D15414">
            <v>80</v>
          </cell>
          <cell r="E15414">
            <v>0</v>
          </cell>
          <cell r="F15414">
            <v>1</v>
          </cell>
        </row>
        <row r="15415">
          <cell r="B15415">
            <v>911474</v>
          </cell>
          <cell r="C15415">
            <v>5000047</v>
          </cell>
          <cell r="D15415">
            <v>80</v>
          </cell>
          <cell r="E15415">
            <v>0</v>
          </cell>
          <cell r="F15415">
            <v>1</v>
          </cell>
        </row>
        <row r="15416">
          <cell r="B15416">
            <v>911475</v>
          </cell>
          <cell r="C15416">
            <v>12013</v>
          </cell>
          <cell r="D15416">
            <v>80000</v>
          </cell>
          <cell r="E15416">
            <v>0</v>
          </cell>
          <cell r="F15416">
            <v>10</v>
          </cell>
        </row>
        <row r="15417">
          <cell r="B15417">
            <v>911476</v>
          </cell>
          <cell r="C15417">
            <v>12013</v>
          </cell>
          <cell r="D15417">
            <v>19000</v>
          </cell>
          <cell r="E15417">
            <v>0</v>
          </cell>
          <cell r="F15417">
            <v>15</v>
          </cell>
        </row>
        <row r="15418">
          <cell r="B15418">
            <v>911477</v>
          </cell>
          <cell r="C15418">
            <v>81116</v>
          </cell>
          <cell r="D15418">
            <v>1000</v>
          </cell>
          <cell r="E15418">
            <v>0</v>
          </cell>
          <cell r="F15418">
            <v>1</v>
          </cell>
        </row>
        <row r="15419">
          <cell r="B15419">
            <v>911478</v>
          </cell>
          <cell r="C15419">
            <v>12013</v>
          </cell>
          <cell r="D15419">
            <v>80000</v>
          </cell>
          <cell r="E15419">
            <v>0</v>
          </cell>
          <cell r="F15419">
            <v>8</v>
          </cell>
        </row>
        <row r="15420">
          <cell r="B15420">
            <v>911479</v>
          </cell>
          <cell r="C15420">
            <v>12013</v>
          </cell>
          <cell r="D15420">
            <v>19000</v>
          </cell>
          <cell r="E15420">
            <v>0</v>
          </cell>
          <cell r="F15420">
            <v>12</v>
          </cell>
        </row>
        <row r="15421">
          <cell r="B15421">
            <v>911480</v>
          </cell>
          <cell r="C15421">
            <v>81116</v>
          </cell>
          <cell r="D15421">
            <v>1000</v>
          </cell>
          <cell r="E15421">
            <v>0</v>
          </cell>
          <cell r="F15421">
            <v>1</v>
          </cell>
        </row>
        <row r="15422">
          <cell r="B15422">
            <v>911481</v>
          </cell>
          <cell r="C15422">
            <v>12013</v>
          </cell>
          <cell r="D15422">
            <v>80000</v>
          </cell>
          <cell r="E15422">
            <v>0</v>
          </cell>
          <cell r="F15422">
            <v>6</v>
          </cell>
        </row>
        <row r="15423">
          <cell r="B15423">
            <v>911482</v>
          </cell>
          <cell r="C15423">
            <v>12013</v>
          </cell>
          <cell r="D15423">
            <v>19000</v>
          </cell>
          <cell r="E15423">
            <v>0</v>
          </cell>
          <cell r="F15423">
            <v>10</v>
          </cell>
        </row>
        <row r="15424">
          <cell r="B15424">
            <v>911483</v>
          </cell>
          <cell r="C15424">
            <v>81116</v>
          </cell>
          <cell r="D15424">
            <v>1000</v>
          </cell>
          <cell r="E15424">
            <v>0</v>
          </cell>
          <cell r="F15424">
            <v>1</v>
          </cell>
        </row>
        <row r="15425">
          <cell r="B15425">
            <v>911484</v>
          </cell>
          <cell r="C15425">
            <v>5000009</v>
          </cell>
          <cell r="D15425">
            <v>4166</v>
          </cell>
          <cell r="E15425">
            <v>0</v>
          </cell>
          <cell r="F15425">
            <v>1</v>
          </cell>
        </row>
        <row r="15426">
          <cell r="B15426">
            <v>911485</v>
          </cell>
          <cell r="C15426">
            <v>5000010</v>
          </cell>
          <cell r="D15426">
            <v>4166</v>
          </cell>
          <cell r="E15426">
            <v>0</v>
          </cell>
          <cell r="F15426">
            <v>1</v>
          </cell>
        </row>
        <row r="15427">
          <cell r="B15427">
            <v>911486</v>
          </cell>
          <cell r="C15427">
            <v>5000011</v>
          </cell>
          <cell r="D15427">
            <v>4166</v>
          </cell>
          <cell r="E15427">
            <v>0</v>
          </cell>
          <cell r="F15427">
            <v>1</v>
          </cell>
        </row>
        <row r="15428">
          <cell r="B15428">
            <v>911487</v>
          </cell>
          <cell r="C15428">
            <v>5000012</v>
          </cell>
          <cell r="D15428">
            <v>4166</v>
          </cell>
          <cell r="E15428">
            <v>0</v>
          </cell>
          <cell r="F15428">
            <v>1</v>
          </cell>
        </row>
        <row r="15429">
          <cell r="B15429">
            <v>911488</v>
          </cell>
          <cell r="C15429">
            <v>5000013</v>
          </cell>
          <cell r="D15429">
            <v>4166</v>
          </cell>
          <cell r="E15429">
            <v>0</v>
          </cell>
          <cell r="F15429">
            <v>1</v>
          </cell>
        </row>
        <row r="15430">
          <cell r="B15430">
            <v>911489</v>
          </cell>
          <cell r="C15430">
            <v>5000014</v>
          </cell>
          <cell r="D15430">
            <v>4166</v>
          </cell>
          <cell r="E15430">
            <v>0</v>
          </cell>
          <cell r="F15430">
            <v>1</v>
          </cell>
        </row>
        <row r="15431">
          <cell r="B15431">
            <v>911490</v>
          </cell>
          <cell r="C15431">
            <v>5000015</v>
          </cell>
          <cell r="D15431">
            <v>4166</v>
          </cell>
          <cell r="E15431">
            <v>0</v>
          </cell>
          <cell r="F15431">
            <v>1</v>
          </cell>
        </row>
        <row r="15432">
          <cell r="B15432">
            <v>911491</v>
          </cell>
          <cell r="C15432">
            <v>5000016</v>
          </cell>
          <cell r="D15432">
            <v>4166</v>
          </cell>
          <cell r="E15432">
            <v>0</v>
          </cell>
          <cell r="F15432">
            <v>1</v>
          </cell>
        </row>
        <row r="15433">
          <cell r="B15433">
            <v>911492</v>
          </cell>
          <cell r="C15433">
            <v>5000017</v>
          </cell>
          <cell r="D15433">
            <v>4166</v>
          </cell>
          <cell r="E15433">
            <v>0</v>
          </cell>
          <cell r="F15433">
            <v>1</v>
          </cell>
        </row>
        <row r="15434">
          <cell r="B15434">
            <v>911493</v>
          </cell>
          <cell r="C15434">
            <v>5000018</v>
          </cell>
          <cell r="D15434">
            <v>4166</v>
          </cell>
          <cell r="E15434">
            <v>0</v>
          </cell>
          <cell r="F15434">
            <v>1</v>
          </cell>
        </row>
        <row r="15435">
          <cell r="B15435">
            <v>911494</v>
          </cell>
          <cell r="C15435">
            <v>5000019</v>
          </cell>
          <cell r="D15435">
            <v>4166</v>
          </cell>
          <cell r="E15435">
            <v>0</v>
          </cell>
          <cell r="F15435">
            <v>1</v>
          </cell>
        </row>
        <row r="15436">
          <cell r="B15436">
            <v>911495</v>
          </cell>
          <cell r="C15436">
            <v>5000020</v>
          </cell>
          <cell r="D15436">
            <v>4166</v>
          </cell>
          <cell r="E15436">
            <v>0</v>
          </cell>
          <cell r="F15436">
            <v>1</v>
          </cell>
        </row>
        <row r="15437">
          <cell r="B15437">
            <v>911496</v>
          </cell>
          <cell r="C15437">
            <v>5000021</v>
          </cell>
          <cell r="D15437">
            <v>4166</v>
          </cell>
          <cell r="E15437">
            <v>0</v>
          </cell>
          <cell r="F15437">
            <v>1</v>
          </cell>
        </row>
        <row r="15438">
          <cell r="B15438">
            <v>911497</v>
          </cell>
          <cell r="C15438">
            <v>5000022</v>
          </cell>
          <cell r="D15438">
            <v>4166</v>
          </cell>
          <cell r="E15438">
            <v>0</v>
          </cell>
          <cell r="F15438">
            <v>1</v>
          </cell>
        </row>
        <row r="15439">
          <cell r="B15439">
            <v>911498</v>
          </cell>
          <cell r="C15439">
            <v>5000023</v>
          </cell>
          <cell r="D15439">
            <v>4166</v>
          </cell>
          <cell r="E15439">
            <v>0</v>
          </cell>
          <cell r="F15439">
            <v>1</v>
          </cell>
        </row>
        <row r="15440">
          <cell r="B15440">
            <v>911499</v>
          </cell>
          <cell r="C15440">
            <v>5000024</v>
          </cell>
          <cell r="D15440">
            <v>4166</v>
          </cell>
          <cell r="E15440">
            <v>0</v>
          </cell>
          <cell r="F15440">
            <v>1</v>
          </cell>
        </row>
        <row r="15441">
          <cell r="B15441">
            <v>911500</v>
          </cell>
          <cell r="C15441">
            <v>5000025</v>
          </cell>
          <cell r="D15441">
            <v>4166</v>
          </cell>
          <cell r="E15441">
            <v>0</v>
          </cell>
          <cell r="F15441">
            <v>1</v>
          </cell>
        </row>
        <row r="15442">
          <cell r="B15442">
            <v>911501</v>
          </cell>
          <cell r="C15442">
            <v>5000026</v>
          </cell>
          <cell r="D15442">
            <v>4166</v>
          </cell>
          <cell r="E15442">
            <v>0</v>
          </cell>
          <cell r="F15442">
            <v>1</v>
          </cell>
        </row>
        <row r="15443">
          <cell r="B15443">
            <v>911502</v>
          </cell>
          <cell r="C15443">
            <v>5000027</v>
          </cell>
          <cell r="D15443">
            <v>4166</v>
          </cell>
          <cell r="E15443">
            <v>0</v>
          </cell>
          <cell r="F15443">
            <v>1</v>
          </cell>
        </row>
        <row r="15444">
          <cell r="B15444">
            <v>911503</v>
          </cell>
          <cell r="C15444">
            <v>5000028</v>
          </cell>
          <cell r="D15444">
            <v>4166</v>
          </cell>
          <cell r="E15444">
            <v>0</v>
          </cell>
          <cell r="F15444">
            <v>1</v>
          </cell>
        </row>
        <row r="15445">
          <cell r="B15445">
            <v>911504</v>
          </cell>
          <cell r="C15445">
            <v>5000029</v>
          </cell>
          <cell r="D15445">
            <v>4166</v>
          </cell>
          <cell r="E15445">
            <v>0</v>
          </cell>
          <cell r="F15445">
            <v>1</v>
          </cell>
        </row>
        <row r="15446">
          <cell r="B15446">
            <v>911505</v>
          </cell>
          <cell r="C15446">
            <v>5000030</v>
          </cell>
          <cell r="D15446">
            <v>4166</v>
          </cell>
          <cell r="E15446">
            <v>0</v>
          </cell>
          <cell r="F15446">
            <v>1</v>
          </cell>
        </row>
        <row r="15447">
          <cell r="B15447">
            <v>911506</v>
          </cell>
          <cell r="C15447">
            <v>5000031</v>
          </cell>
          <cell r="D15447">
            <v>4166</v>
          </cell>
          <cell r="E15447">
            <v>0</v>
          </cell>
          <cell r="F15447">
            <v>1</v>
          </cell>
        </row>
        <row r="15448">
          <cell r="B15448">
            <v>911507</v>
          </cell>
          <cell r="C15448">
            <v>5000032</v>
          </cell>
          <cell r="D15448">
            <v>4166</v>
          </cell>
          <cell r="E15448">
            <v>0</v>
          </cell>
          <cell r="F15448">
            <v>1</v>
          </cell>
        </row>
        <row r="15449">
          <cell r="B15449">
            <v>2000</v>
          </cell>
          <cell r="C15449">
            <v>14</v>
          </cell>
          <cell r="D15449">
            <v>100</v>
          </cell>
          <cell r="E15449">
            <v>0</v>
          </cell>
          <cell r="F15449">
            <v>30000</v>
          </cell>
        </row>
        <row r="15450">
          <cell r="B15450">
            <v>2001</v>
          </cell>
          <cell r="C15450">
            <v>14</v>
          </cell>
          <cell r="D15450">
            <v>100</v>
          </cell>
          <cell r="E15450">
            <v>0</v>
          </cell>
          <cell r="F15450">
            <v>30500</v>
          </cell>
        </row>
        <row r="15451">
          <cell r="B15451">
            <v>2002</v>
          </cell>
          <cell r="C15451">
            <v>14</v>
          </cell>
          <cell r="D15451">
            <v>100</v>
          </cell>
          <cell r="E15451">
            <v>0</v>
          </cell>
          <cell r="F15451">
            <v>31000</v>
          </cell>
        </row>
        <row r="15452">
          <cell r="B15452">
            <v>2003</v>
          </cell>
          <cell r="C15452">
            <v>14</v>
          </cell>
          <cell r="D15452">
            <v>100</v>
          </cell>
          <cell r="E15452">
            <v>0</v>
          </cell>
          <cell r="F15452">
            <v>31500</v>
          </cell>
        </row>
        <row r="15453">
          <cell r="B15453">
            <v>2004</v>
          </cell>
          <cell r="C15453">
            <v>14</v>
          </cell>
          <cell r="D15453">
            <v>100</v>
          </cell>
          <cell r="E15453">
            <v>0</v>
          </cell>
          <cell r="F15453">
            <v>32000</v>
          </cell>
        </row>
        <row r="15454">
          <cell r="B15454">
            <v>2005</v>
          </cell>
          <cell r="C15454">
            <v>14</v>
          </cell>
          <cell r="D15454">
            <v>100</v>
          </cell>
          <cell r="E15454">
            <v>0</v>
          </cell>
          <cell r="F15454">
            <v>32500</v>
          </cell>
        </row>
        <row r="15455">
          <cell r="B15455">
            <v>2006</v>
          </cell>
          <cell r="C15455">
            <v>14</v>
          </cell>
          <cell r="D15455">
            <v>100</v>
          </cell>
          <cell r="E15455">
            <v>0</v>
          </cell>
          <cell r="F15455">
            <v>33000</v>
          </cell>
        </row>
        <row r="15456">
          <cell r="B15456">
            <v>2007</v>
          </cell>
          <cell r="C15456">
            <v>14</v>
          </cell>
          <cell r="D15456">
            <v>100</v>
          </cell>
          <cell r="E15456">
            <v>0</v>
          </cell>
          <cell r="F15456">
            <v>33500</v>
          </cell>
        </row>
        <row r="15457">
          <cell r="B15457">
            <v>2008</v>
          </cell>
          <cell r="C15457">
            <v>14</v>
          </cell>
          <cell r="D15457">
            <v>100</v>
          </cell>
          <cell r="E15457">
            <v>0</v>
          </cell>
          <cell r="F15457">
            <v>34000</v>
          </cell>
        </row>
        <row r="15458">
          <cell r="B15458">
            <v>2009</v>
          </cell>
          <cell r="C15458">
            <v>14</v>
          </cell>
          <cell r="D15458">
            <v>100</v>
          </cell>
          <cell r="E15458">
            <v>0</v>
          </cell>
          <cell r="F15458">
            <v>34500</v>
          </cell>
        </row>
        <row r="15459">
          <cell r="B15459">
            <v>2010</v>
          </cell>
          <cell r="C15459">
            <v>14</v>
          </cell>
          <cell r="D15459">
            <v>100</v>
          </cell>
          <cell r="E15459">
            <v>0</v>
          </cell>
          <cell r="F15459">
            <v>35000</v>
          </cell>
        </row>
        <row r="15460">
          <cell r="B15460">
            <v>2011</v>
          </cell>
          <cell r="C15460">
            <v>14</v>
          </cell>
          <cell r="D15460">
            <v>100</v>
          </cell>
          <cell r="E15460">
            <v>0</v>
          </cell>
          <cell r="F15460">
            <v>35500</v>
          </cell>
        </row>
        <row r="15461">
          <cell r="B15461">
            <v>2012</v>
          </cell>
          <cell r="C15461">
            <v>14</v>
          </cell>
          <cell r="D15461">
            <v>100</v>
          </cell>
          <cell r="E15461">
            <v>0</v>
          </cell>
          <cell r="F15461">
            <v>36000</v>
          </cell>
        </row>
        <row r="15462">
          <cell r="B15462">
            <v>2013</v>
          </cell>
          <cell r="C15462">
            <v>14</v>
          </cell>
          <cell r="D15462">
            <v>100</v>
          </cell>
          <cell r="E15462">
            <v>0</v>
          </cell>
          <cell r="F15462">
            <v>36500</v>
          </cell>
        </row>
        <row r="15463">
          <cell r="B15463">
            <v>2014</v>
          </cell>
          <cell r="C15463">
            <v>14</v>
          </cell>
          <cell r="D15463">
            <v>100</v>
          </cell>
          <cell r="E15463">
            <v>0</v>
          </cell>
          <cell r="F15463">
            <v>37000</v>
          </cell>
        </row>
        <row r="15464">
          <cell r="B15464">
            <v>2015</v>
          </cell>
          <cell r="C15464">
            <v>14</v>
          </cell>
          <cell r="D15464">
            <v>100</v>
          </cell>
          <cell r="E15464">
            <v>0</v>
          </cell>
          <cell r="F15464">
            <v>37500</v>
          </cell>
        </row>
        <row r="15465">
          <cell r="B15465">
            <v>2016</v>
          </cell>
          <cell r="C15465">
            <v>14</v>
          </cell>
          <cell r="D15465">
            <v>100</v>
          </cell>
          <cell r="E15465">
            <v>0</v>
          </cell>
          <cell r="F15465">
            <v>38000</v>
          </cell>
        </row>
        <row r="15466">
          <cell r="B15466">
            <v>2017</v>
          </cell>
          <cell r="C15466">
            <v>14</v>
          </cell>
          <cell r="D15466">
            <v>100</v>
          </cell>
          <cell r="E15466">
            <v>0</v>
          </cell>
          <cell r="F15466">
            <v>38500</v>
          </cell>
        </row>
        <row r="15467">
          <cell r="B15467">
            <v>2018</v>
          </cell>
          <cell r="C15467">
            <v>14</v>
          </cell>
          <cell r="D15467">
            <v>100</v>
          </cell>
          <cell r="E15467">
            <v>0</v>
          </cell>
          <cell r="F15467">
            <v>39000</v>
          </cell>
        </row>
        <row r="15468">
          <cell r="B15468">
            <v>2019</v>
          </cell>
          <cell r="C15468">
            <v>14</v>
          </cell>
          <cell r="D15468">
            <v>100</v>
          </cell>
          <cell r="E15468">
            <v>0</v>
          </cell>
          <cell r="F15468">
            <v>39500</v>
          </cell>
        </row>
        <row r="15469">
          <cell r="B15469">
            <v>2020</v>
          </cell>
          <cell r="C15469">
            <v>14</v>
          </cell>
          <cell r="D15469">
            <v>100</v>
          </cell>
          <cell r="E15469">
            <v>0</v>
          </cell>
          <cell r="F15469">
            <v>40000</v>
          </cell>
        </row>
        <row r="15470">
          <cell r="B15470">
            <v>2021</v>
          </cell>
          <cell r="C15470">
            <v>14</v>
          </cell>
          <cell r="D15470">
            <v>100</v>
          </cell>
          <cell r="E15470">
            <v>0</v>
          </cell>
          <cell r="F15470">
            <v>40500</v>
          </cell>
        </row>
        <row r="15471">
          <cell r="B15471">
            <v>2022</v>
          </cell>
          <cell r="C15471">
            <v>14</v>
          </cell>
          <cell r="D15471">
            <v>100</v>
          </cell>
          <cell r="E15471">
            <v>0</v>
          </cell>
          <cell r="F15471">
            <v>41000</v>
          </cell>
        </row>
        <row r="15472">
          <cell r="B15472">
            <v>2023</v>
          </cell>
          <cell r="C15472">
            <v>14</v>
          </cell>
          <cell r="D15472">
            <v>100</v>
          </cell>
          <cell r="E15472">
            <v>0</v>
          </cell>
          <cell r="F15472">
            <v>41500</v>
          </cell>
        </row>
        <row r="15473">
          <cell r="B15473">
            <v>2024</v>
          </cell>
          <cell r="C15473">
            <v>14</v>
          </cell>
          <cell r="D15473">
            <v>100</v>
          </cell>
          <cell r="E15473">
            <v>0</v>
          </cell>
          <cell r="F15473">
            <v>42000</v>
          </cell>
        </row>
        <row r="15474">
          <cell r="B15474">
            <v>2025</v>
          </cell>
          <cell r="C15474">
            <v>14</v>
          </cell>
          <cell r="D15474">
            <v>100</v>
          </cell>
          <cell r="E15474">
            <v>0</v>
          </cell>
          <cell r="F15474">
            <v>42500</v>
          </cell>
        </row>
        <row r="15475">
          <cell r="B15475">
            <v>2026</v>
          </cell>
          <cell r="C15475">
            <v>14</v>
          </cell>
          <cell r="D15475">
            <v>100</v>
          </cell>
          <cell r="E15475">
            <v>0</v>
          </cell>
          <cell r="F15475">
            <v>43000</v>
          </cell>
        </row>
        <row r="15476">
          <cell r="B15476">
            <v>2027</v>
          </cell>
          <cell r="C15476">
            <v>14</v>
          </cell>
          <cell r="D15476">
            <v>100</v>
          </cell>
          <cell r="E15476">
            <v>0</v>
          </cell>
          <cell r="F15476">
            <v>43500</v>
          </cell>
        </row>
        <row r="15477">
          <cell r="B15477">
            <v>2028</v>
          </cell>
          <cell r="C15477">
            <v>14</v>
          </cell>
          <cell r="D15477">
            <v>100</v>
          </cell>
          <cell r="E15477">
            <v>0</v>
          </cell>
          <cell r="F15477">
            <v>44000</v>
          </cell>
        </row>
        <row r="15478">
          <cell r="B15478">
            <v>2029</v>
          </cell>
          <cell r="C15478">
            <v>14</v>
          </cell>
          <cell r="D15478">
            <v>100</v>
          </cell>
          <cell r="E15478">
            <v>0</v>
          </cell>
          <cell r="F15478">
            <v>44500</v>
          </cell>
        </row>
        <row r="15479">
          <cell r="B15479">
            <v>2030</v>
          </cell>
          <cell r="C15479">
            <v>14</v>
          </cell>
          <cell r="D15479">
            <v>100</v>
          </cell>
          <cell r="E15479">
            <v>0</v>
          </cell>
          <cell r="F15479">
            <v>45000</v>
          </cell>
        </row>
        <row r="15480">
          <cell r="B15480">
            <v>2031</v>
          </cell>
          <cell r="C15480">
            <v>14</v>
          </cell>
          <cell r="D15480">
            <v>100</v>
          </cell>
          <cell r="E15480">
            <v>0</v>
          </cell>
          <cell r="F15480">
            <v>45500</v>
          </cell>
        </row>
        <row r="15481">
          <cell r="B15481">
            <v>2032</v>
          </cell>
          <cell r="C15481">
            <v>14</v>
          </cell>
          <cell r="D15481">
            <v>100</v>
          </cell>
          <cell r="E15481">
            <v>0</v>
          </cell>
          <cell r="F15481">
            <v>46000</v>
          </cell>
        </row>
        <row r="15482">
          <cell r="B15482">
            <v>2033</v>
          </cell>
          <cell r="C15482">
            <v>14</v>
          </cell>
          <cell r="D15482">
            <v>100</v>
          </cell>
          <cell r="E15482">
            <v>0</v>
          </cell>
          <cell r="F15482">
            <v>46500</v>
          </cell>
        </row>
        <row r="15483">
          <cell r="B15483">
            <v>2034</v>
          </cell>
          <cell r="C15483">
            <v>14</v>
          </cell>
          <cell r="D15483">
            <v>100</v>
          </cell>
          <cell r="E15483">
            <v>0</v>
          </cell>
          <cell r="F15483">
            <v>47000</v>
          </cell>
        </row>
        <row r="15484">
          <cell r="B15484">
            <v>2035</v>
          </cell>
          <cell r="C15484">
            <v>14</v>
          </cell>
          <cell r="D15484">
            <v>100</v>
          </cell>
          <cell r="E15484">
            <v>0</v>
          </cell>
          <cell r="F15484">
            <v>47500</v>
          </cell>
        </row>
        <row r="15485">
          <cell r="B15485">
            <v>2036</v>
          </cell>
          <cell r="C15485">
            <v>14</v>
          </cell>
          <cell r="D15485">
            <v>100</v>
          </cell>
          <cell r="E15485">
            <v>0</v>
          </cell>
          <cell r="F15485">
            <v>48000</v>
          </cell>
        </row>
        <row r="15486">
          <cell r="B15486">
            <v>2037</v>
          </cell>
          <cell r="C15486">
            <v>14</v>
          </cell>
          <cell r="D15486">
            <v>100</v>
          </cell>
          <cell r="E15486">
            <v>0</v>
          </cell>
          <cell r="F15486">
            <v>48500</v>
          </cell>
        </row>
        <row r="15487">
          <cell r="B15487">
            <v>2038</v>
          </cell>
          <cell r="C15487">
            <v>14</v>
          </cell>
          <cell r="D15487">
            <v>100</v>
          </cell>
          <cell r="E15487">
            <v>0</v>
          </cell>
          <cell r="F15487">
            <v>49000</v>
          </cell>
        </row>
        <row r="15488">
          <cell r="B15488">
            <v>2039</v>
          </cell>
          <cell r="C15488">
            <v>14</v>
          </cell>
          <cell r="D15488">
            <v>100</v>
          </cell>
          <cell r="E15488">
            <v>0</v>
          </cell>
          <cell r="F15488">
            <v>49500</v>
          </cell>
        </row>
        <row r="15489">
          <cell r="B15489">
            <v>2040</v>
          </cell>
          <cell r="C15489">
            <v>14</v>
          </cell>
          <cell r="D15489">
            <v>100</v>
          </cell>
          <cell r="E15489">
            <v>0</v>
          </cell>
          <cell r="F15489">
            <v>50000</v>
          </cell>
        </row>
        <row r="15490">
          <cell r="B15490">
            <v>2041</v>
          </cell>
          <cell r="C15490">
            <v>14</v>
          </cell>
          <cell r="D15490">
            <v>100</v>
          </cell>
          <cell r="E15490">
            <v>0</v>
          </cell>
          <cell r="F15490">
            <v>50500</v>
          </cell>
        </row>
        <row r="15491">
          <cell r="B15491">
            <v>2042</v>
          </cell>
          <cell r="C15491">
            <v>14</v>
          </cell>
          <cell r="D15491">
            <v>100</v>
          </cell>
          <cell r="E15491">
            <v>0</v>
          </cell>
          <cell r="F15491">
            <v>51000</v>
          </cell>
        </row>
        <row r="15492">
          <cell r="B15492">
            <v>2043</v>
          </cell>
          <cell r="C15492">
            <v>14</v>
          </cell>
          <cell r="D15492">
            <v>100</v>
          </cell>
          <cell r="E15492">
            <v>0</v>
          </cell>
          <cell r="F15492">
            <v>51500</v>
          </cell>
        </row>
        <row r="15493">
          <cell r="B15493">
            <v>2044</v>
          </cell>
          <cell r="C15493">
            <v>14</v>
          </cell>
          <cell r="D15493">
            <v>100</v>
          </cell>
          <cell r="E15493">
            <v>0</v>
          </cell>
          <cell r="F15493">
            <v>52000</v>
          </cell>
        </row>
        <row r="15494">
          <cell r="B15494">
            <v>2045</v>
          </cell>
          <cell r="C15494">
            <v>14</v>
          </cell>
          <cell r="D15494">
            <v>100</v>
          </cell>
          <cell r="E15494">
            <v>0</v>
          </cell>
          <cell r="F15494">
            <v>52500</v>
          </cell>
        </row>
        <row r="15495">
          <cell r="B15495">
            <v>2046</v>
          </cell>
          <cell r="C15495">
            <v>14</v>
          </cell>
          <cell r="D15495">
            <v>100</v>
          </cell>
          <cell r="E15495">
            <v>0</v>
          </cell>
          <cell r="F15495">
            <v>53000</v>
          </cell>
        </row>
        <row r="15496">
          <cell r="B15496">
            <v>2047</v>
          </cell>
          <cell r="C15496">
            <v>14</v>
          </cell>
          <cell r="D15496">
            <v>100</v>
          </cell>
          <cell r="E15496">
            <v>0</v>
          </cell>
          <cell r="F15496">
            <v>53500</v>
          </cell>
        </row>
        <row r="15497">
          <cell r="B15497">
            <v>2048</v>
          </cell>
          <cell r="C15497">
            <v>14</v>
          </cell>
          <cell r="D15497">
            <v>100</v>
          </cell>
          <cell r="E15497">
            <v>0</v>
          </cell>
          <cell r="F15497">
            <v>54000</v>
          </cell>
        </row>
        <row r="15498">
          <cell r="B15498">
            <v>2049</v>
          </cell>
          <cell r="C15498">
            <v>14</v>
          </cell>
          <cell r="D15498">
            <v>100</v>
          </cell>
          <cell r="E15498">
            <v>0</v>
          </cell>
          <cell r="F15498">
            <v>54500</v>
          </cell>
        </row>
        <row r="15499">
          <cell r="B15499">
            <v>2050</v>
          </cell>
          <cell r="C15499">
            <v>14</v>
          </cell>
          <cell r="D15499">
            <v>100</v>
          </cell>
          <cell r="E15499">
            <v>0</v>
          </cell>
          <cell r="F15499">
            <v>55000</v>
          </cell>
        </row>
        <row r="15500">
          <cell r="B15500">
            <v>2051</v>
          </cell>
          <cell r="C15500">
            <v>14</v>
          </cell>
          <cell r="D15500">
            <v>100</v>
          </cell>
          <cell r="E15500">
            <v>0</v>
          </cell>
          <cell r="F15500">
            <v>55500</v>
          </cell>
        </row>
        <row r="15501">
          <cell r="B15501">
            <v>2052</v>
          </cell>
          <cell r="C15501">
            <v>14</v>
          </cell>
          <cell r="D15501">
            <v>100</v>
          </cell>
          <cell r="E15501">
            <v>0</v>
          </cell>
          <cell r="F15501">
            <v>56000</v>
          </cell>
        </row>
        <row r="15502">
          <cell r="B15502">
            <v>2053</v>
          </cell>
          <cell r="C15502">
            <v>14</v>
          </cell>
          <cell r="D15502">
            <v>100</v>
          </cell>
          <cell r="E15502">
            <v>0</v>
          </cell>
          <cell r="F15502">
            <v>56500</v>
          </cell>
        </row>
        <row r="15503">
          <cell r="B15503">
            <v>2054</v>
          </cell>
          <cell r="C15503">
            <v>14</v>
          </cell>
          <cell r="D15503">
            <v>100</v>
          </cell>
          <cell r="E15503">
            <v>0</v>
          </cell>
          <cell r="F15503">
            <v>57000</v>
          </cell>
        </row>
        <row r="15504">
          <cell r="B15504">
            <v>2055</v>
          </cell>
          <cell r="C15504">
            <v>14</v>
          </cell>
          <cell r="D15504">
            <v>100</v>
          </cell>
          <cell r="E15504">
            <v>0</v>
          </cell>
          <cell r="F15504">
            <v>57500</v>
          </cell>
        </row>
        <row r="15505">
          <cell r="B15505">
            <v>2056</v>
          </cell>
          <cell r="C15505">
            <v>14</v>
          </cell>
          <cell r="D15505">
            <v>100</v>
          </cell>
          <cell r="E15505">
            <v>0</v>
          </cell>
          <cell r="F15505">
            <v>58000</v>
          </cell>
        </row>
        <row r="15506">
          <cell r="B15506">
            <v>2057</v>
          </cell>
          <cell r="C15506">
            <v>14</v>
          </cell>
          <cell r="D15506">
            <v>100</v>
          </cell>
          <cell r="E15506">
            <v>0</v>
          </cell>
          <cell r="F15506">
            <v>58500</v>
          </cell>
        </row>
        <row r="15507">
          <cell r="B15507">
            <v>2058</v>
          </cell>
          <cell r="C15507">
            <v>14</v>
          </cell>
          <cell r="D15507">
            <v>100</v>
          </cell>
          <cell r="E15507">
            <v>0</v>
          </cell>
          <cell r="F15507">
            <v>59000</v>
          </cell>
        </row>
        <row r="15508">
          <cell r="B15508">
            <v>2059</v>
          </cell>
          <cell r="C15508">
            <v>14</v>
          </cell>
          <cell r="D15508">
            <v>100</v>
          </cell>
          <cell r="E15508">
            <v>0</v>
          </cell>
          <cell r="F15508">
            <v>59500</v>
          </cell>
        </row>
        <row r="15509">
          <cell r="B15509">
            <v>2060</v>
          </cell>
          <cell r="C15509">
            <v>14</v>
          </cell>
          <cell r="D15509">
            <v>100</v>
          </cell>
          <cell r="E15509">
            <v>0</v>
          </cell>
          <cell r="F15509">
            <v>60000</v>
          </cell>
        </row>
        <row r="15510">
          <cell r="B15510">
            <v>2061</v>
          </cell>
          <cell r="C15510">
            <v>14</v>
          </cell>
          <cell r="D15510">
            <v>100</v>
          </cell>
          <cell r="E15510">
            <v>0</v>
          </cell>
          <cell r="F15510">
            <v>60500</v>
          </cell>
        </row>
        <row r="15511">
          <cell r="B15511">
            <v>2062</v>
          </cell>
          <cell r="C15511">
            <v>14</v>
          </cell>
          <cell r="D15511">
            <v>100</v>
          </cell>
          <cell r="E15511">
            <v>0</v>
          </cell>
          <cell r="F15511">
            <v>61000</v>
          </cell>
        </row>
        <row r="15512">
          <cell r="B15512">
            <v>2063</v>
          </cell>
          <cell r="C15512">
            <v>14</v>
          </cell>
          <cell r="D15512">
            <v>100</v>
          </cell>
          <cell r="E15512">
            <v>0</v>
          </cell>
          <cell r="F15512">
            <v>61500</v>
          </cell>
        </row>
        <row r="15513">
          <cell r="B15513">
            <v>2064</v>
          </cell>
          <cell r="C15513">
            <v>14</v>
          </cell>
          <cell r="D15513">
            <v>100</v>
          </cell>
          <cell r="E15513">
            <v>0</v>
          </cell>
          <cell r="F15513">
            <v>62000</v>
          </cell>
        </row>
        <row r="15514">
          <cell r="B15514">
            <v>2065</v>
          </cell>
          <cell r="C15514">
            <v>14</v>
          </cell>
          <cell r="D15514">
            <v>100</v>
          </cell>
          <cell r="E15514">
            <v>0</v>
          </cell>
          <cell r="F15514">
            <v>62500</v>
          </cell>
        </row>
        <row r="15515">
          <cell r="B15515">
            <v>2066</v>
          </cell>
          <cell r="C15515">
            <v>14</v>
          </cell>
          <cell r="D15515">
            <v>100</v>
          </cell>
          <cell r="E15515">
            <v>0</v>
          </cell>
          <cell r="F15515">
            <v>63000</v>
          </cell>
        </row>
        <row r="15516">
          <cell r="B15516">
            <v>2067</v>
          </cell>
          <cell r="C15516">
            <v>14</v>
          </cell>
          <cell r="D15516">
            <v>100</v>
          </cell>
          <cell r="E15516">
            <v>0</v>
          </cell>
          <cell r="F15516">
            <v>63500</v>
          </cell>
        </row>
        <row r="15517">
          <cell r="B15517">
            <v>2068</v>
          </cell>
          <cell r="C15517">
            <v>14</v>
          </cell>
          <cell r="D15517">
            <v>100</v>
          </cell>
          <cell r="E15517">
            <v>0</v>
          </cell>
          <cell r="F15517">
            <v>64000</v>
          </cell>
        </row>
        <row r="15518">
          <cell r="B15518">
            <v>2069</v>
          </cell>
          <cell r="C15518">
            <v>14</v>
          </cell>
          <cell r="D15518">
            <v>100</v>
          </cell>
          <cell r="E15518">
            <v>0</v>
          </cell>
          <cell r="F15518">
            <v>64500</v>
          </cell>
        </row>
        <row r="15519">
          <cell r="B15519">
            <v>2070</v>
          </cell>
          <cell r="C15519">
            <v>14</v>
          </cell>
          <cell r="D15519">
            <v>100</v>
          </cell>
          <cell r="E15519">
            <v>0</v>
          </cell>
          <cell r="F15519">
            <v>65000</v>
          </cell>
        </row>
        <row r="15520">
          <cell r="B15520">
            <v>2071</v>
          </cell>
          <cell r="C15520">
            <v>14</v>
          </cell>
          <cell r="D15520">
            <v>100</v>
          </cell>
          <cell r="E15520">
            <v>0</v>
          </cell>
          <cell r="F15520">
            <v>65500</v>
          </cell>
        </row>
        <row r="15521">
          <cell r="B15521">
            <v>2072</v>
          </cell>
          <cell r="C15521">
            <v>14</v>
          </cell>
          <cell r="D15521">
            <v>100</v>
          </cell>
          <cell r="E15521">
            <v>0</v>
          </cell>
          <cell r="F15521">
            <v>66000</v>
          </cell>
        </row>
        <row r="15522">
          <cell r="B15522">
            <v>2073</v>
          </cell>
          <cell r="C15522">
            <v>14</v>
          </cell>
          <cell r="D15522">
            <v>100</v>
          </cell>
          <cell r="E15522">
            <v>0</v>
          </cell>
          <cell r="F15522">
            <v>66500</v>
          </cell>
        </row>
        <row r="15523">
          <cell r="B15523">
            <v>2074</v>
          </cell>
          <cell r="C15523">
            <v>14</v>
          </cell>
          <cell r="D15523">
            <v>100</v>
          </cell>
          <cell r="E15523">
            <v>0</v>
          </cell>
          <cell r="F15523">
            <v>67000</v>
          </cell>
        </row>
        <row r="15524">
          <cell r="B15524">
            <v>2075</v>
          </cell>
          <cell r="C15524">
            <v>14</v>
          </cell>
          <cell r="D15524">
            <v>100</v>
          </cell>
          <cell r="E15524">
            <v>0</v>
          </cell>
          <cell r="F15524">
            <v>67500</v>
          </cell>
        </row>
        <row r="15525">
          <cell r="B15525">
            <v>2076</v>
          </cell>
          <cell r="C15525">
            <v>14</v>
          </cell>
          <cell r="D15525">
            <v>100</v>
          </cell>
          <cell r="E15525">
            <v>0</v>
          </cell>
          <cell r="F15525">
            <v>68000</v>
          </cell>
        </row>
        <row r="15526">
          <cell r="B15526">
            <v>2077</v>
          </cell>
          <cell r="C15526">
            <v>14</v>
          </cell>
          <cell r="D15526">
            <v>100</v>
          </cell>
          <cell r="E15526">
            <v>0</v>
          </cell>
          <cell r="F15526">
            <v>68500</v>
          </cell>
        </row>
        <row r="15527">
          <cell r="B15527">
            <v>2078</v>
          </cell>
          <cell r="C15527">
            <v>14</v>
          </cell>
          <cell r="D15527">
            <v>100</v>
          </cell>
          <cell r="E15527">
            <v>0</v>
          </cell>
          <cell r="F15527">
            <v>69000</v>
          </cell>
        </row>
        <row r="15528">
          <cell r="B15528">
            <v>2079</v>
          </cell>
          <cell r="C15528">
            <v>14</v>
          </cell>
          <cell r="D15528">
            <v>100</v>
          </cell>
          <cell r="E15528">
            <v>0</v>
          </cell>
          <cell r="F15528">
            <v>69500</v>
          </cell>
        </row>
        <row r="15529">
          <cell r="B15529">
            <v>2080</v>
          </cell>
          <cell r="C15529">
            <v>14</v>
          </cell>
          <cell r="D15529">
            <v>100</v>
          </cell>
          <cell r="E15529">
            <v>0</v>
          </cell>
          <cell r="F15529">
            <v>70000</v>
          </cell>
        </row>
        <row r="15530">
          <cell r="B15530">
            <v>2081</v>
          </cell>
          <cell r="C15530">
            <v>14</v>
          </cell>
          <cell r="D15530">
            <v>100</v>
          </cell>
          <cell r="E15530">
            <v>0</v>
          </cell>
          <cell r="F15530">
            <v>70500</v>
          </cell>
        </row>
        <row r="15531">
          <cell r="B15531">
            <v>2082</v>
          </cell>
          <cell r="C15531">
            <v>14</v>
          </cell>
          <cell r="D15531">
            <v>100</v>
          </cell>
          <cell r="E15531">
            <v>0</v>
          </cell>
          <cell r="F15531">
            <v>71000</v>
          </cell>
        </row>
        <row r="15532">
          <cell r="B15532">
            <v>2083</v>
          </cell>
          <cell r="C15532">
            <v>14</v>
          </cell>
          <cell r="D15532">
            <v>100</v>
          </cell>
          <cell r="E15532">
            <v>0</v>
          </cell>
          <cell r="F15532">
            <v>71500</v>
          </cell>
        </row>
        <row r="15533">
          <cell r="B15533">
            <v>2084</v>
          </cell>
          <cell r="C15533">
            <v>14</v>
          </cell>
          <cell r="D15533">
            <v>100</v>
          </cell>
          <cell r="E15533">
            <v>0</v>
          </cell>
          <cell r="F15533">
            <v>72000</v>
          </cell>
        </row>
        <row r="15534">
          <cell r="B15534">
            <v>2085</v>
          </cell>
          <cell r="C15534">
            <v>14</v>
          </cell>
          <cell r="D15534">
            <v>100</v>
          </cell>
          <cell r="E15534">
            <v>0</v>
          </cell>
          <cell r="F15534">
            <v>72500</v>
          </cell>
        </row>
        <row r="15535">
          <cell r="B15535">
            <v>2086</v>
          </cell>
          <cell r="C15535">
            <v>14</v>
          </cell>
          <cell r="D15535">
            <v>100</v>
          </cell>
          <cell r="E15535">
            <v>0</v>
          </cell>
          <cell r="F15535">
            <v>73000</v>
          </cell>
        </row>
        <row r="15536">
          <cell r="B15536">
            <v>2087</v>
          </cell>
          <cell r="C15536">
            <v>14</v>
          </cell>
          <cell r="D15536">
            <v>100</v>
          </cell>
          <cell r="E15536">
            <v>0</v>
          </cell>
          <cell r="F15536">
            <v>73500</v>
          </cell>
        </row>
        <row r="15537">
          <cell r="B15537">
            <v>2088</v>
          </cell>
          <cell r="C15537">
            <v>14</v>
          </cell>
          <cell r="D15537">
            <v>100</v>
          </cell>
          <cell r="E15537">
            <v>0</v>
          </cell>
          <cell r="F15537">
            <v>74000</v>
          </cell>
        </row>
        <row r="15538">
          <cell r="B15538">
            <v>2089</v>
          </cell>
          <cell r="C15538">
            <v>14</v>
          </cell>
          <cell r="D15538">
            <v>100</v>
          </cell>
          <cell r="E15538">
            <v>0</v>
          </cell>
          <cell r="F15538">
            <v>74500</v>
          </cell>
        </row>
        <row r="15539">
          <cell r="B15539">
            <v>2090</v>
          </cell>
          <cell r="C15539">
            <v>14</v>
          </cell>
          <cell r="D15539">
            <v>100</v>
          </cell>
          <cell r="E15539">
            <v>0</v>
          </cell>
          <cell r="F15539">
            <v>75000</v>
          </cell>
        </row>
        <row r="15540">
          <cell r="B15540">
            <v>2091</v>
          </cell>
          <cell r="C15540">
            <v>14</v>
          </cell>
          <cell r="D15540">
            <v>100</v>
          </cell>
          <cell r="E15540">
            <v>0</v>
          </cell>
          <cell r="F15540">
            <v>75500</v>
          </cell>
        </row>
        <row r="15541">
          <cell r="B15541">
            <v>2092</v>
          </cell>
          <cell r="C15541">
            <v>14</v>
          </cell>
          <cell r="D15541">
            <v>100</v>
          </cell>
          <cell r="E15541">
            <v>0</v>
          </cell>
          <cell r="F15541">
            <v>76000</v>
          </cell>
        </row>
        <row r="15542">
          <cell r="B15542">
            <v>2093</v>
          </cell>
          <cell r="C15542">
            <v>14</v>
          </cell>
          <cell r="D15542">
            <v>100</v>
          </cell>
          <cell r="E15542">
            <v>0</v>
          </cell>
          <cell r="F15542">
            <v>76500</v>
          </cell>
        </row>
        <row r="15543">
          <cell r="B15543">
            <v>2094</v>
          </cell>
          <cell r="C15543">
            <v>14</v>
          </cell>
          <cell r="D15543">
            <v>100</v>
          </cell>
          <cell r="E15543">
            <v>0</v>
          </cell>
          <cell r="F15543">
            <v>77000</v>
          </cell>
        </row>
        <row r="15544">
          <cell r="B15544">
            <v>2095</v>
          </cell>
          <cell r="C15544">
            <v>14</v>
          </cell>
          <cell r="D15544">
            <v>100</v>
          </cell>
          <cell r="E15544">
            <v>0</v>
          </cell>
          <cell r="F15544">
            <v>77500</v>
          </cell>
        </row>
        <row r="15545">
          <cell r="B15545">
            <v>2096</v>
          </cell>
          <cell r="C15545">
            <v>14</v>
          </cell>
          <cell r="D15545">
            <v>100</v>
          </cell>
          <cell r="E15545">
            <v>0</v>
          </cell>
          <cell r="F15545">
            <v>78000</v>
          </cell>
        </row>
        <row r="15546">
          <cell r="B15546">
            <v>2097</v>
          </cell>
          <cell r="C15546">
            <v>14</v>
          </cell>
          <cell r="D15546">
            <v>100</v>
          </cell>
          <cell r="E15546">
            <v>0</v>
          </cell>
          <cell r="F15546">
            <v>78500</v>
          </cell>
        </row>
        <row r="15547">
          <cell r="B15547">
            <v>2098</v>
          </cell>
          <cell r="C15547">
            <v>14</v>
          </cell>
          <cell r="D15547">
            <v>100</v>
          </cell>
          <cell r="E15547">
            <v>0</v>
          </cell>
          <cell r="F15547">
            <v>79000</v>
          </cell>
        </row>
        <row r="15548">
          <cell r="B15548">
            <v>2099</v>
          </cell>
          <cell r="C15548">
            <v>14</v>
          </cell>
          <cell r="D15548">
            <v>100</v>
          </cell>
          <cell r="E15548">
            <v>0</v>
          </cell>
          <cell r="F15548">
            <v>79500</v>
          </cell>
        </row>
        <row r="15549">
          <cell r="B15549">
            <v>2100</v>
          </cell>
          <cell r="C15549">
            <v>14</v>
          </cell>
          <cell r="D15549">
            <v>100</v>
          </cell>
          <cell r="E15549">
            <v>0</v>
          </cell>
          <cell r="F15549">
            <v>79500</v>
          </cell>
        </row>
        <row r="15550">
          <cell r="B15550">
            <v>2101</v>
          </cell>
          <cell r="C15550">
            <v>14</v>
          </cell>
          <cell r="D15550">
            <v>100</v>
          </cell>
          <cell r="E15550">
            <v>0</v>
          </cell>
          <cell r="F15550">
            <v>79500</v>
          </cell>
        </row>
        <row r="15551">
          <cell r="B15551">
            <v>2102</v>
          </cell>
          <cell r="C15551">
            <v>14</v>
          </cell>
          <cell r="D15551">
            <v>100</v>
          </cell>
          <cell r="E15551">
            <v>0</v>
          </cell>
          <cell r="F15551">
            <v>79500</v>
          </cell>
        </row>
        <row r="15552">
          <cell r="B15552">
            <v>2103</v>
          </cell>
          <cell r="C15552">
            <v>14</v>
          </cell>
          <cell r="D15552">
            <v>100</v>
          </cell>
          <cell r="E15552">
            <v>0</v>
          </cell>
          <cell r="F15552">
            <v>79500</v>
          </cell>
        </row>
        <row r="15553">
          <cell r="B15553">
            <v>2104</v>
          </cell>
          <cell r="C15553">
            <v>14</v>
          </cell>
          <cell r="D15553">
            <v>100</v>
          </cell>
          <cell r="E15553">
            <v>0</v>
          </cell>
          <cell r="F15553">
            <v>79500</v>
          </cell>
        </row>
        <row r="15554">
          <cell r="B15554">
            <v>2105</v>
          </cell>
          <cell r="C15554">
            <v>14</v>
          </cell>
          <cell r="D15554">
            <v>100</v>
          </cell>
          <cell r="E15554">
            <v>0</v>
          </cell>
          <cell r="F15554">
            <v>79500</v>
          </cell>
        </row>
        <row r="15555">
          <cell r="B15555">
            <v>2106</v>
          </cell>
          <cell r="C15555">
            <v>14</v>
          </cell>
          <cell r="D15555">
            <v>100</v>
          </cell>
          <cell r="E15555">
            <v>0</v>
          </cell>
          <cell r="F15555">
            <v>79500</v>
          </cell>
        </row>
        <row r="15556">
          <cell r="B15556">
            <v>2107</v>
          </cell>
          <cell r="C15556">
            <v>14</v>
          </cell>
          <cell r="D15556">
            <v>100</v>
          </cell>
          <cell r="E15556">
            <v>0</v>
          </cell>
          <cell r="F15556">
            <v>79500</v>
          </cell>
        </row>
        <row r="15557">
          <cell r="B15557">
            <v>2108</v>
          </cell>
          <cell r="C15557">
            <v>14</v>
          </cell>
          <cell r="D15557">
            <v>100</v>
          </cell>
          <cell r="E15557">
            <v>0</v>
          </cell>
          <cell r="F15557">
            <v>79500</v>
          </cell>
        </row>
        <row r="15558">
          <cell r="B15558">
            <v>2109</v>
          </cell>
          <cell r="C15558">
            <v>14</v>
          </cell>
          <cell r="D15558">
            <v>100</v>
          </cell>
          <cell r="E15558">
            <v>0</v>
          </cell>
          <cell r="F15558">
            <v>79500</v>
          </cell>
        </row>
        <row r="15559">
          <cell r="B15559">
            <v>2110</v>
          </cell>
          <cell r="C15559">
            <v>14</v>
          </cell>
          <cell r="D15559">
            <v>100</v>
          </cell>
          <cell r="E15559">
            <v>0</v>
          </cell>
          <cell r="F15559">
            <v>79500</v>
          </cell>
        </row>
        <row r="15560">
          <cell r="B15560">
            <v>2111</v>
          </cell>
          <cell r="C15560">
            <v>14</v>
          </cell>
          <cell r="D15560">
            <v>100</v>
          </cell>
          <cell r="E15560">
            <v>0</v>
          </cell>
          <cell r="F15560">
            <v>79500</v>
          </cell>
        </row>
        <row r="15561">
          <cell r="B15561">
            <v>2112</v>
          </cell>
          <cell r="C15561">
            <v>14</v>
          </cell>
          <cell r="D15561">
            <v>100</v>
          </cell>
          <cell r="E15561">
            <v>0</v>
          </cell>
          <cell r="F15561">
            <v>79500</v>
          </cell>
        </row>
        <row r="15562">
          <cell r="B15562">
            <v>2113</v>
          </cell>
          <cell r="C15562">
            <v>14</v>
          </cell>
          <cell r="D15562">
            <v>100</v>
          </cell>
          <cell r="E15562">
            <v>0</v>
          </cell>
          <cell r="F15562">
            <v>79500</v>
          </cell>
        </row>
        <row r="15563">
          <cell r="B15563">
            <v>2114</v>
          </cell>
          <cell r="C15563">
            <v>14</v>
          </cell>
          <cell r="D15563">
            <v>100</v>
          </cell>
          <cell r="E15563">
            <v>0</v>
          </cell>
          <cell r="F15563">
            <v>79500</v>
          </cell>
        </row>
        <row r="15564">
          <cell r="B15564">
            <v>2115</v>
          </cell>
          <cell r="C15564">
            <v>14</v>
          </cell>
          <cell r="D15564">
            <v>100</v>
          </cell>
          <cell r="E15564">
            <v>0</v>
          </cell>
          <cell r="F15564">
            <v>79500</v>
          </cell>
        </row>
        <row r="15565">
          <cell r="B15565">
            <v>2116</v>
          </cell>
          <cell r="C15565">
            <v>14</v>
          </cell>
          <cell r="D15565">
            <v>100</v>
          </cell>
          <cell r="E15565">
            <v>0</v>
          </cell>
          <cell r="F15565">
            <v>79500</v>
          </cell>
        </row>
        <row r="15566">
          <cell r="B15566">
            <v>2117</v>
          </cell>
          <cell r="C15566">
            <v>14</v>
          </cell>
          <cell r="D15566">
            <v>100</v>
          </cell>
          <cell r="E15566">
            <v>0</v>
          </cell>
          <cell r="F15566">
            <v>79500</v>
          </cell>
        </row>
        <row r="15567">
          <cell r="B15567">
            <v>2118</v>
          </cell>
          <cell r="C15567">
            <v>14</v>
          </cell>
          <cell r="D15567">
            <v>100</v>
          </cell>
          <cell r="E15567">
            <v>0</v>
          </cell>
          <cell r="F15567">
            <v>79500</v>
          </cell>
        </row>
        <row r="15568">
          <cell r="B15568">
            <v>2119</v>
          </cell>
          <cell r="C15568">
            <v>14</v>
          </cell>
          <cell r="D15568">
            <v>100</v>
          </cell>
          <cell r="E15568">
            <v>0</v>
          </cell>
          <cell r="F15568">
            <v>79500</v>
          </cell>
        </row>
        <row r="15569">
          <cell r="B15569">
            <v>2120</v>
          </cell>
          <cell r="C15569">
            <v>14</v>
          </cell>
          <cell r="D15569">
            <v>100</v>
          </cell>
          <cell r="E15569">
            <v>0</v>
          </cell>
          <cell r="F15569">
            <v>79500</v>
          </cell>
        </row>
        <row r="15570">
          <cell r="B15570">
            <v>2121</v>
          </cell>
          <cell r="C15570">
            <v>14</v>
          </cell>
          <cell r="D15570">
            <v>100</v>
          </cell>
          <cell r="E15570">
            <v>0</v>
          </cell>
          <cell r="F15570">
            <v>79500</v>
          </cell>
        </row>
        <row r="15571">
          <cell r="B15571">
            <v>2122</v>
          </cell>
          <cell r="C15571">
            <v>14</v>
          </cell>
          <cell r="D15571">
            <v>100</v>
          </cell>
          <cell r="E15571">
            <v>0</v>
          </cell>
          <cell r="F15571">
            <v>79500</v>
          </cell>
        </row>
        <row r="15572">
          <cell r="B15572">
            <v>2123</v>
          </cell>
          <cell r="C15572">
            <v>14</v>
          </cell>
          <cell r="D15572">
            <v>100</v>
          </cell>
          <cell r="E15572">
            <v>0</v>
          </cell>
          <cell r="F15572">
            <v>79500</v>
          </cell>
        </row>
        <row r="15573">
          <cell r="B15573">
            <v>2124</v>
          </cell>
          <cell r="C15573">
            <v>14</v>
          </cell>
          <cell r="D15573">
            <v>100</v>
          </cell>
          <cell r="E15573">
            <v>0</v>
          </cell>
          <cell r="F15573">
            <v>79500</v>
          </cell>
        </row>
        <row r="15574">
          <cell r="B15574">
            <v>2125</v>
          </cell>
          <cell r="C15574">
            <v>14</v>
          </cell>
          <cell r="D15574">
            <v>100</v>
          </cell>
          <cell r="E15574">
            <v>0</v>
          </cell>
          <cell r="F15574">
            <v>79500</v>
          </cell>
        </row>
        <row r="15575">
          <cell r="B15575">
            <v>2126</v>
          </cell>
          <cell r="C15575">
            <v>14</v>
          </cell>
          <cell r="D15575">
            <v>100</v>
          </cell>
          <cell r="E15575">
            <v>0</v>
          </cell>
          <cell r="F15575">
            <v>79500</v>
          </cell>
        </row>
        <row r="15576">
          <cell r="B15576">
            <v>2127</v>
          </cell>
          <cell r="C15576">
            <v>14</v>
          </cell>
          <cell r="D15576">
            <v>100</v>
          </cell>
          <cell r="E15576">
            <v>0</v>
          </cell>
          <cell r="F15576">
            <v>79500</v>
          </cell>
        </row>
        <row r="15577">
          <cell r="B15577">
            <v>2128</v>
          </cell>
          <cell r="C15577">
            <v>14</v>
          </cell>
          <cell r="D15577">
            <v>100</v>
          </cell>
          <cell r="E15577">
            <v>0</v>
          </cell>
          <cell r="F15577">
            <v>79500</v>
          </cell>
        </row>
        <row r="15578">
          <cell r="B15578">
            <v>2129</v>
          </cell>
          <cell r="C15578">
            <v>14</v>
          </cell>
          <cell r="D15578">
            <v>100</v>
          </cell>
          <cell r="E15578">
            <v>0</v>
          </cell>
          <cell r="F15578">
            <v>79500</v>
          </cell>
        </row>
        <row r="15579">
          <cell r="B15579">
            <v>2130</v>
          </cell>
          <cell r="C15579">
            <v>14</v>
          </cell>
          <cell r="D15579">
            <v>100</v>
          </cell>
          <cell r="E15579">
            <v>0</v>
          </cell>
          <cell r="F15579">
            <v>79500</v>
          </cell>
        </row>
        <row r="15580">
          <cell r="B15580">
            <v>2131</v>
          </cell>
          <cell r="C15580">
            <v>14</v>
          </cell>
          <cell r="D15580">
            <v>100</v>
          </cell>
          <cell r="E15580">
            <v>0</v>
          </cell>
          <cell r="F15580">
            <v>79500</v>
          </cell>
        </row>
        <row r="15581">
          <cell r="B15581">
            <v>2132</v>
          </cell>
          <cell r="C15581">
            <v>14</v>
          </cell>
          <cell r="D15581">
            <v>100</v>
          </cell>
          <cell r="E15581">
            <v>0</v>
          </cell>
          <cell r="F15581">
            <v>79500</v>
          </cell>
        </row>
        <row r="15582">
          <cell r="B15582">
            <v>2133</v>
          </cell>
          <cell r="C15582">
            <v>14</v>
          </cell>
          <cell r="D15582">
            <v>100</v>
          </cell>
          <cell r="E15582">
            <v>0</v>
          </cell>
          <cell r="F15582">
            <v>79500</v>
          </cell>
        </row>
        <row r="15583">
          <cell r="B15583">
            <v>2134</v>
          </cell>
          <cell r="C15583">
            <v>14</v>
          </cell>
          <cell r="D15583">
            <v>100</v>
          </cell>
          <cell r="E15583">
            <v>0</v>
          </cell>
          <cell r="F15583">
            <v>79500</v>
          </cell>
        </row>
        <row r="15584">
          <cell r="B15584">
            <v>2135</v>
          </cell>
          <cell r="C15584">
            <v>14</v>
          </cell>
          <cell r="D15584">
            <v>100</v>
          </cell>
          <cell r="E15584">
            <v>0</v>
          </cell>
          <cell r="F15584">
            <v>79500</v>
          </cell>
        </row>
        <row r="15585">
          <cell r="B15585">
            <v>2136</v>
          </cell>
          <cell r="C15585">
            <v>14</v>
          </cell>
          <cell r="D15585">
            <v>100</v>
          </cell>
          <cell r="E15585">
            <v>0</v>
          </cell>
          <cell r="F15585">
            <v>79500</v>
          </cell>
        </row>
        <row r="15586">
          <cell r="B15586">
            <v>2137</v>
          </cell>
          <cell r="C15586">
            <v>14</v>
          </cell>
          <cell r="D15586">
            <v>100</v>
          </cell>
          <cell r="E15586">
            <v>0</v>
          </cell>
          <cell r="F15586">
            <v>79500</v>
          </cell>
        </row>
        <row r="15587">
          <cell r="B15587">
            <v>2138</v>
          </cell>
          <cell r="C15587">
            <v>14</v>
          </cell>
          <cell r="D15587">
            <v>100</v>
          </cell>
          <cell r="E15587">
            <v>0</v>
          </cell>
          <cell r="F15587">
            <v>79500</v>
          </cell>
        </row>
        <row r="15588">
          <cell r="B15588">
            <v>2139</v>
          </cell>
          <cell r="C15588">
            <v>14</v>
          </cell>
          <cell r="D15588">
            <v>100</v>
          </cell>
          <cell r="E15588">
            <v>0</v>
          </cell>
          <cell r="F15588">
            <v>79500</v>
          </cell>
        </row>
        <row r="15589">
          <cell r="B15589">
            <v>2140</v>
          </cell>
          <cell r="C15589">
            <v>14</v>
          </cell>
          <cell r="D15589">
            <v>100</v>
          </cell>
          <cell r="E15589">
            <v>0</v>
          </cell>
          <cell r="F15589">
            <v>79500</v>
          </cell>
        </row>
        <row r="15590">
          <cell r="B15590">
            <v>2141</v>
          </cell>
          <cell r="C15590">
            <v>14</v>
          </cell>
          <cell r="D15590">
            <v>100</v>
          </cell>
          <cell r="E15590">
            <v>0</v>
          </cell>
          <cell r="F15590">
            <v>79500</v>
          </cell>
        </row>
        <row r="15591">
          <cell r="B15591">
            <v>2142</v>
          </cell>
          <cell r="C15591">
            <v>14</v>
          </cell>
          <cell r="D15591">
            <v>100</v>
          </cell>
          <cell r="E15591">
            <v>0</v>
          </cell>
          <cell r="F15591">
            <v>79500</v>
          </cell>
        </row>
        <row r="15592">
          <cell r="B15592">
            <v>2143</v>
          </cell>
          <cell r="C15592">
            <v>14</v>
          </cell>
          <cell r="D15592">
            <v>100</v>
          </cell>
          <cell r="E15592">
            <v>0</v>
          </cell>
          <cell r="F15592">
            <v>79500</v>
          </cell>
        </row>
        <row r="15593">
          <cell r="B15593">
            <v>2144</v>
          </cell>
          <cell r="C15593">
            <v>14</v>
          </cell>
          <cell r="D15593">
            <v>100</v>
          </cell>
          <cell r="E15593">
            <v>0</v>
          </cell>
          <cell r="F15593">
            <v>79500</v>
          </cell>
        </row>
        <row r="15594">
          <cell r="B15594">
            <v>2145</v>
          </cell>
          <cell r="C15594">
            <v>14</v>
          </cell>
          <cell r="D15594">
            <v>100</v>
          </cell>
          <cell r="E15594">
            <v>0</v>
          </cell>
          <cell r="F15594">
            <v>79500</v>
          </cell>
        </row>
        <row r="15595">
          <cell r="B15595">
            <v>2146</v>
          </cell>
          <cell r="C15595">
            <v>14</v>
          </cell>
          <cell r="D15595">
            <v>100</v>
          </cell>
          <cell r="E15595">
            <v>0</v>
          </cell>
          <cell r="F15595">
            <v>79500</v>
          </cell>
        </row>
        <row r="15596">
          <cell r="B15596">
            <v>2147</v>
          </cell>
          <cell r="C15596">
            <v>14</v>
          </cell>
          <cell r="D15596">
            <v>100</v>
          </cell>
          <cell r="E15596">
            <v>0</v>
          </cell>
          <cell r="F15596">
            <v>79500</v>
          </cell>
        </row>
        <row r="15597">
          <cell r="B15597">
            <v>2148</v>
          </cell>
          <cell r="C15597">
            <v>14</v>
          </cell>
          <cell r="D15597">
            <v>100</v>
          </cell>
          <cell r="E15597">
            <v>0</v>
          </cell>
          <cell r="F15597">
            <v>79500</v>
          </cell>
        </row>
        <row r="15598">
          <cell r="B15598">
            <v>2149</v>
          </cell>
          <cell r="C15598">
            <v>14</v>
          </cell>
          <cell r="D15598">
            <v>100</v>
          </cell>
          <cell r="E15598">
            <v>0</v>
          </cell>
          <cell r="F15598">
            <v>79500</v>
          </cell>
        </row>
        <row r="15599">
          <cell r="B15599">
            <v>2150</v>
          </cell>
          <cell r="C15599">
            <v>14</v>
          </cell>
          <cell r="D15599">
            <v>100</v>
          </cell>
          <cell r="E15599">
            <v>0</v>
          </cell>
          <cell r="F15599">
            <v>79500</v>
          </cell>
        </row>
        <row r="15600">
          <cell r="B15600">
            <v>2151</v>
          </cell>
          <cell r="C15600">
            <v>14</v>
          </cell>
          <cell r="D15600">
            <v>100</v>
          </cell>
          <cell r="E15600">
            <v>0</v>
          </cell>
          <cell r="F15600">
            <v>79500</v>
          </cell>
        </row>
        <row r="15601">
          <cell r="B15601">
            <v>2152</v>
          </cell>
          <cell r="C15601">
            <v>14</v>
          </cell>
          <cell r="D15601">
            <v>100</v>
          </cell>
          <cell r="E15601">
            <v>0</v>
          </cell>
          <cell r="F15601">
            <v>79500</v>
          </cell>
        </row>
        <row r="15602">
          <cell r="B15602">
            <v>2153</v>
          </cell>
          <cell r="C15602">
            <v>14</v>
          </cell>
          <cell r="D15602">
            <v>100</v>
          </cell>
          <cell r="E15602">
            <v>0</v>
          </cell>
          <cell r="F15602">
            <v>79500</v>
          </cell>
        </row>
        <row r="15603">
          <cell r="B15603">
            <v>2154</v>
          </cell>
          <cell r="C15603">
            <v>14</v>
          </cell>
          <cell r="D15603">
            <v>100</v>
          </cell>
          <cell r="E15603">
            <v>0</v>
          </cell>
          <cell r="F15603">
            <v>79500</v>
          </cell>
        </row>
        <row r="15604">
          <cell r="B15604">
            <v>2155</v>
          </cell>
          <cell r="C15604">
            <v>14</v>
          </cell>
          <cell r="D15604">
            <v>100</v>
          </cell>
          <cell r="E15604">
            <v>0</v>
          </cell>
          <cell r="F15604">
            <v>79500</v>
          </cell>
        </row>
        <row r="15605">
          <cell r="B15605">
            <v>2156</v>
          </cell>
          <cell r="C15605">
            <v>14</v>
          </cell>
          <cell r="D15605">
            <v>100</v>
          </cell>
          <cell r="E15605">
            <v>0</v>
          </cell>
          <cell r="F15605">
            <v>79500</v>
          </cell>
        </row>
        <row r="15606">
          <cell r="B15606">
            <v>2157</v>
          </cell>
          <cell r="C15606">
            <v>14</v>
          </cell>
          <cell r="D15606">
            <v>100</v>
          </cell>
          <cell r="E15606">
            <v>0</v>
          </cell>
          <cell r="F15606">
            <v>79500</v>
          </cell>
        </row>
        <row r="15607">
          <cell r="B15607">
            <v>2158</v>
          </cell>
          <cell r="C15607">
            <v>14</v>
          </cell>
          <cell r="D15607">
            <v>100</v>
          </cell>
          <cell r="E15607">
            <v>0</v>
          </cell>
          <cell r="F15607">
            <v>79500</v>
          </cell>
        </row>
        <row r="15608">
          <cell r="B15608">
            <v>2159</v>
          </cell>
          <cell r="C15608">
            <v>14</v>
          </cell>
          <cell r="D15608">
            <v>100</v>
          </cell>
          <cell r="E15608">
            <v>0</v>
          </cell>
          <cell r="F15608">
            <v>79500</v>
          </cell>
        </row>
        <row r="15609">
          <cell r="B15609">
            <v>2160</v>
          </cell>
          <cell r="C15609">
            <v>14</v>
          </cell>
          <cell r="D15609">
            <v>100</v>
          </cell>
          <cell r="E15609">
            <v>0</v>
          </cell>
          <cell r="F15609">
            <v>79500</v>
          </cell>
        </row>
        <row r="15610">
          <cell r="B15610">
            <v>2161</v>
          </cell>
          <cell r="C15610">
            <v>14</v>
          </cell>
          <cell r="D15610">
            <v>100</v>
          </cell>
          <cell r="E15610">
            <v>0</v>
          </cell>
          <cell r="F15610">
            <v>79500</v>
          </cell>
        </row>
        <row r="15611">
          <cell r="B15611">
            <v>2162</v>
          </cell>
          <cell r="C15611">
            <v>14</v>
          </cell>
          <cell r="D15611">
            <v>100</v>
          </cell>
          <cell r="E15611">
            <v>0</v>
          </cell>
          <cell r="F15611">
            <v>79500</v>
          </cell>
        </row>
        <row r="15612">
          <cell r="B15612">
            <v>2163</v>
          </cell>
          <cell r="C15612">
            <v>14</v>
          </cell>
          <cell r="D15612">
            <v>100</v>
          </cell>
          <cell r="E15612">
            <v>0</v>
          </cell>
          <cell r="F15612">
            <v>79500</v>
          </cell>
        </row>
        <row r="15613">
          <cell r="B15613">
            <v>2164</v>
          </cell>
          <cell r="C15613">
            <v>14</v>
          </cell>
          <cell r="D15613">
            <v>100</v>
          </cell>
          <cell r="E15613">
            <v>0</v>
          </cell>
          <cell r="F15613">
            <v>79500</v>
          </cell>
        </row>
        <row r="15614">
          <cell r="B15614">
            <v>2165</v>
          </cell>
          <cell r="C15614">
            <v>14</v>
          </cell>
          <cell r="D15614">
            <v>100</v>
          </cell>
          <cell r="E15614">
            <v>0</v>
          </cell>
          <cell r="F15614">
            <v>79500</v>
          </cell>
        </row>
        <row r="15615">
          <cell r="B15615">
            <v>2166</v>
          </cell>
          <cell r="C15615">
            <v>14</v>
          </cell>
          <cell r="D15615">
            <v>100</v>
          </cell>
          <cell r="E15615">
            <v>0</v>
          </cell>
          <cell r="F15615">
            <v>79500</v>
          </cell>
        </row>
        <row r="15616">
          <cell r="B15616">
            <v>2167</v>
          </cell>
          <cell r="C15616">
            <v>14</v>
          </cell>
          <cell r="D15616">
            <v>100</v>
          </cell>
          <cell r="E15616">
            <v>0</v>
          </cell>
          <cell r="F15616">
            <v>79500</v>
          </cell>
        </row>
        <row r="15617">
          <cell r="B15617">
            <v>2168</v>
          </cell>
          <cell r="C15617">
            <v>14</v>
          </cell>
          <cell r="D15617">
            <v>100</v>
          </cell>
          <cell r="E15617">
            <v>0</v>
          </cell>
          <cell r="F15617">
            <v>79500</v>
          </cell>
        </row>
        <row r="15618">
          <cell r="B15618">
            <v>2169</v>
          </cell>
          <cell r="C15618">
            <v>14</v>
          </cell>
          <cell r="D15618">
            <v>100</v>
          </cell>
          <cell r="E15618">
            <v>0</v>
          </cell>
          <cell r="F15618">
            <v>79500</v>
          </cell>
        </row>
        <row r="15619">
          <cell r="B15619">
            <v>2170</v>
          </cell>
          <cell r="C15619">
            <v>14</v>
          </cell>
          <cell r="D15619">
            <v>100</v>
          </cell>
          <cell r="E15619">
            <v>0</v>
          </cell>
          <cell r="F15619">
            <v>79500</v>
          </cell>
        </row>
        <row r="15620">
          <cell r="B15620">
            <v>2171</v>
          </cell>
          <cell r="C15620">
            <v>14</v>
          </cell>
          <cell r="D15620">
            <v>100</v>
          </cell>
          <cell r="E15620">
            <v>0</v>
          </cell>
          <cell r="F15620">
            <v>79500</v>
          </cell>
        </row>
        <row r="15621">
          <cell r="B15621">
            <v>2172</v>
          </cell>
          <cell r="C15621">
            <v>14</v>
          </cell>
          <cell r="D15621">
            <v>100</v>
          </cell>
          <cell r="E15621">
            <v>0</v>
          </cell>
          <cell r="F15621">
            <v>79500</v>
          </cell>
        </row>
        <row r="15622">
          <cell r="B15622">
            <v>2173</v>
          </cell>
          <cell r="C15622">
            <v>14</v>
          </cell>
          <cell r="D15622">
            <v>100</v>
          </cell>
          <cell r="E15622">
            <v>0</v>
          </cell>
          <cell r="F15622">
            <v>79500</v>
          </cell>
        </row>
        <row r="15623">
          <cell r="B15623">
            <v>2174</v>
          </cell>
          <cell r="C15623">
            <v>14</v>
          </cell>
          <cell r="D15623">
            <v>100</v>
          </cell>
          <cell r="E15623">
            <v>0</v>
          </cell>
          <cell r="F15623">
            <v>79500</v>
          </cell>
        </row>
        <row r="15624">
          <cell r="B15624">
            <v>2175</v>
          </cell>
          <cell r="C15624">
            <v>14</v>
          </cell>
          <cell r="D15624">
            <v>100</v>
          </cell>
          <cell r="E15624">
            <v>0</v>
          </cell>
          <cell r="F15624">
            <v>79500</v>
          </cell>
        </row>
        <row r="15625">
          <cell r="B15625">
            <v>2176</v>
          </cell>
          <cell r="C15625">
            <v>14</v>
          </cell>
          <cell r="D15625">
            <v>100</v>
          </cell>
          <cell r="E15625">
            <v>0</v>
          </cell>
          <cell r="F15625">
            <v>79500</v>
          </cell>
        </row>
        <row r="15626">
          <cell r="B15626">
            <v>2177</v>
          </cell>
          <cell r="C15626">
            <v>14</v>
          </cell>
          <cell r="D15626">
            <v>100</v>
          </cell>
          <cell r="E15626">
            <v>0</v>
          </cell>
          <cell r="F15626">
            <v>79500</v>
          </cell>
        </row>
        <row r="15627">
          <cell r="B15627">
            <v>2178</v>
          </cell>
          <cell r="C15627">
            <v>14</v>
          </cell>
          <cell r="D15627">
            <v>100</v>
          </cell>
          <cell r="E15627">
            <v>0</v>
          </cell>
          <cell r="F15627">
            <v>79500</v>
          </cell>
        </row>
        <row r="15628">
          <cell r="B15628">
            <v>2179</v>
          </cell>
          <cell r="C15628">
            <v>14</v>
          </cell>
          <cell r="D15628">
            <v>100</v>
          </cell>
          <cell r="E15628">
            <v>0</v>
          </cell>
          <cell r="F15628">
            <v>79500</v>
          </cell>
        </row>
        <row r="15629">
          <cell r="B15629">
            <v>2180</v>
          </cell>
          <cell r="C15629">
            <v>14</v>
          </cell>
          <cell r="D15629">
            <v>100</v>
          </cell>
          <cell r="E15629">
            <v>0</v>
          </cell>
          <cell r="F15629">
            <v>79500</v>
          </cell>
        </row>
        <row r="15630">
          <cell r="B15630">
            <v>2181</v>
          </cell>
          <cell r="C15630">
            <v>14</v>
          </cell>
          <cell r="D15630">
            <v>100</v>
          </cell>
          <cell r="E15630">
            <v>0</v>
          </cell>
          <cell r="F15630">
            <v>79500</v>
          </cell>
        </row>
        <row r="15631">
          <cell r="B15631">
            <v>2182</v>
          </cell>
          <cell r="C15631">
            <v>14</v>
          </cell>
          <cell r="D15631">
            <v>100</v>
          </cell>
          <cell r="E15631">
            <v>0</v>
          </cell>
          <cell r="F15631">
            <v>79500</v>
          </cell>
        </row>
        <row r="15632">
          <cell r="B15632">
            <v>2183</v>
          </cell>
          <cell r="C15632">
            <v>14</v>
          </cell>
          <cell r="D15632">
            <v>100</v>
          </cell>
          <cell r="E15632">
            <v>0</v>
          </cell>
          <cell r="F15632">
            <v>79500</v>
          </cell>
        </row>
        <row r="15633">
          <cell r="B15633">
            <v>2184</v>
          </cell>
          <cell r="C15633">
            <v>14</v>
          </cell>
          <cell r="D15633">
            <v>100</v>
          </cell>
          <cell r="E15633">
            <v>0</v>
          </cell>
          <cell r="F15633">
            <v>79500</v>
          </cell>
        </row>
        <row r="15634">
          <cell r="B15634">
            <v>2185</v>
          </cell>
          <cell r="C15634">
            <v>14</v>
          </cell>
          <cell r="D15634">
            <v>100</v>
          </cell>
          <cell r="E15634">
            <v>0</v>
          </cell>
          <cell r="F15634">
            <v>79500</v>
          </cell>
        </row>
        <row r="15635">
          <cell r="B15635">
            <v>2186</v>
          </cell>
          <cell r="C15635">
            <v>14</v>
          </cell>
          <cell r="D15635">
            <v>100</v>
          </cell>
          <cell r="E15635">
            <v>0</v>
          </cell>
          <cell r="F15635">
            <v>79500</v>
          </cell>
        </row>
        <row r="15636">
          <cell r="B15636">
            <v>2187</v>
          </cell>
          <cell r="C15636">
            <v>14</v>
          </cell>
          <cell r="D15636">
            <v>100</v>
          </cell>
          <cell r="E15636">
            <v>0</v>
          </cell>
          <cell r="F15636">
            <v>79500</v>
          </cell>
        </row>
        <row r="15637">
          <cell r="B15637">
            <v>2188</v>
          </cell>
          <cell r="C15637">
            <v>14</v>
          </cell>
          <cell r="D15637">
            <v>100</v>
          </cell>
          <cell r="E15637">
            <v>0</v>
          </cell>
          <cell r="F15637">
            <v>79500</v>
          </cell>
        </row>
        <row r="15638">
          <cell r="B15638">
            <v>2189</v>
          </cell>
          <cell r="C15638">
            <v>14</v>
          </cell>
          <cell r="D15638">
            <v>100</v>
          </cell>
          <cell r="E15638">
            <v>0</v>
          </cell>
          <cell r="F15638">
            <v>79500</v>
          </cell>
        </row>
        <row r="15639">
          <cell r="B15639">
            <v>2190</v>
          </cell>
          <cell r="C15639">
            <v>14</v>
          </cell>
          <cell r="D15639">
            <v>100</v>
          </cell>
          <cell r="E15639">
            <v>0</v>
          </cell>
          <cell r="F15639">
            <v>79500</v>
          </cell>
        </row>
        <row r="15640">
          <cell r="B15640">
            <v>2191</v>
          </cell>
          <cell r="C15640">
            <v>14</v>
          </cell>
          <cell r="D15640">
            <v>100</v>
          </cell>
          <cell r="E15640">
            <v>0</v>
          </cell>
          <cell r="F15640">
            <v>79500</v>
          </cell>
        </row>
        <row r="15641">
          <cell r="B15641">
            <v>2192</v>
          </cell>
          <cell r="C15641">
            <v>14</v>
          </cell>
          <cell r="D15641">
            <v>100</v>
          </cell>
          <cell r="E15641">
            <v>0</v>
          </cell>
          <cell r="F15641">
            <v>79500</v>
          </cell>
        </row>
        <row r="15642">
          <cell r="B15642">
            <v>2193</v>
          </cell>
          <cell r="C15642">
            <v>14</v>
          </cell>
          <cell r="D15642">
            <v>100</v>
          </cell>
          <cell r="E15642">
            <v>0</v>
          </cell>
          <cell r="F15642">
            <v>79500</v>
          </cell>
        </row>
        <row r="15643">
          <cell r="B15643">
            <v>2194</v>
          </cell>
          <cell r="C15643">
            <v>14</v>
          </cell>
          <cell r="D15643">
            <v>100</v>
          </cell>
          <cell r="E15643">
            <v>0</v>
          </cell>
          <cell r="F15643">
            <v>79500</v>
          </cell>
        </row>
        <row r="15644">
          <cell r="B15644">
            <v>2195</v>
          </cell>
          <cell r="C15644">
            <v>14</v>
          </cell>
          <cell r="D15644">
            <v>100</v>
          </cell>
          <cell r="E15644">
            <v>0</v>
          </cell>
          <cell r="F15644">
            <v>79500</v>
          </cell>
        </row>
        <row r="15645">
          <cell r="B15645">
            <v>2196</v>
          </cell>
          <cell r="C15645">
            <v>14</v>
          </cell>
          <cell r="D15645">
            <v>100</v>
          </cell>
          <cell r="E15645">
            <v>0</v>
          </cell>
          <cell r="F15645">
            <v>79500</v>
          </cell>
        </row>
        <row r="15646">
          <cell r="B15646">
            <v>2197</v>
          </cell>
          <cell r="C15646">
            <v>14</v>
          </cell>
          <cell r="D15646">
            <v>100</v>
          </cell>
          <cell r="E15646">
            <v>0</v>
          </cell>
          <cell r="F15646">
            <v>79500</v>
          </cell>
        </row>
        <row r="15647">
          <cell r="B15647">
            <v>2198</v>
          </cell>
          <cell r="C15647">
            <v>14</v>
          </cell>
          <cell r="D15647">
            <v>100</v>
          </cell>
          <cell r="E15647">
            <v>0</v>
          </cell>
          <cell r="F15647">
            <v>79500</v>
          </cell>
        </row>
        <row r="15648">
          <cell r="B15648">
            <v>2199</v>
          </cell>
          <cell r="C15648">
            <v>14</v>
          </cell>
          <cell r="D15648">
            <v>100</v>
          </cell>
          <cell r="E15648">
            <v>0</v>
          </cell>
          <cell r="F15648">
            <v>79500</v>
          </cell>
        </row>
        <row r="15649">
          <cell r="B15649">
            <v>2200</v>
          </cell>
          <cell r="C15649">
            <v>3</v>
          </cell>
          <cell r="D15649">
            <v>100</v>
          </cell>
          <cell r="E15649">
            <v>0</v>
          </cell>
          <cell r="F15649">
            <v>12029</v>
          </cell>
        </row>
        <row r="15650">
          <cell r="B15650">
            <v>2201</v>
          </cell>
          <cell r="C15650">
            <v>3</v>
          </cell>
          <cell r="D15650">
            <v>100</v>
          </cell>
          <cell r="E15650">
            <v>0</v>
          </cell>
          <cell r="F15650">
            <v>12196</v>
          </cell>
        </row>
        <row r="15651">
          <cell r="B15651">
            <v>2202</v>
          </cell>
          <cell r="C15651">
            <v>3</v>
          </cell>
          <cell r="D15651">
            <v>100</v>
          </cell>
          <cell r="E15651">
            <v>0</v>
          </cell>
          <cell r="F15651">
            <v>12363</v>
          </cell>
        </row>
        <row r="15652">
          <cell r="B15652">
            <v>2203</v>
          </cell>
          <cell r="C15652">
            <v>3</v>
          </cell>
          <cell r="D15652">
            <v>100</v>
          </cell>
          <cell r="E15652">
            <v>0</v>
          </cell>
          <cell r="F15652">
            <v>12530</v>
          </cell>
        </row>
        <row r="15653">
          <cell r="B15653">
            <v>2204</v>
          </cell>
          <cell r="C15653">
            <v>3</v>
          </cell>
          <cell r="D15653">
            <v>100</v>
          </cell>
          <cell r="E15653">
            <v>0</v>
          </cell>
          <cell r="F15653">
            <v>12697</v>
          </cell>
        </row>
        <row r="15654">
          <cell r="B15654">
            <v>2205</v>
          </cell>
          <cell r="C15654">
            <v>3</v>
          </cell>
          <cell r="D15654">
            <v>100</v>
          </cell>
          <cell r="E15654">
            <v>0</v>
          </cell>
          <cell r="F15654">
            <v>12864</v>
          </cell>
        </row>
        <row r="15655">
          <cell r="B15655">
            <v>2206</v>
          </cell>
          <cell r="C15655">
            <v>3</v>
          </cell>
          <cell r="D15655">
            <v>100</v>
          </cell>
          <cell r="E15655">
            <v>0</v>
          </cell>
          <cell r="F15655">
            <v>13031</v>
          </cell>
        </row>
        <row r="15656">
          <cell r="B15656">
            <v>2207</v>
          </cell>
          <cell r="C15656">
            <v>3</v>
          </cell>
          <cell r="D15656">
            <v>100</v>
          </cell>
          <cell r="E15656">
            <v>0</v>
          </cell>
          <cell r="F15656">
            <v>13198</v>
          </cell>
        </row>
        <row r="15657">
          <cell r="B15657">
            <v>2208</v>
          </cell>
          <cell r="C15657">
            <v>3</v>
          </cell>
          <cell r="D15657">
            <v>100</v>
          </cell>
          <cell r="E15657">
            <v>0</v>
          </cell>
          <cell r="F15657">
            <v>13365</v>
          </cell>
        </row>
        <row r="15658">
          <cell r="B15658">
            <v>2209</v>
          </cell>
          <cell r="C15658">
            <v>3</v>
          </cell>
          <cell r="D15658">
            <v>100</v>
          </cell>
          <cell r="E15658">
            <v>0</v>
          </cell>
          <cell r="F15658">
            <v>13532</v>
          </cell>
        </row>
        <row r="15659">
          <cell r="B15659">
            <v>2210</v>
          </cell>
          <cell r="C15659">
            <v>3</v>
          </cell>
          <cell r="D15659">
            <v>100</v>
          </cell>
          <cell r="E15659">
            <v>0</v>
          </cell>
          <cell r="F15659">
            <v>13699</v>
          </cell>
        </row>
        <row r="15660">
          <cell r="B15660">
            <v>2211</v>
          </cell>
          <cell r="C15660">
            <v>3</v>
          </cell>
          <cell r="D15660">
            <v>100</v>
          </cell>
          <cell r="E15660">
            <v>0</v>
          </cell>
          <cell r="F15660">
            <v>13866</v>
          </cell>
        </row>
        <row r="15661">
          <cell r="B15661">
            <v>2212</v>
          </cell>
          <cell r="C15661">
            <v>3</v>
          </cell>
          <cell r="D15661">
            <v>100</v>
          </cell>
          <cell r="E15661">
            <v>0</v>
          </cell>
          <cell r="F15661">
            <v>14033</v>
          </cell>
        </row>
        <row r="15662">
          <cell r="B15662">
            <v>2213</v>
          </cell>
          <cell r="C15662">
            <v>3</v>
          </cell>
          <cell r="D15662">
            <v>100</v>
          </cell>
          <cell r="E15662">
            <v>0</v>
          </cell>
          <cell r="F15662">
            <v>14200</v>
          </cell>
        </row>
        <row r="15663">
          <cell r="B15663">
            <v>2214</v>
          </cell>
          <cell r="C15663">
            <v>3</v>
          </cell>
          <cell r="D15663">
            <v>100</v>
          </cell>
          <cell r="E15663">
            <v>0</v>
          </cell>
          <cell r="F15663">
            <v>14367</v>
          </cell>
        </row>
        <row r="15664">
          <cell r="B15664">
            <v>2215</v>
          </cell>
          <cell r="C15664">
            <v>3</v>
          </cell>
          <cell r="D15664">
            <v>100</v>
          </cell>
          <cell r="E15664">
            <v>0</v>
          </cell>
          <cell r="F15664">
            <v>14534</v>
          </cell>
        </row>
        <row r="15665">
          <cell r="B15665">
            <v>2216</v>
          </cell>
          <cell r="C15665">
            <v>3</v>
          </cell>
          <cell r="D15665">
            <v>100</v>
          </cell>
          <cell r="E15665">
            <v>0</v>
          </cell>
          <cell r="F15665">
            <v>14701</v>
          </cell>
        </row>
        <row r="15666">
          <cell r="B15666">
            <v>2217</v>
          </cell>
          <cell r="C15666">
            <v>3</v>
          </cell>
          <cell r="D15666">
            <v>100</v>
          </cell>
          <cell r="E15666">
            <v>0</v>
          </cell>
          <cell r="F15666">
            <v>14868</v>
          </cell>
        </row>
        <row r="15667">
          <cell r="B15667">
            <v>2218</v>
          </cell>
          <cell r="C15667">
            <v>3</v>
          </cell>
          <cell r="D15667">
            <v>100</v>
          </cell>
          <cell r="E15667">
            <v>0</v>
          </cell>
          <cell r="F15667">
            <v>15035</v>
          </cell>
        </row>
        <row r="15668">
          <cell r="B15668">
            <v>2219</v>
          </cell>
          <cell r="C15668">
            <v>3</v>
          </cell>
          <cell r="D15668">
            <v>100</v>
          </cell>
          <cell r="E15668">
            <v>0</v>
          </cell>
          <cell r="F15668">
            <v>15202</v>
          </cell>
        </row>
        <row r="15669">
          <cell r="B15669">
            <v>2220</v>
          </cell>
          <cell r="C15669">
            <v>3</v>
          </cell>
          <cell r="D15669">
            <v>100</v>
          </cell>
          <cell r="E15669">
            <v>0</v>
          </cell>
          <cell r="F15669">
            <v>15369</v>
          </cell>
        </row>
        <row r="15670">
          <cell r="B15670">
            <v>2221</v>
          </cell>
          <cell r="C15670">
            <v>3</v>
          </cell>
          <cell r="D15670">
            <v>100</v>
          </cell>
          <cell r="E15670">
            <v>0</v>
          </cell>
          <cell r="F15670">
            <v>15536</v>
          </cell>
        </row>
        <row r="15671">
          <cell r="B15671">
            <v>2222</v>
          </cell>
          <cell r="C15671">
            <v>3</v>
          </cell>
          <cell r="D15671">
            <v>100</v>
          </cell>
          <cell r="E15671">
            <v>0</v>
          </cell>
          <cell r="F15671">
            <v>15703</v>
          </cell>
        </row>
        <row r="15672">
          <cell r="B15672">
            <v>2223</v>
          </cell>
          <cell r="C15672">
            <v>3</v>
          </cell>
          <cell r="D15672">
            <v>100</v>
          </cell>
          <cell r="E15672">
            <v>0</v>
          </cell>
          <cell r="F15672">
            <v>15870</v>
          </cell>
        </row>
        <row r="15673">
          <cell r="B15673">
            <v>2224</v>
          </cell>
          <cell r="C15673">
            <v>3</v>
          </cell>
          <cell r="D15673">
            <v>100</v>
          </cell>
          <cell r="E15673">
            <v>0</v>
          </cell>
          <cell r="F15673">
            <v>16037</v>
          </cell>
        </row>
        <row r="15674">
          <cell r="B15674">
            <v>2225</v>
          </cell>
          <cell r="C15674">
            <v>3</v>
          </cell>
          <cell r="D15674">
            <v>100</v>
          </cell>
          <cell r="E15674">
            <v>0</v>
          </cell>
          <cell r="F15674">
            <v>16204</v>
          </cell>
        </row>
        <row r="15675">
          <cell r="B15675">
            <v>2226</v>
          </cell>
          <cell r="C15675">
            <v>3</v>
          </cell>
          <cell r="D15675">
            <v>100</v>
          </cell>
          <cell r="E15675">
            <v>0</v>
          </cell>
          <cell r="F15675">
            <v>16371</v>
          </cell>
        </row>
        <row r="15676">
          <cell r="B15676">
            <v>2227</v>
          </cell>
          <cell r="C15676">
            <v>3</v>
          </cell>
          <cell r="D15676">
            <v>100</v>
          </cell>
          <cell r="E15676">
            <v>0</v>
          </cell>
          <cell r="F15676">
            <v>16538</v>
          </cell>
        </row>
        <row r="15677">
          <cell r="B15677">
            <v>2228</v>
          </cell>
          <cell r="C15677">
            <v>3</v>
          </cell>
          <cell r="D15677">
            <v>100</v>
          </cell>
          <cell r="E15677">
            <v>0</v>
          </cell>
          <cell r="F15677">
            <v>16705</v>
          </cell>
        </row>
        <row r="15678">
          <cell r="B15678">
            <v>2229</v>
          </cell>
          <cell r="C15678">
            <v>3</v>
          </cell>
          <cell r="D15678">
            <v>100</v>
          </cell>
          <cell r="E15678">
            <v>0</v>
          </cell>
          <cell r="F15678">
            <v>16872</v>
          </cell>
        </row>
        <row r="15679">
          <cell r="B15679">
            <v>2230</v>
          </cell>
          <cell r="C15679">
            <v>3</v>
          </cell>
          <cell r="D15679">
            <v>100</v>
          </cell>
          <cell r="E15679">
            <v>0</v>
          </cell>
          <cell r="F15679">
            <v>17039</v>
          </cell>
        </row>
        <row r="15680">
          <cell r="B15680">
            <v>2231</v>
          </cell>
          <cell r="C15680">
            <v>3</v>
          </cell>
          <cell r="D15680">
            <v>100</v>
          </cell>
          <cell r="E15680">
            <v>0</v>
          </cell>
          <cell r="F15680">
            <v>17206</v>
          </cell>
        </row>
        <row r="15681">
          <cell r="B15681">
            <v>2232</v>
          </cell>
          <cell r="C15681">
            <v>3</v>
          </cell>
          <cell r="D15681">
            <v>100</v>
          </cell>
          <cell r="E15681">
            <v>0</v>
          </cell>
          <cell r="F15681">
            <v>17373</v>
          </cell>
        </row>
        <row r="15682">
          <cell r="B15682">
            <v>2233</v>
          </cell>
          <cell r="C15682">
            <v>3</v>
          </cell>
          <cell r="D15682">
            <v>100</v>
          </cell>
          <cell r="E15682">
            <v>0</v>
          </cell>
          <cell r="F15682">
            <v>17540</v>
          </cell>
        </row>
        <row r="15683">
          <cell r="B15683">
            <v>2234</v>
          </cell>
          <cell r="C15683">
            <v>3</v>
          </cell>
          <cell r="D15683">
            <v>100</v>
          </cell>
          <cell r="E15683">
            <v>0</v>
          </cell>
          <cell r="F15683">
            <v>17707</v>
          </cell>
        </row>
        <row r="15684">
          <cell r="B15684">
            <v>2235</v>
          </cell>
          <cell r="C15684">
            <v>3</v>
          </cell>
          <cell r="D15684">
            <v>100</v>
          </cell>
          <cell r="E15684">
            <v>0</v>
          </cell>
          <cell r="F15684">
            <v>17874</v>
          </cell>
        </row>
        <row r="15685">
          <cell r="B15685">
            <v>2236</v>
          </cell>
          <cell r="C15685">
            <v>3</v>
          </cell>
          <cell r="D15685">
            <v>100</v>
          </cell>
          <cell r="E15685">
            <v>0</v>
          </cell>
          <cell r="F15685">
            <v>18041</v>
          </cell>
        </row>
        <row r="15686">
          <cell r="B15686">
            <v>2237</v>
          </cell>
          <cell r="C15686">
            <v>3</v>
          </cell>
          <cell r="D15686">
            <v>100</v>
          </cell>
          <cell r="E15686">
            <v>0</v>
          </cell>
          <cell r="F15686">
            <v>18208</v>
          </cell>
        </row>
        <row r="15687">
          <cell r="B15687">
            <v>2238</v>
          </cell>
          <cell r="C15687">
            <v>3</v>
          </cell>
          <cell r="D15687">
            <v>100</v>
          </cell>
          <cell r="E15687">
            <v>0</v>
          </cell>
          <cell r="F15687">
            <v>18375</v>
          </cell>
        </row>
        <row r="15688">
          <cell r="B15688">
            <v>2239</v>
          </cell>
          <cell r="C15688">
            <v>3</v>
          </cell>
          <cell r="D15688">
            <v>100</v>
          </cell>
          <cell r="E15688">
            <v>0</v>
          </cell>
          <cell r="F15688">
            <v>18542</v>
          </cell>
        </row>
        <row r="15689">
          <cell r="B15689">
            <v>2240</v>
          </cell>
          <cell r="C15689">
            <v>3</v>
          </cell>
          <cell r="D15689">
            <v>100</v>
          </cell>
          <cell r="E15689">
            <v>0</v>
          </cell>
          <cell r="F15689">
            <v>18709</v>
          </cell>
        </row>
        <row r="15690">
          <cell r="B15690">
            <v>2241</v>
          </cell>
          <cell r="C15690">
            <v>3</v>
          </cell>
          <cell r="D15690">
            <v>100</v>
          </cell>
          <cell r="E15690">
            <v>0</v>
          </cell>
          <cell r="F15690">
            <v>18876</v>
          </cell>
        </row>
        <row r="15691">
          <cell r="B15691">
            <v>2242</v>
          </cell>
          <cell r="C15691">
            <v>3</v>
          </cell>
          <cell r="D15691">
            <v>100</v>
          </cell>
          <cell r="E15691">
            <v>0</v>
          </cell>
          <cell r="F15691">
            <v>19043</v>
          </cell>
        </row>
        <row r="15692">
          <cell r="B15692">
            <v>2243</v>
          </cell>
          <cell r="C15692">
            <v>3</v>
          </cell>
          <cell r="D15692">
            <v>100</v>
          </cell>
          <cell r="E15692">
            <v>0</v>
          </cell>
          <cell r="F15692">
            <v>19210</v>
          </cell>
        </row>
        <row r="15693">
          <cell r="B15693">
            <v>2244</v>
          </cell>
          <cell r="C15693">
            <v>3</v>
          </cell>
          <cell r="D15693">
            <v>100</v>
          </cell>
          <cell r="E15693">
            <v>0</v>
          </cell>
          <cell r="F15693">
            <v>19377</v>
          </cell>
        </row>
        <row r="15694">
          <cell r="B15694">
            <v>2245</v>
          </cell>
          <cell r="C15694">
            <v>3</v>
          </cell>
          <cell r="D15694">
            <v>100</v>
          </cell>
          <cell r="E15694">
            <v>0</v>
          </cell>
          <cell r="F15694">
            <v>19544</v>
          </cell>
        </row>
        <row r="15695">
          <cell r="B15695">
            <v>2246</v>
          </cell>
          <cell r="C15695">
            <v>3</v>
          </cell>
          <cell r="D15695">
            <v>100</v>
          </cell>
          <cell r="E15695">
            <v>0</v>
          </cell>
          <cell r="F15695">
            <v>19711</v>
          </cell>
        </row>
        <row r="15696">
          <cell r="B15696">
            <v>2247</v>
          </cell>
          <cell r="C15696">
            <v>3</v>
          </cell>
          <cell r="D15696">
            <v>100</v>
          </cell>
          <cell r="E15696">
            <v>0</v>
          </cell>
          <cell r="F15696">
            <v>19878</v>
          </cell>
        </row>
        <row r="15697">
          <cell r="B15697">
            <v>2248</v>
          </cell>
          <cell r="C15697">
            <v>3</v>
          </cell>
          <cell r="D15697">
            <v>100</v>
          </cell>
          <cell r="E15697">
            <v>0</v>
          </cell>
          <cell r="F15697">
            <v>20045</v>
          </cell>
        </row>
        <row r="15698">
          <cell r="B15698">
            <v>2249</v>
          </cell>
          <cell r="C15698">
            <v>3</v>
          </cell>
          <cell r="D15698">
            <v>100</v>
          </cell>
          <cell r="E15698">
            <v>0</v>
          </cell>
          <cell r="F15698">
            <v>20212</v>
          </cell>
        </row>
        <row r="15699">
          <cell r="B15699">
            <v>2250</v>
          </cell>
          <cell r="C15699">
            <v>3</v>
          </cell>
          <cell r="D15699">
            <v>100</v>
          </cell>
          <cell r="E15699">
            <v>0</v>
          </cell>
          <cell r="F15699">
            <v>20379</v>
          </cell>
        </row>
        <row r="15700">
          <cell r="B15700">
            <v>2251</v>
          </cell>
          <cell r="C15700">
            <v>3</v>
          </cell>
          <cell r="D15700">
            <v>100</v>
          </cell>
          <cell r="E15700">
            <v>0</v>
          </cell>
          <cell r="F15700">
            <v>20546</v>
          </cell>
        </row>
        <row r="15701">
          <cell r="B15701">
            <v>2252</v>
          </cell>
          <cell r="C15701">
            <v>3</v>
          </cell>
          <cell r="D15701">
            <v>100</v>
          </cell>
          <cell r="E15701">
            <v>0</v>
          </cell>
          <cell r="F15701">
            <v>20713</v>
          </cell>
        </row>
        <row r="15702">
          <cell r="B15702">
            <v>2253</v>
          </cell>
          <cell r="C15702">
            <v>3</v>
          </cell>
          <cell r="D15702">
            <v>100</v>
          </cell>
          <cell r="E15702">
            <v>0</v>
          </cell>
          <cell r="F15702">
            <v>20880</v>
          </cell>
        </row>
        <row r="15703">
          <cell r="B15703">
            <v>2254</v>
          </cell>
          <cell r="C15703">
            <v>3</v>
          </cell>
          <cell r="D15703">
            <v>100</v>
          </cell>
          <cell r="E15703">
            <v>0</v>
          </cell>
          <cell r="F15703">
            <v>21047</v>
          </cell>
        </row>
        <row r="15704">
          <cell r="B15704">
            <v>2255</v>
          </cell>
          <cell r="C15704">
            <v>3</v>
          </cell>
          <cell r="D15704">
            <v>100</v>
          </cell>
          <cell r="E15704">
            <v>0</v>
          </cell>
          <cell r="F15704">
            <v>21214</v>
          </cell>
        </row>
        <row r="15705">
          <cell r="B15705">
            <v>2256</v>
          </cell>
          <cell r="C15705">
            <v>3</v>
          </cell>
          <cell r="D15705">
            <v>100</v>
          </cell>
          <cell r="E15705">
            <v>0</v>
          </cell>
          <cell r="F15705">
            <v>21381</v>
          </cell>
        </row>
        <row r="15706">
          <cell r="B15706">
            <v>2257</v>
          </cell>
          <cell r="C15706">
            <v>3</v>
          </cell>
          <cell r="D15706">
            <v>100</v>
          </cell>
          <cell r="E15706">
            <v>0</v>
          </cell>
          <cell r="F15706">
            <v>21548</v>
          </cell>
        </row>
        <row r="15707">
          <cell r="B15707">
            <v>2258</v>
          </cell>
          <cell r="C15707">
            <v>3</v>
          </cell>
          <cell r="D15707">
            <v>100</v>
          </cell>
          <cell r="E15707">
            <v>0</v>
          </cell>
          <cell r="F15707">
            <v>21715</v>
          </cell>
        </row>
        <row r="15708">
          <cell r="B15708">
            <v>2259</v>
          </cell>
          <cell r="C15708">
            <v>3</v>
          </cell>
          <cell r="D15708">
            <v>100</v>
          </cell>
          <cell r="E15708">
            <v>0</v>
          </cell>
          <cell r="F15708">
            <v>21882</v>
          </cell>
        </row>
        <row r="15709">
          <cell r="B15709">
            <v>2260</v>
          </cell>
          <cell r="C15709">
            <v>3</v>
          </cell>
          <cell r="D15709">
            <v>100</v>
          </cell>
          <cell r="E15709">
            <v>0</v>
          </cell>
          <cell r="F15709">
            <v>22049</v>
          </cell>
        </row>
        <row r="15710">
          <cell r="B15710">
            <v>2261</v>
          </cell>
          <cell r="C15710">
            <v>3</v>
          </cell>
          <cell r="D15710">
            <v>100</v>
          </cell>
          <cell r="E15710">
            <v>0</v>
          </cell>
          <cell r="F15710">
            <v>22216</v>
          </cell>
        </row>
        <row r="15711">
          <cell r="B15711">
            <v>2262</v>
          </cell>
          <cell r="C15711">
            <v>3</v>
          </cell>
          <cell r="D15711">
            <v>100</v>
          </cell>
          <cell r="E15711">
            <v>0</v>
          </cell>
          <cell r="F15711">
            <v>22383</v>
          </cell>
        </row>
        <row r="15712">
          <cell r="B15712">
            <v>2263</v>
          </cell>
          <cell r="C15712">
            <v>3</v>
          </cell>
          <cell r="D15712">
            <v>100</v>
          </cell>
          <cell r="E15712">
            <v>0</v>
          </cell>
          <cell r="F15712">
            <v>22550</v>
          </cell>
        </row>
        <row r="15713">
          <cell r="B15713">
            <v>2264</v>
          </cell>
          <cell r="C15713">
            <v>3</v>
          </cell>
          <cell r="D15713">
            <v>100</v>
          </cell>
          <cell r="E15713">
            <v>0</v>
          </cell>
          <cell r="F15713">
            <v>22717</v>
          </cell>
        </row>
        <row r="15714">
          <cell r="B15714">
            <v>2265</v>
          </cell>
          <cell r="C15714">
            <v>3</v>
          </cell>
          <cell r="D15714">
            <v>100</v>
          </cell>
          <cell r="E15714">
            <v>0</v>
          </cell>
          <cell r="F15714">
            <v>22884</v>
          </cell>
        </row>
        <row r="15715">
          <cell r="B15715">
            <v>2266</v>
          </cell>
          <cell r="C15715">
            <v>3</v>
          </cell>
          <cell r="D15715">
            <v>100</v>
          </cell>
          <cell r="E15715">
            <v>0</v>
          </cell>
          <cell r="F15715">
            <v>23051</v>
          </cell>
        </row>
        <row r="15716">
          <cell r="B15716">
            <v>2267</v>
          </cell>
          <cell r="C15716">
            <v>3</v>
          </cell>
          <cell r="D15716">
            <v>100</v>
          </cell>
          <cell r="E15716">
            <v>0</v>
          </cell>
          <cell r="F15716">
            <v>23218</v>
          </cell>
        </row>
        <row r="15717">
          <cell r="B15717">
            <v>2268</v>
          </cell>
          <cell r="C15717">
            <v>3</v>
          </cell>
          <cell r="D15717">
            <v>100</v>
          </cell>
          <cell r="E15717">
            <v>0</v>
          </cell>
          <cell r="F15717">
            <v>23385</v>
          </cell>
        </row>
        <row r="15718">
          <cell r="B15718">
            <v>2269</v>
          </cell>
          <cell r="C15718">
            <v>3</v>
          </cell>
          <cell r="D15718">
            <v>100</v>
          </cell>
          <cell r="E15718">
            <v>0</v>
          </cell>
          <cell r="F15718">
            <v>23552</v>
          </cell>
        </row>
        <row r="15719">
          <cell r="B15719">
            <v>2270</v>
          </cell>
          <cell r="C15719">
            <v>3</v>
          </cell>
          <cell r="D15719">
            <v>100</v>
          </cell>
          <cell r="E15719">
            <v>0</v>
          </cell>
          <cell r="F15719">
            <v>23719</v>
          </cell>
        </row>
        <row r="15720">
          <cell r="B15720">
            <v>2271</v>
          </cell>
          <cell r="C15720">
            <v>3</v>
          </cell>
          <cell r="D15720">
            <v>100</v>
          </cell>
          <cell r="E15720">
            <v>0</v>
          </cell>
          <cell r="F15720">
            <v>23886</v>
          </cell>
        </row>
        <row r="15721">
          <cell r="B15721">
            <v>2272</v>
          </cell>
          <cell r="C15721">
            <v>3</v>
          </cell>
          <cell r="D15721">
            <v>100</v>
          </cell>
          <cell r="E15721">
            <v>0</v>
          </cell>
          <cell r="F15721">
            <v>24053</v>
          </cell>
        </row>
        <row r="15722">
          <cell r="B15722">
            <v>2273</v>
          </cell>
          <cell r="C15722">
            <v>3</v>
          </cell>
          <cell r="D15722">
            <v>100</v>
          </cell>
          <cell r="E15722">
            <v>0</v>
          </cell>
          <cell r="F15722">
            <v>24220</v>
          </cell>
        </row>
        <row r="15723">
          <cell r="B15723">
            <v>2274</v>
          </cell>
          <cell r="C15723">
            <v>3</v>
          </cell>
          <cell r="D15723">
            <v>100</v>
          </cell>
          <cell r="E15723">
            <v>0</v>
          </cell>
          <cell r="F15723">
            <v>24387</v>
          </cell>
        </row>
        <row r="15724">
          <cell r="B15724">
            <v>2275</v>
          </cell>
          <cell r="C15724">
            <v>3</v>
          </cell>
          <cell r="D15724">
            <v>100</v>
          </cell>
          <cell r="E15724">
            <v>0</v>
          </cell>
          <cell r="F15724">
            <v>24554</v>
          </cell>
        </row>
        <row r="15725">
          <cell r="B15725">
            <v>2276</v>
          </cell>
          <cell r="C15725">
            <v>3</v>
          </cell>
          <cell r="D15725">
            <v>100</v>
          </cell>
          <cell r="E15725">
            <v>0</v>
          </cell>
          <cell r="F15725">
            <v>24721</v>
          </cell>
        </row>
        <row r="15726">
          <cell r="B15726">
            <v>2277</v>
          </cell>
          <cell r="C15726">
            <v>3</v>
          </cell>
          <cell r="D15726">
            <v>100</v>
          </cell>
          <cell r="E15726">
            <v>0</v>
          </cell>
          <cell r="F15726">
            <v>24888</v>
          </cell>
        </row>
        <row r="15727">
          <cell r="B15727">
            <v>2278</v>
          </cell>
          <cell r="C15727">
            <v>3</v>
          </cell>
          <cell r="D15727">
            <v>100</v>
          </cell>
          <cell r="E15727">
            <v>0</v>
          </cell>
          <cell r="F15727">
            <v>25055</v>
          </cell>
        </row>
        <row r="15728">
          <cell r="B15728">
            <v>2279</v>
          </cell>
          <cell r="C15728">
            <v>3</v>
          </cell>
          <cell r="D15728">
            <v>100</v>
          </cell>
          <cell r="E15728">
            <v>0</v>
          </cell>
          <cell r="F15728">
            <v>25222</v>
          </cell>
        </row>
        <row r="15729">
          <cell r="B15729">
            <v>2280</v>
          </cell>
          <cell r="C15729">
            <v>3</v>
          </cell>
          <cell r="D15729">
            <v>100</v>
          </cell>
          <cell r="E15729">
            <v>0</v>
          </cell>
          <cell r="F15729">
            <v>25389</v>
          </cell>
        </row>
        <row r="15730">
          <cell r="B15730">
            <v>2281</v>
          </cell>
          <cell r="C15730">
            <v>3</v>
          </cell>
          <cell r="D15730">
            <v>100</v>
          </cell>
          <cell r="E15730">
            <v>0</v>
          </cell>
          <cell r="F15730">
            <v>25556</v>
          </cell>
        </row>
        <row r="15731">
          <cell r="B15731">
            <v>2282</v>
          </cell>
          <cell r="C15731">
            <v>3</v>
          </cell>
          <cell r="D15731">
            <v>100</v>
          </cell>
          <cell r="E15731">
            <v>0</v>
          </cell>
          <cell r="F15731">
            <v>25723</v>
          </cell>
        </row>
        <row r="15732">
          <cell r="B15732">
            <v>2283</v>
          </cell>
          <cell r="C15732">
            <v>3</v>
          </cell>
          <cell r="D15732">
            <v>100</v>
          </cell>
          <cell r="E15732">
            <v>0</v>
          </cell>
          <cell r="F15732">
            <v>25890</v>
          </cell>
        </row>
        <row r="15733">
          <cell r="B15733">
            <v>2284</v>
          </cell>
          <cell r="C15733">
            <v>3</v>
          </cell>
          <cell r="D15733">
            <v>100</v>
          </cell>
          <cell r="E15733">
            <v>0</v>
          </cell>
          <cell r="F15733">
            <v>26057</v>
          </cell>
        </row>
        <row r="15734">
          <cell r="B15734">
            <v>2285</v>
          </cell>
          <cell r="C15734">
            <v>3</v>
          </cell>
          <cell r="D15734">
            <v>100</v>
          </cell>
          <cell r="E15734">
            <v>0</v>
          </cell>
          <cell r="F15734">
            <v>26224</v>
          </cell>
        </row>
        <row r="15735">
          <cell r="B15735">
            <v>2286</v>
          </cell>
          <cell r="C15735">
            <v>3</v>
          </cell>
          <cell r="D15735">
            <v>100</v>
          </cell>
          <cell r="E15735">
            <v>0</v>
          </cell>
          <cell r="F15735">
            <v>26391</v>
          </cell>
        </row>
        <row r="15736">
          <cell r="B15736">
            <v>2287</v>
          </cell>
          <cell r="C15736">
            <v>3</v>
          </cell>
          <cell r="D15736">
            <v>100</v>
          </cell>
          <cell r="E15736">
            <v>0</v>
          </cell>
          <cell r="F15736">
            <v>26558</v>
          </cell>
        </row>
        <row r="15737">
          <cell r="B15737">
            <v>2288</v>
          </cell>
          <cell r="C15737">
            <v>3</v>
          </cell>
          <cell r="D15737">
            <v>100</v>
          </cell>
          <cell r="E15737">
            <v>0</v>
          </cell>
          <cell r="F15737">
            <v>26725</v>
          </cell>
        </row>
        <row r="15738">
          <cell r="B15738">
            <v>2289</v>
          </cell>
          <cell r="C15738">
            <v>3</v>
          </cell>
          <cell r="D15738">
            <v>100</v>
          </cell>
          <cell r="E15738">
            <v>0</v>
          </cell>
          <cell r="F15738">
            <v>26892</v>
          </cell>
        </row>
        <row r="15739">
          <cell r="B15739">
            <v>2290</v>
          </cell>
          <cell r="C15739">
            <v>3</v>
          </cell>
          <cell r="D15739">
            <v>100</v>
          </cell>
          <cell r="E15739">
            <v>0</v>
          </cell>
          <cell r="F15739">
            <v>27059</v>
          </cell>
        </row>
        <row r="15740">
          <cell r="B15740">
            <v>2291</v>
          </cell>
          <cell r="C15740">
            <v>3</v>
          </cell>
          <cell r="D15740">
            <v>100</v>
          </cell>
          <cell r="E15740">
            <v>0</v>
          </cell>
          <cell r="F15740">
            <v>27226</v>
          </cell>
        </row>
        <row r="15741">
          <cell r="B15741">
            <v>2292</v>
          </cell>
          <cell r="C15741">
            <v>3</v>
          </cell>
          <cell r="D15741">
            <v>100</v>
          </cell>
          <cell r="E15741">
            <v>0</v>
          </cell>
          <cell r="F15741">
            <v>27393</v>
          </cell>
        </row>
        <row r="15742">
          <cell r="B15742">
            <v>2293</v>
          </cell>
          <cell r="C15742">
            <v>3</v>
          </cell>
          <cell r="D15742">
            <v>100</v>
          </cell>
          <cell r="E15742">
            <v>0</v>
          </cell>
          <cell r="F15742">
            <v>27560</v>
          </cell>
        </row>
        <row r="15743">
          <cell r="B15743">
            <v>2294</v>
          </cell>
          <cell r="C15743">
            <v>3</v>
          </cell>
          <cell r="D15743">
            <v>100</v>
          </cell>
          <cell r="E15743">
            <v>0</v>
          </cell>
          <cell r="F15743">
            <v>27727</v>
          </cell>
        </row>
        <row r="15744">
          <cell r="B15744">
            <v>2295</v>
          </cell>
          <cell r="C15744">
            <v>3</v>
          </cell>
          <cell r="D15744">
            <v>100</v>
          </cell>
          <cell r="E15744">
            <v>0</v>
          </cell>
          <cell r="F15744">
            <v>27894</v>
          </cell>
        </row>
        <row r="15745">
          <cell r="B15745">
            <v>2296</v>
          </cell>
          <cell r="C15745">
            <v>3</v>
          </cell>
          <cell r="D15745">
            <v>100</v>
          </cell>
          <cell r="E15745">
            <v>0</v>
          </cell>
          <cell r="F15745">
            <v>28061</v>
          </cell>
        </row>
        <row r="15746">
          <cell r="B15746">
            <v>2297</v>
          </cell>
          <cell r="C15746">
            <v>3</v>
          </cell>
          <cell r="D15746">
            <v>100</v>
          </cell>
          <cell r="E15746">
            <v>0</v>
          </cell>
          <cell r="F15746">
            <v>28228</v>
          </cell>
        </row>
        <row r="15747">
          <cell r="B15747">
            <v>2298</v>
          </cell>
          <cell r="C15747">
            <v>3</v>
          </cell>
          <cell r="D15747">
            <v>100</v>
          </cell>
          <cell r="E15747">
            <v>0</v>
          </cell>
          <cell r="F15747">
            <v>28395</v>
          </cell>
        </row>
        <row r="15748">
          <cell r="B15748">
            <v>2299</v>
          </cell>
          <cell r="C15748">
            <v>3</v>
          </cell>
          <cell r="D15748">
            <v>100</v>
          </cell>
          <cell r="E15748">
            <v>0</v>
          </cell>
          <cell r="F15748">
            <v>28562</v>
          </cell>
        </row>
        <row r="15749">
          <cell r="B15749">
            <v>2300</v>
          </cell>
          <cell r="C15749">
            <v>3</v>
          </cell>
          <cell r="D15749">
            <v>100</v>
          </cell>
          <cell r="E15749">
            <v>0</v>
          </cell>
          <cell r="F15749">
            <v>28729</v>
          </cell>
        </row>
        <row r="15750">
          <cell r="B15750">
            <v>2301</v>
          </cell>
          <cell r="C15750">
            <v>3</v>
          </cell>
          <cell r="D15750">
            <v>100</v>
          </cell>
          <cell r="E15750">
            <v>0</v>
          </cell>
          <cell r="F15750">
            <v>28896</v>
          </cell>
        </row>
        <row r="15751">
          <cell r="B15751">
            <v>2302</v>
          </cell>
          <cell r="C15751">
            <v>3</v>
          </cell>
          <cell r="D15751">
            <v>100</v>
          </cell>
          <cell r="E15751">
            <v>0</v>
          </cell>
          <cell r="F15751">
            <v>29063</v>
          </cell>
        </row>
        <row r="15752">
          <cell r="B15752">
            <v>2303</v>
          </cell>
          <cell r="C15752">
            <v>3</v>
          </cell>
          <cell r="D15752">
            <v>100</v>
          </cell>
          <cell r="E15752">
            <v>0</v>
          </cell>
          <cell r="F15752">
            <v>29230</v>
          </cell>
        </row>
        <row r="15753">
          <cell r="B15753">
            <v>2304</v>
          </cell>
          <cell r="C15753">
            <v>3</v>
          </cell>
          <cell r="D15753">
            <v>100</v>
          </cell>
          <cell r="E15753">
            <v>0</v>
          </cell>
          <cell r="F15753">
            <v>29397</v>
          </cell>
        </row>
        <row r="15754">
          <cell r="B15754">
            <v>2305</v>
          </cell>
          <cell r="C15754">
            <v>3</v>
          </cell>
          <cell r="D15754">
            <v>100</v>
          </cell>
          <cell r="E15754">
            <v>0</v>
          </cell>
          <cell r="F15754">
            <v>29564</v>
          </cell>
        </row>
        <row r="15755">
          <cell r="B15755">
            <v>2306</v>
          </cell>
          <cell r="C15755">
            <v>3</v>
          </cell>
          <cell r="D15755">
            <v>100</v>
          </cell>
          <cell r="E15755">
            <v>0</v>
          </cell>
          <cell r="F15755">
            <v>29731</v>
          </cell>
        </row>
        <row r="15756">
          <cell r="B15756">
            <v>2307</v>
          </cell>
          <cell r="C15756">
            <v>3</v>
          </cell>
          <cell r="D15756">
            <v>100</v>
          </cell>
          <cell r="E15756">
            <v>0</v>
          </cell>
          <cell r="F15756">
            <v>29898</v>
          </cell>
        </row>
        <row r="15757">
          <cell r="B15757">
            <v>2308</v>
          </cell>
          <cell r="C15757">
            <v>3</v>
          </cell>
          <cell r="D15757">
            <v>100</v>
          </cell>
          <cell r="E15757">
            <v>0</v>
          </cell>
          <cell r="F15757">
            <v>30065</v>
          </cell>
        </row>
        <row r="15758">
          <cell r="B15758">
            <v>2309</v>
          </cell>
          <cell r="C15758">
            <v>3</v>
          </cell>
          <cell r="D15758">
            <v>100</v>
          </cell>
          <cell r="E15758">
            <v>0</v>
          </cell>
          <cell r="F15758">
            <v>30065</v>
          </cell>
        </row>
        <row r="15759">
          <cell r="B15759">
            <v>2310</v>
          </cell>
          <cell r="C15759">
            <v>3</v>
          </cell>
          <cell r="D15759">
            <v>100</v>
          </cell>
          <cell r="E15759">
            <v>0</v>
          </cell>
          <cell r="F15759">
            <v>30065</v>
          </cell>
        </row>
        <row r="15760">
          <cell r="B15760">
            <v>2311</v>
          </cell>
          <cell r="C15760">
            <v>3</v>
          </cell>
          <cell r="D15760">
            <v>100</v>
          </cell>
          <cell r="E15760">
            <v>0</v>
          </cell>
          <cell r="F15760">
            <v>30065</v>
          </cell>
        </row>
        <row r="15761">
          <cell r="B15761">
            <v>2312</v>
          </cell>
          <cell r="C15761">
            <v>3</v>
          </cell>
          <cell r="D15761">
            <v>100</v>
          </cell>
          <cell r="E15761">
            <v>0</v>
          </cell>
          <cell r="F15761">
            <v>30065</v>
          </cell>
        </row>
        <row r="15762">
          <cell r="B15762">
            <v>2313</v>
          </cell>
          <cell r="C15762">
            <v>3</v>
          </cell>
          <cell r="D15762">
            <v>100</v>
          </cell>
          <cell r="E15762">
            <v>0</v>
          </cell>
          <cell r="F15762">
            <v>30065</v>
          </cell>
        </row>
        <row r="15763">
          <cell r="B15763">
            <v>2314</v>
          </cell>
          <cell r="C15763">
            <v>3</v>
          </cell>
          <cell r="D15763">
            <v>100</v>
          </cell>
          <cell r="E15763">
            <v>0</v>
          </cell>
          <cell r="F15763">
            <v>30065</v>
          </cell>
        </row>
        <row r="15764">
          <cell r="B15764">
            <v>2315</v>
          </cell>
          <cell r="C15764">
            <v>3</v>
          </cell>
          <cell r="D15764">
            <v>100</v>
          </cell>
          <cell r="E15764">
            <v>0</v>
          </cell>
          <cell r="F15764">
            <v>30065</v>
          </cell>
        </row>
        <row r="15765">
          <cell r="B15765">
            <v>2316</v>
          </cell>
          <cell r="C15765">
            <v>3</v>
          </cell>
          <cell r="D15765">
            <v>100</v>
          </cell>
          <cell r="E15765">
            <v>0</v>
          </cell>
          <cell r="F15765">
            <v>30065</v>
          </cell>
        </row>
        <row r="15766">
          <cell r="B15766">
            <v>2317</v>
          </cell>
          <cell r="C15766">
            <v>3</v>
          </cell>
          <cell r="D15766">
            <v>100</v>
          </cell>
          <cell r="E15766">
            <v>0</v>
          </cell>
          <cell r="F15766">
            <v>30065</v>
          </cell>
        </row>
        <row r="15767">
          <cell r="B15767">
            <v>2318</v>
          </cell>
          <cell r="C15767">
            <v>3</v>
          </cell>
          <cell r="D15767">
            <v>100</v>
          </cell>
          <cell r="E15767">
            <v>0</v>
          </cell>
          <cell r="F15767">
            <v>30065</v>
          </cell>
        </row>
        <row r="15768">
          <cell r="B15768">
            <v>2319</v>
          </cell>
          <cell r="C15768">
            <v>3</v>
          </cell>
          <cell r="D15768">
            <v>100</v>
          </cell>
          <cell r="E15768">
            <v>0</v>
          </cell>
          <cell r="F15768">
            <v>30065</v>
          </cell>
        </row>
        <row r="15769">
          <cell r="B15769">
            <v>2320</v>
          </cell>
          <cell r="C15769">
            <v>3</v>
          </cell>
          <cell r="D15769">
            <v>100</v>
          </cell>
          <cell r="E15769">
            <v>0</v>
          </cell>
          <cell r="F15769">
            <v>30065</v>
          </cell>
        </row>
        <row r="15770">
          <cell r="B15770">
            <v>2321</v>
          </cell>
          <cell r="C15770">
            <v>3</v>
          </cell>
          <cell r="D15770">
            <v>100</v>
          </cell>
          <cell r="E15770">
            <v>0</v>
          </cell>
          <cell r="F15770">
            <v>30065</v>
          </cell>
        </row>
        <row r="15771">
          <cell r="B15771">
            <v>2322</v>
          </cell>
          <cell r="C15771">
            <v>3</v>
          </cell>
          <cell r="D15771">
            <v>100</v>
          </cell>
          <cell r="E15771">
            <v>0</v>
          </cell>
          <cell r="F15771">
            <v>30065</v>
          </cell>
        </row>
        <row r="15772">
          <cell r="B15772">
            <v>2323</v>
          </cell>
          <cell r="C15772">
            <v>3</v>
          </cell>
          <cell r="D15772">
            <v>100</v>
          </cell>
          <cell r="E15772">
            <v>0</v>
          </cell>
          <cell r="F15772">
            <v>30065</v>
          </cell>
        </row>
        <row r="15773">
          <cell r="B15773">
            <v>2324</v>
          </cell>
          <cell r="C15773">
            <v>3</v>
          </cell>
          <cell r="D15773">
            <v>100</v>
          </cell>
          <cell r="E15773">
            <v>0</v>
          </cell>
          <cell r="F15773">
            <v>30065</v>
          </cell>
        </row>
        <row r="15774">
          <cell r="B15774">
            <v>2325</v>
          </cell>
          <cell r="C15774">
            <v>3</v>
          </cell>
          <cell r="D15774">
            <v>100</v>
          </cell>
          <cell r="E15774">
            <v>0</v>
          </cell>
          <cell r="F15774">
            <v>30065</v>
          </cell>
        </row>
        <row r="15775">
          <cell r="B15775">
            <v>2326</v>
          </cell>
          <cell r="C15775">
            <v>3</v>
          </cell>
          <cell r="D15775">
            <v>100</v>
          </cell>
          <cell r="E15775">
            <v>0</v>
          </cell>
          <cell r="F15775">
            <v>30065</v>
          </cell>
        </row>
        <row r="15776">
          <cell r="B15776">
            <v>2327</v>
          </cell>
          <cell r="C15776">
            <v>3</v>
          </cell>
          <cell r="D15776">
            <v>100</v>
          </cell>
          <cell r="E15776">
            <v>0</v>
          </cell>
          <cell r="F15776">
            <v>30065</v>
          </cell>
        </row>
        <row r="15777">
          <cell r="B15777">
            <v>2328</v>
          </cell>
          <cell r="C15777">
            <v>3</v>
          </cell>
          <cell r="D15777">
            <v>100</v>
          </cell>
          <cell r="E15777">
            <v>0</v>
          </cell>
          <cell r="F15777">
            <v>30065</v>
          </cell>
        </row>
        <row r="15778">
          <cell r="B15778">
            <v>2329</v>
          </cell>
          <cell r="C15778">
            <v>3</v>
          </cell>
          <cell r="D15778">
            <v>100</v>
          </cell>
          <cell r="E15778">
            <v>0</v>
          </cell>
          <cell r="F15778">
            <v>30065</v>
          </cell>
        </row>
        <row r="15779">
          <cell r="B15779">
            <v>2330</v>
          </cell>
          <cell r="C15779">
            <v>3</v>
          </cell>
          <cell r="D15779">
            <v>100</v>
          </cell>
          <cell r="E15779">
            <v>0</v>
          </cell>
          <cell r="F15779">
            <v>30065</v>
          </cell>
        </row>
        <row r="15780">
          <cell r="B15780">
            <v>2331</v>
          </cell>
          <cell r="C15780">
            <v>3</v>
          </cell>
          <cell r="D15780">
            <v>100</v>
          </cell>
          <cell r="E15780">
            <v>0</v>
          </cell>
          <cell r="F15780">
            <v>30065</v>
          </cell>
        </row>
        <row r="15781">
          <cell r="B15781">
            <v>2332</v>
          </cell>
          <cell r="C15781">
            <v>3</v>
          </cell>
          <cell r="D15781">
            <v>100</v>
          </cell>
          <cell r="E15781">
            <v>0</v>
          </cell>
          <cell r="F15781">
            <v>30065</v>
          </cell>
        </row>
        <row r="15782">
          <cell r="B15782">
            <v>2333</v>
          </cell>
          <cell r="C15782">
            <v>3</v>
          </cell>
          <cell r="D15782">
            <v>100</v>
          </cell>
          <cell r="E15782">
            <v>0</v>
          </cell>
          <cell r="F15782">
            <v>30065</v>
          </cell>
        </row>
        <row r="15783">
          <cell r="B15783">
            <v>2334</v>
          </cell>
          <cell r="C15783">
            <v>3</v>
          </cell>
          <cell r="D15783">
            <v>100</v>
          </cell>
          <cell r="E15783">
            <v>0</v>
          </cell>
          <cell r="F15783">
            <v>30065</v>
          </cell>
        </row>
        <row r="15784">
          <cell r="B15784">
            <v>2335</v>
          </cell>
          <cell r="C15784">
            <v>3</v>
          </cell>
          <cell r="D15784">
            <v>100</v>
          </cell>
          <cell r="E15784">
            <v>0</v>
          </cell>
          <cell r="F15784">
            <v>30065</v>
          </cell>
        </row>
        <row r="15785">
          <cell r="B15785">
            <v>2336</v>
          </cell>
          <cell r="C15785">
            <v>3</v>
          </cell>
          <cell r="D15785">
            <v>100</v>
          </cell>
          <cell r="E15785">
            <v>0</v>
          </cell>
          <cell r="F15785">
            <v>30065</v>
          </cell>
        </row>
        <row r="15786">
          <cell r="B15786">
            <v>2337</v>
          </cell>
          <cell r="C15786">
            <v>3</v>
          </cell>
          <cell r="D15786">
            <v>100</v>
          </cell>
          <cell r="E15786">
            <v>0</v>
          </cell>
          <cell r="F15786">
            <v>30065</v>
          </cell>
        </row>
        <row r="15787">
          <cell r="B15787">
            <v>2338</v>
          </cell>
          <cell r="C15787">
            <v>3</v>
          </cell>
          <cell r="D15787">
            <v>100</v>
          </cell>
          <cell r="E15787">
            <v>0</v>
          </cell>
          <cell r="F15787">
            <v>30065</v>
          </cell>
        </row>
        <row r="15788">
          <cell r="B15788">
            <v>2339</v>
          </cell>
          <cell r="C15788">
            <v>3</v>
          </cell>
          <cell r="D15788">
            <v>100</v>
          </cell>
          <cell r="E15788">
            <v>0</v>
          </cell>
          <cell r="F15788">
            <v>30065</v>
          </cell>
        </row>
        <row r="15789">
          <cell r="B15789">
            <v>2340</v>
          </cell>
          <cell r="C15789">
            <v>3</v>
          </cell>
          <cell r="D15789">
            <v>100</v>
          </cell>
          <cell r="E15789">
            <v>0</v>
          </cell>
          <cell r="F15789">
            <v>30065</v>
          </cell>
        </row>
        <row r="15790">
          <cell r="B15790">
            <v>2341</v>
          </cell>
          <cell r="C15790">
            <v>3</v>
          </cell>
          <cell r="D15790">
            <v>100</v>
          </cell>
          <cell r="E15790">
            <v>0</v>
          </cell>
          <cell r="F15790">
            <v>30065</v>
          </cell>
        </row>
        <row r="15791">
          <cell r="B15791">
            <v>2342</v>
          </cell>
          <cell r="C15791">
            <v>3</v>
          </cell>
          <cell r="D15791">
            <v>100</v>
          </cell>
          <cell r="E15791">
            <v>0</v>
          </cell>
          <cell r="F15791">
            <v>30065</v>
          </cell>
        </row>
        <row r="15792">
          <cell r="B15792">
            <v>2343</v>
          </cell>
          <cell r="C15792">
            <v>3</v>
          </cell>
          <cell r="D15792">
            <v>100</v>
          </cell>
          <cell r="E15792">
            <v>0</v>
          </cell>
          <cell r="F15792">
            <v>30065</v>
          </cell>
        </row>
        <row r="15793">
          <cell r="B15793">
            <v>2344</v>
          </cell>
          <cell r="C15793">
            <v>3</v>
          </cell>
          <cell r="D15793">
            <v>100</v>
          </cell>
          <cell r="E15793">
            <v>0</v>
          </cell>
          <cell r="F15793">
            <v>30065</v>
          </cell>
        </row>
        <row r="15794">
          <cell r="B15794">
            <v>2345</v>
          </cell>
          <cell r="C15794">
            <v>3</v>
          </cell>
          <cell r="D15794">
            <v>100</v>
          </cell>
          <cell r="E15794">
            <v>0</v>
          </cell>
          <cell r="F15794">
            <v>30065</v>
          </cell>
        </row>
        <row r="15795">
          <cell r="B15795">
            <v>2346</v>
          </cell>
          <cell r="C15795">
            <v>3</v>
          </cell>
          <cell r="D15795">
            <v>100</v>
          </cell>
          <cell r="E15795">
            <v>0</v>
          </cell>
          <cell r="F15795">
            <v>30065</v>
          </cell>
        </row>
        <row r="15796">
          <cell r="B15796">
            <v>2347</v>
          </cell>
          <cell r="C15796">
            <v>3</v>
          </cell>
          <cell r="D15796">
            <v>100</v>
          </cell>
          <cell r="E15796">
            <v>0</v>
          </cell>
          <cell r="F15796">
            <v>30065</v>
          </cell>
        </row>
        <row r="15797">
          <cell r="B15797">
            <v>2348</v>
          </cell>
          <cell r="C15797">
            <v>3</v>
          </cell>
          <cell r="D15797">
            <v>100</v>
          </cell>
          <cell r="E15797">
            <v>0</v>
          </cell>
          <cell r="F15797">
            <v>30065</v>
          </cell>
        </row>
        <row r="15798">
          <cell r="B15798">
            <v>2349</v>
          </cell>
          <cell r="C15798">
            <v>3</v>
          </cell>
          <cell r="D15798">
            <v>100</v>
          </cell>
          <cell r="E15798">
            <v>0</v>
          </cell>
          <cell r="F15798">
            <v>30065</v>
          </cell>
        </row>
        <row r="15799">
          <cell r="B15799">
            <v>2350</v>
          </cell>
          <cell r="C15799">
            <v>3</v>
          </cell>
          <cell r="D15799">
            <v>100</v>
          </cell>
          <cell r="E15799">
            <v>0</v>
          </cell>
          <cell r="F15799">
            <v>30065</v>
          </cell>
        </row>
        <row r="15800">
          <cell r="B15800">
            <v>2351</v>
          </cell>
          <cell r="C15800">
            <v>3</v>
          </cell>
          <cell r="D15800">
            <v>100</v>
          </cell>
          <cell r="E15800">
            <v>0</v>
          </cell>
          <cell r="F15800">
            <v>30065</v>
          </cell>
        </row>
        <row r="15801">
          <cell r="B15801">
            <v>2352</v>
          </cell>
          <cell r="C15801">
            <v>3</v>
          </cell>
          <cell r="D15801">
            <v>100</v>
          </cell>
          <cell r="E15801">
            <v>0</v>
          </cell>
          <cell r="F15801">
            <v>30065</v>
          </cell>
        </row>
        <row r="15802">
          <cell r="B15802">
            <v>2353</v>
          </cell>
          <cell r="C15802">
            <v>3</v>
          </cell>
          <cell r="D15802">
            <v>100</v>
          </cell>
          <cell r="E15802">
            <v>0</v>
          </cell>
          <cell r="F15802">
            <v>30065</v>
          </cell>
        </row>
        <row r="15803">
          <cell r="B15803">
            <v>2354</v>
          </cell>
          <cell r="C15803">
            <v>3</v>
          </cell>
          <cell r="D15803">
            <v>100</v>
          </cell>
          <cell r="E15803">
            <v>0</v>
          </cell>
          <cell r="F15803">
            <v>30065</v>
          </cell>
        </row>
        <row r="15804">
          <cell r="B15804">
            <v>2355</v>
          </cell>
          <cell r="C15804">
            <v>3</v>
          </cell>
          <cell r="D15804">
            <v>100</v>
          </cell>
          <cell r="E15804">
            <v>0</v>
          </cell>
          <cell r="F15804">
            <v>30065</v>
          </cell>
        </row>
        <row r="15805">
          <cell r="B15805">
            <v>2356</v>
          </cell>
          <cell r="C15805">
            <v>3</v>
          </cell>
          <cell r="D15805">
            <v>100</v>
          </cell>
          <cell r="E15805">
            <v>0</v>
          </cell>
          <cell r="F15805">
            <v>30065</v>
          </cell>
        </row>
        <row r="15806">
          <cell r="B15806">
            <v>2357</v>
          </cell>
          <cell r="C15806">
            <v>3</v>
          </cell>
          <cell r="D15806">
            <v>100</v>
          </cell>
          <cell r="E15806">
            <v>0</v>
          </cell>
          <cell r="F15806">
            <v>30065</v>
          </cell>
        </row>
        <row r="15807">
          <cell r="B15807">
            <v>2358</v>
          </cell>
          <cell r="C15807">
            <v>3</v>
          </cell>
          <cell r="D15807">
            <v>100</v>
          </cell>
          <cell r="E15807">
            <v>0</v>
          </cell>
          <cell r="F15807">
            <v>30065</v>
          </cell>
        </row>
        <row r="15808">
          <cell r="B15808">
            <v>2359</v>
          </cell>
          <cell r="C15808">
            <v>3</v>
          </cell>
          <cell r="D15808">
            <v>100</v>
          </cell>
          <cell r="E15808">
            <v>0</v>
          </cell>
          <cell r="F15808">
            <v>30065</v>
          </cell>
        </row>
        <row r="15809">
          <cell r="B15809">
            <v>2360</v>
          </cell>
          <cell r="C15809">
            <v>3</v>
          </cell>
          <cell r="D15809">
            <v>100</v>
          </cell>
          <cell r="E15809">
            <v>0</v>
          </cell>
          <cell r="F15809">
            <v>30065</v>
          </cell>
        </row>
        <row r="15810">
          <cell r="B15810">
            <v>2361</v>
          </cell>
          <cell r="C15810">
            <v>3</v>
          </cell>
          <cell r="D15810">
            <v>100</v>
          </cell>
          <cell r="E15810">
            <v>0</v>
          </cell>
          <cell r="F15810">
            <v>30065</v>
          </cell>
        </row>
        <row r="15811">
          <cell r="B15811">
            <v>2362</v>
          </cell>
          <cell r="C15811">
            <v>3</v>
          </cell>
          <cell r="D15811">
            <v>100</v>
          </cell>
          <cell r="E15811">
            <v>0</v>
          </cell>
          <cell r="F15811">
            <v>30065</v>
          </cell>
        </row>
        <row r="15812">
          <cell r="B15812">
            <v>2363</v>
          </cell>
          <cell r="C15812">
            <v>3</v>
          </cell>
          <cell r="D15812">
            <v>100</v>
          </cell>
          <cell r="E15812">
            <v>0</v>
          </cell>
          <cell r="F15812">
            <v>30065</v>
          </cell>
        </row>
        <row r="15813">
          <cell r="B15813">
            <v>2364</v>
          </cell>
          <cell r="C15813">
            <v>3</v>
          </cell>
          <cell r="D15813">
            <v>100</v>
          </cell>
          <cell r="E15813">
            <v>0</v>
          </cell>
          <cell r="F15813">
            <v>30065</v>
          </cell>
        </row>
        <row r="15814">
          <cell r="B15814">
            <v>2365</v>
          </cell>
          <cell r="C15814">
            <v>3</v>
          </cell>
          <cell r="D15814">
            <v>100</v>
          </cell>
          <cell r="E15814">
            <v>0</v>
          </cell>
          <cell r="F15814">
            <v>30065</v>
          </cell>
        </row>
        <row r="15815">
          <cell r="B15815">
            <v>2366</v>
          </cell>
          <cell r="C15815">
            <v>3</v>
          </cell>
          <cell r="D15815">
            <v>100</v>
          </cell>
          <cell r="E15815">
            <v>0</v>
          </cell>
          <cell r="F15815">
            <v>30065</v>
          </cell>
        </row>
        <row r="15816">
          <cell r="B15816">
            <v>2367</v>
          </cell>
          <cell r="C15816">
            <v>3</v>
          </cell>
          <cell r="D15816">
            <v>100</v>
          </cell>
          <cell r="E15816">
            <v>0</v>
          </cell>
          <cell r="F15816">
            <v>30065</v>
          </cell>
        </row>
        <row r="15817">
          <cell r="B15817">
            <v>2368</v>
          </cell>
          <cell r="C15817">
            <v>3</v>
          </cell>
          <cell r="D15817">
            <v>100</v>
          </cell>
          <cell r="E15817">
            <v>0</v>
          </cell>
          <cell r="F15817">
            <v>30065</v>
          </cell>
        </row>
        <row r="15818">
          <cell r="B15818">
            <v>2369</v>
          </cell>
          <cell r="C15818">
            <v>3</v>
          </cell>
          <cell r="D15818">
            <v>100</v>
          </cell>
          <cell r="E15818">
            <v>0</v>
          </cell>
          <cell r="F15818">
            <v>30065</v>
          </cell>
        </row>
        <row r="15819">
          <cell r="B15819">
            <v>2370</v>
          </cell>
          <cell r="C15819">
            <v>3</v>
          </cell>
          <cell r="D15819">
            <v>100</v>
          </cell>
          <cell r="E15819">
            <v>0</v>
          </cell>
          <cell r="F15819">
            <v>30065</v>
          </cell>
        </row>
        <row r="15820">
          <cell r="B15820">
            <v>2371</v>
          </cell>
          <cell r="C15820">
            <v>3</v>
          </cell>
          <cell r="D15820">
            <v>100</v>
          </cell>
          <cell r="E15820">
            <v>0</v>
          </cell>
          <cell r="F15820">
            <v>30065</v>
          </cell>
        </row>
        <row r="15821">
          <cell r="B15821">
            <v>2372</v>
          </cell>
          <cell r="C15821">
            <v>3</v>
          </cell>
          <cell r="D15821">
            <v>100</v>
          </cell>
          <cell r="E15821">
            <v>0</v>
          </cell>
          <cell r="F15821">
            <v>30065</v>
          </cell>
        </row>
        <row r="15822">
          <cell r="B15822">
            <v>2373</v>
          </cell>
          <cell r="C15822">
            <v>3</v>
          </cell>
          <cell r="D15822">
            <v>100</v>
          </cell>
          <cell r="E15822">
            <v>0</v>
          </cell>
          <cell r="F15822">
            <v>30065</v>
          </cell>
        </row>
        <row r="15823">
          <cell r="B15823">
            <v>2374</v>
          </cell>
          <cell r="C15823">
            <v>3</v>
          </cell>
          <cell r="D15823">
            <v>100</v>
          </cell>
          <cell r="E15823">
            <v>0</v>
          </cell>
          <cell r="F15823">
            <v>30065</v>
          </cell>
        </row>
        <row r="15824">
          <cell r="B15824">
            <v>2375</v>
          </cell>
          <cell r="C15824">
            <v>3</v>
          </cell>
          <cell r="D15824">
            <v>100</v>
          </cell>
          <cell r="E15824">
            <v>0</v>
          </cell>
          <cell r="F15824">
            <v>30065</v>
          </cell>
        </row>
        <row r="15825">
          <cell r="B15825">
            <v>2376</v>
          </cell>
          <cell r="C15825">
            <v>3</v>
          </cell>
          <cell r="D15825">
            <v>100</v>
          </cell>
          <cell r="E15825">
            <v>0</v>
          </cell>
          <cell r="F15825">
            <v>30065</v>
          </cell>
        </row>
        <row r="15826">
          <cell r="B15826">
            <v>2377</v>
          </cell>
          <cell r="C15826">
            <v>3</v>
          </cell>
          <cell r="D15826">
            <v>100</v>
          </cell>
          <cell r="E15826">
            <v>0</v>
          </cell>
          <cell r="F15826">
            <v>30065</v>
          </cell>
        </row>
        <row r="15827">
          <cell r="B15827">
            <v>2378</v>
          </cell>
          <cell r="C15827">
            <v>3</v>
          </cell>
          <cell r="D15827">
            <v>100</v>
          </cell>
          <cell r="E15827">
            <v>0</v>
          </cell>
          <cell r="F15827">
            <v>30065</v>
          </cell>
        </row>
        <row r="15828">
          <cell r="B15828">
            <v>2379</v>
          </cell>
          <cell r="C15828">
            <v>3</v>
          </cell>
          <cell r="D15828">
            <v>100</v>
          </cell>
          <cell r="E15828">
            <v>0</v>
          </cell>
          <cell r="F15828">
            <v>30065</v>
          </cell>
        </row>
        <row r="15829">
          <cell r="B15829">
            <v>2380</v>
          </cell>
          <cell r="C15829">
            <v>3</v>
          </cell>
          <cell r="D15829">
            <v>100</v>
          </cell>
          <cell r="E15829">
            <v>0</v>
          </cell>
          <cell r="F15829">
            <v>30065</v>
          </cell>
        </row>
        <row r="15830">
          <cell r="B15830">
            <v>2381</v>
          </cell>
          <cell r="C15830">
            <v>3</v>
          </cell>
          <cell r="D15830">
            <v>100</v>
          </cell>
          <cell r="E15830">
            <v>0</v>
          </cell>
          <cell r="F15830">
            <v>30065</v>
          </cell>
        </row>
        <row r="15831">
          <cell r="B15831">
            <v>2382</v>
          </cell>
          <cell r="C15831">
            <v>3</v>
          </cell>
          <cell r="D15831">
            <v>100</v>
          </cell>
          <cell r="E15831">
            <v>0</v>
          </cell>
          <cell r="F15831">
            <v>30065</v>
          </cell>
        </row>
        <row r="15832">
          <cell r="B15832">
            <v>2383</v>
          </cell>
          <cell r="C15832">
            <v>3</v>
          </cell>
          <cell r="D15832">
            <v>100</v>
          </cell>
          <cell r="E15832">
            <v>0</v>
          </cell>
          <cell r="F15832">
            <v>30065</v>
          </cell>
        </row>
        <row r="15833">
          <cell r="B15833">
            <v>2384</v>
          </cell>
          <cell r="C15833">
            <v>3</v>
          </cell>
          <cell r="D15833">
            <v>100</v>
          </cell>
          <cell r="E15833">
            <v>0</v>
          </cell>
          <cell r="F15833">
            <v>30065</v>
          </cell>
        </row>
        <row r="15834">
          <cell r="B15834">
            <v>2385</v>
          </cell>
          <cell r="C15834">
            <v>3</v>
          </cell>
          <cell r="D15834">
            <v>100</v>
          </cell>
          <cell r="E15834">
            <v>0</v>
          </cell>
          <cell r="F15834">
            <v>30065</v>
          </cell>
        </row>
        <row r="15835">
          <cell r="B15835">
            <v>2386</v>
          </cell>
          <cell r="C15835">
            <v>3</v>
          </cell>
          <cell r="D15835">
            <v>100</v>
          </cell>
          <cell r="E15835">
            <v>0</v>
          </cell>
          <cell r="F15835">
            <v>30065</v>
          </cell>
        </row>
        <row r="15836">
          <cell r="B15836">
            <v>2387</v>
          </cell>
          <cell r="C15836">
            <v>3</v>
          </cell>
          <cell r="D15836">
            <v>100</v>
          </cell>
          <cell r="E15836">
            <v>0</v>
          </cell>
          <cell r="F15836">
            <v>30065</v>
          </cell>
        </row>
        <row r="15837">
          <cell r="B15837">
            <v>2388</v>
          </cell>
          <cell r="C15837">
            <v>3</v>
          </cell>
          <cell r="D15837">
            <v>100</v>
          </cell>
          <cell r="E15837">
            <v>0</v>
          </cell>
          <cell r="F15837">
            <v>30065</v>
          </cell>
        </row>
        <row r="15838">
          <cell r="B15838">
            <v>2389</v>
          </cell>
          <cell r="C15838">
            <v>3</v>
          </cell>
          <cell r="D15838">
            <v>100</v>
          </cell>
          <cell r="E15838">
            <v>0</v>
          </cell>
          <cell r="F15838">
            <v>30065</v>
          </cell>
        </row>
        <row r="15839">
          <cell r="B15839">
            <v>2390</v>
          </cell>
          <cell r="C15839">
            <v>3</v>
          </cell>
          <cell r="D15839">
            <v>100</v>
          </cell>
          <cell r="E15839">
            <v>0</v>
          </cell>
          <cell r="F15839">
            <v>30065</v>
          </cell>
        </row>
        <row r="15840">
          <cell r="B15840">
            <v>2391</v>
          </cell>
          <cell r="C15840">
            <v>3</v>
          </cell>
          <cell r="D15840">
            <v>100</v>
          </cell>
          <cell r="E15840">
            <v>0</v>
          </cell>
          <cell r="F15840">
            <v>30065</v>
          </cell>
        </row>
        <row r="15841">
          <cell r="B15841">
            <v>2392</v>
          </cell>
          <cell r="C15841">
            <v>3</v>
          </cell>
          <cell r="D15841">
            <v>100</v>
          </cell>
          <cell r="E15841">
            <v>0</v>
          </cell>
          <cell r="F15841">
            <v>30065</v>
          </cell>
        </row>
        <row r="15842">
          <cell r="B15842">
            <v>2393</v>
          </cell>
          <cell r="C15842">
            <v>3</v>
          </cell>
          <cell r="D15842">
            <v>100</v>
          </cell>
          <cell r="E15842">
            <v>0</v>
          </cell>
          <cell r="F15842">
            <v>30065</v>
          </cell>
        </row>
        <row r="15843">
          <cell r="B15843">
            <v>2394</v>
          </cell>
          <cell r="C15843">
            <v>3</v>
          </cell>
          <cell r="D15843">
            <v>100</v>
          </cell>
          <cell r="E15843">
            <v>0</v>
          </cell>
          <cell r="F15843">
            <v>30065</v>
          </cell>
        </row>
        <row r="15844">
          <cell r="B15844">
            <v>2395</v>
          </cell>
          <cell r="C15844">
            <v>3</v>
          </cell>
          <cell r="D15844">
            <v>100</v>
          </cell>
          <cell r="E15844">
            <v>0</v>
          </cell>
          <cell r="F15844">
            <v>30065</v>
          </cell>
        </row>
        <row r="15845">
          <cell r="B15845">
            <v>2396</v>
          </cell>
          <cell r="C15845">
            <v>3</v>
          </cell>
          <cell r="D15845">
            <v>100</v>
          </cell>
          <cell r="E15845">
            <v>0</v>
          </cell>
          <cell r="F15845">
            <v>30065</v>
          </cell>
        </row>
        <row r="15846">
          <cell r="B15846">
            <v>2397</v>
          </cell>
          <cell r="C15846">
            <v>3</v>
          </cell>
          <cell r="D15846">
            <v>100</v>
          </cell>
          <cell r="E15846">
            <v>0</v>
          </cell>
          <cell r="F15846">
            <v>30065</v>
          </cell>
        </row>
        <row r="15847">
          <cell r="B15847">
            <v>2398</v>
          </cell>
          <cell r="C15847">
            <v>3</v>
          </cell>
          <cell r="D15847">
            <v>100</v>
          </cell>
          <cell r="E15847">
            <v>0</v>
          </cell>
          <cell r="F15847">
            <v>30065</v>
          </cell>
        </row>
        <row r="15848">
          <cell r="B15848">
            <v>2399</v>
          </cell>
          <cell r="C15848">
            <v>3</v>
          </cell>
          <cell r="D15848">
            <v>100</v>
          </cell>
          <cell r="E15848">
            <v>0</v>
          </cell>
          <cell r="F15848">
            <v>30065</v>
          </cell>
        </row>
        <row r="15849">
          <cell r="B15849">
            <v>501</v>
          </cell>
          <cell r="C15849">
            <v>14</v>
          </cell>
          <cell r="D15849">
            <v>50000</v>
          </cell>
          <cell r="E15849">
            <v>0</v>
          </cell>
          <cell r="F15849">
            <v>800000</v>
          </cell>
        </row>
        <row r="15850">
          <cell r="B15850">
            <v>502</v>
          </cell>
          <cell r="C15850">
            <v>14</v>
          </cell>
          <cell r="D15850">
            <v>10000</v>
          </cell>
          <cell r="E15850">
            <v>0</v>
          </cell>
          <cell r="F15850">
            <v>1000000</v>
          </cell>
        </row>
        <row r="15851">
          <cell r="B15851">
            <v>503</v>
          </cell>
          <cell r="C15851">
            <v>3</v>
          </cell>
          <cell r="D15851">
            <v>30000</v>
          </cell>
          <cell r="E15851">
            <v>0</v>
          </cell>
          <cell r="F15851">
            <v>500000</v>
          </cell>
        </row>
        <row r="15852">
          <cell r="B15852">
            <v>504</v>
          </cell>
          <cell r="C15852">
            <v>3</v>
          </cell>
          <cell r="D15852">
            <v>10000</v>
          </cell>
          <cell r="E15852">
            <v>0</v>
          </cell>
          <cell r="F15852">
            <v>1000000</v>
          </cell>
        </row>
        <row r="15853">
          <cell r="B15853">
            <v>510</v>
          </cell>
          <cell r="C15853">
            <v>12013</v>
          </cell>
          <cell r="D15853">
            <v>20000</v>
          </cell>
          <cell r="E15853">
            <v>0</v>
          </cell>
          <cell r="F15853">
            <v>50</v>
          </cell>
        </row>
        <row r="15854">
          <cell r="B15854">
            <v>511</v>
          </cell>
          <cell r="C15854">
            <v>12013</v>
          </cell>
          <cell r="D15854">
            <v>80000</v>
          </cell>
          <cell r="E15854">
            <v>0</v>
          </cell>
          <cell r="F15854">
            <v>25</v>
          </cell>
        </row>
        <row r="15855">
          <cell r="B15855">
            <v>800</v>
          </cell>
          <cell r="C15855">
            <v>3</v>
          </cell>
          <cell r="D15855">
            <v>100</v>
          </cell>
          <cell r="E15855">
            <v>0</v>
          </cell>
          <cell r="F15855">
            <v>8000</v>
          </cell>
        </row>
        <row r="15856">
          <cell r="B15856">
            <v>801</v>
          </cell>
          <cell r="C15856">
            <v>14</v>
          </cell>
          <cell r="D15856">
            <v>100</v>
          </cell>
          <cell r="E15856">
            <v>0</v>
          </cell>
          <cell r="F15856">
            <v>20000</v>
          </cell>
        </row>
        <row r="15857">
          <cell r="B15857">
            <v>802</v>
          </cell>
          <cell r="C15857">
            <v>24</v>
          </cell>
          <cell r="D15857">
            <v>100</v>
          </cell>
          <cell r="E15857">
            <v>0</v>
          </cell>
          <cell r="F15857">
            <v>15</v>
          </cell>
        </row>
        <row r="15858">
          <cell r="B15858">
            <v>803</v>
          </cell>
          <cell r="C15858">
            <v>3</v>
          </cell>
          <cell r="D15858">
            <v>100</v>
          </cell>
          <cell r="E15858">
            <v>0</v>
          </cell>
          <cell r="F15858">
            <v>4000</v>
          </cell>
        </row>
        <row r="15859">
          <cell r="B15859">
            <v>804</v>
          </cell>
          <cell r="C15859">
            <v>14</v>
          </cell>
          <cell r="D15859">
            <v>100</v>
          </cell>
          <cell r="E15859">
            <v>0</v>
          </cell>
          <cell r="F15859">
            <v>10000</v>
          </cell>
        </row>
        <row r="15860">
          <cell r="B15860">
            <v>805</v>
          </cell>
          <cell r="C15860">
            <v>24</v>
          </cell>
          <cell r="D15860">
            <v>100</v>
          </cell>
          <cell r="E15860">
            <v>0</v>
          </cell>
          <cell r="F15860">
            <v>10</v>
          </cell>
        </row>
        <row r="15861">
          <cell r="B15861">
            <v>901</v>
          </cell>
          <cell r="C15861">
            <v>16</v>
          </cell>
          <cell r="D15861">
            <v>100</v>
          </cell>
          <cell r="E15861">
            <v>0</v>
          </cell>
          <cell r="F15861">
            <v>300</v>
          </cell>
        </row>
        <row r="15862">
          <cell r="B15862">
            <v>902</v>
          </cell>
          <cell r="C15862">
            <v>19</v>
          </cell>
          <cell r="D15862">
            <v>100</v>
          </cell>
          <cell r="E15862">
            <v>0</v>
          </cell>
          <cell r="F15862">
            <v>2</v>
          </cell>
        </row>
        <row r="15863">
          <cell r="B15863">
            <v>903</v>
          </cell>
          <cell r="C15863">
            <v>19</v>
          </cell>
          <cell r="D15863">
            <v>100</v>
          </cell>
          <cell r="E15863">
            <v>0</v>
          </cell>
          <cell r="F15863">
            <v>3</v>
          </cell>
        </row>
        <row r="15864">
          <cell r="B15864">
            <v>904</v>
          </cell>
          <cell r="C15864">
            <v>80</v>
          </cell>
          <cell r="D15864">
            <v>100</v>
          </cell>
          <cell r="E15864">
            <v>0</v>
          </cell>
          <cell r="F15864">
            <v>3</v>
          </cell>
        </row>
        <row r="15865">
          <cell r="B15865">
            <v>905</v>
          </cell>
          <cell r="C15865">
            <v>20</v>
          </cell>
          <cell r="D15865">
            <v>100</v>
          </cell>
          <cell r="E15865">
            <v>0</v>
          </cell>
          <cell r="F15865">
            <v>3</v>
          </cell>
        </row>
        <row r="15866">
          <cell r="B15866">
            <v>906</v>
          </cell>
          <cell r="C15866">
            <v>23</v>
          </cell>
          <cell r="D15866">
            <v>100</v>
          </cell>
          <cell r="E15866">
            <v>0</v>
          </cell>
          <cell r="F15866">
            <v>3</v>
          </cell>
        </row>
        <row r="15867">
          <cell r="B15867">
            <v>907</v>
          </cell>
          <cell r="C15867">
            <v>23</v>
          </cell>
          <cell r="D15867">
            <v>100</v>
          </cell>
          <cell r="E15867">
            <v>0</v>
          </cell>
          <cell r="F15867">
            <v>5</v>
          </cell>
        </row>
        <row r="15868">
          <cell r="B15868">
            <v>908</v>
          </cell>
          <cell r="C15868">
            <v>3</v>
          </cell>
          <cell r="D15868">
            <v>100</v>
          </cell>
          <cell r="E15868">
            <v>0</v>
          </cell>
          <cell r="F15868">
            <v>120000</v>
          </cell>
        </row>
        <row r="15869">
          <cell r="B15869">
            <v>909</v>
          </cell>
          <cell r="C15869">
            <v>14</v>
          </cell>
          <cell r="D15869">
            <v>100</v>
          </cell>
          <cell r="E15869">
            <v>0</v>
          </cell>
          <cell r="F15869">
            <v>600000</v>
          </cell>
        </row>
        <row r="15870">
          <cell r="B15870">
            <v>910</v>
          </cell>
          <cell r="C15870">
            <v>46</v>
          </cell>
          <cell r="D15870">
            <v>100</v>
          </cell>
          <cell r="E15870">
            <v>0</v>
          </cell>
          <cell r="F15870">
            <v>2</v>
          </cell>
        </row>
        <row r="15871">
          <cell r="B15871">
            <v>911</v>
          </cell>
          <cell r="C15871">
            <v>46</v>
          </cell>
          <cell r="D15871">
            <v>100</v>
          </cell>
          <cell r="E15871">
            <v>0</v>
          </cell>
          <cell r="F15871">
            <v>3</v>
          </cell>
        </row>
        <row r="15872">
          <cell r="B15872">
            <v>912</v>
          </cell>
          <cell r="C15872">
            <v>46</v>
          </cell>
          <cell r="D15872">
            <v>100</v>
          </cell>
          <cell r="E15872">
            <v>0</v>
          </cell>
          <cell r="F15872">
            <v>5</v>
          </cell>
        </row>
        <row r="15873">
          <cell r="B15873">
            <v>510001</v>
          </cell>
          <cell r="C15873">
            <v>29</v>
          </cell>
          <cell r="D15873">
            <v>100</v>
          </cell>
          <cell r="E15873">
            <v>0</v>
          </cell>
          <cell r="F15873">
            <v>600</v>
          </cell>
        </row>
        <row r="15874">
          <cell r="B15874">
            <v>510002</v>
          </cell>
          <cell r="C15874">
            <v>29</v>
          </cell>
          <cell r="D15874">
            <v>100</v>
          </cell>
          <cell r="E15874">
            <v>0</v>
          </cell>
          <cell r="F15874">
            <v>700</v>
          </cell>
        </row>
        <row r="15875">
          <cell r="B15875">
            <v>510003</v>
          </cell>
          <cell r="C15875">
            <v>29</v>
          </cell>
          <cell r="D15875">
            <v>100</v>
          </cell>
          <cell r="E15875">
            <v>0</v>
          </cell>
          <cell r="F15875">
            <v>800</v>
          </cell>
        </row>
        <row r="15876">
          <cell r="B15876">
            <v>510004</v>
          </cell>
          <cell r="C15876">
            <v>29</v>
          </cell>
          <cell r="D15876">
            <v>100</v>
          </cell>
          <cell r="E15876">
            <v>0</v>
          </cell>
          <cell r="F15876">
            <v>900</v>
          </cell>
        </row>
        <row r="15877">
          <cell r="B15877">
            <v>510005</v>
          </cell>
          <cell r="C15877">
            <v>29</v>
          </cell>
          <cell r="D15877">
            <v>100</v>
          </cell>
          <cell r="E15877">
            <v>0</v>
          </cell>
          <cell r="F15877">
            <v>1000</v>
          </cell>
        </row>
        <row r="15878">
          <cell r="B15878">
            <v>510006</v>
          </cell>
          <cell r="C15878">
            <v>29</v>
          </cell>
          <cell r="D15878">
            <v>100</v>
          </cell>
          <cell r="E15878">
            <v>0</v>
          </cell>
          <cell r="F15878">
            <v>1100</v>
          </cell>
        </row>
        <row r="15879">
          <cell r="B15879">
            <v>510007</v>
          </cell>
          <cell r="C15879">
            <v>29</v>
          </cell>
          <cell r="D15879">
            <v>100</v>
          </cell>
          <cell r="E15879">
            <v>0</v>
          </cell>
          <cell r="F15879">
            <v>1200</v>
          </cell>
        </row>
        <row r="15880">
          <cell r="B15880">
            <v>510008</v>
          </cell>
          <cell r="C15880">
            <v>29</v>
          </cell>
          <cell r="D15880">
            <v>100</v>
          </cell>
          <cell r="E15880">
            <v>0</v>
          </cell>
          <cell r="F15880">
            <v>1300</v>
          </cell>
        </row>
        <row r="15881">
          <cell r="B15881">
            <v>510009</v>
          </cell>
          <cell r="C15881">
            <v>29</v>
          </cell>
          <cell r="D15881">
            <v>100</v>
          </cell>
          <cell r="E15881">
            <v>0</v>
          </cell>
          <cell r="F15881">
            <v>1400</v>
          </cell>
        </row>
        <row r="15882">
          <cell r="B15882">
            <v>510010</v>
          </cell>
          <cell r="C15882">
            <v>29</v>
          </cell>
          <cell r="D15882">
            <v>100</v>
          </cell>
          <cell r="E15882">
            <v>0</v>
          </cell>
          <cell r="F15882">
            <v>1500</v>
          </cell>
        </row>
        <row r="15883">
          <cell r="B15883">
            <v>510011</v>
          </cell>
          <cell r="C15883">
            <v>32</v>
          </cell>
          <cell r="D15883">
            <v>100</v>
          </cell>
          <cell r="E15883">
            <v>0</v>
          </cell>
          <cell r="F15883">
            <v>2</v>
          </cell>
        </row>
        <row r="15884">
          <cell r="B15884">
            <v>510012</v>
          </cell>
          <cell r="C15884">
            <v>32</v>
          </cell>
          <cell r="D15884">
            <v>100</v>
          </cell>
          <cell r="E15884">
            <v>0</v>
          </cell>
          <cell r="F15884">
            <v>4</v>
          </cell>
        </row>
        <row r="15885">
          <cell r="B15885">
            <v>510013</v>
          </cell>
          <cell r="C15885">
            <v>32</v>
          </cell>
          <cell r="D15885">
            <v>100</v>
          </cell>
          <cell r="E15885">
            <v>0</v>
          </cell>
          <cell r="F15885">
            <v>6</v>
          </cell>
        </row>
        <row r="15886">
          <cell r="B15886">
            <v>510014</v>
          </cell>
          <cell r="C15886">
            <v>32</v>
          </cell>
          <cell r="D15886">
            <v>100</v>
          </cell>
          <cell r="E15886">
            <v>0</v>
          </cell>
          <cell r="F15886">
            <v>8</v>
          </cell>
        </row>
        <row r="15887">
          <cell r="B15887">
            <v>510015</v>
          </cell>
          <cell r="C15887">
            <v>32</v>
          </cell>
          <cell r="D15887">
            <v>100</v>
          </cell>
          <cell r="E15887">
            <v>0</v>
          </cell>
          <cell r="F15887">
            <v>10</v>
          </cell>
        </row>
        <row r="15888">
          <cell r="B15888">
            <v>510016</v>
          </cell>
          <cell r="C15888">
            <v>32</v>
          </cell>
          <cell r="D15888">
            <v>100</v>
          </cell>
          <cell r="E15888">
            <v>0</v>
          </cell>
          <cell r="F15888">
            <v>12</v>
          </cell>
        </row>
        <row r="15889">
          <cell r="B15889">
            <v>510017</v>
          </cell>
          <cell r="C15889">
            <v>32</v>
          </cell>
          <cell r="D15889">
            <v>100</v>
          </cell>
          <cell r="E15889">
            <v>0</v>
          </cell>
          <cell r="F15889">
            <v>14</v>
          </cell>
        </row>
        <row r="15890">
          <cell r="B15890">
            <v>510018</v>
          </cell>
          <cell r="C15890">
            <v>32</v>
          </cell>
          <cell r="D15890">
            <v>100</v>
          </cell>
          <cell r="E15890">
            <v>0</v>
          </cell>
          <cell r="F15890">
            <v>16</v>
          </cell>
        </row>
        <row r="15891">
          <cell r="B15891">
            <v>510019</v>
          </cell>
          <cell r="C15891">
            <v>32</v>
          </cell>
          <cell r="D15891">
            <v>100</v>
          </cell>
          <cell r="E15891">
            <v>0</v>
          </cell>
          <cell r="F15891">
            <v>18</v>
          </cell>
        </row>
        <row r="15892">
          <cell r="B15892">
            <v>510020</v>
          </cell>
          <cell r="C15892">
            <v>32</v>
          </cell>
          <cell r="D15892">
            <v>100</v>
          </cell>
          <cell r="E15892">
            <v>0</v>
          </cell>
          <cell r="F15892">
            <v>20</v>
          </cell>
        </row>
        <row r="15893">
          <cell r="B15893">
            <v>510021</v>
          </cell>
          <cell r="C15893">
            <v>29</v>
          </cell>
          <cell r="D15893">
            <v>100</v>
          </cell>
          <cell r="E15893">
            <v>0</v>
          </cell>
          <cell r="F15893">
            <v>100</v>
          </cell>
        </row>
        <row r="15894">
          <cell r="B15894">
            <v>510022</v>
          </cell>
          <cell r="C15894">
            <v>29</v>
          </cell>
          <cell r="D15894">
            <v>100</v>
          </cell>
          <cell r="E15894">
            <v>0</v>
          </cell>
          <cell r="F15894">
            <v>120</v>
          </cell>
        </row>
        <row r="15895">
          <cell r="B15895">
            <v>510023</v>
          </cell>
          <cell r="C15895">
            <v>29</v>
          </cell>
          <cell r="D15895">
            <v>100</v>
          </cell>
          <cell r="E15895">
            <v>0</v>
          </cell>
          <cell r="F15895">
            <v>140</v>
          </cell>
        </row>
        <row r="15896">
          <cell r="B15896">
            <v>510024</v>
          </cell>
          <cell r="C15896">
            <v>29</v>
          </cell>
          <cell r="D15896">
            <v>100</v>
          </cell>
          <cell r="E15896">
            <v>0</v>
          </cell>
          <cell r="F15896">
            <v>160</v>
          </cell>
        </row>
        <row r="15897">
          <cell r="B15897">
            <v>510025</v>
          </cell>
          <cell r="C15897">
            <v>29</v>
          </cell>
          <cell r="D15897">
            <v>100</v>
          </cell>
          <cell r="E15897">
            <v>0</v>
          </cell>
          <cell r="F15897">
            <v>180</v>
          </cell>
        </row>
        <row r="15898">
          <cell r="B15898">
            <v>510026</v>
          </cell>
          <cell r="C15898">
            <v>29</v>
          </cell>
          <cell r="D15898">
            <v>100</v>
          </cell>
          <cell r="E15898">
            <v>0</v>
          </cell>
          <cell r="F15898">
            <v>200</v>
          </cell>
        </row>
        <row r="15899">
          <cell r="B15899">
            <v>510027</v>
          </cell>
          <cell r="C15899">
            <v>29</v>
          </cell>
          <cell r="D15899">
            <v>100</v>
          </cell>
          <cell r="E15899">
            <v>0</v>
          </cell>
          <cell r="F15899">
            <v>220</v>
          </cell>
        </row>
        <row r="15900">
          <cell r="B15900">
            <v>510028</v>
          </cell>
          <cell r="C15900">
            <v>29</v>
          </cell>
          <cell r="D15900">
            <v>100</v>
          </cell>
          <cell r="E15900">
            <v>0</v>
          </cell>
          <cell r="F15900">
            <v>240</v>
          </cell>
        </row>
        <row r="15901">
          <cell r="B15901">
            <v>510029</v>
          </cell>
          <cell r="C15901">
            <v>29</v>
          </cell>
          <cell r="D15901">
            <v>100</v>
          </cell>
          <cell r="E15901">
            <v>0</v>
          </cell>
          <cell r="F15901">
            <v>260</v>
          </cell>
        </row>
        <row r="15902">
          <cell r="B15902">
            <v>510030</v>
          </cell>
          <cell r="C15902">
            <v>29</v>
          </cell>
          <cell r="D15902">
            <v>100</v>
          </cell>
          <cell r="E15902">
            <v>0</v>
          </cell>
          <cell r="F15902">
            <v>280</v>
          </cell>
        </row>
        <row r="15903">
          <cell r="B15903">
            <v>510031</v>
          </cell>
          <cell r="C15903">
            <v>32</v>
          </cell>
          <cell r="D15903">
            <v>100</v>
          </cell>
          <cell r="E15903">
            <v>0</v>
          </cell>
          <cell r="F15903">
            <v>1</v>
          </cell>
        </row>
        <row r="15904">
          <cell r="B15904">
            <v>511001</v>
          </cell>
          <cell r="C15904">
            <v>100001</v>
          </cell>
          <cell r="D15904">
            <v>500000</v>
          </cell>
          <cell r="E15904">
            <v>0</v>
          </cell>
          <cell r="F15904">
            <v>1</v>
          </cell>
        </row>
        <row r="15905">
          <cell r="B15905">
            <v>511002</v>
          </cell>
          <cell r="C15905">
            <v>100006</v>
          </cell>
          <cell r="D15905">
            <v>500000</v>
          </cell>
          <cell r="E15905">
            <v>0</v>
          </cell>
          <cell r="F15905">
            <v>1</v>
          </cell>
        </row>
        <row r="15906">
          <cell r="B15906">
            <v>511003</v>
          </cell>
          <cell r="C15906">
            <v>100011</v>
          </cell>
          <cell r="D15906">
            <v>500000</v>
          </cell>
          <cell r="E15906">
            <v>0</v>
          </cell>
          <cell r="F15906">
            <v>1</v>
          </cell>
        </row>
        <row r="15907">
          <cell r="B15907">
            <v>511004</v>
          </cell>
          <cell r="C15907">
            <v>100016</v>
          </cell>
          <cell r="D15907">
            <v>500000</v>
          </cell>
          <cell r="E15907">
            <v>0</v>
          </cell>
          <cell r="F15907">
            <v>1</v>
          </cell>
        </row>
        <row r="15908">
          <cell r="B15908">
            <v>511005</v>
          </cell>
          <cell r="C15908">
            <v>100021</v>
          </cell>
          <cell r="D15908">
            <v>500000</v>
          </cell>
          <cell r="E15908">
            <v>0</v>
          </cell>
          <cell r="F15908">
            <v>1</v>
          </cell>
        </row>
        <row r="15909">
          <cell r="B15909">
            <v>511006</v>
          </cell>
          <cell r="C15909">
            <v>100026</v>
          </cell>
          <cell r="D15909">
            <v>500000</v>
          </cell>
          <cell r="E15909">
            <v>0</v>
          </cell>
          <cell r="F15909">
            <v>1</v>
          </cell>
        </row>
        <row r="15910">
          <cell r="B15910">
            <v>511007</v>
          </cell>
          <cell r="C15910">
            <v>100031</v>
          </cell>
          <cell r="D15910">
            <v>500000</v>
          </cell>
          <cell r="E15910">
            <v>0</v>
          </cell>
          <cell r="F15910">
            <v>1</v>
          </cell>
        </row>
        <row r="15911">
          <cell r="B15911">
            <v>511008</v>
          </cell>
          <cell r="C15911">
            <v>100036</v>
          </cell>
          <cell r="D15911">
            <v>500000</v>
          </cell>
          <cell r="E15911">
            <v>0</v>
          </cell>
          <cell r="F15911">
            <v>1</v>
          </cell>
        </row>
        <row r="15912">
          <cell r="B15912">
            <v>512001</v>
          </cell>
          <cell r="C15912">
            <v>100001</v>
          </cell>
          <cell r="D15912">
            <v>400000</v>
          </cell>
          <cell r="E15912">
            <v>0</v>
          </cell>
          <cell r="F15912">
            <v>1</v>
          </cell>
        </row>
        <row r="15913">
          <cell r="B15913">
            <v>512002</v>
          </cell>
          <cell r="C15913">
            <v>100006</v>
          </cell>
          <cell r="D15913">
            <v>400000</v>
          </cell>
          <cell r="E15913">
            <v>0</v>
          </cell>
          <cell r="F15913">
            <v>1</v>
          </cell>
        </row>
        <row r="15914">
          <cell r="B15914">
            <v>512003</v>
          </cell>
          <cell r="C15914">
            <v>100011</v>
          </cell>
          <cell r="D15914">
            <v>400000</v>
          </cell>
          <cell r="E15914">
            <v>0</v>
          </cell>
          <cell r="F15914">
            <v>1</v>
          </cell>
        </row>
        <row r="15915">
          <cell r="B15915">
            <v>512004</v>
          </cell>
          <cell r="C15915">
            <v>100016</v>
          </cell>
          <cell r="D15915">
            <v>400000</v>
          </cell>
          <cell r="E15915">
            <v>0</v>
          </cell>
          <cell r="F15915">
            <v>1</v>
          </cell>
        </row>
        <row r="15916">
          <cell r="B15916">
            <v>512005</v>
          </cell>
          <cell r="C15916">
            <v>100021</v>
          </cell>
          <cell r="D15916">
            <v>400000</v>
          </cell>
          <cell r="E15916">
            <v>0</v>
          </cell>
          <cell r="F15916">
            <v>1</v>
          </cell>
        </row>
        <row r="15917">
          <cell r="B15917">
            <v>512006</v>
          </cell>
          <cell r="C15917">
            <v>100026</v>
          </cell>
          <cell r="D15917">
            <v>400000</v>
          </cell>
          <cell r="E15917">
            <v>0</v>
          </cell>
          <cell r="F15917">
            <v>1</v>
          </cell>
        </row>
        <row r="15918">
          <cell r="B15918">
            <v>512007</v>
          </cell>
          <cell r="C15918">
            <v>100031</v>
          </cell>
          <cell r="D15918">
            <v>400000</v>
          </cell>
          <cell r="E15918">
            <v>0</v>
          </cell>
          <cell r="F15918">
            <v>1</v>
          </cell>
        </row>
        <row r="15919">
          <cell r="B15919">
            <v>512008</v>
          </cell>
          <cell r="C15919">
            <v>100036</v>
          </cell>
          <cell r="D15919">
            <v>400000</v>
          </cell>
          <cell r="E15919">
            <v>0</v>
          </cell>
          <cell r="F15919">
            <v>1</v>
          </cell>
        </row>
        <row r="15920">
          <cell r="B15920">
            <v>512009</v>
          </cell>
          <cell r="C15920">
            <v>100002</v>
          </cell>
          <cell r="D15920">
            <v>100000</v>
          </cell>
          <cell r="E15920">
            <v>0</v>
          </cell>
          <cell r="F15920">
            <v>1</v>
          </cell>
        </row>
        <row r="15921">
          <cell r="B15921">
            <v>512010</v>
          </cell>
          <cell r="C15921">
            <v>100007</v>
          </cell>
          <cell r="D15921">
            <v>100000</v>
          </cell>
          <cell r="E15921">
            <v>0</v>
          </cell>
          <cell r="F15921">
            <v>1</v>
          </cell>
        </row>
        <row r="15922">
          <cell r="B15922">
            <v>512011</v>
          </cell>
          <cell r="C15922">
            <v>100012</v>
          </cell>
          <cell r="D15922">
            <v>100000</v>
          </cell>
          <cell r="E15922">
            <v>0</v>
          </cell>
          <cell r="F15922">
            <v>1</v>
          </cell>
        </row>
        <row r="15923">
          <cell r="B15923">
            <v>512012</v>
          </cell>
          <cell r="C15923">
            <v>100017</v>
          </cell>
          <cell r="D15923">
            <v>100000</v>
          </cell>
          <cell r="E15923">
            <v>0</v>
          </cell>
          <cell r="F15923">
            <v>1</v>
          </cell>
        </row>
        <row r="15924">
          <cell r="B15924">
            <v>512013</v>
          </cell>
          <cell r="C15924">
            <v>100022</v>
          </cell>
          <cell r="D15924">
            <v>100000</v>
          </cell>
          <cell r="E15924">
            <v>0</v>
          </cell>
          <cell r="F15924">
            <v>1</v>
          </cell>
        </row>
        <row r="15925">
          <cell r="B15925">
            <v>512014</v>
          </cell>
          <cell r="C15925">
            <v>100027</v>
          </cell>
          <cell r="D15925">
            <v>100000</v>
          </cell>
          <cell r="E15925">
            <v>0</v>
          </cell>
          <cell r="F15925">
            <v>1</v>
          </cell>
        </row>
        <row r="15926">
          <cell r="B15926">
            <v>512015</v>
          </cell>
          <cell r="C15926">
            <v>100032</v>
          </cell>
          <cell r="D15926">
            <v>100000</v>
          </cell>
          <cell r="E15926">
            <v>0</v>
          </cell>
          <cell r="F15926">
            <v>1</v>
          </cell>
        </row>
        <row r="15927">
          <cell r="B15927">
            <v>512016</v>
          </cell>
          <cell r="C15927">
            <v>100037</v>
          </cell>
          <cell r="D15927">
            <v>100000</v>
          </cell>
          <cell r="E15927">
            <v>0</v>
          </cell>
          <cell r="F15927">
            <v>1</v>
          </cell>
        </row>
        <row r="15928">
          <cell r="B15928">
            <v>513001</v>
          </cell>
          <cell r="C15928">
            <v>100001</v>
          </cell>
          <cell r="D15928">
            <v>350000.00000000006</v>
          </cell>
          <cell r="E15928">
            <v>0</v>
          </cell>
          <cell r="F15928">
            <v>1</v>
          </cell>
        </row>
        <row r="15929">
          <cell r="B15929">
            <v>513002</v>
          </cell>
          <cell r="C15929">
            <v>100006</v>
          </cell>
          <cell r="D15929">
            <v>350000.00000000006</v>
          </cell>
          <cell r="E15929">
            <v>0</v>
          </cell>
          <cell r="F15929">
            <v>1</v>
          </cell>
        </row>
        <row r="15930">
          <cell r="B15930">
            <v>513003</v>
          </cell>
          <cell r="C15930">
            <v>100011</v>
          </cell>
          <cell r="D15930">
            <v>350000.00000000006</v>
          </cell>
          <cell r="E15930">
            <v>0</v>
          </cell>
          <cell r="F15930">
            <v>1</v>
          </cell>
        </row>
        <row r="15931">
          <cell r="B15931">
            <v>513004</v>
          </cell>
          <cell r="C15931">
            <v>100016</v>
          </cell>
          <cell r="D15931">
            <v>350000.00000000006</v>
          </cell>
          <cell r="E15931">
            <v>0</v>
          </cell>
          <cell r="F15931">
            <v>1</v>
          </cell>
        </row>
        <row r="15932">
          <cell r="B15932">
            <v>513005</v>
          </cell>
          <cell r="C15932">
            <v>100021</v>
          </cell>
          <cell r="D15932">
            <v>350000.00000000006</v>
          </cell>
          <cell r="E15932">
            <v>0</v>
          </cell>
          <cell r="F15932">
            <v>1</v>
          </cell>
        </row>
        <row r="15933">
          <cell r="B15933">
            <v>513006</v>
          </cell>
          <cell r="C15933">
            <v>100026</v>
          </cell>
          <cell r="D15933">
            <v>350000.00000000006</v>
          </cell>
          <cell r="E15933">
            <v>0</v>
          </cell>
          <cell r="F15933">
            <v>1</v>
          </cell>
        </row>
        <row r="15934">
          <cell r="B15934">
            <v>513007</v>
          </cell>
          <cell r="C15934">
            <v>100031</v>
          </cell>
          <cell r="D15934">
            <v>350000.00000000006</v>
          </cell>
          <cell r="E15934">
            <v>0</v>
          </cell>
          <cell r="F15934">
            <v>1</v>
          </cell>
        </row>
        <row r="15935">
          <cell r="B15935">
            <v>513008</v>
          </cell>
          <cell r="C15935">
            <v>100036</v>
          </cell>
          <cell r="D15935">
            <v>350000.00000000006</v>
          </cell>
          <cell r="E15935">
            <v>0</v>
          </cell>
          <cell r="F15935">
            <v>1</v>
          </cell>
        </row>
        <row r="15936">
          <cell r="B15936">
            <v>513009</v>
          </cell>
          <cell r="C15936">
            <v>100002</v>
          </cell>
          <cell r="D15936">
            <v>150000</v>
          </cell>
          <cell r="E15936">
            <v>0</v>
          </cell>
          <cell r="F15936">
            <v>1</v>
          </cell>
        </row>
        <row r="15937">
          <cell r="B15937">
            <v>513010</v>
          </cell>
          <cell r="C15937">
            <v>100007</v>
          </cell>
          <cell r="D15937">
            <v>150000</v>
          </cell>
          <cell r="E15937">
            <v>0</v>
          </cell>
          <cell r="F15937">
            <v>1</v>
          </cell>
        </row>
        <row r="15938">
          <cell r="B15938">
            <v>513011</v>
          </cell>
          <cell r="C15938">
            <v>100012</v>
          </cell>
          <cell r="D15938">
            <v>150000</v>
          </cell>
          <cell r="E15938">
            <v>0</v>
          </cell>
          <cell r="F15938">
            <v>1</v>
          </cell>
        </row>
        <row r="15939">
          <cell r="B15939">
            <v>513012</v>
          </cell>
          <cell r="C15939">
            <v>100017</v>
          </cell>
          <cell r="D15939">
            <v>150000</v>
          </cell>
          <cell r="E15939">
            <v>0</v>
          </cell>
          <cell r="F15939">
            <v>1</v>
          </cell>
        </row>
        <row r="15940">
          <cell r="B15940">
            <v>513013</v>
          </cell>
          <cell r="C15940">
            <v>100022</v>
          </cell>
          <cell r="D15940">
            <v>150000</v>
          </cell>
          <cell r="E15940">
            <v>0</v>
          </cell>
          <cell r="F15940">
            <v>1</v>
          </cell>
        </row>
        <row r="15941">
          <cell r="B15941">
            <v>513014</v>
          </cell>
          <cell r="C15941">
            <v>100027</v>
          </cell>
          <cell r="D15941">
            <v>150000</v>
          </cell>
          <cell r="E15941">
            <v>0</v>
          </cell>
          <cell r="F15941">
            <v>1</v>
          </cell>
        </row>
        <row r="15942">
          <cell r="B15942">
            <v>513015</v>
          </cell>
          <cell r="C15942">
            <v>100032</v>
          </cell>
          <cell r="D15942">
            <v>150000</v>
          </cell>
          <cell r="E15942">
            <v>0</v>
          </cell>
          <cell r="F15942">
            <v>1</v>
          </cell>
        </row>
        <row r="15943">
          <cell r="B15943">
            <v>513016</v>
          </cell>
          <cell r="C15943">
            <v>100037</v>
          </cell>
          <cell r="D15943">
            <v>150000</v>
          </cell>
          <cell r="E15943">
            <v>0</v>
          </cell>
          <cell r="F15943">
            <v>1</v>
          </cell>
        </row>
        <row r="15944">
          <cell r="B15944">
            <v>514001</v>
          </cell>
          <cell r="C15944">
            <v>100001</v>
          </cell>
          <cell r="D15944">
            <v>287500</v>
          </cell>
          <cell r="E15944">
            <v>0</v>
          </cell>
          <cell r="F15944">
            <v>1</v>
          </cell>
        </row>
        <row r="15945">
          <cell r="B15945">
            <v>514002</v>
          </cell>
          <cell r="C15945">
            <v>100006</v>
          </cell>
          <cell r="D15945">
            <v>287500</v>
          </cell>
          <cell r="E15945">
            <v>0</v>
          </cell>
          <cell r="F15945">
            <v>1</v>
          </cell>
        </row>
        <row r="15946">
          <cell r="B15946">
            <v>514003</v>
          </cell>
          <cell r="C15946">
            <v>100011</v>
          </cell>
          <cell r="D15946">
            <v>287500</v>
          </cell>
          <cell r="E15946">
            <v>0</v>
          </cell>
          <cell r="F15946">
            <v>1</v>
          </cell>
        </row>
        <row r="15947">
          <cell r="B15947">
            <v>514004</v>
          </cell>
          <cell r="C15947">
            <v>100016</v>
          </cell>
          <cell r="D15947">
            <v>287500</v>
          </cell>
          <cell r="E15947">
            <v>0</v>
          </cell>
          <cell r="F15947">
            <v>1</v>
          </cell>
        </row>
        <row r="15948">
          <cell r="B15948">
            <v>514005</v>
          </cell>
          <cell r="C15948">
            <v>100021</v>
          </cell>
          <cell r="D15948">
            <v>287500</v>
          </cell>
          <cell r="E15948">
            <v>0</v>
          </cell>
          <cell r="F15948">
            <v>1</v>
          </cell>
        </row>
        <row r="15949">
          <cell r="B15949">
            <v>514006</v>
          </cell>
          <cell r="C15949">
            <v>100026</v>
          </cell>
          <cell r="D15949">
            <v>287500</v>
          </cell>
          <cell r="E15949">
            <v>0</v>
          </cell>
          <cell r="F15949">
            <v>1</v>
          </cell>
        </row>
        <row r="15950">
          <cell r="B15950">
            <v>514007</v>
          </cell>
          <cell r="C15950">
            <v>100031</v>
          </cell>
          <cell r="D15950">
            <v>287500</v>
          </cell>
          <cell r="E15950">
            <v>0</v>
          </cell>
          <cell r="F15950">
            <v>1</v>
          </cell>
        </row>
        <row r="15951">
          <cell r="B15951">
            <v>514008</v>
          </cell>
          <cell r="C15951">
            <v>100036</v>
          </cell>
          <cell r="D15951">
            <v>287500</v>
          </cell>
          <cell r="E15951">
            <v>0</v>
          </cell>
          <cell r="F15951">
            <v>1</v>
          </cell>
        </row>
        <row r="15952">
          <cell r="B15952">
            <v>514009</v>
          </cell>
          <cell r="C15952">
            <v>100002</v>
          </cell>
          <cell r="D15952">
            <v>200000</v>
          </cell>
          <cell r="E15952">
            <v>0</v>
          </cell>
          <cell r="F15952">
            <v>1</v>
          </cell>
        </row>
        <row r="15953">
          <cell r="B15953">
            <v>514010</v>
          </cell>
          <cell r="C15953">
            <v>100007</v>
          </cell>
          <cell r="D15953">
            <v>200000</v>
          </cell>
          <cell r="E15953">
            <v>0</v>
          </cell>
          <cell r="F15953">
            <v>1</v>
          </cell>
        </row>
        <row r="15954">
          <cell r="B15954">
            <v>514011</v>
          </cell>
          <cell r="C15954">
            <v>100012</v>
          </cell>
          <cell r="D15954">
            <v>200000</v>
          </cell>
          <cell r="E15954">
            <v>0</v>
          </cell>
          <cell r="F15954">
            <v>1</v>
          </cell>
        </row>
        <row r="15955">
          <cell r="B15955">
            <v>514012</v>
          </cell>
          <cell r="C15955">
            <v>100017</v>
          </cell>
          <cell r="D15955">
            <v>200000</v>
          </cell>
          <cell r="E15955">
            <v>0</v>
          </cell>
          <cell r="F15955">
            <v>1</v>
          </cell>
        </row>
        <row r="15956">
          <cell r="B15956">
            <v>514013</v>
          </cell>
          <cell r="C15956">
            <v>100022</v>
          </cell>
          <cell r="D15956">
            <v>200000</v>
          </cell>
          <cell r="E15956">
            <v>0</v>
          </cell>
          <cell r="F15956">
            <v>1</v>
          </cell>
        </row>
        <row r="15957">
          <cell r="B15957">
            <v>514014</v>
          </cell>
          <cell r="C15957">
            <v>100027</v>
          </cell>
          <cell r="D15957">
            <v>200000</v>
          </cell>
          <cell r="E15957">
            <v>0</v>
          </cell>
          <cell r="F15957">
            <v>1</v>
          </cell>
        </row>
        <row r="15958">
          <cell r="B15958">
            <v>514015</v>
          </cell>
          <cell r="C15958">
            <v>100032</v>
          </cell>
          <cell r="D15958">
            <v>200000</v>
          </cell>
          <cell r="E15958">
            <v>0</v>
          </cell>
          <cell r="F15958">
            <v>1</v>
          </cell>
        </row>
        <row r="15959">
          <cell r="B15959">
            <v>514016</v>
          </cell>
          <cell r="C15959">
            <v>100037</v>
          </cell>
          <cell r="D15959">
            <v>200000</v>
          </cell>
          <cell r="E15959">
            <v>0</v>
          </cell>
          <cell r="F15959">
            <v>1</v>
          </cell>
        </row>
        <row r="15960">
          <cell r="B15960">
            <v>514017</v>
          </cell>
          <cell r="C15960">
            <v>100003</v>
          </cell>
          <cell r="D15960">
            <v>12500</v>
          </cell>
          <cell r="E15960">
            <v>0</v>
          </cell>
          <cell r="F15960">
            <v>1</v>
          </cell>
        </row>
        <row r="15961">
          <cell r="B15961">
            <v>514018</v>
          </cell>
          <cell r="C15961">
            <v>100008</v>
          </cell>
          <cell r="D15961">
            <v>12500</v>
          </cell>
          <cell r="E15961">
            <v>0</v>
          </cell>
          <cell r="F15961">
            <v>1</v>
          </cell>
        </row>
        <row r="15962">
          <cell r="B15962">
            <v>514019</v>
          </cell>
          <cell r="C15962">
            <v>100013</v>
          </cell>
          <cell r="D15962">
            <v>12500</v>
          </cell>
          <cell r="E15962">
            <v>0</v>
          </cell>
          <cell r="F15962">
            <v>1</v>
          </cell>
        </row>
        <row r="15963">
          <cell r="B15963">
            <v>514020</v>
          </cell>
          <cell r="C15963">
            <v>100018</v>
          </cell>
          <cell r="D15963">
            <v>12500</v>
          </cell>
          <cell r="E15963">
            <v>0</v>
          </cell>
          <cell r="F15963">
            <v>1</v>
          </cell>
        </row>
        <row r="15964">
          <cell r="B15964">
            <v>514021</v>
          </cell>
          <cell r="C15964">
            <v>100023</v>
          </cell>
          <cell r="D15964">
            <v>12500</v>
          </cell>
          <cell r="E15964">
            <v>0</v>
          </cell>
          <cell r="F15964">
            <v>1</v>
          </cell>
        </row>
        <row r="15965">
          <cell r="B15965">
            <v>514022</v>
          </cell>
          <cell r="C15965">
            <v>100028</v>
          </cell>
          <cell r="D15965">
            <v>12500</v>
          </cell>
          <cell r="E15965">
            <v>0</v>
          </cell>
          <cell r="F15965">
            <v>1</v>
          </cell>
        </row>
        <row r="15966">
          <cell r="B15966">
            <v>514023</v>
          </cell>
          <cell r="C15966">
            <v>100033</v>
          </cell>
          <cell r="D15966">
            <v>12500</v>
          </cell>
          <cell r="E15966">
            <v>0</v>
          </cell>
          <cell r="F15966">
            <v>1</v>
          </cell>
        </row>
        <row r="15967">
          <cell r="B15967">
            <v>514024</v>
          </cell>
          <cell r="C15967">
            <v>100038</v>
          </cell>
          <cell r="D15967">
            <v>12500</v>
          </cell>
          <cell r="E15967">
            <v>0</v>
          </cell>
          <cell r="F15967">
            <v>1</v>
          </cell>
        </row>
        <row r="15968">
          <cell r="B15968">
            <v>515001</v>
          </cell>
          <cell r="C15968">
            <v>100001</v>
          </cell>
          <cell r="D15968">
            <v>237500</v>
          </cell>
          <cell r="E15968">
            <v>0</v>
          </cell>
          <cell r="F15968">
            <v>1</v>
          </cell>
        </row>
        <row r="15969">
          <cell r="B15969">
            <v>515002</v>
          </cell>
          <cell r="C15969">
            <v>100006</v>
          </cell>
          <cell r="D15969">
            <v>237500</v>
          </cell>
          <cell r="E15969">
            <v>0</v>
          </cell>
          <cell r="F15969">
            <v>1</v>
          </cell>
        </row>
        <row r="15970">
          <cell r="B15970">
            <v>515003</v>
          </cell>
          <cell r="C15970">
            <v>100011</v>
          </cell>
          <cell r="D15970">
            <v>237500</v>
          </cell>
          <cell r="E15970">
            <v>0</v>
          </cell>
          <cell r="F15970">
            <v>1</v>
          </cell>
        </row>
        <row r="15971">
          <cell r="B15971">
            <v>515004</v>
          </cell>
          <cell r="C15971">
            <v>100016</v>
          </cell>
          <cell r="D15971">
            <v>237500</v>
          </cell>
          <cell r="E15971">
            <v>0</v>
          </cell>
          <cell r="F15971">
            <v>1</v>
          </cell>
        </row>
        <row r="15972">
          <cell r="B15972">
            <v>515005</v>
          </cell>
          <cell r="C15972">
            <v>100021</v>
          </cell>
          <cell r="D15972">
            <v>237500</v>
          </cell>
          <cell r="E15972">
            <v>0</v>
          </cell>
          <cell r="F15972">
            <v>1</v>
          </cell>
        </row>
        <row r="15973">
          <cell r="B15973">
            <v>515006</v>
          </cell>
          <cell r="C15973">
            <v>100026</v>
          </cell>
          <cell r="D15973">
            <v>237500</v>
          </cell>
          <cell r="E15973">
            <v>0</v>
          </cell>
          <cell r="F15973">
            <v>1</v>
          </cell>
        </row>
        <row r="15974">
          <cell r="B15974">
            <v>515007</v>
          </cell>
          <cell r="C15974">
            <v>100031</v>
          </cell>
          <cell r="D15974">
            <v>237500</v>
          </cell>
          <cell r="E15974">
            <v>0</v>
          </cell>
          <cell r="F15974">
            <v>1</v>
          </cell>
        </row>
        <row r="15975">
          <cell r="B15975">
            <v>515008</v>
          </cell>
          <cell r="C15975">
            <v>100036</v>
          </cell>
          <cell r="D15975">
            <v>237500</v>
          </cell>
          <cell r="E15975">
            <v>0</v>
          </cell>
          <cell r="F15975">
            <v>1</v>
          </cell>
        </row>
        <row r="15976">
          <cell r="B15976">
            <v>515009</v>
          </cell>
          <cell r="C15976">
            <v>100002</v>
          </cell>
          <cell r="D15976">
            <v>250000</v>
          </cell>
          <cell r="E15976">
            <v>0</v>
          </cell>
          <cell r="F15976">
            <v>1</v>
          </cell>
        </row>
        <row r="15977">
          <cell r="B15977">
            <v>515010</v>
          </cell>
          <cell r="C15977">
            <v>100007</v>
          </cell>
          <cell r="D15977">
            <v>250000</v>
          </cell>
          <cell r="E15977">
            <v>0</v>
          </cell>
          <cell r="F15977">
            <v>1</v>
          </cell>
        </row>
        <row r="15978">
          <cell r="B15978">
            <v>515011</v>
          </cell>
          <cell r="C15978">
            <v>100012</v>
          </cell>
          <cell r="D15978">
            <v>250000</v>
          </cell>
          <cell r="E15978">
            <v>0</v>
          </cell>
          <cell r="F15978">
            <v>1</v>
          </cell>
        </row>
        <row r="15979">
          <cell r="B15979">
            <v>515012</v>
          </cell>
          <cell r="C15979">
            <v>100017</v>
          </cell>
          <cell r="D15979">
            <v>250000</v>
          </cell>
          <cell r="E15979">
            <v>0</v>
          </cell>
          <cell r="F15979">
            <v>1</v>
          </cell>
        </row>
        <row r="15980">
          <cell r="B15980">
            <v>515013</v>
          </cell>
          <cell r="C15980">
            <v>100022</v>
          </cell>
          <cell r="D15980">
            <v>250000</v>
          </cell>
          <cell r="E15980">
            <v>0</v>
          </cell>
          <cell r="F15980">
            <v>1</v>
          </cell>
        </row>
        <row r="15981">
          <cell r="B15981">
            <v>515014</v>
          </cell>
          <cell r="C15981">
            <v>100027</v>
          </cell>
          <cell r="D15981">
            <v>250000</v>
          </cell>
          <cell r="E15981">
            <v>0</v>
          </cell>
          <cell r="F15981">
            <v>1</v>
          </cell>
        </row>
        <row r="15982">
          <cell r="B15982">
            <v>515015</v>
          </cell>
          <cell r="C15982">
            <v>100032</v>
          </cell>
          <cell r="D15982">
            <v>250000</v>
          </cell>
          <cell r="E15982">
            <v>0</v>
          </cell>
          <cell r="F15982">
            <v>1</v>
          </cell>
        </row>
        <row r="15983">
          <cell r="B15983">
            <v>515016</v>
          </cell>
          <cell r="C15983">
            <v>100037</v>
          </cell>
          <cell r="D15983">
            <v>250000</v>
          </cell>
          <cell r="E15983">
            <v>0</v>
          </cell>
          <cell r="F15983">
            <v>1</v>
          </cell>
        </row>
        <row r="15984">
          <cell r="B15984">
            <v>515017</v>
          </cell>
          <cell r="C15984">
            <v>100003</v>
          </cell>
          <cell r="D15984">
            <v>12500</v>
          </cell>
          <cell r="E15984">
            <v>0</v>
          </cell>
          <cell r="F15984">
            <v>1</v>
          </cell>
        </row>
        <row r="15985">
          <cell r="B15985">
            <v>515018</v>
          </cell>
          <cell r="C15985">
            <v>100008</v>
          </cell>
          <cell r="D15985">
            <v>12500</v>
          </cell>
          <cell r="E15985">
            <v>0</v>
          </cell>
          <cell r="F15985">
            <v>1</v>
          </cell>
        </row>
        <row r="15986">
          <cell r="B15986">
            <v>515019</v>
          </cell>
          <cell r="C15986">
            <v>100013</v>
          </cell>
          <cell r="D15986">
            <v>12500</v>
          </cell>
          <cell r="E15986">
            <v>0</v>
          </cell>
          <cell r="F15986">
            <v>1</v>
          </cell>
        </row>
        <row r="15987">
          <cell r="B15987">
            <v>515020</v>
          </cell>
          <cell r="C15987">
            <v>100018</v>
          </cell>
          <cell r="D15987">
            <v>12500</v>
          </cell>
          <cell r="E15987">
            <v>0</v>
          </cell>
          <cell r="F15987">
            <v>1</v>
          </cell>
        </row>
        <row r="15988">
          <cell r="B15988">
            <v>515021</v>
          </cell>
          <cell r="C15988">
            <v>100023</v>
          </cell>
          <cell r="D15988">
            <v>12500</v>
          </cell>
          <cell r="E15988">
            <v>0</v>
          </cell>
          <cell r="F15988">
            <v>1</v>
          </cell>
        </row>
        <row r="15989">
          <cell r="B15989">
            <v>515022</v>
          </cell>
          <cell r="C15989">
            <v>100028</v>
          </cell>
          <cell r="D15989">
            <v>12500</v>
          </cell>
          <cell r="E15989">
            <v>0</v>
          </cell>
          <cell r="F15989">
            <v>1</v>
          </cell>
        </row>
        <row r="15990">
          <cell r="B15990">
            <v>515023</v>
          </cell>
          <cell r="C15990">
            <v>100033</v>
          </cell>
          <cell r="D15990">
            <v>12500</v>
          </cell>
          <cell r="E15990">
            <v>0</v>
          </cell>
          <cell r="F15990">
            <v>1</v>
          </cell>
        </row>
        <row r="15991">
          <cell r="B15991">
            <v>515024</v>
          </cell>
          <cell r="C15991">
            <v>100038</v>
          </cell>
          <cell r="D15991">
            <v>12500</v>
          </cell>
          <cell r="E15991">
            <v>0</v>
          </cell>
          <cell r="F15991">
            <v>1</v>
          </cell>
        </row>
        <row r="15992">
          <cell r="B15992">
            <v>516001</v>
          </cell>
          <cell r="C15992">
            <v>100001</v>
          </cell>
          <cell r="D15992">
            <v>178500</v>
          </cell>
          <cell r="E15992">
            <v>0</v>
          </cell>
          <cell r="F15992">
            <v>1</v>
          </cell>
        </row>
        <row r="15993">
          <cell r="B15993">
            <v>516002</v>
          </cell>
          <cell r="C15993">
            <v>100006</v>
          </cell>
          <cell r="D15993">
            <v>178500</v>
          </cell>
          <cell r="E15993">
            <v>0</v>
          </cell>
          <cell r="F15993">
            <v>1</v>
          </cell>
        </row>
        <row r="15994">
          <cell r="B15994">
            <v>516003</v>
          </cell>
          <cell r="C15994">
            <v>100011</v>
          </cell>
          <cell r="D15994">
            <v>178500</v>
          </cell>
          <cell r="E15994">
            <v>0</v>
          </cell>
          <cell r="F15994">
            <v>1</v>
          </cell>
        </row>
        <row r="15995">
          <cell r="B15995">
            <v>516004</v>
          </cell>
          <cell r="C15995">
            <v>100016</v>
          </cell>
          <cell r="D15995">
            <v>178500</v>
          </cell>
          <cell r="E15995">
            <v>0</v>
          </cell>
          <cell r="F15995">
            <v>1</v>
          </cell>
        </row>
        <row r="15996">
          <cell r="B15996">
            <v>516005</v>
          </cell>
          <cell r="C15996">
            <v>100021</v>
          </cell>
          <cell r="D15996">
            <v>178500</v>
          </cell>
          <cell r="E15996">
            <v>0</v>
          </cell>
          <cell r="F15996">
            <v>1</v>
          </cell>
        </row>
        <row r="15997">
          <cell r="B15997">
            <v>516006</v>
          </cell>
          <cell r="C15997">
            <v>100026</v>
          </cell>
          <cell r="D15997">
            <v>178500</v>
          </cell>
          <cell r="E15997">
            <v>0</v>
          </cell>
          <cell r="F15997">
            <v>1</v>
          </cell>
        </row>
        <row r="15998">
          <cell r="B15998">
            <v>516007</v>
          </cell>
          <cell r="C15998">
            <v>100031</v>
          </cell>
          <cell r="D15998">
            <v>178500</v>
          </cell>
          <cell r="E15998">
            <v>0</v>
          </cell>
          <cell r="F15998">
            <v>1</v>
          </cell>
        </row>
        <row r="15999">
          <cell r="B15999">
            <v>516008</v>
          </cell>
          <cell r="C15999">
            <v>100036</v>
          </cell>
          <cell r="D15999">
            <v>178500</v>
          </cell>
          <cell r="E15999">
            <v>0</v>
          </cell>
          <cell r="F15999">
            <v>1</v>
          </cell>
        </row>
        <row r="16000">
          <cell r="B16000">
            <v>516009</v>
          </cell>
          <cell r="C16000">
            <v>100002</v>
          </cell>
          <cell r="D16000">
            <v>300000</v>
          </cell>
          <cell r="E16000">
            <v>0</v>
          </cell>
          <cell r="F16000">
            <v>1</v>
          </cell>
        </row>
        <row r="16001">
          <cell r="B16001">
            <v>516010</v>
          </cell>
          <cell r="C16001">
            <v>100007</v>
          </cell>
          <cell r="D16001">
            <v>300000</v>
          </cell>
          <cell r="E16001">
            <v>0</v>
          </cell>
          <cell r="F16001">
            <v>1</v>
          </cell>
        </row>
        <row r="16002">
          <cell r="B16002">
            <v>516011</v>
          </cell>
          <cell r="C16002">
            <v>100012</v>
          </cell>
          <cell r="D16002">
            <v>300000</v>
          </cell>
          <cell r="E16002">
            <v>0</v>
          </cell>
          <cell r="F16002">
            <v>1</v>
          </cell>
        </row>
        <row r="16003">
          <cell r="B16003">
            <v>516012</v>
          </cell>
          <cell r="C16003">
            <v>100017</v>
          </cell>
          <cell r="D16003">
            <v>300000</v>
          </cell>
          <cell r="E16003">
            <v>0</v>
          </cell>
          <cell r="F16003">
            <v>1</v>
          </cell>
        </row>
        <row r="16004">
          <cell r="B16004">
            <v>516013</v>
          </cell>
          <cell r="C16004">
            <v>100022</v>
          </cell>
          <cell r="D16004">
            <v>300000</v>
          </cell>
          <cell r="E16004">
            <v>0</v>
          </cell>
          <cell r="F16004">
            <v>1</v>
          </cell>
        </row>
        <row r="16005">
          <cell r="B16005">
            <v>516014</v>
          </cell>
          <cell r="C16005">
            <v>100027</v>
          </cell>
          <cell r="D16005">
            <v>300000</v>
          </cell>
          <cell r="E16005">
            <v>0</v>
          </cell>
          <cell r="F16005">
            <v>1</v>
          </cell>
        </row>
        <row r="16006">
          <cell r="B16006">
            <v>516015</v>
          </cell>
          <cell r="C16006">
            <v>100032</v>
          </cell>
          <cell r="D16006">
            <v>300000</v>
          </cell>
          <cell r="E16006">
            <v>0</v>
          </cell>
          <cell r="F16006">
            <v>1</v>
          </cell>
        </row>
        <row r="16007">
          <cell r="B16007">
            <v>516016</v>
          </cell>
          <cell r="C16007">
            <v>100037</v>
          </cell>
          <cell r="D16007">
            <v>300000</v>
          </cell>
          <cell r="E16007">
            <v>0</v>
          </cell>
          <cell r="F16007">
            <v>1</v>
          </cell>
        </row>
        <row r="16008">
          <cell r="B16008">
            <v>516017</v>
          </cell>
          <cell r="C16008">
            <v>100003</v>
          </cell>
          <cell r="D16008">
            <v>20000</v>
          </cell>
          <cell r="E16008">
            <v>0</v>
          </cell>
          <cell r="F16008">
            <v>1</v>
          </cell>
        </row>
        <row r="16009">
          <cell r="B16009">
            <v>516018</v>
          </cell>
          <cell r="C16009">
            <v>100008</v>
          </cell>
          <cell r="D16009">
            <v>20000</v>
          </cell>
          <cell r="E16009">
            <v>0</v>
          </cell>
          <cell r="F16009">
            <v>1</v>
          </cell>
        </row>
        <row r="16010">
          <cell r="B16010">
            <v>516019</v>
          </cell>
          <cell r="C16010">
            <v>100013</v>
          </cell>
          <cell r="D16010">
            <v>20000</v>
          </cell>
          <cell r="E16010">
            <v>0</v>
          </cell>
          <cell r="F16010">
            <v>1</v>
          </cell>
        </row>
        <row r="16011">
          <cell r="B16011">
            <v>516020</v>
          </cell>
          <cell r="C16011">
            <v>100018</v>
          </cell>
          <cell r="D16011">
            <v>20000</v>
          </cell>
          <cell r="E16011">
            <v>0</v>
          </cell>
          <cell r="F16011">
            <v>1</v>
          </cell>
        </row>
        <row r="16012">
          <cell r="B16012">
            <v>516021</v>
          </cell>
          <cell r="C16012">
            <v>100023</v>
          </cell>
          <cell r="D16012">
            <v>20000</v>
          </cell>
          <cell r="E16012">
            <v>0</v>
          </cell>
          <cell r="F16012">
            <v>1</v>
          </cell>
        </row>
        <row r="16013">
          <cell r="B16013">
            <v>516022</v>
          </cell>
          <cell r="C16013">
            <v>100028</v>
          </cell>
          <cell r="D16013">
            <v>20000</v>
          </cell>
          <cell r="E16013">
            <v>0</v>
          </cell>
          <cell r="F16013">
            <v>1</v>
          </cell>
        </row>
        <row r="16014">
          <cell r="B16014">
            <v>516023</v>
          </cell>
          <cell r="C16014">
            <v>100033</v>
          </cell>
          <cell r="D16014">
            <v>20000</v>
          </cell>
          <cell r="E16014">
            <v>0</v>
          </cell>
          <cell r="F16014">
            <v>1</v>
          </cell>
        </row>
        <row r="16015">
          <cell r="B16015">
            <v>516024</v>
          </cell>
          <cell r="C16015">
            <v>100038</v>
          </cell>
          <cell r="D16015">
            <v>20000</v>
          </cell>
          <cell r="E16015">
            <v>0</v>
          </cell>
          <cell r="F16015">
            <v>1</v>
          </cell>
        </row>
        <row r="16016">
          <cell r="B16016">
            <v>516025</v>
          </cell>
          <cell r="C16016">
            <v>100004</v>
          </cell>
          <cell r="D16016">
            <v>1499.9999999999998</v>
          </cell>
          <cell r="E16016">
            <v>0</v>
          </cell>
          <cell r="F16016">
            <v>1</v>
          </cell>
        </row>
        <row r="16017">
          <cell r="B16017">
            <v>516026</v>
          </cell>
          <cell r="C16017">
            <v>100009</v>
          </cell>
          <cell r="D16017">
            <v>1499.9999999999998</v>
          </cell>
          <cell r="E16017">
            <v>0</v>
          </cell>
          <cell r="F16017">
            <v>1</v>
          </cell>
        </row>
        <row r="16018">
          <cell r="B16018">
            <v>516027</v>
          </cell>
          <cell r="C16018">
            <v>100014</v>
          </cell>
          <cell r="D16018">
            <v>1500</v>
          </cell>
          <cell r="E16018">
            <v>0</v>
          </cell>
          <cell r="F16018">
            <v>1</v>
          </cell>
        </row>
        <row r="16019">
          <cell r="B16019">
            <v>516028</v>
          </cell>
          <cell r="C16019">
            <v>100019</v>
          </cell>
          <cell r="D16019">
            <v>1500</v>
          </cell>
          <cell r="E16019">
            <v>0</v>
          </cell>
          <cell r="F16019">
            <v>1</v>
          </cell>
        </row>
        <row r="16020">
          <cell r="B16020">
            <v>516029</v>
          </cell>
          <cell r="C16020">
            <v>100024</v>
          </cell>
          <cell r="D16020">
            <v>1500</v>
          </cell>
          <cell r="E16020">
            <v>0</v>
          </cell>
          <cell r="F16020">
            <v>1</v>
          </cell>
        </row>
        <row r="16021">
          <cell r="B16021">
            <v>516030</v>
          </cell>
          <cell r="C16021">
            <v>100029</v>
          </cell>
          <cell r="D16021">
            <v>1500</v>
          </cell>
          <cell r="E16021">
            <v>0</v>
          </cell>
          <cell r="F16021">
            <v>1</v>
          </cell>
        </row>
        <row r="16022">
          <cell r="B16022">
            <v>516031</v>
          </cell>
          <cell r="C16022">
            <v>100034</v>
          </cell>
          <cell r="D16022">
            <v>1500</v>
          </cell>
          <cell r="E16022">
            <v>0</v>
          </cell>
          <cell r="F16022">
            <v>1</v>
          </cell>
        </row>
        <row r="16023">
          <cell r="B16023">
            <v>516032</v>
          </cell>
          <cell r="C16023">
            <v>100039</v>
          </cell>
          <cell r="D16023">
            <v>1500</v>
          </cell>
          <cell r="E16023">
            <v>0</v>
          </cell>
          <cell r="F16023">
            <v>1</v>
          </cell>
        </row>
        <row r="16024">
          <cell r="B16024">
            <v>517001</v>
          </cell>
          <cell r="C16024">
            <v>100001</v>
          </cell>
          <cell r="D16024">
            <v>147500</v>
          </cell>
          <cell r="E16024">
            <v>0</v>
          </cell>
          <cell r="F16024">
            <v>1</v>
          </cell>
        </row>
        <row r="16025">
          <cell r="B16025">
            <v>517002</v>
          </cell>
          <cell r="C16025">
            <v>100006</v>
          </cell>
          <cell r="D16025">
            <v>147500</v>
          </cell>
          <cell r="E16025">
            <v>0</v>
          </cell>
          <cell r="F16025">
            <v>1</v>
          </cell>
        </row>
        <row r="16026">
          <cell r="B16026">
            <v>517003</v>
          </cell>
          <cell r="C16026">
            <v>100011</v>
          </cell>
          <cell r="D16026">
            <v>147500</v>
          </cell>
          <cell r="E16026">
            <v>0</v>
          </cell>
          <cell r="F16026">
            <v>1</v>
          </cell>
        </row>
        <row r="16027">
          <cell r="B16027">
            <v>517004</v>
          </cell>
          <cell r="C16027">
            <v>100016</v>
          </cell>
          <cell r="D16027">
            <v>147500</v>
          </cell>
          <cell r="E16027">
            <v>0</v>
          </cell>
          <cell r="F16027">
            <v>1</v>
          </cell>
        </row>
        <row r="16028">
          <cell r="B16028">
            <v>517005</v>
          </cell>
          <cell r="C16028">
            <v>100021</v>
          </cell>
          <cell r="D16028">
            <v>147500</v>
          </cell>
          <cell r="E16028">
            <v>0</v>
          </cell>
          <cell r="F16028">
            <v>1</v>
          </cell>
        </row>
        <row r="16029">
          <cell r="B16029">
            <v>517006</v>
          </cell>
          <cell r="C16029">
            <v>100026</v>
          </cell>
          <cell r="D16029">
            <v>147500</v>
          </cell>
          <cell r="E16029">
            <v>0</v>
          </cell>
          <cell r="F16029">
            <v>1</v>
          </cell>
        </row>
        <row r="16030">
          <cell r="B16030">
            <v>517007</v>
          </cell>
          <cell r="C16030">
            <v>100031</v>
          </cell>
          <cell r="D16030">
            <v>147500</v>
          </cell>
          <cell r="E16030">
            <v>0</v>
          </cell>
          <cell r="F16030">
            <v>1</v>
          </cell>
        </row>
        <row r="16031">
          <cell r="B16031">
            <v>517008</v>
          </cell>
          <cell r="C16031">
            <v>100036</v>
          </cell>
          <cell r="D16031">
            <v>147500</v>
          </cell>
          <cell r="E16031">
            <v>0</v>
          </cell>
          <cell r="F16031">
            <v>1</v>
          </cell>
        </row>
        <row r="16032">
          <cell r="B16032">
            <v>517009</v>
          </cell>
          <cell r="C16032">
            <v>100002</v>
          </cell>
          <cell r="D16032">
            <v>325000</v>
          </cell>
          <cell r="E16032">
            <v>0</v>
          </cell>
          <cell r="F16032">
            <v>1</v>
          </cell>
        </row>
        <row r="16033">
          <cell r="B16033">
            <v>517010</v>
          </cell>
          <cell r="C16033">
            <v>100007</v>
          </cell>
          <cell r="D16033">
            <v>325000</v>
          </cell>
          <cell r="E16033">
            <v>0</v>
          </cell>
          <cell r="F16033">
            <v>1</v>
          </cell>
        </row>
        <row r="16034">
          <cell r="B16034">
            <v>517011</v>
          </cell>
          <cell r="C16034">
            <v>100012</v>
          </cell>
          <cell r="D16034">
            <v>325000</v>
          </cell>
          <cell r="E16034">
            <v>0</v>
          </cell>
          <cell r="F16034">
            <v>1</v>
          </cell>
        </row>
        <row r="16035">
          <cell r="B16035">
            <v>517012</v>
          </cell>
          <cell r="C16035">
            <v>100017</v>
          </cell>
          <cell r="D16035">
            <v>325000</v>
          </cell>
          <cell r="E16035">
            <v>0</v>
          </cell>
          <cell r="F16035">
            <v>1</v>
          </cell>
        </row>
        <row r="16036">
          <cell r="B16036">
            <v>517013</v>
          </cell>
          <cell r="C16036">
            <v>100022</v>
          </cell>
          <cell r="D16036">
            <v>325000</v>
          </cell>
          <cell r="E16036">
            <v>0</v>
          </cell>
          <cell r="F16036">
            <v>1</v>
          </cell>
        </row>
        <row r="16037">
          <cell r="B16037">
            <v>517014</v>
          </cell>
          <cell r="C16037">
            <v>100027</v>
          </cell>
          <cell r="D16037">
            <v>325000</v>
          </cell>
          <cell r="E16037">
            <v>0</v>
          </cell>
          <cell r="F16037">
            <v>1</v>
          </cell>
        </row>
        <row r="16038">
          <cell r="B16038">
            <v>517015</v>
          </cell>
          <cell r="C16038">
            <v>100032</v>
          </cell>
          <cell r="D16038">
            <v>325000</v>
          </cell>
          <cell r="E16038">
            <v>0</v>
          </cell>
          <cell r="F16038">
            <v>1</v>
          </cell>
        </row>
        <row r="16039">
          <cell r="B16039">
            <v>517016</v>
          </cell>
          <cell r="C16039">
            <v>100037</v>
          </cell>
          <cell r="D16039">
            <v>325000</v>
          </cell>
          <cell r="E16039">
            <v>0</v>
          </cell>
          <cell r="F16039">
            <v>1</v>
          </cell>
        </row>
        <row r="16040">
          <cell r="B16040">
            <v>517017</v>
          </cell>
          <cell r="C16040">
            <v>100003</v>
          </cell>
          <cell r="D16040">
            <v>25000</v>
          </cell>
          <cell r="E16040">
            <v>0</v>
          </cell>
          <cell r="F16040">
            <v>1</v>
          </cell>
        </row>
        <row r="16041">
          <cell r="B16041">
            <v>517018</v>
          </cell>
          <cell r="C16041">
            <v>100008</v>
          </cell>
          <cell r="D16041">
            <v>25000</v>
          </cell>
          <cell r="E16041">
            <v>0</v>
          </cell>
          <cell r="F16041">
            <v>1</v>
          </cell>
        </row>
        <row r="16042">
          <cell r="B16042">
            <v>517019</v>
          </cell>
          <cell r="C16042">
            <v>100013</v>
          </cell>
          <cell r="D16042">
            <v>25000</v>
          </cell>
          <cell r="E16042">
            <v>0</v>
          </cell>
          <cell r="F16042">
            <v>1</v>
          </cell>
        </row>
        <row r="16043">
          <cell r="B16043">
            <v>517020</v>
          </cell>
          <cell r="C16043">
            <v>100018</v>
          </cell>
          <cell r="D16043">
            <v>25000</v>
          </cell>
          <cell r="E16043">
            <v>0</v>
          </cell>
          <cell r="F16043">
            <v>1</v>
          </cell>
        </row>
        <row r="16044">
          <cell r="B16044">
            <v>517021</v>
          </cell>
          <cell r="C16044">
            <v>100023</v>
          </cell>
          <cell r="D16044">
            <v>25000</v>
          </cell>
          <cell r="E16044">
            <v>0</v>
          </cell>
          <cell r="F16044">
            <v>1</v>
          </cell>
        </row>
        <row r="16045">
          <cell r="B16045">
            <v>517022</v>
          </cell>
          <cell r="C16045">
            <v>100028</v>
          </cell>
          <cell r="D16045">
            <v>25000</v>
          </cell>
          <cell r="E16045">
            <v>0</v>
          </cell>
          <cell r="F16045">
            <v>1</v>
          </cell>
        </row>
        <row r="16046">
          <cell r="B16046">
            <v>517023</v>
          </cell>
          <cell r="C16046">
            <v>100033</v>
          </cell>
          <cell r="D16046">
            <v>25000</v>
          </cell>
          <cell r="E16046">
            <v>0</v>
          </cell>
          <cell r="F16046">
            <v>1</v>
          </cell>
        </row>
        <row r="16047">
          <cell r="B16047">
            <v>517024</v>
          </cell>
          <cell r="C16047">
            <v>100038</v>
          </cell>
          <cell r="D16047">
            <v>25000</v>
          </cell>
          <cell r="E16047">
            <v>0</v>
          </cell>
          <cell r="F16047">
            <v>1</v>
          </cell>
        </row>
        <row r="16048">
          <cell r="B16048">
            <v>517025</v>
          </cell>
          <cell r="C16048">
            <v>100004</v>
          </cell>
          <cell r="D16048">
            <v>2500</v>
          </cell>
          <cell r="E16048">
            <v>0</v>
          </cell>
          <cell r="F16048">
            <v>1</v>
          </cell>
        </row>
        <row r="16049">
          <cell r="B16049">
            <v>517026</v>
          </cell>
          <cell r="C16049">
            <v>100009</v>
          </cell>
          <cell r="D16049">
            <v>2500</v>
          </cell>
          <cell r="E16049">
            <v>0</v>
          </cell>
          <cell r="F16049">
            <v>1</v>
          </cell>
        </row>
        <row r="16050">
          <cell r="B16050">
            <v>517027</v>
          </cell>
          <cell r="C16050">
            <v>100014</v>
          </cell>
          <cell r="D16050">
            <v>2500</v>
          </cell>
          <cell r="E16050">
            <v>0</v>
          </cell>
          <cell r="F16050">
            <v>1</v>
          </cell>
        </row>
        <row r="16051">
          <cell r="B16051">
            <v>517028</v>
          </cell>
          <cell r="C16051">
            <v>100019</v>
          </cell>
          <cell r="D16051">
            <v>2500</v>
          </cell>
          <cell r="E16051">
            <v>0</v>
          </cell>
          <cell r="F16051">
            <v>1</v>
          </cell>
        </row>
        <row r="16052">
          <cell r="B16052">
            <v>517029</v>
          </cell>
          <cell r="C16052">
            <v>100024</v>
          </cell>
          <cell r="D16052">
            <v>2500</v>
          </cell>
          <cell r="E16052">
            <v>0</v>
          </cell>
          <cell r="F16052">
            <v>1</v>
          </cell>
        </row>
        <row r="16053">
          <cell r="B16053">
            <v>517030</v>
          </cell>
          <cell r="C16053">
            <v>100029</v>
          </cell>
          <cell r="D16053">
            <v>2500</v>
          </cell>
          <cell r="E16053">
            <v>0</v>
          </cell>
          <cell r="F16053">
            <v>1</v>
          </cell>
        </row>
        <row r="16054">
          <cell r="B16054">
            <v>517031</v>
          </cell>
          <cell r="C16054">
            <v>100034</v>
          </cell>
          <cell r="D16054">
            <v>2500</v>
          </cell>
          <cell r="E16054">
            <v>0</v>
          </cell>
          <cell r="F16054">
            <v>1</v>
          </cell>
        </row>
        <row r="16055">
          <cell r="B16055">
            <v>517032</v>
          </cell>
          <cell r="C16055">
            <v>100039</v>
          </cell>
          <cell r="D16055">
            <v>2500</v>
          </cell>
          <cell r="E16055">
            <v>0</v>
          </cell>
          <cell r="F16055">
            <v>1</v>
          </cell>
        </row>
        <row r="16056">
          <cell r="B16056">
            <v>518001</v>
          </cell>
          <cell r="C16056">
            <v>100001</v>
          </cell>
          <cell r="D16056">
            <v>84500.000000000044</v>
          </cell>
          <cell r="E16056">
            <v>0</v>
          </cell>
          <cell r="F16056">
            <v>1</v>
          </cell>
        </row>
        <row r="16057">
          <cell r="B16057">
            <v>518002</v>
          </cell>
          <cell r="C16057">
            <v>100006</v>
          </cell>
          <cell r="D16057">
            <v>84500.000000000044</v>
          </cell>
          <cell r="E16057">
            <v>0</v>
          </cell>
          <cell r="F16057">
            <v>1</v>
          </cell>
        </row>
        <row r="16058">
          <cell r="B16058">
            <v>518003</v>
          </cell>
          <cell r="C16058">
            <v>100011</v>
          </cell>
          <cell r="D16058">
            <v>84500.000000000044</v>
          </cell>
          <cell r="E16058">
            <v>0</v>
          </cell>
          <cell r="F16058">
            <v>1</v>
          </cell>
        </row>
        <row r="16059">
          <cell r="B16059">
            <v>518004</v>
          </cell>
          <cell r="C16059">
            <v>100016</v>
          </cell>
          <cell r="D16059">
            <v>84500.000000000044</v>
          </cell>
          <cell r="E16059">
            <v>0</v>
          </cell>
          <cell r="F16059">
            <v>1</v>
          </cell>
        </row>
        <row r="16060">
          <cell r="B16060">
            <v>518005</v>
          </cell>
          <cell r="C16060">
            <v>100021</v>
          </cell>
          <cell r="D16060">
            <v>84500.000000000044</v>
          </cell>
          <cell r="E16060">
            <v>0</v>
          </cell>
          <cell r="F16060">
            <v>1</v>
          </cell>
        </row>
        <row r="16061">
          <cell r="B16061">
            <v>518006</v>
          </cell>
          <cell r="C16061">
            <v>100026</v>
          </cell>
          <cell r="D16061">
            <v>84500.000000000044</v>
          </cell>
          <cell r="E16061">
            <v>0</v>
          </cell>
          <cell r="F16061">
            <v>1</v>
          </cell>
        </row>
        <row r="16062">
          <cell r="B16062">
            <v>518007</v>
          </cell>
          <cell r="C16062">
            <v>100031</v>
          </cell>
          <cell r="D16062">
            <v>84500.000000000044</v>
          </cell>
          <cell r="E16062">
            <v>0</v>
          </cell>
          <cell r="F16062">
            <v>1</v>
          </cell>
        </row>
        <row r="16063">
          <cell r="B16063">
            <v>518008</v>
          </cell>
          <cell r="C16063">
            <v>100036</v>
          </cell>
          <cell r="D16063">
            <v>84500.000000000044</v>
          </cell>
          <cell r="E16063">
            <v>0</v>
          </cell>
          <cell r="F16063">
            <v>1</v>
          </cell>
        </row>
        <row r="16064">
          <cell r="B16064">
            <v>518009</v>
          </cell>
          <cell r="C16064">
            <v>100002</v>
          </cell>
          <cell r="D16064">
            <v>375000</v>
          </cell>
          <cell r="E16064">
            <v>0</v>
          </cell>
          <cell r="F16064">
            <v>1</v>
          </cell>
        </row>
        <row r="16065">
          <cell r="B16065">
            <v>518010</v>
          </cell>
          <cell r="C16065">
            <v>100007</v>
          </cell>
          <cell r="D16065">
            <v>375000</v>
          </cell>
          <cell r="E16065">
            <v>0</v>
          </cell>
          <cell r="F16065">
            <v>1</v>
          </cell>
        </row>
        <row r="16066">
          <cell r="B16066">
            <v>518011</v>
          </cell>
          <cell r="C16066">
            <v>100012</v>
          </cell>
          <cell r="D16066">
            <v>375000</v>
          </cell>
          <cell r="E16066">
            <v>0</v>
          </cell>
          <cell r="F16066">
            <v>1</v>
          </cell>
        </row>
        <row r="16067">
          <cell r="B16067">
            <v>518012</v>
          </cell>
          <cell r="C16067">
            <v>100017</v>
          </cell>
          <cell r="D16067">
            <v>375000</v>
          </cell>
          <cell r="E16067">
            <v>0</v>
          </cell>
          <cell r="F16067">
            <v>1</v>
          </cell>
        </row>
        <row r="16068">
          <cell r="B16068">
            <v>518013</v>
          </cell>
          <cell r="C16068">
            <v>100022</v>
          </cell>
          <cell r="D16068">
            <v>375000</v>
          </cell>
          <cell r="E16068">
            <v>0</v>
          </cell>
          <cell r="F16068">
            <v>1</v>
          </cell>
        </row>
        <row r="16069">
          <cell r="B16069">
            <v>518014</v>
          </cell>
          <cell r="C16069">
            <v>100027</v>
          </cell>
          <cell r="D16069">
            <v>375000</v>
          </cell>
          <cell r="E16069">
            <v>0</v>
          </cell>
          <cell r="F16069">
            <v>1</v>
          </cell>
        </row>
        <row r="16070">
          <cell r="B16070">
            <v>518015</v>
          </cell>
          <cell r="C16070">
            <v>100032</v>
          </cell>
          <cell r="D16070">
            <v>375000</v>
          </cell>
          <cell r="E16070">
            <v>0</v>
          </cell>
          <cell r="F16070">
            <v>1</v>
          </cell>
        </row>
        <row r="16071">
          <cell r="B16071">
            <v>518016</v>
          </cell>
          <cell r="C16071">
            <v>100037</v>
          </cell>
          <cell r="D16071">
            <v>375000</v>
          </cell>
          <cell r="E16071">
            <v>0</v>
          </cell>
          <cell r="F16071">
            <v>1</v>
          </cell>
        </row>
        <row r="16072">
          <cell r="B16072">
            <v>518017</v>
          </cell>
          <cell r="C16072">
            <v>100003</v>
          </cell>
          <cell r="D16072">
            <v>37500</v>
          </cell>
          <cell r="E16072">
            <v>0</v>
          </cell>
          <cell r="F16072">
            <v>1</v>
          </cell>
        </row>
        <row r="16073">
          <cell r="B16073">
            <v>518018</v>
          </cell>
          <cell r="C16073">
            <v>100008</v>
          </cell>
          <cell r="D16073">
            <v>37500</v>
          </cell>
          <cell r="E16073">
            <v>0</v>
          </cell>
          <cell r="F16073">
            <v>1</v>
          </cell>
        </row>
        <row r="16074">
          <cell r="B16074">
            <v>518019</v>
          </cell>
          <cell r="C16074">
            <v>100013</v>
          </cell>
          <cell r="D16074">
            <v>37500</v>
          </cell>
          <cell r="E16074">
            <v>0</v>
          </cell>
          <cell r="F16074">
            <v>1</v>
          </cell>
        </row>
        <row r="16075">
          <cell r="B16075">
            <v>518020</v>
          </cell>
          <cell r="C16075">
            <v>100018</v>
          </cell>
          <cell r="D16075">
            <v>37500</v>
          </cell>
          <cell r="E16075">
            <v>0</v>
          </cell>
          <cell r="F16075">
            <v>1</v>
          </cell>
        </row>
        <row r="16076">
          <cell r="B16076">
            <v>518021</v>
          </cell>
          <cell r="C16076">
            <v>100023</v>
          </cell>
          <cell r="D16076">
            <v>37500</v>
          </cell>
          <cell r="E16076">
            <v>0</v>
          </cell>
          <cell r="F16076">
            <v>1</v>
          </cell>
        </row>
        <row r="16077">
          <cell r="B16077">
            <v>518022</v>
          </cell>
          <cell r="C16077">
            <v>100028</v>
          </cell>
          <cell r="D16077">
            <v>37500</v>
          </cell>
          <cell r="E16077">
            <v>0</v>
          </cell>
          <cell r="F16077">
            <v>1</v>
          </cell>
        </row>
        <row r="16078">
          <cell r="B16078">
            <v>518023</v>
          </cell>
          <cell r="C16078">
            <v>100033</v>
          </cell>
          <cell r="D16078">
            <v>37500</v>
          </cell>
          <cell r="E16078">
            <v>0</v>
          </cell>
          <cell r="F16078">
            <v>1</v>
          </cell>
        </row>
        <row r="16079">
          <cell r="B16079">
            <v>518024</v>
          </cell>
          <cell r="C16079">
            <v>100038</v>
          </cell>
          <cell r="D16079">
            <v>37500</v>
          </cell>
          <cell r="E16079">
            <v>0</v>
          </cell>
          <cell r="F16079">
            <v>1</v>
          </cell>
        </row>
        <row r="16080">
          <cell r="B16080">
            <v>518025</v>
          </cell>
          <cell r="C16080">
            <v>100004</v>
          </cell>
          <cell r="D16080">
            <v>2500</v>
          </cell>
          <cell r="E16080">
            <v>0</v>
          </cell>
          <cell r="F16080">
            <v>1</v>
          </cell>
        </row>
        <row r="16081">
          <cell r="B16081">
            <v>518026</v>
          </cell>
          <cell r="C16081">
            <v>100009</v>
          </cell>
          <cell r="D16081">
            <v>2500</v>
          </cell>
          <cell r="E16081">
            <v>0</v>
          </cell>
          <cell r="F16081">
            <v>1</v>
          </cell>
        </row>
        <row r="16082">
          <cell r="B16082">
            <v>518027</v>
          </cell>
          <cell r="C16082">
            <v>100014</v>
          </cell>
          <cell r="D16082">
            <v>2500</v>
          </cell>
          <cell r="E16082">
            <v>0</v>
          </cell>
          <cell r="F16082">
            <v>1</v>
          </cell>
        </row>
        <row r="16083">
          <cell r="B16083">
            <v>518028</v>
          </cell>
          <cell r="C16083">
            <v>100019</v>
          </cell>
          <cell r="D16083">
            <v>2500</v>
          </cell>
          <cell r="E16083">
            <v>0</v>
          </cell>
          <cell r="F16083">
            <v>1</v>
          </cell>
        </row>
        <row r="16084">
          <cell r="B16084">
            <v>518029</v>
          </cell>
          <cell r="C16084">
            <v>100024</v>
          </cell>
          <cell r="D16084">
            <v>2500</v>
          </cell>
          <cell r="E16084">
            <v>0</v>
          </cell>
          <cell r="F16084">
            <v>1</v>
          </cell>
        </row>
        <row r="16085">
          <cell r="B16085">
            <v>518030</v>
          </cell>
          <cell r="C16085">
            <v>100029</v>
          </cell>
          <cell r="D16085">
            <v>2500</v>
          </cell>
          <cell r="E16085">
            <v>0</v>
          </cell>
          <cell r="F16085">
            <v>1</v>
          </cell>
        </row>
        <row r="16086">
          <cell r="B16086">
            <v>518031</v>
          </cell>
          <cell r="C16086">
            <v>100034</v>
          </cell>
          <cell r="D16086">
            <v>2500</v>
          </cell>
          <cell r="E16086">
            <v>0</v>
          </cell>
          <cell r="F16086">
            <v>1</v>
          </cell>
        </row>
        <row r="16087">
          <cell r="B16087">
            <v>518032</v>
          </cell>
          <cell r="C16087">
            <v>100039</v>
          </cell>
          <cell r="D16087">
            <v>2500</v>
          </cell>
          <cell r="E16087">
            <v>0</v>
          </cell>
          <cell r="F16087">
            <v>1</v>
          </cell>
        </row>
        <row r="16088">
          <cell r="B16088">
            <v>518033</v>
          </cell>
          <cell r="C16088">
            <v>100005</v>
          </cell>
          <cell r="D16088">
            <v>500</v>
          </cell>
          <cell r="E16088">
            <v>0</v>
          </cell>
          <cell r="F16088">
            <v>1</v>
          </cell>
        </row>
        <row r="16089">
          <cell r="B16089">
            <v>518034</v>
          </cell>
          <cell r="C16089">
            <v>100010</v>
          </cell>
          <cell r="D16089">
            <v>500</v>
          </cell>
          <cell r="E16089">
            <v>0</v>
          </cell>
          <cell r="F16089">
            <v>1</v>
          </cell>
        </row>
        <row r="16090">
          <cell r="B16090">
            <v>518035</v>
          </cell>
          <cell r="C16090">
            <v>100015</v>
          </cell>
          <cell r="D16090">
            <v>500</v>
          </cell>
          <cell r="E16090">
            <v>0</v>
          </cell>
          <cell r="F16090">
            <v>1</v>
          </cell>
        </row>
        <row r="16091">
          <cell r="B16091">
            <v>518036</v>
          </cell>
          <cell r="C16091">
            <v>100020</v>
          </cell>
          <cell r="D16091">
            <v>500</v>
          </cell>
          <cell r="E16091">
            <v>0</v>
          </cell>
          <cell r="F16091">
            <v>1</v>
          </cell>
        </row>
        <row r="16092">
          <cell r="B16092">
            <v>518037</v>
          </cell>
          <cell r="C16092">
            <v>100025</v>
          </cell>
          <cell r="D16092">
            <v>500</v>
          </cell>
          <cell r="E16092">
            <v>0</v>
          </cell>
          <cell r="F16092">
            <v>1</v>
          </cell>
        </row>
        <row r="16093">
          <cell r="B16093">
            <v>518038</v>
          </cell>
          <cell r="C16093">
            <v>100030</v>
          </cell>
          <cell r="D16093">
            <v>500</v>
          </cell>
          <cell r="E16093">
            <v>0</v>
          </cell>
          <cell r="F16093">
            <v>1</v>
          </cell>
        </row>
        <row r="16094">
          <cell r="B16094">
            <v>518039</v>
          </cell>
          <cell r="C16094">
            <v>100035</v>
          </cell>
          <cell r="D16094">
            <v>500</v>
          </cell>
          <cell r="E16094">
            <v>0</v>
          </cell>
          <cell r="F16094">
            <v>1</v>
          </cell>
        </row>
        <row r="16095">
          <cell r="B16095">
            <v>518040</v>
          </cell>
          <cell r="C16095">
            <v>100040</v>
          </cell>
          <cell r="D16095">
            <v>500</v>
          </cell>
          <cell r="E16095">
            <v>0</v>
          </cell>
          <cell r="F16095">
            <v>1</v>
          </cell>
        </row>
        <row r="16096">
          <cell r="B16096">
            <v>519001</v>
          </cell>
          <cell r="C16096">
            <v>100001</v>
          </cell>
          <cell r="D16096">
            <v>47000.000000000022</v>
          </cell>
          <cell r="E16096">
            <v>0</v>
          </cell>
          <cell r="F16096">
            <v>1</v>
          </cell>
        </row>
        <row r="16097">
          <cell r="B16097">
            <v>519002</v>
          </cell>
          <cell r="C16097">
            <v>100006</v>
          </cell>
          <cell r="D16097">
            <v>47000.000000000022</v>
          </cell>
          <cell r="E16097">
            <v>0</v>
          </cell>
          <cell r="F16097">
            <v>1</v>
          </cell>
        </row>
        <row r="16098">
          <cell r="B16098">
            <v>519003</v>
          </cell>
          <cell r="C16098">
            <v>100011</v>
          </cell>
          <cell r="D16098">
            <v>47000.000000000022</v>
          </cell>
          <cell r="E16098">
            <v>0</v>
          </cell>
          <cell r="F16098">
            <v>1</v>
          </cell>
        </row>
        <row r="16099">
          <cell r="B16099">
            <v>519004</v>
          </cell>
          <cell r="C16099">
            <v>100016</v>
          </cell>
          <cell r="D16099">
            <v>47000.000000000022</v>
          </cell>
          <cell r="E16099">
            <v>0</v>
          </cell>
          <cell r="F16099">
            <v>1</v>
          </cell>
        </row>
        <row r="16100">
          <cell r="B16100">
            <v>519005</v>
          </cell>
          <cell r="C16100">
            <v>100021</v>
          </cell>
          <cell r="D16100">
            <v>47000.000000000022</v>
          </cell>
          <cell r="E16100">
            <v>0</v>
          </cell>
          <cell r="F16100">
            <v>1</v>
          </cell>
        </row>
        <row r="16101">
          <cell r="B16101">
            <v>519006</v>
          </cell>
          <cell r="C16101">
            <v>100026</v>
          </cell>
          <cell r="D16101">
            <v>47000.000000000022</v>
          </cell>
          <cell r="E16101">
            <v>0</v>
          </cell>
          <cell r="F16101">
            <v>1</v>
          </cell>
        </row>
        <row r="16102">
          <cell r="B16102">
            <v>519007</v>
          </cell>
          <cell r="C16102">
            <v>100031</v>
          </cell>
          <cell r="D16102">
            <v>47000.000000000022</v>
          </cell>
          <cell r="E16102">
            <v>0</v>
          </cell>
          <cell r="F16102">
            <v>1</v>
          </cell>
        </row>
        <row r="16103">
          <cell r="B16103">
            <v>519008</v>
          </cell>
          <cell r="C16103">
            <v>100036</v>
          </cell>
          <cell r="D16103">
            <v>47000.000000000022</v>
          </cell>
          <cell r="E16103">
            <v>0</v>
          </cell>
          <cell r="F16103">
            <v>1</v>
          </cell>
        </row>
        <row r="16104">
          <cell r="B16104">
            <v>519009</v>
          </cell>
          <cell r="C16104">
            <v>100002</v>
          </cell>
          <cell r="D16104">
            <v>400000</v>
          </cell>
          <cell r="E16104">
            <v>0</v>
          </cell>
          <cell r="F16104">
            <v>1</v>
          </cell>
        </row>
        <row r="16105">
          <cell r="B16105">
            <v>519010</v>
          </cell>
          <cell r="C16105">
            <v>100007</v>
          </cell>
          <cell r="D16105">
            <v>400000</v>
          </cell>
          <cell r="E16105">
            <v>0</v>
          </cell>
          <cell r="F16105">
            <v>1</v>
          </cell>
        </row>
        <row r="16106">
          <cell r="B16106">
            <v>519011</v>
          </cell>
          <cell r="C16106">
            <v>100012</v>
          </cell>
          <cell r="D16106">
            <v>400000</v>
          </cell>
          <cell r="E16106">
            <v>0</v>
          </cell>
          <cell r="F16106">
            <v>1</v>
          </cell>
        </row>
        <row r="16107">
          <cell r="B16107">
            <v>519012</v>
          </cell>
          <cell r="C16107">
            <v>100017</v>
          </cell>
          <cell r="D16107">
            <v>400000</v>
          </cell>
          <cell r="E16107">
            <v>0</v>
          </cell>
          <cell r="F16107">
            <v>1</v>
          </cell>
        </row>
        <row r="16108">
          <cell r="B16108">
            <v>519013</v>
          </cell>
          <cell r="C16108">
            <v>100022</v>
          </cell>
          <cell r="D16108">
            <v>400000</v>
          </cell>
          <cell r="E16108">
            <v>0</v>
          </cell>
          <cell r="F16108">
            <v>1</v>
          </cell>
        </row>
        <row r="16109">
          <cell r="B16109">
            <v>519014</v>
          </cell>
          <cell r="C16109">
            <v>100027</v>
          </cell>
          <cell r="D16109">
            <v>400000</v>
          </cell>
          <cell r="E16109">
            <v>0</v>
          </cell>
          <cell r="F16109">
            <v>1</v>
          </cell>
        </row>
        <row r="16110">
          <cell r="B16110">
            <v>519015</v>
          </cell>
          <cell r="C16110">
            <v>100032</v>
          </cell>
          <cell r="D16110">
            <v>400000</v>
          </cell>
          <cell r="E16110">
            <v>0</v>
          </cell>
          <cell r="F16110">
            <v>1</v>
          </cell>
        </row>
        <row r="16111">
          <cell r="B16111">
            <v>519016</v>
          </cell>
          <cell r="C16111">
            <v>100037</v>
          </cell>
          <cell r="D16111">
            <v>400000</v>
          </cell>
          <cell r="E16111">
            <v>0</v>
          </cell>
          <cell r="F16111">
            <v>1</v>
          </cell>
        </row>
        <row r="16112">
          <cell r="B16112">
            <v>519017</v>
          </cell>
          <cell r="C16112">
            <v>100003</v>
          </cell>
          <cell r="D16112">
            <v>50000</v>
          </cell>
          <cell r="E16112">
            <v>0</v>
          </cell>
          <cell r="F16112">
            <v>1</v>
          </cell>
        </row>
        <row r="16113">
          <cell r="B16113">
            <v>519018</v>
          </cell>
          <cell r="C16113">
            <v>100008</v>
          </cell>
          <cell r="D16113">
            <v>50000</v>
          </cell>
          <cell r="E16113">
            <v>0</v>
          </cell>
          <cell r="F16113">
            <v>1</v>
          </cell>
        </row>
        <row r="16114">
          <cell r="B16114">
            <v>519019</v>
          </cell>
          <cell r="C16114">
            <v>100013</v>
          </cell>
          <cell r="D16114">
            <v>50000</v>
          </cell>
          <cell r="E16114">
            <v>0</v>
          </cell>
          <cell r="F16114">
            <v>1</v>
          </cell>
        </row>
        <row r="16115">
          <cell r="B16115">
            <v>519020</v>
          </cell>
          <cell r="C16115">
            <v>100018</v>
          </cell>
          <cell r="D16115">
            <v>50000</v>
          </cell>
          <cell r="E16115">
            <v>0</v>
          </cell>
          <cell r="F16115">
            <v>1</v>
          </cell>
        </row>
        <row r="16116">
          <cell r="B16116">
            <v>519021</v>
          </cell>
          <cell r="C16116">
            <v>100023</v>
          </cell>
          <cell r="D16116">
            <v>50000</v>
          </cell>
          <cell r="E16116">
            <v>0</v>
          </cell>
          <cell r="F16116">
            <v>1</v>
          </cell>
        </row>
        <row r="16117">
          <cell r="B16117">
            <v>519022</v>
          </cell>
          <cell r="C16117">
            <v>100028</v>
          </cell>
          <cell r="D16117">
            <v>50000</v>
          </cell>
          <cell r="E16117">
            <v>0</v>
          </cell>
          <cell r="F16117">
            <v>1</v>
          </cell>
        </row>
        <row r="16118">
          <cell r="B16118">
            <v>519023</v>
          </cell>
          <cell r="C16118">
            <v>100033</v>
          </cell>
          <cell r="D16118">
            <v>50000</v>
          </cell>
          <cell r="E16118">
            <v>0</v>
          </cell>
          <cell r="F16118">
            <v>1</v>
          </cell>
        </row>
        <row r="16119">
          <cell r="B16119">
            <v>519024</v>
          </cell>
          <cell r="C16119">
            <v>100038</v>
          </cell>
          <cell r="D16119">
            <v>50000</v>
          </cell>
          <cell r="E16119">
            <v>0</v>
          </cell>
          <cell r="F16119">
            <v>1</v>
          </cell>
        </row>
        <row r="16120">
          <cell r="B16120">
            <v>519025</v>
          </cell>
          <cell r="C16120">
            <v>100004</v>
          </cell>
          <cell r="D16120">
            <v>2500</v>
          </cell>
          <cell r="E16120">
            <v>0</v>
          </cell>
          <cell r="F16120">
            <v>1</v>
          </cell>
        </row>
        <row r="16121">
          <cell r="B16121">
            <v>519026</v>
          </cell>
          <cell r="C16121">
            <v>100009</v>
          </cell>
          <cell r="D16121">
            <v>2500</v>
          </cell>
          <cell r="E16121">
            <v>0</v>
          </cell>
          <cell r="F16121">
            <v>1</v>
          </cell>
        </row>
        <row r="16122">
          <cell r="B16122">
            <v>519027</v>
          </cell>
          <cell r="C16122">
            <v>100014</v>
          </cell>
          <cell r="D16122">
            <v>2500</v>
          </cell>
          <cell r="E16122">
            <v>0</v>
          </cell>
          <cell r="F16122">
            <v>1</v>
          </cell>
        </row>
        <row r="16123">
          <cell r="B16123">
            <v>519028</v>
          </cell>
          <cell r="C16123">
            <v>100019</v>
          </cell>
          <cell r="D16123">
            <v>2500</v>
          </cell>
          <cell r="E16123">
            <v>0</v>
          </cell>
          <cell r="F16123">
            <v>1</v>
          </cell>
        </row>
        <row r="16124">
          <cell r="B16124">
            <v>519029</v>
          </cell>
          <cell r="C16124">
            <v>100024</v>
          </cell>
          <cell r="D16124">
            <v>2500</v>
          </cell>
          <cell r="E16124">
            <v>0</v>
          </cell>
          <cell r="F16124">
            <v>1</v>
          </cell>
        </row>
        <row r="16125">
          <cell r="B16125">
            <v>519030</v>
          </cell>
          <cell r="C16125">
            <v>100029</v>
          </cell>
          <cell r="D16125">
            <v>2500</v>
          </cell>
          <cell r="E16125">
            <v>0</v>
          </cell>
          <cell r="F16125">
            <v>1</v>
          </cell>
        </row>
        <row r="16126">
          <cell r="B16126">
            <v>519031</v>
          </cell>
          <cell r="C16126">
            <v>100034</v>
          </cell>
          <cell r="D16126">
            <v>2500</v>
          </cell>
          <cell r="E16126">
            <v>0</v>
          </cell>
          <cell r="F16126">
            <v>1</v>
          </cell>
        </row>
        <row r="16127">
          <cell r="B16127">
            <v>519032</v>
          </cell>
          <cell r="C16127">
            <v>100039</v>
          </cell>
          <cell r="D16127">
            <v>2500</v>
          </cell>
          <cell r="E16127">
            <v>0</v>
          </cell>
          <cell r="F16127">
            <v>1</v>
          </cell>
        </row>
        <row r="16128">
          <cell r="B16128">
            <v>519033</v>
          </cell>
          <cell r="C16128">
            <v>100005</v>
          </cell>
          <cell r="D16128">
            <v>500</v>
          </cell>
          <cell r="E16128">
            <v>0</v>
          </cell>
          <cell r="F16128">
            <v>1</v>
          </cell>
        </row>
        <row r="16129">
          <cell r="B16129">
            <v>519034</v>
          </cell>
          <cell r="C16129">
            <v>100010</v>
          </cell>
          <cell r="D16129">
            <v>500</v>
          </cell>
          <cell r="E16129">
            <v>0</v>
          </cell>
          <cell r="F16129">
            <v>1</v>
          </cell>
        </row>
        <row r="16130">
          <cell r="B16130">
            <v>519035</v>
          </cell>
          <cell r="C16130">
            <v>100015</v>
          </cell>
          <cell r="D16130">
            <v>500</v>
          </cell>
          <cell r="E16130">
            <v>0</v>
          </cell>
          <cell r="F16130">
            <v>1</v>
          </cell>
        </row>
        <row r="16131">
          <cell r="B16131">
            <v>519036</v>
          </cell>
          <cell r="C16131">
            <v>100020</v>
          </cell>
          <cell r="D16131">
            <v>500</v>
          </cell>
          <cell r="E16131">
            <v>0</v>
          </cell>
          <cell r="F16131">
            <v>1</v>
          </cell>
        </row>
        <row r="16132">
          <cell r="B16132">
            <v>519037</v>
          </cell>
          <cell r="C16132">
            <v>100025</v>
          </cell>
          <cell r="D16132">
            <v>500</v>
          </cell>
          <cell r="E16132">
            <v>0</v>
          </cell>
          <cell r="F16132">
            <v>1</v>
          </cell>
        </row>
        <row r="16133">
          <cell r="B16133">
            <v>519038</v>
          </cell>
          <cell r="C16133">
            <v>100030</v>
          </cell>
          <cell r="D16133">
            <v>500</v>
          </cell>
          <cell r="E16133">
            <v>0</v>
          </cell>
          <cell r="F16133">
            <v>1</v>
          </cell>
        </row>
        <row r="16134">
          <cell r="B16134">
            <v>519039</v>
          </cell>
          <cell r="C16134">
            <v>100035</v>
          </cell>
          <cell r="D16134">
            <v>500</v>
          </cell>
          <cell r="E16134">
            <v>0</v>
          </cell>
          <cell r="F16134">
            <v>1</v>
          </cell>
        </row>
        <row r="16135">
          <cell r="B16135">
            <v>519040</v>
          </cell>
          <cell r="C16135">
            <v>100040</v>
          </cell>
          <cell r="D16135">
            <v>500</v>
          </cell>
          <cell r="E16135">
            <v>0</v>
          </cell>
          <cell r="F16135">
            <v>1</v>
          </cell>
        </row>
        <row r="16136">
          <cell r="B16136">
            <v>519006</v>
          </cell>
          <cell r="C16136">
            <v>14</v>
          </cell>
          <cell r="D16136">
            <v>10</v>
          </cell>
          <cell r="E16136">
            <v>0</v>
          </cell>
          <cell r="F16136">
            <v>20000</v>
          </cell>
        </row>
        <row r="16137">
          <cell r="B16137">
            <v>519007</v>
          </cell>
          <cell r="C16137">
            <v>14</v>
          </cell>
          <cell r="D16137">
            <v>10</v>
          </cell>
          <cell r="E16137">
            <v>0</v>
          </cell>
          <cell r="F16137">
            <v>22000</v>
          </cell>
        </row>
        <row r="16138">
          <cell r="B16138">
            <v>519008</v>
          </cell>
          <cell r="C16138">
            <v>14</v>
          </cell>
          <cell r="D16138">
            <v>10</v>
          </cell>
          <cell r="E16138">
            <v>0</v>
          </cell>
          <cell r="F16138">
            <v>24000</v>
          </cell>
        </row>
        <row r="16139">
          <cell r="B16139">
            <v>519009</v>
          </cell>
          <cell r="C16139">
            <v>14</v>
          </cell>
          <cell r="D16139">
            <v>10</v>
          </cell>
          <cell r="E16139">
            <v>0</v>
          </cell>
          <cell r="F16139">
            <v>26000</v>
          </cell>
        </row>
        <row r="16140">
          <cell r="B16140">
            <v>519010</v>
          </cell>
          <cell r="C16140">
            <v>14</v>
          </cell>
          <cell r="D16140">
            <v>10</v>
          </cell>
          <cell r="E16140">
            <v>0</v>
          </cell>
          <cell r="F16140">
            <v>28000</v>
          </cell>
        </row>
        <row r="16141">
          <cell r="B16141">
            <v>519011</v>
          </cell>
          <cell r="C16141">
            <v>14</v>
          </cell>
          <cell r="D16141">
            <v>10</v>
          </cell>
          <cell r="E16141">
            <v>0</v>
          </cell>
          <cell r="F16141">
            <v>30000</v>
          </cell>
        </row>
        <row r="16142">
          <cell r="B16142">
            <v>519012</v>
          </cell>
          <cell r="C16142">
            <v>14</v>
          </cell>
          <cell r="D16142">
            <v>10</v>
          </cell>
          <cell r="E16142">
            <v>0</v>
          </cell>
          <cell r="F16142">
            <v>32000</v>
          </cell>
        </row>
        <row r="16143">
          <cell r="B16143">
            <v>519013</v>
          </cell>
          <cell r="C16143">
            <v>14</v>
          </cell>
          <cell r="D16143">
            <v>10</v>
          </cell>
          <cell r="E16143">
            <v>0</v>
          </cell>
          <cell r="F16143">
            <v>34000</v>
          </cell>
        </row>
        <row r="16144">
          <cell r="B16144">
            <v>519014</v>
          </cell>
          <cell r="C16144">
            <v>14</v>
          </cell>
          <cell r="D16144">
            <v>10</v>
          </cell>
          <cell r="E16144">
            <v>0</v>
          </cell>
          <cell r="F16144">
            <v>36000</v>
          </cell>
        </row>
        <row r="16145">
          <cell r="B16145">
            <v>519015</v>
          </cell>
          <cell r="C16145">
            <v>14</v>
          </cell>
          <cell r="D16145">
            <v>10</v>
          </cell>
          <cell r="E16145">
            <v>0</v>
          </cell>
          <cell r="F16145">
            <v>38000</v>
          </cell>
        </row>
        <row r="16146">
          <cell r="B16146">
            <v>519016</v>
          </cell>
          <cell r="C16146">
            <v>14</v>
          </cell>
          <cell r="D16146">
            <v>10</v>
          </cell>
          <cell r="E16146">
            <v>0</v>
          </cell>
          <cell r="F16146">
            <v>40000</v>
          </cell>
        </row>
        <row r="16147">
          <cell r="B16147">
            <v>519017</v>
          </cell>
          <cell r="C16147">
            <v>14</v>
          </cell>
          <cell r="D16147">
            <v>10</v>
          </cell>
          <cell r="E16147">
            <v>0</v>
          </cell>
          <cell r="F16147">
            <v>42000</v>
          </cell>
        </row>
        <row r="16148">
          <cell r="B16148">
            <v>519018</v>
          </cell>
          <cell r="C16148">
            <v>14</v>
          </cell>
          <cell r="D16148">
            <v>10</v>
          </cell>
          <cell r="E16148">
            <v>0</v>
          </cell>
          <cell r="F16148">
            <v>44000</v>
          </cell>
        </row>
        <row r="16149">
          <cell r="B16149">
            <v>519019</v>
          </cell>
          <cell r="C16149">
            <v>14</v>
          </cell>
          <cell r="D16149">
            <v>10</v>
          </cell>
          <cell r="E16149">
            <v>0</v>
          </cell>
          <cell r="F16149">
            <v>46000</v>
          </cell>
        </row>
        <row r="16150">
          <cell r="B16150">
            <v>519020</v>
          </cell>
          <cell r="C16150">
            <v>14</v>
          </cell>
          <cell r="D16150">
            <v>10</v>
          </cell>
          <cell r="E16150">
            <v>0</v>
          </cell>
          <cell r="F16150">
            <v>48000</v>
          </cell>
        </row>
        <row r="16151">
          <cell r="B16151">
            <v>519021</v>
          </cell>
          <cell r="C16151">
            <v>14</v>
          </cell>
          <cell r="D16151">
            <v>10</v>
          </cell>
          <cell r="E16151">
            <v>0</v>
          </cell>
          <cell r="F16151">
            <v>50000</v>
          </cell>
        </row>
        <row r="16152">
          <cell r="B16152">
            <v>519022</v>
          </cell>
          <cell r="C16152">
            <v>14</v>
          </cell>
          <cell r="D16152">
            <v>10</v>
          </cell>
          <cell r="E16152">
            <v>0</v>
          </cell>
          <cell r="F16152">
            <v>52000</v>
          </cell>
        </row>
        <row r="16153">
          <cell r="B16153">
            <v>519023</v>
          </cell>
          <cell r="C16153">
            <v>14</v>
          </cell>
          <cell r="D16153">
            <v>10</v>
          </cell>
          <cell r="E16153">
            <v>0</v>
          </cell>
          <cell r="F16153">
            <v>54000</v>
          </cell>
        </row>
        <row r="16154">
          <cell r="B16154">
            <v>519024</v>
          </cell>
          <cell r="C16154">
            <v>14</v>
          </cell>
          <cell r="D16154">
            <v>10</v>
          </cell>
          <cell r="E16154">
            <v>0</v>
          </cell>
          <cell r="F16154">
            <v>56000</v>
          </cell>
        </row>
        <row r="16155">
          <cell r="B16155">
            <v>519025</v>
          </cell>
          <cell r="C16155">
            <v>14</v>
          </cell>
          <cell r="D16155">
            <v>10</v>
          </cell>
          <cell r="E16155">
            <v>0</v>
          </cell>
          <cell r="F16155">
            <v>58000</v>
          </cell>
        </row>
        <row r="16156">
          <cell r="B16156">
            <v>519026</v>
          </cell>
          <cell r="C16156">
            <v>14</v>
          </cell>
          <cell r="D16156">
            <v>10</v>
          </cell>
          <cell r="E16156">
            <v>0</v>
          </cell>
          <cell r="F16156">
            <v>60000</v>
          </cell>
        </row>
        <row r="16157">
          <cell r="B16157">
            <v>519027</v>
          </cell>
          <cell r="C16157">
            <v>14</v>
          </cell>
          <cell r="D16157">
            <v>10</v>
          </cell>
          <cell r="E16157">
            <v>0</v>
          </cell>
          <cell r="F16157">
            <v>62000</v>
          </cell>
        </row>
        <row r="16158">
          <cell r="B16158">
            <v>519028</v>
          </cell>
          <cell r="C16158">
            <v>14</v>
          </cell>
          <cell r="D16158">
            <v>10</v>
          </cell>
          <cell r="E16158">
            <v>0</v>
          </cell>
          <cell r="F16158">
            <v>64000</v>
          </cell>
        </row>
        <row r="16159">
          <cell r="B16159">
            <v>519029</v>
          </cell>
          <cell r="C16159">
            <v>14</v>
          </cell>
          <cell r="D16159">
            <v>10</v>
          </cell>
          <cell r="E16159">
            <v>0</v>
          </cell>
          <cell r="F16159">
            <v>66000</v>
          </cell>
        </row>
        <row r="16160">
          <cell r="B16160">
            <v>519030</v>
          </cell>
          <cell r="C16160">
            <v>14</v>
          </cell>
          <cell r="D16160">
            <v>10</v>
          </cell>
          <cell r="E16160">
            <v>0</v>
          </cell>
          <cell r="F16160">
            <v>68000</v>
          </cell>
        </row>
        <row r="16161">
          <cell r="B16161">
            <v>519031</v>
          </cell>
          <cell r="C16161">
            <v>14</v>
          </cell>
          <cell r="D16161">
            <v>10</v>
          </cell>
          <cell r="E16161">
            <v>0</v>
          </cell>
          <cell r="F16161">
            <v>70000</v>
          </cell>
        </row>
        <row r="16162">
          <cell r="B16162">
            <v>519032</v>
          </cell>
          <cell r="C16162">
            <v>14</v>
          </cell>
          <cell r="D16162">
            <v>10</v>
          </cell>
          <cell r="E16162">
            <v>0</v>
          </cell>
          <cell r="F16162">
            <v>72000</v>
          </cell>
        </row>
        <row r="16163">
          <cell r="B16163">
            <v>519033</v>
          </cell>
          <cell r="C16163">
            <v>14</v>
          </cell>
          <cell r="D16163">
            <v>10</v>
          </cell>
          <cell r="E16163">
            <v>0</v>
          </cell>
          <cell r="F16163">
            <v>74000</v>
          </cell>
        </row>
        <row r="16164">
          <cell r="B16164">
            <v>519034</v>
          </cell>
          <cell r="C16164">
            <v>14</v>
          </cell>
          <cell r="D16164">
            <v>10</v>
          </cell>
          <cell r="E16164">
            <v>0</v>
          </cell>
          <cell r="F16164">
            <v>76000</v>
          </cell>
        </row>
        <row r="16165">
          <cell r="B16165">
            <v>519035</v>
          </cell>
          <cell r="C16165">
            <v>14</v>
          </cell>
          <cell r="D16165">
            <v>10</v>
          </cell>
          <cell r="E16165">
            <v>0</v>
          </cell>
          <cell r="F16165">
            <v>78000</v>
          </cell>
        </row>
        <row r="16166">
          <cell r="B16166">
            <v>519036</v>
          </cell>
          <cell r="C16166">
            <v>14</v>
          </cell>
          <cell r="D16166">
            <v>10</v>
          </cell>
          <cell r="E16166">
            <v>0</v>
          </cell>
          <cell r="F16166">
            <v>80000</v>
          </cell>
        </row>
        <row r="16167">
          <cell r="B16167">
            <v>519037</v>
          </cell>
          <cell r="C16167">
            <v>14</v>
          </cell>
          <cell r="D16167">
            <v>10</v>
          </cell>
          <cell r="E16167">
            <v>0</v>
          </cell>
          <cell r="F16167">
            <v>82000</v>
          </cell>
        </row>
        <row r="16168">
          <cell r="B16168">
            <v>519038</v>
          </cell>
          <cell r="C16168">
            <v>14</v>
          </cell>
          <cell r="D16168">
            <v>10</v>
          </cell>
          <cell r="E16168">
            <v>0</v>
          </cell>
          <cell r="F16168">
            <v>84000</v>
          </cell>
        </row>
        <row r="16169">
          <cell r="B16169">
            <v>519039</v>
          </cell>
          <cell r="C16169">
            <v>14</v>
          </cell>
          <cell r="D16169">
            <v>10</v>
          </cell>
          <cell r="E16169">
            <v>0</v>
          </cell>
          <cell r="F16169">
            <v>86000</v>
          </cell>
        </row>
        <row r="16170">
          <cell r="B16170">
            <v>519040</v>
          </cell>
          <cell r="C16170">
            <v>14</v>
          </cell>
          <cell r="D16170">
            <v>10</v>
          </cell>
          <cell r="E16170">
            <v>0</v>
          </cell>
          <cell r="F16170">
            <v>88000</v>
          </cell>
        </row>
        <row r="16171">
          <cell r="B16171">
            <v>520001</v>
          </cell>
          <cell r="C16171">
            <v>14</v>
          </cell>
          <cell r="D16171">
            <v>10</v>
          </cell>
          <cell r="E16171">
            <v>0</v>
          </cell>
          <cell r="F16171">
            <v>90000</v>
          </cell>
        </row>
        <row r="16172">
          <cell r="B16172">
            <v>520002</v>
          </cell>
          <cell r="C16172">
            <v>14</v>
          </cell>
          <cell r="D16172">
            <v>10</v>
          </cell>
          <cell r="E16172">
            <v>0</v>
          </cell>
          <cell r="F16172">
            <v>92000</v>
          </cell>
        </row>
        <row r="16173">
          <cell r="B16173">
            <v>520003</v>
          </cell>
          <cell r="C16173">
            <v>14</v>
          </cell>
          <cell r="D16173">
            <v>10</v>
          </cell>
          <cell r="E16173">
            <v>0</v>
          </cell>
          <cell r="F16173">
            <v>94000</v>
          </cell>
        </row>
        <row r="16174">
          <cell r="B16174">
            <v>520004</v>
          </cell>
          <cell r="C16174">
            <v>14</v>
          </cell>
          <cell r="D16174">
            <v>10</v>
          </cell>
          <cell r="E16174">
            <v>0</v>
          </cell>
          <cell r="F16174">
            <v>96000</v>
          </cell>
        </row>
        <row r="16175">
          <cell r="B16175">
            <v>520005</v>
          </cell>
          <cell r="C16175">
            <v>14</v>
          </cell>
          <cell r="D16175">
            <v>10</v>
          </cell>
          <cell r="E16175">
            <v>0</v>
          </cell>
          <cell r="F16175">
            <v>98000</v>
          </cell>
        </row>
        <row r="16176">
          <cell r="B16176">
            <v>520006</v>
          </cell>
          <cell r="C16176">
            <v>14</v>
          </cell>
          <cell r="D16176">
            <v>10</v>
          </cell>
          <cell r="E16176">
            <v>0</v>
          </cell>
          <cell r="F16176">
            <v>100000</v>
          </cell>
        </row>
        <row r="16177">
          <cell r="B16177">
            <v>520007</v>
          </cell>
          <cell r="C16177">
            <v>14</v>
          </cell>
          <cell r="D16177">
            <v>10</v>
          </cell>
          <cell r="E16177">
            <v>0</v>
          </cell>
          <cell r="F16177">
            <v>102000</v>
          </cell>
        </row>
        <row r="16178">
          <cell r="B16178">
            <v>520008</v>
          </cell>
          <cell r="C16178">
            <v>14</v>
          </cell>
          <cell r="D16178">
            <v>10</v>
          </cell>
          <cell r="E16178">
            <v>0</v>
          </cell>
          <cell r="F16178">
            <v>104000</v>
          </cell>
        </row>
        <row r="16179">
          <cell r="B16179">
            <v>520009</v>
          </cell>
          <cell r="C16179">
            <v>14</v>
          </cell>
          <cell r="D16179">
            <v>10</v>
          </cell>
          <cell r="E16179">
            <v>0</v>
          </cell>
          <cell r="F16179">
            <v>106000</v>
          </cell>
        </row>
        <row r="16180">
          <cell r="B16180">
            <v>520010</v>
          </cell>
          <cell r="C16180">
            <v>14</v>
          </cell>
          <cell r="D16180">
            <v>10</v>
          </cell>
          <cell r="E16180">
            <v>0</v>
          </cell>
          <cell r="F16180">
            <v>108000</v>
          </cell>
        </row>
        <row r="16181">
          <cell r="B16181">
            <v>520011</v>
          </cell>
          <cell r="C16181">
            <v>14</v>
          </cell>
          <cell r="D16181">
            <v>10</v>
          </cell>
          <cell r="E16181">
            <v>0</v>
          </cell>
          <cell r="F16181">
            <v>110000</v>
          </cell>
        </row>
        <row r="16182">
          <cell r="B16182">
            <v>520012</v>
          </cell>
          <cell r="C16182">
            <v>14</v>
          </cell>
          <cell r="D16182">
            <v>10</v>
          </cell>
          <cell r="E16182">
            <v>0</v>
          </cell>
          <cell r="F16182">
            <v>112000</v>
          </cell>
        </row>
        <row r="16183">
          <cell r="B16183">
            <v>520013</v>
          </cell>
          <cell r="C16183">
            <v>14</v>
          </cell>
          <cell r="D16183">
            <v>10</v>
          </cell>
          <cell r="E16183">
            <v>0</v>
          </cell>
          <cell r="F16183">
            <v>114000</v>
          </cell>
        </row>
        <row r="16184">
          <cell r="B16184">
            <v>520014</v>
          </cell>
          <cell r="C16184">
            <v>14</v>
          </cell>
          <cell r="D16184">
            <v>10</v>
          </cell>
          <cell r="E16184">
            <v>0</v>
          </cell>
          <cell r="F16184">
            <v>116000</v>
          </cell>
        </row>
        <row r="16185">
          <cell r="B16185">
            <v>520015</v>
          </cell>
          <cell r="C16185">
            <v>14</v>
          </cell>
          <cell r="D16185">
            <v>10</v>
          </cell>
          <cell r="E16185">
            <v>0</v>
          </cell>
          <cell r="F16185">
            <v>118000</v>
          </cell>
        </row>
        <row r="16186">
          <cell r="B16186">
            <v>520016</v>
          </cell>
          <cell r="C16186">
            <v>14</v>
          </cell>
          <cell r="D16186">
            <v>10</v>
          </cell>
          <cell r="E16186">
            <v>0</v>
          </cell>
          <cell r="F16186">
            <v>120000</v>
          </cell>
        </row>
        <row r="16187">
          <cell r="B16187">
            <v>520017</v>
          </cell>
          <cell r="C16187">
            <v>14</v>
          </cell>
          <cell r="D16187">
            <v>10</v>
          </cell>
          <cell r="E16187">
            <v>0</v>
          </cell>
          <cell r="F16187">
            <v>122000</v>
          </cell>
        </row>
        <row r="16188">
          <cell r="B16188">
            <v>520018</v>
          </cell>
          <cell r="C16188">
            <v>14</v>
          </cell>
          <cell r="D16188">
            <v>10</v>
          </cell>
          <cell r="E16188">
            <v>0</v>
          </cell>
          <cell r="F16188">
            <v>124000</v>
          </cell>
        </row>
        <row r="16189">
          <cell r="B16189">
            <v>520019</v>
          </cell>
          <cell r="C16189">
            <v>14</v>
          </cell>
          <cell r="D16189">
            <v>10</v>
          </cell>
          <cell r="E16189">
            <v>0</v>
          </cell>
          <cell r="F16189">
            <v>126000</v>
          </cell>
        </row>
        <row r="16190">
          <cell r="B16190">
            <v>520020</v>
          </cell>
          <cell r="C16190">
            <v>14</v>
          </cell>
          <cell r="D16190">
            <v>10</v>
          </cell>
          <cell r="E16190">
            <v>0</v>
          </cell>
          <cell r="F16190">
            <v>128000</v>
          </cell>
        </row>
        <row r="16191">
          <cell r="B16191">
            <v>520021</v>
          </cell>
          <cell r="C16191">
            <v>14</v>
          </cell>
          <cell r="D16191">
            <v>10</v>
          </cell>
          <cell r="E16191">
            <v>0</v>
          </cell>
          <cell r="F16191">
            <v>130000</v>
          </cell>
        </row>
        <row r="16192">
          <cell r="B16192">
            <v>520022</v>
          </cell>
          <cell r="C16192">
            <v>14</v>
          </cell>
          <cell r="D16192">
            <v>10</v>
          </cell>
          <cell r="E16192">
            <v>0</v>
          </cell>
          <cell r="F16192">
            <v>132000</v>
          </cell>
        </row>
        <row r="16193">
          <cell r="B16193">
            <v>520023</v>
          </cell>
          <cell r="C16193">
            <v>14</v>
          </cell>
          <cell r="D16193">
            <v>10</v>
          </cell>
          <cell r="E16193">
            <v>0</v>
          </cell>
          <cell r="F16193">
            <v>134000</v>
          </cell>
        </row>
        <row r="16194">
          <cell r="B16194">
            <v>520024</v>
          </cell>
          <cell r="C16194">
            <v>14</v>
          </cell>
          <cell r="D16194">
            <v>10</v>
          </cell>
          <cell r="E16194">
            <v>0</v>
          </cell>
          <cell r="F16194">
            <v>136000</v>
          </cell>
        </row>
        <row r="16195">
          <cell r="B16195">
            <v>520025</v>
          </cell>
          <cell r="C16195">
            <v>14</v>
          </cell>
          <cell r="D16195">
            <v>10</v>
          </cell>
          <cell r="E16195">
            <v>0</v>
          </cell>
          <cell r="F16195">
            <v>138000</v>
          </cell>
        </row>
        <row r="16196">
          <cell r="B16196">
            <v>520026</v>
          </cell>
          <cell r="C16196">
            <v>14</v>
          </cell>
          <cell r="D16196">
            <v>10</v>
          </cell>
          <cell r="E16196">
            <v>0</v>
          </cell>
          <cell r="F16196">
            <v>140000</v>
          </cell>
        </row>
        <row r="16197">
          <cell r="B16197">
            <v>520027</v>
          </cell>
          <cell r="C16197">
            <v>14</v>
          </cell>
          <cell r="D16197">
            <v>10</v>
          </cell>
          <cell r="E16197">
            <v>0</v>
          </cell>
          <cell r="F16197">
            <v>142000</v>
          </cell>
        </row>
        <row r="16198">
          <cell r="B16198">
            <v>520028</v>
          </cell>
          <cell r="C16198">
            <v>14</v>
          </cell>
          <cell r="D16198">
            <v>10</v>
          </cell>
          <cell r="E16198">
            <v>0</v>
          </cell>
          <cell r="F16198">
            <v>144000</v>
          </cell>
        </row>
        <row r="16199">
          <cell r="B16199">
            <v>520029</v>
          </cell>
          <cell r="C16199">
            <v>14</v>
          </cell>
          <cell r="D16199">
            <v>10</v>
          </cell>
          <cell r="E16199">
            <v>0</v>
          </cell>
          <cell r="F16199">
            <v>146000</v>
          </cell>
        </row>
        <row r="16200">
          <cell r="B16200">
            <v>520030</v>
          </cell>
          <cell r="C16200">
            <v>14</v>
          </cell>
          <cell r="D16200">
            <v>10</v>
          </cell>
          <cell r="E16200">
            <v>0</v>
          </cell>
          <cell r="F16200">
            <v>148000</v>
          </cell>
        </row>
        <row r="16201">
          <cell r="B16201">
            <v>520031</v>
          </cell>
          <cell r="C16201">
            <v>14</v>
          </cell>
          <cell r="D16201">
            <v>10</v>
          </cell>
          <cell r="E16201">
            <v>0</v>
          </cell>
          <cell r="F16201">
            <v>150000</v>
          </cell>
        </row>
        <row r="16202">
          <cell r="B16202">
            <v>520032</v>
          </cell>
          <cell r="C16202">
            <v>14</v>
          </cell>
          <cell r="D16202">
            <v>10</v>
          </cell>
          <cell r="E16202">
            <v>0</v>
          </cell>
          <cell r="F16202">
            <v>152000</v>
          </cell>
        </row>
        <row r="16203">
          <cell r="B16203">
            <v>520033</v>
          </cell>
          <cell r="C16203">
            <v>14</v>
          </cell>
          <cell r="D16203">
            <v>10</v>
          </cell>
          <cell r="E16203">
            <v>0</v>
          </cell>
          <cell r="F16203">
            <v>154000</v>
          </cell>
        </row>
        <row r="16204">
          <cell r="B16204">
            <v>520034</v>
          </cell>
          <cell r="C16204">
            <v>14</v>
          </cell>
          <cell r="D16204">
            <v>10</v>
          </cell>
          <cell r="E16204">
            <v>0</v>
          </cell>
          <cell r="F16204">
            <v>156000</v>
          </cell>
        </row>
        <row r="16205">
          <cell r="B16205">
            <v>520035</v>
          </cell>
          <cell r="C16205">
            <v>14</v>
          </cell>
          <cell r="D16205">
            <v>10</v>
          </cell>
          <cell r="E16205">
            <v>0</v>
          </cell>
          <cell r="F16205">
            <v>158000</v>
          </cell>
        </row>
        <row r="16206">
          <cell r="B16206">
            <v>520036</v>
          </cell>
          <cell r="C16206">
            <v>14</v>
          </cell>
          <cell r="D16206">
            <v>10</v>
          </cell>
          <cell r="E16206">
            <v>0</v>
          </cell>
          <cell r="F16206">
            <v>160000</v>
          </cell>
        </row>
        <row r="16207">
          <cell r="B16207">
            <v>520037</v>
          </cell>
          <cell r="C16207">
            <v>14</v>
          </cell>
          <cell r="D16207">
            <v>10</v>
          </cell>
          <cell r="E16207">
            <v>0</v>
          </cell>
          <cell r="F16207">
            <v>162000</v>
          </cell>
        </row>
        <row r="16208">
          <cell r="B16208">
            <v>520038</v>
          </cell>
          <cell r="C16208">
            <v>14</v>
          </cell>
          <cell r="D16208">
            <v>10</v>
          </cell>
          <cell r="E16208">
            <v>0</v>
          </cell>
          <cell r="F16208">
            <v>164000</v>
          </cell>
        </row>
        <row r="16209">
          <cell r="B16209">
            <v>520039</v>
          </cell>
          <cell r="C16209">
            <v>14</v>
          </cell>
          <cell r="D16209">
            <v>10</v>
          </cell>
          <cell r="E16209">
            <v>0</v>
          </cell>
          <cell r="F16209">
            <v>166000</v>
          </cell>
        </row>
        <row r="16210">
          <cell r="B16210">
            <v>520040</v>
          </cell>
          <cell r="C16210">
            <v>14</v>
          </cell>
          <cell r="D16210">
            <v>10</v>
          </cell>
          <cell r="E16210">
            <v>0</v>
          </cell>
          <cell r="F16210">
            <v>168000</v>
          </cell>
        </row>
        <row r="16211">
          <cell r="B16211">
            <v>522001</v>
          </cell>
          <cell r="C16211">
            <v>65</v>
          </cell>
          <cell r="D16211">
            <v>10</v>
          </cell>
          <cell r="E16211">
            <v>0</v>
          </cell>
          <cell r="F16211">
            <v>200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HUOTIANFUNCS"/>
    </sheetNames>
    <definedNames>
      <definedName name="SUMSTRING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4092"/>
  <sheetViews>
    <sheetView tabSelected="1" workbookViewId="0">
      <pane xSplit="4" ySplit="7" topLeftCell="E1324" activePane="bottomRight" state="frozen"/>
      <selection pane="topRight"/>
      <selection pane="bottomLeft"/>
      <selection pane="bottomRight" activeCell="E1325" sqref="E1325"/>
    </sheetView>
  </sheetViews>
  <sheetFormatPr defaultColWidth="9" defaultRowHeight="15.75" x14ac:dyDescent="0.3"/>
  <cols>
    <col min="1" max="1" width="9" style="5" bestFit="1" customWidth="1"/>
    <col min="2" max="2" width="6.25" style="5" customWidth="1"/>
    <col min="3" max="3" width="17.5" style="5" customWidth="1"/>
    <col min="4" max="4" width="19.625" style="5" customWidth="1"/>
    <col min="5" max="5" width="84.125" style="5" customWidth="1"/>
    <col min="6" max="6" width="18" style="5" customWidth="1"/>
    <col min="7" max="7" width="28.875" style="5" customWidth="1"/>
    <col min="8" max="8" width="9.25" style="5" customWidth="1"/>
    <col min="9" max="9" width="27.25" style="5" customWidth="1"/>
    <col min="10" max="10" width="18.875" style="5" customWidth="1"/>
    <col min="11" max="11" width="9" style="5"/>
  </cols>
  <sheetData>
    <row r="1" spans="1:11" x14ac:dyDescent="0.3">
      <c r="A1" s="8"/>
      <c r="B1" s="20" t="s">
        <v>0</v>
      </c>
      <c r="C1" s="21" t="s">
        <v>1</v>
      </c>
      <c r="D1" s="21" t="s">
        <v>2</v>
      </c>
      <c r="E1" s="21" t="s">
        <v>3</v>
      </c>
      <c r="F1" s="21" t="s">
        <v>4</v>
      </c>
      <c r="G1" s="21" t="s">
        <v>5</v>
      </c>
      <c r="H1" s="21" t="s">
        <v>6</v>
      </c>
      <c r="I1" s="21" t="s">
        <v>7</v>
      </c>
      <c r="J1" s="21" t="s">
        <v>8</v>
      </c>
      <c r="K1" s="21" t="s">
        <v>9</v>
      </c>
    </row>
    <row r="2" spans="1:11" x14ac:dyDescent="0.3">
      <c r="A2" s="8"/>
      <c r="B2" s="22" t="s">
        <v>10</v>
      </c>
      <c r="C2" s="22" t="s">
        <v>11</v>
      </c>
      <c r="D2" s="22" t="s">
        <v>10</v>
      </c>
      <c r="E2" s="22" t="s">
        <v>12</v>
      </c>
      <c r="F2" s="22" t="s">
        <v>10</v>
      </c>
      <c r="G2" s="22" t="s">
        <v>13</v>
      </c>
      <c r="H2" s="22" t="s">
        <v>10</v>
      </c>
      <c r="I2" s="22" t="s">
        <v>11</v>
      </c>
      <c r="J2" s="22" t="s">
        <v>11</v>
      </c>
      <c r="K2" s="22" t="s">
        <v>11</v>
      </c>
    </row>
    <row r="3" spans="1:11" x14ac:dyDescent="0.3">
      <c r="A3" s="8"/>
      <c r="B3" s="23">
        <v>2</v>
      </c>
      <c r="C3" s="23">
        <v>0</v>
      </c>
      <c r="D3" s="23">
        <v>4</v>
      </c>
      <c r="E3" s="23">
        <v>4</v>
      </c>
      <c r="F3" s="23">
        <v>4</v>
      </c>
      <c r="G3" s="23">
        <v>3</v>
      </c>
      <c r="H3" s="23">
        <v>4</v>
      </c>
      <c r="I3" s="23">
        <v>0</v>
      </c>
      <c r="J3" s="23">
        <v>0</v>
      </c>
      <c r="K3" s="23">
        <v>0</v>
      </c>
    </row>
    <row r="4" spans="1:11" ht="74.25" customHeight="1" x14ac:dyDescent="0.2">
      <c r="A4" s="47"/>
      <c r="B4" s="24" t="s">
        <v>14</v>
      </c>
      <c r="C4" s="24" t="s">
        <v>15</v>
      </c>
      <c r="D4" s="83" t="s">
        <v>10121</v>
      </c>
      <c r="E4" s="24" t="s">
        <v>16</v>
      </c>
      <c r="F4" s="24" t="s">
        <v>17</v>
      </c>
      <c r="G4" s="24" t="s">
        <v>18</v>
      </c>
      <c r="H4" s="24" t="s">
        <v>19</v>
      </c>
      <c r="I4" s="24" t="s">
        <v>20</v>
      </c>
      <c r="J4" s="24" t="s">
        <v>20</v>
      </c>
      <c r="K4" s="24" t="s">
        <v>20</v>
      </c>
    </row>
    <row r="5" spans="1:11" x14ac:dyDescent="0.3">
      <c r="A5" s="8" t="s">
        <v>21</v>
      </c>
      <c r="B5" s="8">
        <v>0</v>
      </c>
      <c r="C5" s="8" t="s">
        <v>22</v>
      </c>
      <c r="D5" s="8">
        <v>0</v>
      </c>
      <c r="E5" s="48"/>
      <c r="F5" s="8">
        <v>0</v>
      </c>
      <c r="G5" s="8"/>
      <c r="H5" s="8">
        <v>0</v>
      </c>
      <c r="I5" s="8" t="s">
        <v>22</v>
      </c>
      <c r="J5" s="8" t="s">
        <v>22</v>
      </c>
      <c r="K5" s="8"/>
    </row>
    <row r="6" spans="1:11" x14ac:dyDescent="0.3">
      <c r="A6" s="8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3">
      <c r="A7" s="8" t="s">
        <v>24</v>
      </c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x14ac:dyDescent="0.3">
      <c r="A8" s="8"/>
      <c r="B8" s="1">
        <v>18</v>
      </c>
      <c r="C8" s="1" t="s">
        <v>8189</v>
      </c>
      <c r="D8" s="1">
        <v>2</v>
      </c>
      <c r="E8" s="1" t="s">
        <v>8202</v>
      </c>
      <c r="F8" s="1">
        <v>1</v>
      </c>
      <c r="G8" s="1"/>
      <c r="H8" s="1"/>
      <c r="I8" s="1"/>
      <c r="J8" s="1"/>
      <c r="K8" s="1"/>
    </row>
    <row r="9" spans="1:11" x14ac:dyDescent="0.3">
      <c r="A9" s="8"/>
      <c r="B9" s="26">
        <v>19</v>
      </c>
      <c r="C9" s="26" t="s">
        <v>25</v>
      </c>
      <c r="D9" s="26">
        <v>1</v>
      </c>
      <c r="E9" s="26">
        <v>22</v>
      </c>
      <c r="F9" s="26">
        <v>1</v>
      </c>
      <c r="G9" s="26"/>
      <c r="H9" s="26"/>
      <c r="I9" s="26"/>
      <c r="J9" s="26"/>
      <c r="K9" s="26"/>
    </row>
    <row r="10" spans="1:11" x14ac:dyDescent="0.3">
      <c r="A10" s="8"/>
      <c r="B10" s="26">
        <v>20</v>
      </c>
      <c r="C10" s="26" t="s">
        <v>26</v>
      </c>
      <c r="D10" s="26">
        <v>1</v>
      </c>
      <c r="E10" s="26">
        <v>20</v>
      </c>
      <c r="F10" s="26">
        <v>1</v>
      </c>
      <c r="G10" s="26"/>
      <c r="H10" s="26">
        <v>0</v>
      </c>
      <c r="I10" s="26" t="s">
        <v>27</v>
      </c>
      <c r="J10" s="26"/>
      <c r="K10" s="26"/>
    </row>
    <row r="11" spans="1:11" x14ac:dyDescent="0.3">
      <c r="A11" s="8"/>
      <c r="B11" s="26">
        <v>41</v>
      </c>
      <c r="C11" s="26" t="s">
        <v>28</v>
      </c>
      <c r="D11" s="26">
        <v>2</v>
      </c>
      <c r="E11" s="26" t="s">
        <v>29</v>
      </c>
      <c r="F11" s="26">
        <v>1</v>
      </c>
      <c r="G11" s="26" t="s">
        <v>30</v>
      </c>
      <c r="H11" s="26"/>
      <c r="I11" s="26"/>
      <c r="J11" s="26"/>
      <c r="K11" s="26"/>
    </row>
    <row r="12" spans="1:11" x14ac:dyDescent="0.3">
      <c r="A12" s="8"/>
      <c r="B12" s="26">
        <v>42</v>
      </c>
      <c r="C12" s="26" t="s">
        <v>31</v>
      </c>
      <c r="D12" s="26">
        <v>2</v>
      </c>
      <c r="E12" s="26" t="s">
        <v>32</v>
      </c>
      <c r="F12" s="26">
        <v>1</v>
      </c>
      <c r="G12" s="26" t="s">
        <v>33</v>
      </c>
      <c r="H12" s="26"/>
      <c r="I12" s="26"/>
      <c r="J12" s="26"/>
      <c r="K12" s="26"/>
    </row>
    <row r="13" spans="1:11" x14ac:dyDescent="0.3">
      <c r="A13" s="8"/>
      <c r="B13" s="26">
        <v>43</v>
      </c>
      <c r="C13" s="26" t="s">
        <v>34</v>
      </c>
      <c r="D13" s="26">
        <v>2</v>
      </c>
      <c r="E13" s="26" t="s">
        <v>35</v>
      </c>
      <c r="F13" s="26">
        <v>1</v>
      </c>
      <c r="G13" s="26"/>
      <c r="H13" s="26"/>
      <c r="I13" s="26"/>
      <c r="J13" s="26"/>
      <c r="K13" s="26"/>
    </row>
    <row r="14" spans="1:11" x14ac:dyDescent="0.3">
      <c r="A14" s="8"/>
      <c r="B14" s="26">
        <v>44</v>
      </c>
      <c r="C14" s="26" t="s">
        <v>36</v>
      </c>
      <c r="D14" s="26">
        <v>1</v>
      </c>
      <c r="E14" s="26">
        <v>28</v>
      </c>
      <c r="F14" s="26">
        <v>1</v>
      </c>
      <c r="G14" s="26"/>
      <c r="H14" s="26"/>
      <c r="I14" s="26"/>
      <c r="J14" s="26"/>
      <c r="K14" s="26"/>
    </row>
    <row r="15" spans="1:11" x14ac:dyDescent="0.3">
      <c r="A15" s="8"/>
      <c r="B15" s="26">
        <v>45</v>
      </c>
      <c r="C15" s="26" t="s">
        <v>37</v>
      </c>
      <c r="D15" s="26">
        <v>1</v>
      </c>
      <c r="E15" s="26" t="s">
        <v>38</v>
      </c>
      <c r="F15" s="26">
        <v>1</v>
      </c>
      <c r="G15" s="26"/>
      <c r="H15" s="26"/>
      <c r="I15" s="26"/>
      <c r="J15" s="26"/>
      <c r="K15" s="26"/>
    </row>
    <row r="16" spans="1:11" x14ac:dyDescent="0.3">
      <c r="A16" s="8"/>
      <c r="B16" s="26">
        <v>46</v>
      </c>
      <c r="C16" s="26" t="s">
        <v>39</v>
      </c>
      <c r="D16" s="26">
        <v>1</v>
      </c>
      <c r="E16" s="26" t="s">
        <v>40</v>
      </c>
      <c r="F16" s="26">
        <v>1</v>
      </c>
      <c r="G16" s="26"/>
      <c r="H16" s="26"/>
      <c r="I16" s="26"/>
      <c r="J16" s="26"/>
      <c r="K16" s="26"/>
    </row>
    <row r="17" spans="1:11" x14ac:dyDescent="0.3">
      <c r="A17" s="8"/>
      <c r="B17" s="26">
        <v>47</v>
      </c>
      <c r="C17" s="26" t="s">
        <v>41</v>
      </c>
      <c r="D17" s="26">
        <v>1</v>
      </c>
      <c r="E17" s="26" t="s">
        <v>42</v>
      </c>
      <c r="F17" s="26">
        <v>1</v>
      </c>
      <c r="G17" s="26"/>
      <c r="H17" s="26"/>
      <c r="I17" s="26"/>
      <c r="J17" s="26"/>
      <c r="K17" s="26"/>
    </row>
    <row r="18" spans="1:11" x14ac:dyDescent="0.3">
      <c r="A18" s="8"/>
      <c r="B18" s="26">
        <v>48</v>
      </c>
      <c r="C18" s="26" t="s">
        <v>43</v>
      </c>
      <c r="D18" s="26">
        <v>1</v>
      </c>
      <c r="E18" s="26" t="s">
        <v>44</v>
      </c>
      <c r="F18" s="26">
        <v>1</v>
      </c>
      <c r="G18" s="26" t="s">
        <v>45</v>
      </c>
      <c r="H18" s="26"/>
      <c r="I18" s="26"/>
      <c r="J18" s="26"/>
      <c r="K18" s="26"/>
    </row>
    <row r="19" spans="1:11" x14ac:dyDescent="0.3">
      <c r="A19" s="8"/>
      <c r="B19" s="26">
        <v>21</v>
      </c>
      <c r="C19" s="26" t="s">
        <v>46</v>
      </c>
      <c r="D19" s="26">
        <v>2</v>
      </c>
      <c r="E19" s="26">
        <v>101</v>
      </c>
      <c r="F19" s="26">
        <v>1</v>
      </c>
      <c r="G19" s="26"/>
      <c r="H19" s="26">
        <v>0</v>
      </c>
      <c r="I19" s="26" t="s">
        <v>46</v>
      </c>
      <c r="J19" s="26"/>
      <c r="K19" s="26"/>
    </row>
    <row r="20" spans="1:11" x14ac:dyDescent="0.3">
      <c r="A20" s="8"/>
      <c r="B20" s="26">
        <v>22</v>
      </c>
      <c r="C20" s="26" t="s">
        <v>47</v>
      </c>
      <c r="D20" s="26">
        <v>2</v>
      </c>
      <c r="E20" s="26" t="s">
        <v>48</v>
      </c>
      <c r="F20" s="26">
        <v>1</v>
      </c>
      <c r="G20" s="26"/>
      <c r="H20" s="26">
        <v>0</v>
      </c>
      <c r="I20" s="26" t="s">
        <v>49</v>
      </c>
      <c r="J20" s="26">
        <v>1</v>
      </c>
      <c r="K20" s="26"/>
    </row>
    <row r="21" spans="1:11" x14ac:dyDescent="0.3">
      <c r="A21" s="8"/>
      <c r="B21" s="26">
        <v>23</v>
      </c>
      <c r="C21" s="26" t="s">
        <v>50</v>
      </c>
      <c r="D21" s="26">
        <v>2</v>
      </c>
      <c r="E21" s="26" t="s">
        <v>48</v>
      </c>
      <c r="F21" s="26">
        <v>1</v>
      </c>
      <c r="G21" s="26"/>
      <c r="H21" s="26">
        <v>0</v>
      </c>
      <c r="I21" s="26" t="s">
        <v>50</v>
      </c>
      <c r="J21" s="26">
        <v>1</v>
      </c>
      <c r="K21" s="26"/>
    </row>
    <row r="22" spans="1:11" x14ac:dyDescent="0.3">
      <c r="A22"/>
      <c r="B22" s="26">
        <v>24</v>
      </c>
      <c r="C22" s="26" t="s">
        <v>51</v>
      </c>
      <c r="D22" s="26">
        <v>2</v>
      </c>
      <c r="E22" s="26" t="s">
        <v>48</v>
      </c>
      <c r="F22" s="26">
        <v>1</v>
      </c>
      <c r="G22" s="26"/>
      <c r="H22" s="26">
        <v>0</v>
      </c>
      <c r="I22" s="26" t="s">
        <v>52</v>
      </c>
      <c r="J22" s="26">
        <v>1</v>
      </c>
      <c r="K22" s="26"/>
    </row>
    <row r="23" spans="1:11" x14ac:dyDescent="0.3">
      <c r="A23"/>
      <c r="B23" s="26">
        <v>25</v>
      </c>
      <c r="C23" s="26" t="s">
        <v>53</v>
      </c>
      <c r="D23" s="26">
        <v>2</v>
      </c>
      <c r="E23" s="26" t="s">
        <v>48</v>
      </c>
      <c r="F23" s="26">
        <v>1</v>
      </c>
      <c r="G23" s="26"/>
      <c r="H23" s="26">
        <v>0</v>
      </c>
      <c r="I23" s="26" t="s">
        <v>53</v>
      </c>
      <c r="J23" s="26">
        <v>1</v>
      </c>
      <c r="K23" s="26"/>
    </row>
    <row r="24" spans="1:11" x14ac:dyDescent="0.3">
      <c r="A24"/>
      <c r="B24" s="26">
        <v>26</v>
      </c>
      <c r="C24" s="26" t="s">
        <v>54</v>
      </c>
      <c r="D24" s="26">
        <v>2</v>
      </c>
      <c r="E24" s="26" t="s">
        <v>55</v>
      </c>
      <c r="F24" s="26">
        <v>1</v>
      </c>
      <c r="G24" s="26"/>
      <c r="H24" s="26">
        <v>0</v>
      </c>
      <c r="I24" s="26" t="s">
        <v>54</v>
      </c>
      <c r="J24" s="26">
        <v>0.8</v>
      </c>
      <c r="K24" s="26"/>
    </row>
    <row r="25" spans="1:11" x14ac:dyDescent="0.3">
      <c r="A25"/>
      <c r="B25" s="26">
        <v>27</v>
      </c>
      <c r="C25" s="26" t="s">
        <v>56</v>
      </c>
      <c r="D25" s="26">
        <v>2</v>
      </c>
      <c r="E25" s="26" t="s">
        <v>55</v>
      </c>
      <c r="F25" s="26">
        <v>1</v>
      </c>
      <c r="G25" s="26"/>
      <c r="H25" s="26">
        <v>0</v>
      </c>
      <c r="I25" s="26" t="s">
        <v>56</v>
      </c>
      <c r="J25" s="26">
        <v>0.8</v>
      </c>
      <c r="K25" s="26"/>
    </row>
    <row r="26" spans="1:11" x14ac:dyDescent="0.3">
      <c r="A26"/>
      <c r="B26" s="26">
        <v>28</v>
      </c>
      <c r="C26" s="26" t="s">
        <v>57</v>
      </c>
      <c r="D26" s="26">
        <v>2</v>
      </c>
      <c r="E26" s="26" t="s">
        <v>55</v>
      </c>
      <c r="F26" s="26">
        <v>1</v>
      </c>
      <c r="G26" s="26"/>
      <c r="H26" s="26">
        <v>0</v>
      </c>
      <c r="I26" s="26" t="s">
        <v>58</v>
      </c>
      <c r="J26" s="26">
        <v>0.8</v>
      </c>
      <c r="K26" s="26"/>
    </row>
    <row r="27" spans="1:11" x14ac:dyDescent="0.3">
      <c r="A27"/>
      <c r="B27" s="26">
        <v>29</v>
      </c>
      <c r="C27" s="26" t="s">
        <v>59</v>
      </c>
      <c r="D27" s="26">
        <v>2</v>
      </c>
      <c r="E27" s="26" t="s">
        <v>55</v>
      </c>
      <c r="F27" s="26">
        <v>1</v>
      </c>
      <c r="G27" s="26"/>
      <c r="H27" s="26">
        <v>0</v>
      </c>
      <c r="I27" s="26" t="s">
        <v>59</v>
      </c>
      <c r="J27" s="26">
        <v>0.8</v>
      </c>
      <c r="K27" s="26"/>
    </row>
    <row r="28" spans="1:11" x14ac:dyDescent="0.3">
      <c r="A28"/>
      <c r="B28" s="26">
        <v>30</v>
      </c>
      <c r="C28" s="26" t="s">
        <v>60</v>
      </c>
      <c r="D28" s="26">
        <v>2</v>
      </c>
      <c r="E28" s="26" t="s">
        <v>61</v>
      </c>
      <c r="F28" s="26">
        <v>1</v>
      </c>
      <c r="G28" s="26"/>
      <c r="H28" s="26">
        <v>0</v>
      </c>
      <c r="I28" s="26" t="s">
        <v>60</v>
      </c>
      <c r="J28" s="26">
        <v>0.8</v>
      </c>
      <c r="K28" s="26"/>
    </row>
    <row r="29" spans="1:11" x14ac:dyDescent="0.3">
      <c r="A29"/>
      <c r="B29" s="26">
        <v>31</v>
      </c>
      <c r="C29" s="26" t="s">
        <v>62</v>
      </c>
      <c r="D29" s="26">
        <v>2</v>
      </c>
      <c r="E29" s="26" t="s">
        <v>61</v>
      </c>
      <c r="F29" s="26">
        <v>1</v>
      </c>
      <c r="G29" s="26"/>
      <c r="H29" s="26">
        <v>0</v>
      </c>
      <c r="I29" s="26" t="s">
        <v>62</v>
      </c>
      <c r="J29" s="26">
        <v>0.6</v>
      </c>
      <c r="K29" s="26"/>
    </row>
    <row r="30" spans="1:11" x14ac:dyDescent="0.3">
      <c r="A30"/>
      <c r="B30" s="26">
        <v>32</v>
      </c>
      <c r="C30" s="26" t="s">
        <v>63</v>
      </c>
      <c r="D30" s="26">
        <v>2</v>
      </c>
      <c r="E30" s="26" t="s">
        <v>61</v>
      </c>
      <c r="F30" s="26">
        <v>1</v>
      </c>
      <c r="G30" s="26"/>
      <c r="H30" s="26">
        <v>0</v>
      </c>
      <c r="I30" s="26" t="s">
        <v>63</v>
      </c>
      <c r="J30" s="26">
        <v>0.6</v>
      </c>
      <c r="K30" s="26"/>
    </row>
    <row r="31" spans="1:11" x14ac:dyDescent="0.3">
      <c r="A31"/>
      <c r="B31" s="26">
        <v>33</v>
      </c>
      <c r="C31" s="26" t="s">
        <v>64</v>
      </c>
      <c r="D31" s="26">
        <v>2</v>
      </c>
      <c r="E31" s="26" t="s">
        <v>61</v>
      </c>
      <c r="F31" s="26">
        <v>1</v>
      </c>
      <c r="G31" s="26"/>
      <c r="H31" s="26">
        <v>0</v>
      </c>
      <c r="I31" s="26" t="s">
        <v>64</v>
      </c>
      <c r="J31" s="26">
        <v>0.6</v>
      </c>
      <c r="K31" s="26"/>
    </row>
    <row r="32" spans="1:11" x14ac:dyDescent="0.3">
      <c r="A32"/>
      <c r="B32" s="26">
        <v>34</v>
      </c>
      <c r="C32" s="26" t="s">
        <v>65</v>
      </c>
      <c r="D32" s="26">
        <v>2</v>
      </c>
      <c r="E32" s="26" t="s">
        <v>66</v>
      </c>
      <c r="F32" s="26">
        <v>1</v>
      </c>
      <c r="G32" s="26"/>
      <c r="H32" s="26">
        <v>0</v>
      </c>
      <c r="I32" s="26" t="s">
        <v>65</v>
      </c>
      <c r="J32" s="26">
        <v>0.6</v>
      </c>
      <c r="K32" s="26"/>
    </row>
    <row r="33" spans="1:11" x14ac:dyDescent="0.3">
      <c r="A33"/>
      <c r="B33" s="26">
        <v>35</v>
      </c>
      <c r="C33" s="26" t="s">
        <v>67</v>
      </c>
      <c r="D33" s="26">
        <v>2</v>
      </c>
      <c r="E33" s="26" t="s">
        <v>66</v>
      </c>
      <c r="F33" s="26">
        <v>1</v>
      </c>
      <c r="G33" s="26"/>
      <c r="H33" s="26">
        <v>0</v>
      </c>
      <c r="I33" s="26" t="s">
        <v>67</v>
      </c>
      <c r="J33" s="26">
        <v>0.6</v>
      </c>
      <c r="K33" s="26"/>
    </row>
    <row r="34" spans="1:11" x14ac:dyDescent="0.3">
      <c r="A34"/>
      <c r="B34" s="26">
        <v>36</v>
      </c>
      <c r="C34" s="26" t="s">
        <v>68</v>
      </c>
      <c r="D34" s="26">
        <v>2</v>
      </c>
      <c r="E34" s="26" t="s">
        <v>66</v>
      </c>
      <c r="F34" s="26">
        <v>1</v>
      </c>
      <c r="G34" s="26"/>
      <c r="H34" s="26">
        <v>0</v>
      </c>
      <c r="I34" s="26" t="s">
        <v>68</v>
      </c>
      <c r="J34" s="26">
        <v>0.6</v>
      </c>
      <c r="K34" s="26"/>
    </row>
    <row r="35" spans="1:11" x14ac:dyDescent="0.3">
      <c r="A35"/>
      <c r="B35" s="26">
        <v>37</v>
      </c>
      <c r="C35" s="26" t="s">
        <v>69</v>
      </c>
      <c r="D35" s="26">
        <v>2</v>
      </c>
      <c r="E35" s="26" t="s">
        <v>66</v>
      </c>
      <c r="F35" s="26">
        <v>1</v>
      </c>
      <c r="G35" s="26"/>
      <c r="H35" s="26">
        <v>0</v>
      </c>
      <c r="I35" s="26" t="s">
        <v>69</v>
      </c>
      <c r="J35" s="26">
        <v>0.6</v>
      </c>
      <c r="K35" s="26"/>
    </row>
    <row r="36" spans="1:11" x14ac:dyDescent="0.3">
      <c r="A36"/>
      <c r="B36" s="26">
        <v>38</v>
      </c>
      <c r="C36" s="26" t="s">
        <v>70</v>
      </c>
      <c r="D36" s="26">
        <v>2</v>
      </c>
      <c r="E36" s="26" t="s">
        <v>66</v>
      </c>
      <c r="F36" s="26">
        <v>1</v>
      </c>
      <c r="G36" s="26"/>
      <c r="H36" s="26">
        <v>0</v>
      </c>
      <c r="I36" s="26" t="s">
        <v>70</v>
      </c>
      <c r="J36" s="26">
        <v>0.6</v>
      </c>
      <c r="K36" s="26"/>
    </row>
    <row r="37" spans="1:11" x14ac:dyDescent="0.3">
      <c r="A37"/>
      <c r="B37" s="26">
        <v>39</v>
      </c>
      <c r="C37" s="26" t="s">
        <v>71</v>
      </c>
      <c r="D37" s="26">
        <v>2</v>
      </c>
      <c r="E37" s="26" t="s">
        <v>66</v>
      </c>
      <c r="F37" s="26">
        <v>1</v>
      </c>
      <c r="G37" s="26"/>
      <c r="H37" s="26">
        <v>0</v>
      </c>
      <c r="I37" s="26" t="s">
        <v>71</v>
      </c>
      <c r="J37" s="26">
        <v>0.27600000000000002</v>
      </c>
      <c r="K37" s="26"/>
    </row>
    <row r="38" spans="1:11" x14ac:dyDescent="0.3">
      <c r="A38"/>
      <c r="B38" s="26">
        <v>52</v>
      </c>
      <c r="C38" s="26" t="s">
        <v>47</v>
      </c>
      <c r="D38" s="26">
        <v>2</v>
      </c>
      <c r="E38" s="26" t="s">
        <v>48</v>
      </c>
      <c r="F38" s="26">
        <v>1</v>
      </c>
      <c r="G38" s="26"/>
      <c r="H38" s="26">
        <v>0</v>
      </c>
      <c r="I38" s="26" t="s">
        <v>49</v>
      </c>
      <c r="J38" s="26">
        <v>1</v>
      </c>
      <c r="K38" s="26" t="s">
        <v>72</v>
      </c>
    </row>
    <row r="39" spans="1:11" x14ac:dyDescent="0.3">
      <c r="A39"/>
      <c r="B39" s="26">
        <v>53</v>
      </c>
      <c r="C39" s="26" t="s">
        <v>50</v>
      </c>
      <c r="D39" s="26">
        <v>2</v>
      </c>
      <c r="E39" s="26" t="s">
        <v>48</v>
      </c>
      <c r="F39" s="26">
        <v>1</v>
      </c>
      <c r="G39" s="26"/>
      <c r="H39" s="26">
        <v>0</v>
      </c>
      <c r="I39" s="26" t="s">
        <v>50</v>
      </c>
      <c r="J39" s="26">
        <v>1</v>
      </c>
      <c r="K39" s="26" t="s">
        <v>72</v>
      </c>
    </row>
    <row r="40" spans="1:11" x14ac:dyDescent="0.3">
      <c r="A40"/>
      <c r="B40" s="26">
        <v>54</v>
      </c>
      <c r="C40" s="26" t="s">
        <v>52</v>
      </c>
      <c r="D40" s="26">
        <v>2</v>
      </c>
      <c r="E40" s="26" t="s">
        <v>48</v>
      </c>
      <c r="F40" s="26">
        <v>1</v>
      </c>
      <c r="G40" s="26"/>
      <c r="H40" s="26">
        <v>0</v>
      </c>
      <c r="I40" s="26" t="s">
        <v>52</v>
      </c>
      <c r="J40" s="26">
        <v>1</v>
      </c>
      <c r="K40" s="26" t="s">
        <v>72</v>
      </c>
    </row>
    <row r="41" spans="1:11" x14ac:dyDescent="0.3">
      <c r="A41"/>
      <c r="B41" s="26">
        <v>55</v>
      </c>
      <c r="C41" s="26" t="s">
        <v>53</v>
      </c>
      <c r="D41" s="26">
        <v>2</v>
      </c>
      <c r="E41" s="26" t="s">
        <v>48</v>
      </c>
      <c r="F41" s="26">
        <v>1</v>
      </c>
      <c r="G41" s="26"/>
      <c r="H41" s="26">
        <v>0</v>
      </c>
      <c r="I41" s="26" t="s">
        <v>53</v>
      </c>
      <c r="J41" s="26">
        <v>1</v>
      </c>
      <c r="K41" s="26" t="s">
        <v>72</v>
      </c>
    </row>
    <row r="42" spans="1:11" x14ac:dyDescent="0.3">
      <c r="A42"/>
      <c r="B42" s="26">
        <v>56</v>
      </c>
      <c r="C42" s="26" t="s">
        <v>54</v>
      </c>
      <c r="D42" s="26">
        <v>2</v>
      </c>
      <c r="E42" s="26" t="s">
        <v>55</v>
      </c>
      <c r="F42" s="26">
        <v>1</v>
      </c>
      <c r="G42" s="26"/>
      <c r="H42" s="26">
        <v>0</v>
      </c>
      <c r="I42" s="26" t="s">
        <v>54</v>
      </c>
      <c r="J42" s="26">
        <v>1</v>
      </c>
      <c r="K42" s="26" t="s">
        <v>72</v>
      </c>
    </row>
    <row r="43" spans="1:11" x14ac:dyDescent="0.3">
      <c r="A43"/>
      <c r="B43" s="26">
        <v>57</v>
      </c>
      <c r="C43" s="26" t="s">
        <v>56</v>
      </c>
      <c r="D43" s="26">
        <v>2</v>
      </c>
      <c r="E43" s="26" t="s">
        <v>55</v>
      </c>
      <c r="F43" s="26">
        <v>1</v>
      </c>
      <c r="G43" s="26"/>
      <c r="H43" s="26">
        <v>0</v>
      </c>
      <c r="I43" s="26" t="s">
        <v>56</v>
      </c>
      <c r="J43" s="26">
        <v>1</v>
      </c>
      <c r="K43" s="26" t="s">
        <v>72</v>
      </c>
    </row>
    <row r="44" spans="1:11" x14ac:dyDescent="0.3">
      <c r="A44"/>
      <c r="B44" s="26">
        <v>58</v>
      </c>
      <c r="C44" s="26" t="s">
        <v>58</v>
      </c>
      <c r="D44" s="26">
        <v>2</v>
      </c>
      <c r="E44" s="26" t="s">
        <v>55</v>
      </c>
      <c r="F44" s="26">
        <v>1</v>
      </c>
      <c r="G44" s="26"/>
      <c r="H44" s="26">
        <v>0</v>
      </c>
      <c r="I44" s="26" t="s">
        <v>58</v>
      </c>
      <c r="J44" s="26">
        <v>1</v>
      </c>
      <c r="K44" s="26" t="s">
        <v>72</v>
      </c>
    </row>
    <row r="45" spans="1:11" x14ac:dyDescent="0.3">
      <c r="A45"/>
      <c r="B45" s="26">
        <v>59</v>
      </c>
      <c r="C45" s="26" t="s">
        <v>59</v>
      </c>
      <c r="D45" s="26">
        <v>2</v>
      </c>
      <c r="E45" s="26" t="s">
        <v>55</v>
      </c>
      <c r="F45" s="26">
        <v>1</v>
      </c>
      <c r="G45" s="26"/>
      <c r="H45" s="26">
        <v>0</v>
      </c>
      <c r="I45" s="26" t="s">
        <v>59</v>
      </c>
      <c r="J45" s="26">
        <v>1</v>
      </c>
      <c r="K45" s="26" t="s">
        <v>72</v>
      </c>
    </row>
    <row r="46" spans="1:11" x14ac:dyDescent="0.3">
      <c r="A46"/>
      <c r="B46" s="26">
        <v>60</v>
      </c>
      <c r="C46" s="26" t="s">
        <v>60</v>
      </c>
      <c r="D46" s="26">
        <v>2</v>
      </c>
      <c r="E46" s="26" t="s">
        <v>61</v>
      </c>
      <c r="F46" s="26">
        <v>1</v>
      </c>
      <c r="G46" s="26"/>
      <c r="H46" s="26">
        <v>0</v>
      </c>
      <c r="I46" s="26" t="s">
        <v>73</v>
      </c>
      <c r="J46" s="26">
        <v>1</v>
      </c>
      <c r="K46" s="26" t="s">
        <v>72</v>
      </c>
    </row>
    <row r="47" spans="1:11" x14ac:dyDescent="0.3">
      <c r="A47"/>
      <c r="B47" s="26">
        <v>61</v>
      </c>
      <c r="C47" s="26" t="s">
        <v>62</v>
      </c>
      <c r="D47" s="26">
        <v>2</v>
      </c>
      <c r="E47" s="26" t="s">
        <v>61</v>
      </c>
      <c r="F47" s="26">
        <v>1</v>
      </c>
      <c r="G47" s="26"/>
      <c r="H47" s="26">
        <v>0</v>
      </c>
      <c r="I47" s="26" t="s">
        <v>74</v>
      </c>
      <c r="J47" s="26">
        <v>1</v>
      </c>
      <c r="K47" s="26" t="s">
        <v>72</v>
      </c>
    </row>
    <row r="48" spans="1:11" x14ac:dyDescent="0.3">
      <c r="A48"/>
      <c r="B48" s="26">
        <v>62</v>
      </c>
      <c r="C48" s="26" t="s">
        <v>63</v>
      </c>
      <c r="D48" s="26">
        <v>2</v>
      </c>
      <c r="E48" s="26" t="s">
        <v>61</v>
      </c>
      <c r="F48" s="26">
        <v>1</v>
      </c>
      <c r="G48" s="26"/>
      <c r="H48" s="26">
        <v>0</v>
      </c>
      <c r="I48" s="26" t="s">
        <v>75</v>
      </c>
      <c r="J48" s="26">
        <v>1</v>
      </c>
      <c r="K48" s="26" t="s">
        <v>72</v>
      </c>
    </row>
    <row r="49" spans="1:11" x14ac:dyDescent="0.3">
      <c r="A49"/>
      <c r="B49" s="26">
        <v>63</v>
      </c>
      <c r="C49" s="26" t="s">
        <v>64</v>
      </c>
      <c r="D49" s="26">
        <v>2</v>
      </c>
      <c r="E49" s="26" t="s">
        <v>61</v>
      </c>
      <c r="F49" s="26">
        <v>1</v>
      </c>
      <c r="G49" s="26"/>
      <c r="H49" s="26">
        <v>0</v>
      </c>
      <c r="I49" s="26" t="s">
        <v>65</v>
      </c>
      <c r="J49" s="26">
        <v>1</v>
      </c>
      <c r="K49" s="26" t="s">
        <v>72</v>
      </c>
    </row>
    <row r="50" spans="1:11" x14ac:dyDescent="0.3">
      <c r="A50"/>
      <c r="B50" s="26">
        <v>64</v>
      </c>
      <c r="C50" s="26" t="s">
        <v>65</v>
      </c>
      <c r="D50" s="26">
        <v>2</v>
      </c>
      <c r="E50" s="26" t="s">
        <v>66</v>
      </c>
      <c r="F50" s="26">
        <v>1</v>
      </c>
      <c r="G50" s="26"/>
      <c r="H50" s="26">
        <v>0</v>
      </c>
      <c r="I50" s="26" t="s">
        <v>70</v>
      </c>
      <c r="J50" s="26">
        <v>1</v>
      </c>
      <c r="K50" s="26" t="s">
        <v>72</v>
      </c>
    </row>
    <row r="51" spans="1:11" x14ac:dyDescent="0.3">
      <c r="A51"/>
      <c r="B51" s="26">
        <v>65</v>
      </c>
      <c r="C51" s="26" t="s">
        <v>67</v>
      </c>
      <c r="D51" s="26">
        <v>2</v>
      </c>
      <c r="E51" s="26" t="s">
        <v>66</v>
      </c>
      <c r="F51" s="26">
        <v>1</v>
      </c>
      <c r="G51" s="26"/>
      <c r="H51" s="26">
        <v>0</v>
      </c>
      <c r="I51" s="26" t="s">
        <v>71</v>
      </c>
      <c r="J51" s="26">
        <v>1</v>
      </c>
      <c r="K51" s="26" t="s">
        <v>72</v>
      </c>
    </row>
    <row r="52" spans="1:11" x14ac:dyDescent="0.3">
      <c r="A52"/>
      <c r="B52" s="26">
        <v>66</v>
      </c>
      <c r="C52" s="49" t="s">
        <v>68</v>
      </c>
      <c r="D52" s="26">
        <v>2</v>
      </c>
      <c r="E52" s="26" t="s">
        <v>66</v>
      </c>
      <c r="F52" s="26">
        <v>1</v>
      </c>
      <c r="G52" s="26"/>
      <c r="H52" s="26">
        <v>0</v>
      </c>
      <c r="I52" s="49" t="s">
        <v>76</v>
      </c>
      <c r="J52" s="26">
        <v>1</v>
      </c>
      <c r="K52" s="26" t="s">
        <v>72</v>
      </c>
    </row>
    <row r="53" spans="1:11" x14ac:dyDescent="0.3">
      <c r="A53"/>
      <c r="B53" s="26">
        <v>67</v>
      </c>
      <c r="C53" s="26" t="s">
        <v>69</v>
      </c>
      <c r="D53" s="26">
        <v>2</v>
      </c>
      <c r="E53" s="26" t="s">
        <v>66</v>
      </c>
      <c r="F53" s="26">
        <v>1</v>
      </c>
      <c r="G53" s="26"/>
      <c r="H53" s="26">
        <v>0</v>
      </c>
      <c r="I53" s="26" t="s">
        <v>77</v>
      </c>
      <c r="J53" s="26">
        <v>1</v>
      </c>
      <c r="K53" s="26" t="s">
        <v>72</v>
      </c>
    </row>
    <row r="54" spans="1:11" x14ac:dyDescent="0.3">
      <c r="A54"/>
      <c r="B54" s="26">
        <v>68</v>
      </c>
      <c r="C54" s="26" t="s">
        <v>70</v>
      </c>
      <c r="D54" s="26">
        <v>2</v>
      </c>
      <c r="E54" s="26" t="s">
        <v>66</v>
      </c>
      <c r="F54" s="26">
        <v>1</v>
      </c>
      <c r="G54" s="26"/>
      <c r="H54" s="26">
        <v>0</v>
      </c>
      <c r="I54" s="26" t="s">
        <v>63</v>
      </c>
      <c r="J54" s="26">
        <v>1</v>
      </c>
      <c r="K54" s="26" t="s">
        <v>72</v>
      </c>
    </row>
    <row r="55" spans="1:11" x14ac:dyDescent="0.3">
      <c r="A55"/>
      <c r="B55" s="26">
        <v>69</v>
      </c>
      <c r="C55" s="26" t="s">
        <v>71</v>
      </c>
      <c r="D55" s="26">
        <v>2</v>
      </c>
      <c r="E55" s="26" t="s">
        <v>66</v>
      </c>
      <c r="F55" s="26">
        <v>1</v>
      </c>
      <c r="G55" s="26"/>
      <c r="H55" s="26">
        <v>0</v>
      </c>
      <c r="I55" s="26" t="s">
        <v>64</v>
      </c>
      <c r="J55" s="26">
        <v>1</v>
      </c>
      <c r="K55" s="26" t="s">
        <v>72</v>
      </c>
    </row>
    <row r="56" spans="1:11" s="44" customFormat="1" x14ac:dyDescent="0.3">
      <c r="B56" s="50">
        <v>201</v>
      </c>
      <c r="C56" s="50" t="s">
        <v>78</v>
      </c>
      <c r="D56" s="50">
        <v>2</v>
      </c>
      <c r="E56" s="51" t="s">
        <v>79</v>
      </c>
      <c r="F56" s="50">
        <v>1</v>
      </c>
      <c r="G56" s="50"/>
      <c r="H56" s="50"/>
      <c r="I56" s="50" t="s">
        <v>80</v>
      </c>
      <c r="J56" s="50" t="s">
        <v>81</v>
      </c>
      <c r="K56" s="50">
        <v>0.08</v>
      </c>
    </row>
    <row r="57" spans="1:11" s="44" customFormat="1" x14ac:dyDescent="0.3">
      <c r="B57" s="50">
        <f>B56+1</f>
        <v>202</v>
      </c>
      <c r="C57" s="50" t="s">
        <v>82</v>
      </c>
      <c r="D57" s="50">
        <v>2</v>
      </c>
      <c r="E57" s="51" t="s">
        <v>83</v>
      </c>
      <c r="F57" s="50">
        <v>1</v>
      </c>
      <c r="G57" s="50"/>
      <c r="H57" s="50"/>
      <c r="I57" s="50" t="s">
        <v>80</v>
      </c>
      <c r="J57" s="50" t="s">
        <v>81</v>
      </c>
      <c r="K57" s="50">
        <v>0.08</v>
      </c>
    </row>
    <row r="58" spans="1:11" s="44" customFormat="1" x14ac:dyDescent="0.3">
      <c r="B58" s="50">
        <f>B57+1</f>
        <v>203</v>
      </c>
      <c r="C58" s="50" t="s">
        <v>84</v>
      </c>
      <c r="D58" s="50">
        <v>2</v>
      </c>
      <c r="E58" s="51" t="s">
        <v>85</v>
      </c>
      <c r="F58" s="50">
        <v>1</v>
      </c>
      <c r="G58" s="50"/>
      <c r="H58" s="50"/>
      <c r="I58" s="50" t="s">
        <v>80</v>
      </c>
      <c r="J58" s="50" t="s">
        <v>81</v>
      </c>
      <c r="K58" s="50">
        <v>0.08</v>
      </c>
    </row>
    <row r="59" spans="1:11" s="44" customFormat="1" x14ac:dyDescent="0.3">
      <c r="B59" s="50">
        <v>205</v>
      </c>
      <c r="C59" s="50" t="s">
        <v>86</v>
      </c>
      <c r="D59" s="50">
        <v>2</v>
      </c>
      <c r="E59" s="51" t="s">
        <v>87</v>
      </c>
      <c r="F59" s="50">
        <v>1</v>
      </c>
      <c r="G59" s="50"/>
      <c r="H59" s="50"/>
      <c r="I59" s="50" t="s">
        <v>88</v>
      </c>
      <c r="J59" s="50" t="s">
        <v>81</v>
      </c>
      <c r="K59" s="50">
        <v>0.05</v>
      </c>
    </row>
    <row r="60" spans="1:11" s="44" customFormat="1" x14ac:dyDescent="0.3">
      <c r="B60" s="50">
        <f>B59+1</f>
        <v>206</v>
      </c>
      <c r="C60" s="50" t="s">
        <v>89</v>
      </c>
      <c r="D60" s="50">
        <v>2</v>
      </c>
      <c r="E60" s="51" t="s">
        <v>90</v>
      </c>
      <c r="F60" s="50">
        <v>1</v>
      </c>
      <c r="G60" s="50"/>
      <c r="H60" s="50"/>
      <c r="I60" s="50" t="s">
        <v>88</v>
      </c>
      <c r="J60" s="50" t="s">
        <v>81</v>
      </c>
      <c r="K60" s="50">
        <v>0.05</v>
      </c>
    </row>
    <row r="61" spans="1:11" s="44" customFormat="1" x14ac:dyDescent="0.3">
      <c r="B61" s="50">
        <v>210</v>
      </c>
      <c r="C61" s="50" t="s">
        <v>91</v>
      </c>
      <c r="D61" s="50">
        <v>2</v>
      </c>
      <c r="E61" s="51" t="s">
        <v>92</v>
      </c>
      <c r="F61" s="50">
        <v>1</v>
      </c>
      <c r="G61" s="50"/>
      <c r="H61" s="50"/>
      <c r="I61" s="50" t="s">
        <v>93</v>
      </c>
      <c r="J61" s="50" t="s">
        <v>81</v>
      </c>
      <c r="K61" s="50">
        <v>0.05</v>
      </c>
    </row>
    <row r="62" spans="1:11" s="44" customFormat="1" x14ac:dyDescent="0.3">
      <c r="B62" s="50">
        <f>B61+1</f>
        <v>211</v>
      </c>
      <c r="C62" s="50" t="s">
        <v>94</v>
      </c>
      <c r="D62" s="50">
        <v>2</v>
      </c>
      <c r="E62" s="51" t="s">
        <v>95</v>
      </c>
      <c r="F62" s="50">
        <v>1</v>
      </c>
      <c r="G62" s="50"/>
      <c r="H62" s="50"/>
      <c r="I62" s="50" t="s">
        <v>93</v>
      </c>
      <c r="J62" s="50" t="s">
        <v>81</v>
      </c>
      <c r="K62" s="50">
        <v>0.05</v>
      </c>
    </row>
    <row r="63" spans="1:11" s="44" customFormat="1" x14ac:dyDescent="0.3">
      <c r="B63" s="50">
        <v>215</v>
      </c>
      <c r="C63" s="50" t="s">
        <v>96</v>
      </c>
      <c r="D63" s="50">
        <v>2</v>
      </c>
      <c r="E63" s="51" t="s">
        <v>97</v>
      </c>
      <c r="F63" s="50">
        <v>1</v>
      </c>
      <c r="G63" s="50"/>
      <c r="H63" s="50"/>
      <c r="I63" s="50" t="s">
        <v>98</v>
      </c>
      <c r="J63" s="50" t="s">
        <v>81</v>
      </c>
      <c r="K63" s="50">
        <v>0.03</v>
      </c>
    </row>
    <row r="64" spans="1:11" s="44" customFormat="1" x14ac:dyDescent="0.3">
      <c r="B64" s="50">
        <f>B63+1</f>
        <v>216</v>
      </c>
      <c r="C64" s="50" t="s">
        <v>99</v>
      </c>
      <c r="D64" s="50">
        <v>2</v>
      </c>
      <c r="E64" s="51" t="s">
        <v>100</v>
      </c>
      <c r="F64" s="50">
        <v>1</v>
      </c>
      <c r="G64" s="50"/>
      <c r="H64" s="50"/>
      <c r="I64" s="50" t="s">
        <v>98</v>
      </c>
      <c r="J64" s="50" t="s">
        <v>81</v>
      </c>
      <c r="K64" s="50">
        <v>0.03</v>
      </c>
    </row>
    <row r="65" spans="2:11" s="44" customFormat="1" x14ac:dyDescent="0.3">
      <c r="B65" s="50">
        <f>B64+1</f>
        <v>217</v>
      </c>
      <c r="C65" s="50" t="s">
        <v>101</v>
      </c>
      <c r="D65" s="50">
        <v>2</v>
      </c>
      <c r="E65" s="51" t="s">
        <v>102</v>
      </c>
      <c r="F65" s="50">
        <v>1</v>
      </c>
      <c r="G65" s="50"/>
      <c r="H65" s="50"/>
      <c r="I65" s="50" t="s">
        <v>98</v>
      </c>
      <c r="J65" s="50" t="s">
        <v>81</v>
      </c>
      <c r="K65" s="50">
        <v>0.03</v>
      </c>
    </row>
    <row r="66" spans="2:11" s="44" customFormat="1" x14ac:dyDescent="0.3">
      <c r="B66" s="50">
        <v>220</v>
      </c>
      <c r="C66" s="50" t="s">
        <v>103</v>
      </c>
      <c r="D66" s="50">
        <v>2</v>
      </c>
      <c r="E66" s="51" t="s">
        <v>104</v>
      </c>
      <c r="F66" s="50">
        <v>1</v>
      </c>
      <c r="G66" s="50"/>
      <c r="H66" s="50"/>
      <c r="I66" s="50" t="s">
        <v>105</v>
      </c>
      <c r="J66" s="50" t="s">
        <v>81</v>
      </c>
      <c r="K66" s="50">
        <v>0.03</v>
      </c>
    </row>
    <row r="67" spans="2:11" s="44" customFormat="1" x14ac:dyDescent="0.3">
      <c r="B67" s="50">
        <f>B66+1</f>
        <v>221</v>
      </c>
      <c r="C67" s="50" t="s">
        <v>106</v>
      </c>
      <c r="D67" s="50">
        <v>2</v>
      </c>
      <c r="E67" s="51" t="s">
        <v>107</v>
      </c>
      <c r="F67" s="50">
        <v>1</v>
      </c>
      <c r="G67" s="50"/>
      <c r="H67" s="50"/>
      <c r="I67" s="50" t="s">
        <v>105</v>
      </c>
      <c r="J67" s="50" t="s">
        <v>81</v>
      </c>
      <c r="K67" s="50">
        <v>0.03</v>
      </c>
    </row>
    <row r="68" spans="2:11" s="44" customFormat="1" x14ac:dyDescent="0.3">
      <c r="B68" s="50">
        <f>B67+1</f>
        <v>222</v>
      </c>
      <c r="C68" s="50" t="s">
        <v>108</v>
      </c>
      <c r="D68" s="50">
        <v>2</v>
      </c>
      <c r="E68" s="51" t="s">
        <v>109</v>
      </c>
      <c r="F68" s="50">
        <v>1</v>
      </c>
      <c r="G68" s="50"/>
      <c r="H68" s="50"/>
      <c r="I68" s="50" t="s">
        <v>105</v>
      </c>
      <c r="J68" s="50" t="s">
        <v>81</v>
      </c>
      <c r="K68" s="50">
        <v>0.03</v>
      </c>
    </row>
    <row r="69" spans="2:11" s="44" customFormat="1" x14ac:dyDescent="0.3">
      <c r="B69" s="50">
        <v>225</v>
      </c>
      <c r="C69" s="50" t="s">
        <v>110</v>
      </c>
      <c r="D69" s="50">
        <v>2</v>
      </c>
      <c r="E69" s="51" t="s">
        <v>111</v>
      </c>
      <c r="F69" s="50">
        <v>1</v>
      </c>
      <c r="G69" s="50"/>
      <c r="H69" s="50"/>
      <c r="I69" s="50" t="s">
        <v>112</v>
      </c>
      <c r="J69" s="50" t="s">
        <v>81</v>
      </c>
      <c r="K69" s="50">
        <v>0.03</v>
      </c>
    </row>
    <row r="70" spans="2:11" s="44" customFormat="1" x14ac:dyDescent="0.3">
      <c r="B70" s="50">
        <f>B69+1</f>
        <v>226</v>
      </c>
      <c r="C70" s="50" t="s">
        <v>113</v>
      </c>
      <c r="D70" s="50">
        <v>2</v>
      </c>
      <c r="E70" s="51" t="s">
        <v>114</v>
      </c>
      <c r="F70" s="50">
        <v>1</v>
      </c>
      <c r="G70" s="50"/>
      <c r="H70" s="50"/>
      <c r="I70" s="50" t="s">
        <v>112</v>
      </c>
      <c r="J70" s="50" t="s">
        <v>81</v>
      </c>
      <c r="K70" s="50">
        <v>0.03</v>
      </c>
    </row>
    <row r="71" spans="2:11" s="44" customFormat="1" x14ac:dyDescent="0.3">
      <c r="B71" s="50">
        <f>B70+1</f>
        <v>227</v>
      </c>
      <c r="C71" s="50" t="s">
        <v>113</v>
      </c>
      <c r="D71" s="50">
        <v>2</v>
      </c>
      <c r="E71" s="51" t="s">
        <v>115</v>
      </c>
      <c r="F71" s="50">
        <v>1</v>
      </c>
      <c r="G71" s="50"/>
      <c r="H71" s="50"/>
      <c r="I71" s="50" t="s">
        <v>112</v>
      </c>
      <c r="J71" s="50" t="s">
        <v>81</v>
      </c>
      <c r="K71" s="50">
        <v>0.03</v>
      </c>
    </row>
    <row r="72" spans="2:11" s="44" customFormat="1" x14ac:dyDescent="0.3">
      <c r="B72" s="50">
        <v>230</v>
      </c>
      <c r="C72" s="50" t="s">
        <v>116</v>
      </c>
      <c r="D72" s="50">
        <v>2</v>
      </c>
      <c r="E72" s="51" t="s">
        <v>117</v>
      </c>
      <c r="F72" s="50">
        <v>1</v>
      </c>
      <c r="G72" s="50"/>
      <c r="H72" s="50"/>
      <c r="I72" s="50" t="s">
        <v>118</v>
      </c>
      <c r="J72" s="50" t="s">
        <v>81</v>
      </c>
      <c r="K72" s="50">
        <v>0.02</v>
      </c>
    </row>
    <row r="73" spans="2:11" s="44" customFormat="1" x14ac:dyDescent="0.3">
      <c r="B73" s="50">
        <f t="shared" ref="B73:B88" si="0">B72+1</f>
        <v>231</v>
      </c>
      <c r="C73" s="50" t="s">
        <v>119</v>
      </c>
      <c r="D73" s="50">
        <v>2</v>
      </c>
      <c r="E73" s="51" t="s">
        <v>120</v>
      </c>
      <c r="F73" s="50">
        <v>1</v>
      </c>
      <c r="G73" s="50"/>
      <c r="H73" s="50"/>
      <c r="I73" s="50" t="s">
        <v>118</v>
      </c>
      <c r="J73" s="50" t="s">
        <v>81</v>
      </c>
      <c r="K73" s="50">
        <v>0.02</v>
      </c>
    </row>
    <row r="74" spans="2:11" s="44" customFormat="1" x14ac:dyDescent="0.3">
      <c r="B74" s="50">
        <f t="shared" si="0"/>
        <v>232</v>
      </c>
      <c r="C74" s="50" t="s">
        <v>121</v>
      </c>
      <c r="D74" s="50">
        <v>2</v>
      </c>
      <c r="E74" s="51" t="s">
        <v>122</v>
      </c>
      <c r="F74" s="50">
        <v>1</v>
      </c>
      <c r="G74" s="50"/>
      <c r="H74" s="50"/>
      <c r="I74" s="50" t="s">
        <v>118</v>
      </c>
      <c r="J74" s="50" t="s">
        <v>81</v>
      </c>
      <c r="K74" s="50">
        <v>0.02</v>
      </c>
    </row>
    <row r="75" spans="2:11" s="44" customFormat="1" x14ac:dyDescent="0.3">
      <c r="B75" s="50">
        <v>235</v>
      </c>
      <c r="C75" s="50" t="s">
        <v>123</v>
      </c>
      <c r="D75" s="50">
        <v>2</v>
      </c>
      <c r="E75" s="51" t="s">
        <v>124</v>
      </c>
      <c r="F75" s="50">
        <v>1</v>
      </c>
      <c r="G75" s="50"/>
      <c r="H75" s="50"/>
      <c r="I75" s="50" t="s">
        <v>125</v>
      </c>
      <c r="J75" s="50" t="s">
        <v>81</v>
      </c>
      <c r="K75" s="50">
        <v>0.01</v>
      </c>
    </row>
    <row r="76" spans="2:11" s="44" customFormat="1" x14ac:dyDescent="0.3">
      <c r="B76" s="50">
        <f t="shared" si="0"/>
        <v>236</v>
      </c>
      <c r="C76" s="50" t="s">
        <v>126</v>
      </c>
      <c r="D76" s="50">
        <v>2</v>
      </c>
      <c r="E76" s="51" t="s">
        <v>127</v>
      </c>
      <c r="F76" s="50">
        <v>1</v>
      </c>
      <c r="G76" s="50"/>
      <c r="H76" s="50"/>
      <c r="I76" s="50" t="s">
        <v>125</v>
      </c>
      <c r="J76" s="50" t="s">
        <v>81</v>
      </c>
      <c r="K76" s="50">
        <v>0.01</v>
      </c>
    </row>
    <row r="77" spans="2:11" s="44" customFormat="1" x14ac:dyDescent="0.3">
      <c r="B77" s="50">
        <v>240</v>
      </c>
      <c r="C77" s="50" t="s">
        <v>128</v>
      </c>
      <c r="D77" s="50">
        <v>2</v>
      </c>
      <c r="E77" s="51" t="s">
        <v>129</v>
      </c>
      <c r="F77" s="50">
        <v>1</v>
      </c>
      <c r="G77" s="50"/>
      <c r="H77" s="50"/>
      <c r="I77" s="50" t="s">
        <v>130</v>
      </c>
      <c r="J77" s="50" t="s">
        <v>81</v>
      </c>
      <c r="K77" s="50">
        <v>0.01</v>
      </c>
    </row>
    <row r="78" spans="2:11" s="44" customFormat="1" x14ac:dyDescent="0.3">
      <c r="B78" s="50">
        <f t="shared" si="0"/>
        <v>241</v>
      </c>
      <c r="C78" s="50" t="s">
        <v>131</v>
      </c>
      <c r="D78" s="50">
        <v>2</v>
      </c>
      <c r="E78" s="51" t="s">
        <v>132</v>
      </c>
      <c r="F78" s="50">
        <v>1</v>
      </c>
      <c r="G78" s="50"/>
      <c r="H78" s="50"/>
      <c r="I78" s="50" t="s">
        <v>130</v>
      </c>
      <c r="J78" s="50" t="s">
        <v>81</v>
      </c>
      <c r="K78" s="50">
        <v>0.01</v>
      </c>
    </row>
    <row r="79" spans="2:11" s="44" customFormat="1" x14ac:dyDescent="0.3">
      <c r="B79" s="50">
        <f t="shared" si="0"/>
        <v>242</v>
      </c>
      <c r="C79" s="50" t="s">
        <v>133</v>
      </c>
      <c r="D79" s="50">
        <v>2</v>
      </c>
      <c r="E79" s="51" t="s">
        <v>134</v>
      </c>
      <c r="F79" s="50">
        <v>1</v>
      </c>
      <c r="G79" s="50"/>
      <c r="H79" s="50"/>
      <c r="I79" s="50" t="s">
        <v>130</v>
      </c>
      <c r="J79" s="50" t="s">
        <v>81</v>
      </c>
      <c r="K79" s="50">
        <v>0.01</v>
      </c>
    </row>
    <row r="80" spans="2:11" s="44" customFormat="1" x14ac:dyDescent="0.3">
      <c r="B80" s="50">
        <v>245</v>
      </c>
      <c r="C80" s="50" t="s">
        <v>135</v>
      </c>
      <c r="D80" s="50">
        <v>2</v>
      </c>
      <c r="E80" s="51" t="s">
        <v>136</v>
      </c>
      <c r="F80" s="50">
        <v>1</v>
      </c>
      <c r="G80" s="50"/>
      <c r="H80" s="50"/>
      <c r="I80" s="50" t="s">
        <v>137</v>
      </c>
      <c r="J80" s="50" t="s">
        <v>81</v>
      </c>
      <c r="K80" s="50">
        <v>0.01</v>
      </c>
    </row>
    <row r="81" spans="1:11" s="44" customFormat="1" x14ac:dyDescent="0.3">
      <c r="B81" s="50">
        <f t="shared" si="0"/>
        <v>246</v>
      </c>
      <c r="C81" s="50" t="s">
        <v>138</v>
      </c>
      <c r="D81" s="50">
        <v>2</v>
      </c>
      <c r="E81" s="51" t="s">
        <v>139</v>
      </c>
      <c r="F81" s="50">
        <v>1</v>
      </c>
      <c r="G81" s="50"/>
      <c r="H81" s="50"/>
      <c r="I81" s="50" t="s">
        <v>137</v>
      </c>
      <c r="J81" s="50" t="s">
        <v>81</v>
      </c>
      <c r="K81" s="50">
        <v>0.01</v>
      </c>
    </row>
    <row r="82" spans="1:11" s="44" customFormat="1" x14ac:dyDescent="0.3">
      <c r="B82" s="50">
        <f t="shared" si="0"/>
        <v>247</v>
      </c>
      <c r="C82" s="50" t="s">
        <v>140</v>
      </c>
      <c r="D82" s="50">
        <v>2</v>
      </c>
      <c r="E82" s="51" t="s">
        <v>141</v>
      </c>
      <c r="F82" s="50">
        <v>1</v>
      </c>
      <c r="G82" s="50"/>
      <c r="H82" s="50"/>
      <c r="I82" s="50" t="s">
        <v>137</v>
      </c>
      <c r="J82" s="50" t="s">
        <v>81</v>
      </c>
      <c r="K82" s="50">
        <v>0.01</v>
      </c>
    </row>
    <row r="83" spans="1:11" s="44" customFormat="1" x14ac:dyDescent="0.3">
      <c r="B83" s="50">
        <f t="shared" si="0"/>
        <v>248</v>
      </c>
      <c r="C83" s="50" t="s">
        <v>142</v>
      </c>
      <c r="D83" s="50">
        <v>2</v>
      </c>
      <c r="E83" s="51" t="s">
        <v>143</v>
      </c>
      <c r="F83" s="50">
        <v>1</v>
      </c>
      <c r="G83" s="50"/>
      <c r="H83" s="50"/>
      <c r="I83" s="50" t="s">
        <v>137</v>
      </c>
      <c r="J83" s="50" t="s">
        <v>81</v>
      </c>
      <c r="K83" s="50">
        <v>0.01</v>
      </c>
    </row>
    <row r="84" spans="1:11" s="44" customFormat="1" x14ac:dyDescent="0.3">
      <c r="B84" s="50">
        <v>250</v>
      </c>
      <c r="C84" s="50" t="s">
        <v>144</v>
      </c>
      <c r="D84" s="50">
        <v>2</v>
      </c>
      <c r="E84" s="51" t="s">
        <v>145</v>
      </c>
      <c r="F84" s="50">
        <v>1</v>
      </c>
      <c r="G84" s="50"/>
      <c r="H84" s="50"/>
      <c r="I84" s="50" t="s">
        <v>146</v>
      </c>
      <c r="J84" s="50" t="s">
        <v>81</v>
      </c>
      <c r="K84" s="50">
        <v>0.02</v>
      </c>
    </row>
    <row r="85" spans="1:11" s="44" customFormat="1" x14ac:dyDescent="0.3">
      <c r="B85" s="50">
        <f t="shared" si="0"/>
        <v>251</v>
      </c>
      <c r="C85" s="50" t="s">
        <v>147</v>
      </c>
      <c r="D85" s="50">
        <v>2</v>
      </c>
      <c r="E85" s="51" t="s">
        <v>148</v>
      </c>
      <c r="F85" s="50">
        <v>1</v>
      </c>
      <c r="G85" s="50"/>
      <c r="H85" s="50"/>
      <c r="I85" s="50" t="s">
        <v>146</v>
      </c>
      <c r="J85" s="50" t="s">
        <v>81</v>
      </c>
      <c r="K85" s="50">
        <v>0.02</v>
      </c>
    </row>
    <row r="86" spans="1:11" s="44" customFormat="1" x14ac:dyDescent="0.3">
      <c r="B86" s="50">
        <f t="shared" si="0"/>
        <v>252</v>
      </c>
      <c r="C86" s="50" t="s">
        <v>149</v>
      </c>
      <c r="D86" s="50">
        <v>2</v>
      </c>
      <c r="E86" s="51" t="s">
        <v>150</v>
      </c>
      <c r="F86" s="50">
        <v>1</v>
      </c>
      <c r="G86" s="50"/>
      <c r="H86" s="50"/>
      <c r="I86" s="50" t="s">
        <v>146</v>
      </c>
      <c r="J86" s="50" t="s">
        <v>81</v>
      </c>
      <c r="K86" s="50">
        <v>0.02</v>
      </c>
    </row>
    <row r="87" spans="1:11" s="44" customFormat="1" x14ac:dyDescent="0.3">
      <c r="B87" s="50">
        <v>255</v>
      </c>
      <c r="C87" s="50" t="s">
        <v>151</v>
      </c>
      <c r="D87" s="50">
        <v>2</v>
      </c>
      <c r="E87" s="51" t="s">
        <v>152</v>
      </c>
      <c r="F87" s="50">
        <v>1</v>
      </c>
      <c r="G87" s="50"/>
      <c r="H87" s="50"/>
      <c r="I87" s="50" t="s">
        <v>153</v>
      </c>
      <c r="J87" s="50" t="s">
        <v>81</v>
      </c>
      <c r="K87" s="50">
        <v>0.02</v>
      </c>
    </row>
    <row r="88" spans="1:11" s="44" customFormat="1" x14ac:dyDescent="0.3">
      <c r="B88" s="50">
        <f t="shared" si="0"/>
        <v>256</v>
      </c>
      <c r="C88" s="50" t="s">
        <v>154</v>
      </c>
      <c r="D88" s="50">
        <v>2</v>
      </c>
      <c r="E88" s="51" t="s">
        <v>155</v>
      </c>
      <c r="F88" s="50">
        <v>1</v>
      </c>
      <c r="G88" s="50"/>
      <c r="H88" s="50"/>
      <c r="I88" s="50" t="s">
        <v>153</v>
      </c>
      <c r="J88" s="50" t="s">
        <v>81</v>
      </c>
      <c r="K88" s="50">
        <v>0.02</v>
      </c>
    </row>
    <row r="89" spans="1:11" s="44" customFormat="1" x14ac:dyDescent="0.3">
      <c r="B89" s="50">
        <v>260</v>
      </c>
      <c r="C89" s="50" t="s">
        <v>156</v>
      </c>
      <c r="D89" s="50">
        <v>2</v>
      </c>
      <c r="E89" s="51" t="s">
        <v>157</v>
      </c>
      <c r="F89" s="50">
        <v>1</v>
      </c>
      <c r="G89" s="50"/>
      <c r="H89" s="50"/>
      <c r="I89" s="50" t="s">
        <v>158</v>
      </c>
      <c r="J89" s="50" t="s">
        <v>81</v>
      </c>
      <c r="K89" s="50">
        <v>0.02</v>
      </c>
    </row>
    <row r="90" spans="1:11" s="44" customFormat="1" x14ac:dyDescent="0.3">
      <c r="B90" s="50">
        <v>265</v>
      </c>
      <c r="C90" s="50" t="s">
        <v>159</v>
      </c>
      <c r="D90" s="50">
        <v>2</v>
      </c>
      <c r="E90" s="51" t="s">
        <v>160</v>
      </c>
      <c r="F90" s="50">
        <v>1</v>
      </c>
      <c r="G90" s="50"/>
      <c r="H90" s="50"/>
      <c r="I90" s="50" t="s">
        <v>161</v>
      </c>
      <c r="J90" s="50" t="s">
        <v>81</v>
      </c>
      <c r="K90" s="50">
        <v>0.02</v>
      </c>
    </row>
    <row r="91" spans="1:11" x14ac:dyDescent="0.3">
      <c r="A91"/>
      <c r="B91" s="26">
        <v>401</v>
      </c>
      <c r="C91" s="26" t="s">
        <v>162</v>
      </c>
      <c r="D91" s="26">
        <v>1</v>
      </c>
      <c r="E91" s="52">
        <v>270001</v>
      </c>
      <c r="F91" s="26">
        <v>1</v>
      </c>
      <c r="G91" s="26"/>
      <c r="H91" s="26"/>
      <c r="I91" s="26" t="s">
        <v>163</v>
      </c>
      <c r="J91" s="26"/>
      <c r="K91" s="26"/>
    </row>
    <row r="92" spans="1:11" x14ac:dyDescent="0.3">
      <c r="A92"/>
      <c r="B92" s="26">
        <v>402</v>
      </c>
      <c r="C92" s="26" t="s">
        <v>164</v>
      </c>
      <c r="D92" s="26">
        <v>2</v>
      </c>
      <c r="E92" s="52" t="s">
        <v>165</v>
      </c>
      <c r="F92" s="26">
        <v>1</v>
      </c>
      <c r="G92" s="26"/>
      <c r="H92" s="26"/>
      <c r="I92" s="26" t="s">
        <v>163</v>
      </c>
      <c r="J92" s="26"/>
      <c r="K92" s="26"/>
    </row>
    <row r="93" spans="1:11" x14ac:dyDescent="0.3">
      <c r="A93"/>
      <c r="B93" s="26">
        <v>403</v>
      </c>
      <c r="C93" s="26" t="s">
        <v>166</v>
      </c>
      <c r="D93" s="26">
        <v>2</v>
      </c>
      <c r="E93" s="52" t="s">
        <v>167</v>
      </c>
      <c r="F93" s="26">
        <v>1</v>
      </c>
      <c r="G93" s="26"/>
      <c r="H93" s="26"/>
      <c r="I93" s="26" t="s">
        <v>163</v>
      </c>
      <c r="J93" s="26"/>
      <c r="K93" s="26"/>
    </row>
    <row r="94" spans="1:11" x14ac:dyDescent="0.3">
      <c r="A94"/>
      <c r="B94" s="26">
        <v>404</v>
      </c>
      <c r="C94" s="26" t="s">
        <v>168</v>
      </c>
      <c r="D94" s="26">
        <v>2</v>
      </c>
      <c r="E94" s="52" t="s">
        <v>169</v>
      </c>
      <c r="F94" s="26">
        <v>1</v>
      </c>
      <c r="G94" s="26"/>
      <c r="H94" s="26"/>
      <c r="I94" s="26" t="s">
        <v>163</v>
      </c>
      <c r="J94" s="26"/>
      <c r="K94" s="26"/>
    </row>
    <row r="95" spans="1:11" x14ac:dyDescent="0.3">
      <c r="A95"/>
      <c r="B95" s="26">
        <v>405</v>
      </c>
      <c r="C95" s="26" t="s">
        <v>170</v>
      </c>
      <c r="D95" s="26">
        <v>2</v>
      </c>
      <c r="E95" s="52" t="s">
        <v>171</v>
      </c>
      <c r="F95" s="26">
        <v>1</v>
      </c>
      <c r="G95" s="26"/>
      <c r="H95" s="26"/>
      <c r="I95" s="26" t="s">
        <v>163</v>
      </c>
      <c r="J95" s="26"/>
      <c r="K95" s="26"/>
    </row>
    <row r="96" spans="1:11" x14ac:dyDescent="0.3">
      <c r="A96"/>
      <c r="B96" s="26">
        <v>451</v>
      </c>
      <c r="C96" s="26" t="s">
        <v>172</v>
      </c>
      <c r="D96" s="26">
        <v>2</v>
      </c>
      <c r="E96" s="52" t="s">
        <v>173</v>
      </c>
      <c r="F96" s="26">
        <v>1</v>
      </c>
      <c r="G96" s="26"/>
      <c r="H96" s="26"/>
      <c r="I96" s="26" t="s">
        <v>172</v>
      </c>
      <c r="J96" s="26"/>
      <c r="K96" s="26"/>
    </row>
    <row r="97" spans="1:11" x14ac:dyDescent="0.3">
      <c r="A97"/>
      <c r="B97" s="26">
        <v>452</v>
      </c>
      <c r="C97" s="26" t="s">
        <v>174</v>
      </c>
      <c r="D97" s="26">
        <v>2</v>
      </c>
      <c r="E97" s="52" t="s">
        <v>175</v>
      </c>
      <c r="F97" s="26">
        <v>1</v>
      </c>
      <c r="G97" s="26"/>
      <c r="H97" s="26"/>
      <c r="I97" s="26" t="s">
        <v>174</v>
      </c>
      <c r="J97" s="26"/>
      <c r="K97" s="26"/>
    </row>
    <row r="98" spans="1:11" x14ac:dyDescent="0.3">
      <c r="A98"/>
      <c r="B98" s="26">
        <v>453</v>
      </c>
      <c r="C98" s="26" t="s">
        <v>176</v>
      </c>
      <c r="D98" s="26">
        <v>2</v>
      </c>
      <c r="E98" s="52" t="s">
        <v>177</v>
      </c>
      <c r="F98" s="26">
        <v>1</v>
      </c>
      <c r="G98" s="26"/>
      <c r="H98" s="26"/>
      <c r="I98" s="26" t="s">
        <v>176</v>
      </c>
      <c r="J98" s="26"/>
      <c r="K98" s="26"/>
    </row>
    <row r="99" spans="1:11" x14ac:dyDescent="0.3">
      <c r="A99"/>
      <c r="B99" s="26">
        <v>481</v>
      </c>
      <c r="C99" s="26" t="s">
        <v>178</v>
      </c>
      <c r="D99" s="26">
        <v>1</v>
      </c>
      <c r="E99" s="52">
        <v>310</v>
      </c>
      <c r="F99" s="26">
        <v>1</v>
      </c>
      <c r="G99" s="26"/>
      <c r="H99" s="26"/>
      <c r="I99" s="26" t="s">
        <v>178</v>
      </c>
      <c r="J99" s="26"/>
      <c r="K99" s="26"/>
    </row>
    <row r="100" spans="1:11" x14ac:dyDescent="0.3">
      <c r="A100"/>
      <c r="B100" s="26">
        <v>482</v>
      </c>
      <c r="C100" s="26" t="s">
        <v>179</v>
      </c>
      <c r="D100" s="26">
        <v>1</v>
      </c>
      <c r="E100" s="52">
        <v>311</v>
      </c>
      <c r="F100" s="26">
        <v>1</v>
      </c>
      <c r="G100" s="26"/>
      <c r="H100" s="26"/>
      <c r="I100" s="26" t="s">
        <v>179</v>
      </c>
      <c r="J100" s="26"/>
      <c r="K100" s="26"/>
    </row>
    <row r="101" spans="1:11" x14ac:dyDescent="0.3">
      <c r="A101"/>
      <c r="B101" s="40">
        <v>483</v>
      </c>
      <c r="C101" s="40" t="s">
        <v>180</v>
      </c>
      <c r="D101" s="40">
        <v>2</v>
      </c>
      <c r="E101" s="80" t="s">
        <v>8713</v>
      </c>
      <c r="F101" s="40">
        <v>1</v>
      </c>
      <c r="G101" s="40"/>
      <c r="H101" s="40"/>
      <c r="I101" s="40" t="s">
        <v>180</v>
      </c>
      <c r="J101" s="40"/>
      <c r="K101" s="40"/>
    </row>
    <row r="102" spans="1:11" x14ac:dyDescent="0.3">
      <c r="A102"/>
      <c r="B102" s="40">
        <v>484</v>
      </c>
      <c r="C102" s="40" t="s">
        <v>181</v>
      </c>
      <c r="D102" s="40">
        <v>2</v>
      </c>
      <c r="E102" s="80" t="s">
        <v>8714</v>
      </c>
      <c r="F102" s="40">
        <v>1</v>
      </c>
      <c r="G102" s="40"/>
      <c r="H102" s="40"/>
      <c r="I102" s="40" t="s">
        <v>181</v>
      </c>
      <c r="J102" s="40"/>
      <c r="K102" s="40"/>
    </row>
    <row r="103" spans="1:11" x14ac:dyDescent="0.3">
      <c r="A103"/>
      <c r="B103" s="26">
        <v>485</v>
      </c>
      <c r="C103" s="26" t="s">
        <v>182</v>
      </c>
      <c r="D103" s="26">
        <v>2</v>
      </c>
      <c r="E103" s="52" t="s">
        <v>183</v>
      </c>
      <c r="F103" s="26">
        <v>1</v>
      </c>
      <c r="G103" s="26"/>
      <c r="H103" s="26"/>
      <c r="I103" s="26" t="s">
        <v>181</v>
      </c>
      <c r="J103" s="26"/>
      <c r="K103" s="26"/>
    </row>
    <row r="104" spans="1:11" x14ac:dyDescent="0.3">
      <c r="A104"/>
      <c r="B104" s="26">
        <v>486</v>
      </c>
      <c r="C104" s="26" t="s">
        <v>184</v>
      </c>
      <c r="D104" s="26">
        <v>2</v>
      </c>
      <c r="E104" s="52" t="s">
        <v>185</v>
      </c>
      <c r="F104" s="26">
        <v>1</v>
      </c>
      <c r="G104" s="26"/>
      <c r="H104" s="26"/>
      <c r="I104" s="26" t="s">
        <v>181</v>
      </c>
      <c r="J104" s="26"/>
      <c r="K104" s="26"/>
    </row>
    <row r="105" spans="1:11" x14ac:dyDescent="0.3">
      <c r="A105"/>
      <c r="B105" s="26">
        <v>501</v>
      </c>
      <c r="C105" s="26" t="s">
        <v>186</v>
      </c>
      <c r="D105" s="26">
        <v>2</v>
      </c>
      <c r="E105" s="26" t="s">
        <v>187</v>
      </c>
      <c r="F105" s="26">
        <v>1</v>
      </c>
      <c r="G105" s="26"/>
      <c r="H105" s="26"/>
      <c r="I105" s="26" t="s">
        <v>188</v>
      </c>
      <c r="J105" s="26"/>
      <c r="K105" s="26"/>
    </row>
    <row r="106" spans="1:11" x14ac:dyDescent="0.3">
      <c r="A106"/>
      <c r="B106" s="26">
        <v>502</v>
      </c>
      <c r="C106" s="26" t="s">
        <v>189</v>
      </c>
      <c r="D106" s="26">
        <v>2</v>
      </c>
      <c r="E106" s="26" t="s">
        <v>190</v>
      </c>
      <c r="F106" s="26">
        <v>1</v>
      </c>
      <c r="G106" s="26"/>
      <c r="H106" s="26"/>
      <c r="I106" s="26" t="s">
        <v>194</v>
      </c>
      <c r="J106" s="26" t="s">
        <v>8168</v>
      </c>
      <c r="K106" s="26" t="s">
        <v>8172</v>
      </c>
    </row>
    <row r="107" spans="1:11" x14ac:dyDescent="0.3">
      <c r="A107"/>
      <c r="B107" s="26">
        <v>503</v>
      </c>
      <c r="C107" s="26" t="s">
        <v>192</v>
      </c>
      <c r="D107" s="26">
        <v>2</v>
      </c>
      <c r="E107" s="26" t="s">
        <v>193</v>
      </c>
      <c r="F107" s="26">
        <v>1</v>
      </c>
      <c r="G107" s="26"/>
      <c r="H107" s="26"/>
      <c r="I107" s="26" t="s">
        <v>191</v>
      </c>
      <c r="J107" s="26" t="s">
        <v>8170</v>
      </c>
      <c r="K107" s="26" t="s">
        <v>8174</v>
      </c>
    </row>
    <row r="108" spans="1:11" x14ac:dyDescent="0.3">
      <c r="A108"/>
      <c r="B108" s="26">
        <v>504</v>
      </c>
      <c r="C108" s="26" t="s">
        <v>195</v>
      </c>
      <c r="D108" s="26">
        <v>2</v>
      </c>
      <c r="E108" s="26" t="s">
        <v>196</v>
      </c>
      <c r="F108" s="26">
        <v>1</v>
      </c>
      <c r="G108" s="26"/>
      <c r="H108" s="26"/>
      <c r="I108" s="26" t="s">
        <v>197</v>
      </c>
      <c r="J108" s="26" t="s">
        <v>8171</v>
      </c>
      <c r="K108" s="26" t="s">
        <v>8175</v>
      </c>
    </row>
    <row r="109" spans="1:11" x14ac:dyDescent="0.3">
      <c r="A109"/>
      <c r="B109" s="26">
        <v>505</v>
      </c>
      <c r="C109" s="26" t="s">
        <v>198</v>
      </c>
      <c r="D109" s="26">
        <v>2</v>
      </c>
      <c r="E109" s="26" t="s">
        <v>199</v>
      </c>
      <c r="F109" s="26">
        <v>1</v>
      </c>
      <c r="G109" s="26"/>
      <c r="H109" s="26"/>
      <c r="I109" s="26" t="s">
        <v>200</v>
      </c>
      <c r="J109" s="26" t="s">
        <v>8169</v>
      </c>
      <c r="K109" s="26" t="s">
        <v>8173</v>
      </c>
    </row>
    <row r="110" spans="1:11" x14ac:dyDescent="0.3">
      <c r="A110"/>
      <c r="B110" s="26">
        <v>506</v>
      </c>
      <c r="C110" s="26" t="s">
        <v>201</v>
      </c>
      <c r="D110" s="26">
        <v>2</v>
      </c>
      <c r="E110" s="26" t="s">
        <v>202</v>
      </c>
      <c r="F110" s="26">
        <v>1</v>
      </c>
      <c r="G110" s="26"/>
      <c r="H110" s="26"/>
      <c r="I110" s="26" t="s">
        <v>203</v>
      </c>
    </row>
    <row r="111" spans="1:11" x14ac:dyDescent="0.3">
      <c r="A111"/>
      <c r="B111" s="26">
        <v>507</v>
      </c>
      <c r="C111" s="26" t="s">
        <v>204</v>
      </c>
      <c r="D111" s="26">
        <v>2</v>
      </c>
      <c r="E111" s="26" t="s">
        <v>205</v>
      </c>
      <c r="F111" s="26">
        <v>1</v>
      </c>
      <c r="G111" s="26"/>
      <c r="H111" s="26"/>
      <c r="I111" s="26" t="s">
        <v>206</v>
      </c>
      <c r="J111" s="26"/>
      <c r="K111" s="26"/>
    </row>
    <row r="112" spans="1:11" x14ac:dyDescent="0.3">
      <c r="A112"/>
      <c r="B112" s="26">
        <v>508</v>
      </c>
      <c r="C112" s="26" t="s">
        <v>207</v>
      </c>
      <c r="D112" s="26">
        <v>2</v>
      </c>
      <c r="E112" s="26" t="s">
        <v>208</v>
      </c>
      <c r="F112" s="26">
        <v>1</v>
      </c>
      <c r="G112" s="26"/>
      <c r="I112" s="26" t="s">
        <v>212</v>
      </c>
      <c r="J112" s="26" t="s">
        <v>8168</v>
      </c>
      <c r="K112" s="26" t="s">
        <v>8172</v>
      </c>
    </row>
    <row r="113" spans="1:11" x14ac:dyDescent="0.3">
      <c r="A113"/>
      <c r="B113" s="26">
        <v>509</v>
      </c>
      <c r="C113" s="26" t="s">
        <v>210</v>
      </c>
      <c r="D113" s="26">
        <v>2</v>
      </c>
      <c r="E113" s="26" t="s">
        <v>211</v>
      </c>
      <c r="F113" s="26">
        <v>1</v>
      </c>
      <c r="G113" s="26"/>
      <c r="H113" s="26"/>
      <c r="I113" s="26" t="s">
        <v>209</v>
      </c>
      <c r="J113" s="26" t="s">
        <v>8170</v>
      </c>
      <c r="K113" s="26" t="s">
        <v>8174</v>
      </c>
    </row>
    <row r="114" spans="1:11" x14ac:dyDescent="0.3">
      <c r="A114"/>
      <c r="B114" s="26">
        <v>510</v>
      </c>
      <c r="C114" s="26" t="s">
        <v>213</v>
      </c>
      <c r="D114" s="26">
        <v>2</v>
      </c>
      <c r="E114" s="26" t="s">
        <v>214</v>
      </c>
      <c r="F114" s="26">
        <v>1</v>
      </c>
      <c r="G114" s="26"/>
      <c r="H114" s="26"/>
      <c r="I114" s="26" t="s">
        <v>215</v>
      </c>
      <c r="J114" s="26" t="s">
        <v>8171</v>
      </c>
      <c r="K114" s="26" t="s">
        <v>8175</v>
      </c>
    </row>
    <row r="115" spans="1:11" x14ac:dyDescent="0.3">
      <c r="A115"/>
      <c r="B115" s="26">
        <v>511</v>
      </c>
      <c r="C115" s="26" t="s">
        <v>216</v>
      </c>
      <c r="D115" s="26">
        <v>2</v>
      </c>
      <c r="E115" s="26" t="s">
        <v>217</v>
      </c>
      <c r="F115" s="26">
        <v>1</v>
      </c>
      <c r="G115" s="26"/>
      <c r="H115" s="26"/>
      <c r="I115" s="26" t="s">
        <v>218</v>
      </c>
      <c r="J115" s="26" t="s">
        <v>8169</v>
      </c>
      <c r="K115" s="26" t="s">
        <v>8173</v>
      </c>
    </row>
    <row r="116" spans="1:11" x14ac:dyDescent="0.3">
      <c r="A116"/>
      <c r="B116" s="26">
        <v>512</v>
      </c>
      <c r="C116" s="26" t="s">
        <v>219</v>
      </c>
      <c r="D116" s="26">
        <v>2</v>
      </c>
      <c r="E116" s="26" t="s">
        <v>220</v>
      </c>
      <c r="F116" s="26">
        <v>1</v>
      </c>
      <c r="G116" s="26"/>
      <c r="H116" s="26"/>
      <c r="I116" s="26" t="s">
        <v>221</v>
      </c>
      <c r="J116" s="26"/>
      <c r="K116" s="26"/>
    </row>
    <row r="117" spans="1:11" x14ac:dyDescent="0.3">
      <c r="A117"/>
      <c r="B117" s="26">
        <v>513</v>
      </c>
      <c r="C117" s="26" t="s">
        <v>222</v>
      </c>
      <c r="D117" s="26">
        <v>2</v>
      </c>
      <c r="E117" s="26" t="s">
        <v>223</v>
      </c>
      <c r="F117" s="26">
        <v>1</v>
      </c>
      <c r="G117" s="26"/>
      <c r="H117" s="26"/>
      <c r="I117" s="26" t="s">
        <v>224</v>
      </c>
      <c r="J117" s="26"/>
      <c r="K117" s="26"/>
    </row>
    <row r="118" spans="1:11" x14ac:dyDescent="0.3">
      <c r="A118"/>
      <c r="B118" s="26">
        <v>514</v>
      </c>
      <c r="C118" s="26" t="s">
        <v>222</v>
      </c>
      <c r="D118" s="26">
        <v>1</v>
      </c>
      <c r="E118" s="26" t="s">
        <v>225</v>
      </c>
      <c r="F118" s="26">
        <v>1</v>
      </c>
      <c r="G118" s="26"/>
      <c r="H118" s="26"/>
      <c r="I118" s="26" t="s">
        <v>226</v>
      </c>
      <c r="J118" s="26"/>
      <c r="K118" s="26"/>
    </row>
    <row r="119" spans="1:11" x14ac:dyDescent="0.3">
      <c r="A119"/>
      <c r="B119" s="26">
        <v>515</v>
      </c>
      <c r="C119" s="26" t="s">
        <v>222</v>
      </c>
      <c r="D119" s="26">
        <v>1</v>
      </c>
      <c r="E119" s="26" t="s">
        <v>227</v>
      </c>
      <c r="F119" s="26">
        <v>1</v>
      </c>
      <c r="G119" s="26"/>
      <c r="H119" s="26"/>
      <c r="I119" s="26" t="s">
        <v>228</v>
      </c>
      <c r="J119" s="26"/>
      <c r="K119" s="26"/>
    </row>
    <row r="120" spans="1:11" x14ac:dyDescent="0.3">
      <c r="A120"/>
      <c r="B120" s="26">
        <v>516</v>
      </c>
      <c r="C120" s="26" t="s">
        <v>222</v>
      </c>
      <c r="D120" s="26">
        <v>2</v>
      </c>
      <c r="E120" s="26" t="s">
        <v>229</v>
      </c>
      <c r="F120" s="26">
        <v>1</v>
      </c>
      <c r="G120" s="26"/>
      <c r="H120" s="26"/>
      <c r="I120" s="26" t="s">
        <v>230</v>
      </c>
      <c r="J120" s="26"/>
      <c r="K120" s="26"/>
    </row>
    <row r="121" spans="1:11" x14ac:dyDescent="0.3">
      <c r="A121"/>
      <c r="B121" s="26">
        <v>517</v>
      </c>
      <c r="C121" s="26" t="s">
        <v>222</v>
      </c>
      <c r="D121" s="26">
        <v>2</v>
      </c>
      <c r="E121" s="26" t="s">
        <v>231</v>
      </c>
      <c r="F121" s="26">
        <v>1</v>
      </c>
      <c r="G121" s="26"/>
      <c r="H121" s="26"/>
      <c r="I121" s="26" t="s">
        <v>232</v>
      </c>
      <c r="J121" s="26"/>
      <c r="K121" s="26"/>
    </row>
    <row r="122" spans="1:11" x14ac:dyDescent="0.3">
      <c r="A122"/>
      <c r="B122" s="26">
        <v>518</v>
      </c>
      <c r="C122" s="26" t="s">
        <v>222</v>
      </c>
      <c r="D122" s="26">
        <v>2</v>
      </c>
      <c r="E122" s="26" t="s">
        <v>233</v>
      </c>
      <c r="F122" s="26">
        <v>1</v>
      </c>
      <c r="G122" s="26"/>
      <c r="H122" s="26"/>
      <c r="I122" s="26" t="s">
        <v>234</v>
      </c>
      <c r="J122" s="26"/>
      <c r="K122" s="26"/>
    </row>
    <row r="123" spans="1:11" x14ac:dyDescent="0.3">
      <c r="A123"/>
      <c r="B123" s="26">
        <v>519</v>
      </c>
      <c r="C123" s="26" t="s">
        <v>222</v>
      </c>
      <c r="D123" s="26">
        <v>2</v>
      </c>
      <c r="E123" s="26" t="s">
        <v>235</v>
      </c>
      <c r="F123" s="26">
        <v>1</v>
      </c>
      <c r="G123" s="26"/>
      <c r="H123" s="26"/>
      <c r="I123" s="26" t="s">
        <v>236</v>
      </c>
      <c r="J123" s="26"/>
      <c r="K123" s="26"/>
    </row>
    <row r="124" spans="1:11" x14ac:dyDescent="0.3">
      <c r="A124"/>
      <c r="B124" s="26">
        <v>520</v>
      </c>
      <c r="C124" s="26" t="s">
        <v>222</v>
      </c>
      <c r="D124" s="26">
        <v>2</v>
      </c>
      <c r="E124" s="26" t="s">
        <v>237</v>
      </c>
      <c r="F124" s="26">
        <v>1</v>
      </c>
      <c r="G124" s="26"/>
      <c r="H124" s="26"/>
      <c r="I124" s="26" t="s">
        <v>238</v>
      </c>
      <c r="J124" s="26"/>
      <c r="K124" s="26"/>
    </row>
    <row r="125" spans="1:11" x14ac:dyDescent="0.3">
      <c r="A125"/>
      <c r="B125" s="26">
        <v>521</v>
      </c>
      <c r="C125" s="26" t="s">
        <v>222</v>
      </c>
      <c r="D125" s="26">
        <v>2</v>
      </c>
      <c r="E125" s="26" t="s">
        <v>239</v>
      </c>
      <c r="F125" s="26">
        <v>1</v>
      </c>
      <c r="G125" s="26"/>
      <c r="H125" s="26"/>
      <c r="I125" s="26" t="s">
        <v>240</v>
      </c>
      <c r="J125" s="26"/>
      <c r="K125" s="26"/>
    </row>
    <row r="126" spans="1:11" x14ac:dyDescent="0.3">
      <c r="A126"/>
      <c r="B126" s="26">
        <v>522</v>
      </c>
      <c r="C126" s="26" t="s">
        <v>222</v>
      </c>
      <c r="D126" s="26">
        <v>2</v>
      </c>
      <c r="E126" s="26" t="s">
        <v>241</v>
      </c>
      <c r="F126" s="26">
        <v>1</v>
      </c>
      <c r="G126" s="26"/>
      <c r="H126" s="26"/>
      <c r="I126" s="26" t="s">
        <v>242</v>
      </c>
      <c r="J126" s="26"/>
      <c r="K126" s="26"/>
    </row>
    <row r="127" spans="1:11" s="45" customFormat="1" x14ac:dyDescent="0.3">
      <c r="B127" s="93">
        <v>523</v>
      </c>
      <c r="C127" s="93" t="s">
        <v>243</v>
      </c>
      <c r="D127" s="93">
        <v>2</v>
      </c>
      <c r="E127" s="93" t="s">
        <v>244</v>
      </c>
      <c r="F127" s="93">
        <v>1</v>
      </c>
      <c r="G127" s="93"/>
      <c r="H127" s="93"/>
      <c r="I127" s="93" t="s">
        <v>245</v>
      </c>
      <c r="J127" s="26"/>
      <c r="K127" s="26"/>
    </row>
    <row r="128" spans="1:11" s="45" customFormat="1" x14ac:dyDescent="0.3">
      <c r="B128" s="93">
        <v>524</v>
      </c>
      <c r="C128" s="93" t="s">
        <v>246</v>
      </c>
      <c r="D128" s="93">
        <v>2</v>
      </c>
      <c r="E128" s="93" t="s">
        <v>247</v>
      </c>
      <c r="F128" s="93">
        <v>1</v>
      </c>
      <c r="G128" s="93"/>
      <c r="H128" s="93"/>
      <c r="I128" s="93" t="s">
        <v>248</v>
      </c>
      <c r="J128" s="26"/>
      <c r="K128" s="26"/>
    </row>
    <row r="129" spans="1:11" s="45" customFormat="1" x14ac:dyDescent="0.3">
      <c r="B129" s="93">
        <v>525</v>
      </c>
      <c r="C129" s="93" t="s">
        <v>249</v>
      </c>
      <c r="D129" s="93">
        <v>2</v>
      </c>
      <c r="E129" s="93">
        <v>60015</v>
      </c>
      <c r="F129" s="93">
        <v>1</v>
      </c>
      <c r="G129" s="93"/>
      <c r="H129" s="93"/>
      <c r="I129" s="93" t="s">
        <v>249</v>
      </c>
      <c r="J129" s="26"/>
      <c r="K129" s="26"/>
    </row>
    <row r="130" spans="1:11" s="45" customFormat="1" x14ac:dyDescent="0.3">
      <c r="B130" s="93">
        <v>526</v>
      </c>
      <c r="C130" s="93" t="s">
        <v>250</v>
      </c>
      <c r="D130" s="93">
        <v>2</v>
      </c>
      <c r="E130" s="93">
        <v>60014</v>
      </c>
      <c r="F130" s="93">
        <v>1</v>
      </c>
      <c r="G130" s="93"/>
      <c r="H130" s="93"/>
      <c r="I130" s="93" t="s">
        <v>250</v>
      </c>
      <c r="J130" s="26"/>
      <c r="K130" s="26"/>
    </row>
    <row r="131" spans="1:11" x14ac:dyDescent="0.3">
      <c r="A131"/>
      <c r="B131" s="93">
        <v>601</v>
      </c>
      <c r="C131" s="93" t="s">
        <v>251</v>
      </c>
      <c r="D131" s="93">
        <v>1</v>
      </c>
      <c r="E131" s="93">
        <v>60053</v>
      </c>
      <c r="F131" s="93">
        <v>1</v>
      </c>
      <c r="G131" s="93"/>
      <c r="H131" s="93"/>
      <c r="I131" s="93" t="s">
        <v>251</v>
      </c>
      <c r="J131" s="26"/>
      <c r="K131" s="26"/>
    </row>
    <row r="132" spans="1:11" x14ac:dyDescent="0.3">
      <c r="A132"/>
      <c r="B132" s="93">
        <v>602</v>
      </c>
      <c r="C132" s="93" t="s">
        <v>252</v>
      </c>
      <c r="D132" s="93">
        <v>1</v>
      </c>
      <c r="E132" s="93">
        <v>60054</v>
      </c>
      <c r="F132" s="93">
        <v>1</v>
      </c>
      <c r="G132" s="93"/>
      <c r="H132" s="93"/>
      <c r="I132" s="93" t="s">
        <v>252</v>
      </c>
      <c r="J132" s="26"/>
      <c r="K132" s="26"/>
    </row>
    <row r="133" spans="1:11" x14ac:dyDescent="0.3">
      <c r="A133"/>
      <c r="B133" s="93">
        <v>603</v>
      </c>
      <c r="C133" s="93" t="s">
        <v>253</v>
      </c>
      <c r="D133" s="93">
        <v>1</v>
      </c>
      <c r="E133" s="93">
        <v>60055</v>
      </c>
      <c r="F133" s="93">
        <v>1</v>
      </c>
      <c r="G133" s="93"/>
      <c r="H133" s="93"/>
      <c r="I133" s="93" t="s">
        <v>253</v>
      </c>
      <c r="J133" s="26"/>
      <c r="K133" s="26"/>
    </row>
    <row r="134" spans="1:11" x14ac:dyDescent="0.3">
      <c r="A134"/>
      <c r="B134" s="93">
        <v>604</v>
      </c>
      <c r="C134" s="93" t="s">
        <v>254</v>
      </c>
      <c r="D134" s="93">
        <v>1</v>
      </c>
      <c r="E134" s="93">
        <v>60056</v>
      </c>
      <c r="F134" s="93">
        <v>1</v>
      </c>
      <c r="G134" s="93"/>
      <c r="H134" s="93"/>
      <c r="I134" s="93" t="s">
        <v>254</v>
      </c>
      <c r="J134" s="26"/>
      <c r="K134" s="26"/>
    </row>
    <row r="135" spans="1:11" x14ac:dyDescent="0.3">
      <c r="A135"/>
      <c r="B135" s="93">
        <v>605</v>
      </c>
      <c r="C135" s="93" t="s">
        <v>255</v>
      </c>
      <c r="D135" s="93">
        <v>1</v>
      </c>
      <c r="E135" s="93">
        <v>60057</v>
      </c>
      <c r="F135" s="93">
        <v>1</v>
      </c>
      <c r="G135" s="93"/>
      <c r="H135" s="93"/>
      <c r="I135" s="93" t="s">
        <v>255</v>
      </c>
      <c r="J135" s="26"/>
      <c r="K135" s="26"/>
    </row>
    <row r="136" spans="1:11" x14ac:dyDescent="0.3">
      <c r="A136"/>
      <c r="B136" s="93">
        <v>606</v>
      </c>
      <c r="C136" s="93" t="s">
        <v>256</v>
      </c>
      <c r="D136" s="93">
        <v>1</v>
      </c>
      <c r="E136" s="93">
        <v>60058</v>
      </c>
      <c r="F136" s="93">
        <v>1</v>
      </c>
      <c r="G136" s="93"/>
      <c r="H136" s="93"/>
      <c r="I136" s="93" t="s">
        <v>256</v>
      </c>
      <c r="J136" s="26"/>
      <c r="K136" s="26"/>
    </row>
    <row r="137" spans="1:11" x14ac:dyDescent="0.3">
      <c r="A137"/>
      <c r="B137" s="93">
        <v>607</v>
      </c>
      <c r="C137" s="93" t="s">
        <v>257</v>
      </c>
      <c r="D137" s="93">
        <v>1</v>
      </c>
      <c r="E137" s="93">
        <v>60059</v>
      </c>
      <c r="F137" s="93">
        <v>1</v>
      </c>
      <c r="G137" s="93"/>
      <c r="H137" s="93"/>
      <c r="I137" s="93" t="s">
        <v>257</v>
      </c>
      <c r="J137" s="26"/>
      <c r="K137" s="26"/>
    </row>
    <row r="138" spans="1:11" x14ac:dyDescent="0.3">
      <c r="A138"/>
      <c r="B138" s="93">
        <v>608</v>
      </c>
      <c r="C138" s="93" t="s">
        <v>258</v>
      </c>
      <c r="D138" s="93">
        <v>1</v>
      </c>
      <c r="E138" s="93">
        <v>60060</v>
      </c>
      <c r="F138" s="93">
        <v>1</v>
      </c>
      <c r="G138" s="93"/>
      <c r="H138" s="93"/>
      <c r="I138" s="93" t="s">
        <v>258</v>
      </c>
      <c r="J138" s="26"/>
      <c r="K138" s="26"/>
    </row>
    <row r="139" spans="1:11" x14ac:dyDescent="0.3">
      <c r="A139"/>
      <c r="B139" s="93">
        <v>609</v>
      </c>
      <c r="C139" s="93" t="s">
        <v>259</v>
      </c>
      <c r="D139" s="93">
        <v>1</v>
      </c>
      <c r="E139" s="93">
        <v>60061</v>
      </c>
      <c r="F139" s="93">
        <v>1</v>
      </c>
      <c r="G139" s="93"/>
      <c r="H139" s="93"/>
      <c r="I139" s="93" t="s">
        <v>259</v>
      </c>
      <c r="J139" s="26"/>
      <c r="K139" s="26"/>
    </row>
    <row r="140" spans="1:11" x14ac:dyDescent="0.3">
      <c r="A140"/>
      <c r="B140" s="93">
        <v>610</v>
      </c>
      <c r="C140" s="93" t="s">
        <v>260</v>
      </c>
      <c r="D140" s="93">
        <v>1</v>
      </c>
      <c r="E140" s="93">
        <v>60062</v>
      </c>
      <c r="F140" s="93">
        <v>1</v>
      </c>
      <c r="G140" s="93"/>
      <c r="H140" s="93"/>
      <c r="I140" s="93" t="s">
        <v>260</v>
      </c>
      <c r="J140" s="26"/>
      <c r="K140" s="26"/>
    </row>
    <row r="141" spans="1:11" x14ac:dyDescent="0.3">
      <c r="A141"/>
      <c r="B141" s="93">
        <v>611</v>
      </c>
      <c r="C141" s="93" t="s">
        <v>261</v>
      </c>
      <c r="D141" s="93">
        <v>1</v>
      </c>
      <c r="E141" s="93">
        <v>60063</v>
      </c>
      <c r="F141" s="93">
        <v>1</v>
      </c>
      <c r="G141" s="93"/>
      <c r="H141" s="93"/>
      <c r="I141" s="93" t="s">
        <v>261</v>
      </c>
      <c r="J141" s="26"/>
      <c r="K141" s="26"/>
    </row>
    <row r="142" spans="1:11" x14ac:dyDescent="0.3">
      <c r="A142"/>
      <c r="B142" s="93">
        <v>612</v>
      </c>
      <c r="C142" s="93" t="s">
        <v>262</v>
      </c>
      <c r="D142" s="93">
        <v>1</v>
      </c>
      <c r="E142" s="93">
        <v>60064</v>
      </c>
      <c r="F142" s="93">
        <v>1</v>
      </c>
      <c r="G142" s="93"/>
      <c r="H142" s="93"/>
      <c r="I142" s="93" t="s">
        <v>262</v>
      </c>
      <c r="J142" s="26"/>
      <c r="K142" s="26"/>
    </row>
    <row r="143" spans="1:11" x14ac:dyDescent="0.3">
      <c r="A143"/>
      <c r="B143" s="93">
        <v>613</v>
      </c>
      <c r="C143" s="93" t="s">
        <v>263</v>
      </c>
      <c r="D143" s="93">
        <v>1</v>
      </c>
      <c r="E143" s="93">
        <v>60065</v>
      </c>
      <c r="F143" s="93">
        <v>1</v>
      </c>
      <c r="G143" s="93"/>
      <c r="H143" s="93"/>
      <c r="I143" s="93" t="s">
        <v>263</v>
      </c>
      <c r="J143" s="26"/>
      <c r="K143" s="26"/>
    </row>
    <row r="144" spans="1:11" x14ac:dyDescent="0.3">
      <c r="A144"/>
      <c r="B144" s="93">
        <v>614</v>
      </c>
      <c r="C144" s="93" t="s">
        <v>264</v>
      </c>
      <c r="D144" s="93">
        <v>1</v>
      </c>
      <c r="E144" s="93">
        <v>60066</v>
      </c>
      <c r="F144" s="93">
        <v>1</v>
      </c>
      <c r="G144" s="93"/>
      <c r="H144" s="93"/>
      <c r="I144" s="93" t="s">
        <v>264</v>
      </c>
      <c r="J144" s="26"/>
      <c r="K144" s="26"/>
    </row>
    <row r="145" spans="1:11" x14ac:dyDescent="0.3">
      <c r="A145"/>
      <c r="B145" s="93">
        <v>615</v>
      </c>
      <c r="C145" s="93" t="s">
        <v>265</v>
      </c>
      <c r="D145" s="93">
        <v>1</v>
      </c>
      <c r="E145" s="93">
        <v>60067</v>
      </c>
      <c r="F145" s="93">
        <v>1</v>
      </c>
      <c r="G145" s="93"/>
      <c r="H145" s="93"/>
      <c r="I145" s="93" t="s">
        <v>265</v>
      </c>
      <c r="J145" s="26"/>
      <c r="K145" s="26"/>
    </row>
    <row r="146" spans="1:11" x14ac:dyDescent="0.3">
      <c r="A146"/>
      <c r="B146" s="93">
        <v>616</v>
      </c>
      <c r="C146" s="93" t="s">
        <v>266</v>
      </c>
      <c r="D146" s="93">
        <v>1</v>
      </c>
      <c r="E146" s="93">
        <v>60068</v>
      </c>
      <c r="F146" s="93">
        <v>1</v>
      </c>
      <c r="G146" s="93"/>
      <c r="H146" s="93"/>
      <c r="I146" s="93" t="s">
        <v>266</v>
      </c>
      <c r="J146" s="26"/>
      <c r="K146" s="26"/>
    </row>
    <row r="147" spans="1:11" x14ac:dyDescent="0.3">
      <c r="A147"/>
      <c r="B147" s="93">
        <v>617</v>
      </c>
      <c r="C147" s="93" t="s">
        <v>267</v>
      </c>
      <c r="D147" s="93">
        <v>1</v>
      </c>
      <c r="E147" s="93">
        <v>60069</v>
      </c>
      <c r="F147" s="93">
        <v>1</v>
      </c>
      <c r="G147" s="93"/>
      <c r="H147" s="93"/>
      <c r="I147" s="93" t="s">
        <v>267</v>
      </c>
      <c r="J147" s="26"/>
      <c r="K147" s="26"/>
    </row>
    <row r="148" spans="1:11" x14ac:dyDescent="0.3">
      <c r="A148"/>
      <c r="B148" s="93">
        <v>618</v>
      </c>
      <c r="C148" s="93" t="s">
        <v>268</v>
      </c>
      <c r="D148" s="93">
        <v>1</v>
      </c>
      <c r="E148" s="93">
        <v>60070</v>
      </c>
      <c r="F148" s="93">
        <v>1</v>
      </c>
      <c r="G148" s="93"/>
      <c r="H148" s="93"/>
      <c r="I148" s="93" t="s">
        <v>268</v>
      </c>
      <c r="J148" s="26"/>
      <c r="K148" s="26"/>
    </row>
    <row r="149" spans="1:11" x14ac:dyDescent="0.3">
      <c r="A149"/>
      <c r="B149" s="93">
        <v>619</v>
      </c>
      <c r="C149" s="93" t="s">
        <v>269</v>
      </c>
      <c r="D149" s="93">
        <v>1</v>
      </c>
      <c r="E149" s="93">
        <v>60071</v>
      </c>
      <c r="F149" s="93">
        <v>1</v>
      </c>
      <c r="G149" s="93"/>
      <c r="H149" s="93"/>
      <c r="I149" s="93" t="s">
        <v>269</v>
      </c>
      <c r="J149" s="26"/>
      <c r="K149" s="26"/>
    </row>
    <row r="150" spans="1:11" x14ac:dyDescent="0.3">
      <c r="A150"/>
      <c r="B150" s="93">
        <v>620</v>
      </c>
      <c r="C150" s="93" t="s">
        <v>270</v>
      </c>
      <c r="D150" s="93">
        <v>1</v>
      </c>
      <c r="E150" s="93">
        <v>60072</v>
      </c>
      <c r="F150" s="93">
        <v>1</v>
      </c>
      <c r="G150" s="93"/>
      <c r="H150" s="93"/>
      <c r="I150" s="93" t="s">
        <v>270</v>
      </c>
      <c r="J150" s="26"/>
      <c r="K150" s="26"/>
    </row>
    <row r="151" spans="1:11" x14ac:dyDescent="0.3">
      <c r="A151"/>
      <c r="B151" s="93">
        <v>621</v>
      </c>
      <c r="C151" s="93" t="s">
        <v>271</v>
      </c>
      <c r="D151" s="93">
        <v>1</v>
      </c>
      <c r="E151" s="93">
        <v>60073</v>
      </c>
      <c r="F151" s="93">
        <v>1</v>
      </c>
      <c r="G151" s="93"/>
      <c r="H151" s="93"/>
      <c r="I151" s="93" t="s">
        <v>271</v>
      </c>
      <c r="J151" s="26"/>
      <c r="K151" s="26"/>
    </row>
    <row r="152" spans="1:11" x14ac:dyDescent="0.3">
      <c r="A152"/>
      <c r="B152" s="93">
        <v>622</v>
      </c>
      <c r="C152" s="93" t="s">
        <v>272</v>
      </c>
      <c r="D152" s="93">
        <v>1</v>
      </c>
      <c r="E152" s="93">
        <v>60074</v>
      </c>
      <c r="F152" s="93">
        <v>1</v>
      </c>
      <c r="G152" s="93"/>
      <c r="H152" s="93"/>
      <c r="I152" s="93" t="s">
        <v>272</v>
      </c>
      <c r="J152" s="26"/>
      <c r="K152" s="26"/>
    </row>
    <row r="153" spans="1:11" x14ac:dyDescent="0.3">
      <c r="A153"/>
      <c r="B153" s="93">
        <v>623</v>
      </c>
      <c r="C153" s="93" t="s">
        <v>273</v>
      </c>
      <c r="D153" s="93">
        <v>1</v>
      </c>
      <c r="E153" s="93">
        <v>60075</v>
      </c>
      <c r="F153" s="93">
        <v>1</v>
      </c>
      <c r="G153" s="93"/>
      <c r="H153" s="93"/>
      <c r="I153" s="93" t="s">
        <v>273</v>
      </c>
      <c r="J153" s="26"/>
      <c r="K153" s="26"/>
    </row>
    <row r="154" spans="1:11" x14ac:dyDescent="0.3">
      <c r="A154"/>
      <c r="B154" s="26">
        <v>701</v>
      </c>
      <c r="C154" s="26" t="s">
        <v>10441</v>
      </c>
      <c r="D154" s="26">
        <v>1</v>
      </c>
      <c r="E154" s="26">
        <v>60001</v>
      </c>
      <c r="F154" s="26">
        <v>1</v>
      </c>
      <c r="G154" s="26"/>
      <c r="H154" s="26"/>
      <c r="I154" s="26"/>
      <c r="J154" s="26"/>
      <c r="K154" s="26"/>
    </row>
    <row r="155" spans="1:11" x14ac:dyDescent="0.3">
      <c r="A155"/>
      <c r="B155" s="26">
        <v>702</v>
      </c>
      <c r="C155" s="26" t="s">
        <v>10442</v>
      </c>
      <c r="D155" s="26">
        <v>1</v>
      </c>
      <c r="E155" s="26">
        <v>60002</v>
      </c>
      <c r="F155" s="26">
        <v>1</v>
      </c>
      <c r="G155" s="26"/>
      <c r="H155" s="26"/>
      <c r="I155" s="26"/>
      <c r="J155" s="26"/>
      <c r="K155" s="26"/>
    </row>
    <row r="156" spans="1:11" x14ac:dyDescent="0.3">
      <c r="A156"/>
      <c r="B156" s="26">
        <v>703</v>
      </c>
      <c r="C156" s="26" t="s">
        <v>10443</v>
      </c>
      <c r="D156" s="26">
        <v>1</v>
      </c>
      <c r="E156" s="26">
        <v>60003</v>
      </c>
      <c r="F156" s="26">
        <v>1</v>
      </c>
      <c r="G156" s="26"/>
      <c r="H156" s="26"/>
      <c r="I156" s="26"/>
      <c r="J156" s="26"/>
      <c r="K156" s="26"/>
    </row>
    <row r="157" spans="1:11" x14ac:dyDescent="0.3">
      <c r="A157"/>
      <c r="B157" s="26">
        <v>704</v>
      </c>
      <c r="C157" s="26" t="s">
        <v>10444</v>
      </c>
      <c r="D157" s="26">
        <v>1</v>
      </c>
      <c r="E157" s="26">
        <v>60004</v>
      </c>
      <c r="F157" s="26">
        <v>1</v>
      </c>
      <c r="G157" s="26"/>
      <c r="H157" s="26"/>
      <c r="I157" s="26"/>
      <c r="J157" s="26"/>
      <c r="K157" s="26"/>
    </row>
    <row r="158" spans="1:11" x14ac:dyDescent="0.3">
      <c r="A158"/>
      <c r="B158" s="26">
        <v>705</v>
      </c>
      <c r="C158" s="26" t="s">
        <v>10445</v>
      </c>
      <c r="D158" s="26">
        <v>1</v>
      </c>
      <c r="E158" s="26">
        <v>60005</v>
      </c>
      <c r="F158" s="26">
        <v>1</v>
      </c>
      <c r="G158" s="26"/>
      <c r="H158" s="26"/>
      <c r="I158" s="26"/>
      <c r="J158" s="26"/>
      <c r="K158" s="26"/>
    </row>
    <row r="159" spans="1:11" x14ac:dyDescent="0.3">
      <c r="A159"/>
      <c r="B159" s="26">
        <v>706</v>
      </c>
      <c r="C159" s="26" t="s">
        <v>10446</v>
      </c>
      <c r="D159" s="26">
        <v>1</v>
      </c>
      <c r="E159" s="26">
        <v>60006</v>
      </c>
      <c r="F159" s="26">
        <v>1</v>
      </c>
      <c r="G159" s="26"/>
      <c r="H159" s="26"/>
      <c r="I159" s="26"/>
      <c r="J159" s="26"/>
      <c r="K159" s="26"/>
    </row>
    <row r="160" spans="1:11" x14ac:dyDescent="0.3">
      <c r="A160"/>
      <c r="B160" s="26">
        <v>707</v>
      </c>
      <c r="C160" s="26" t="s">
        <v>10447</v>
      </c>
      <c r="D160" s="26">
        <v>1</v>
      </c>
      <c r="E160" s="26">
        <v>60007</v>
      </c>
      <c r="F160" s="26">
        <v>1</v>
      </c>
      <c r="G160" s="26"/>
      <c r="H160" s="26"/>
      <c r="I160" s="26"/>
      <c r="J160" s="26"/>
      <c r="K160" s="26"/>
    </row>
    <row r="161" spans="1:11" x14ac:dyDescent="0.3">
      <c r="A161"/>
      <c r="B161" s="26">
        <v>708</v>
      </c>
      <c r="C161" s="26" t="s">
        <v>10448</v>
      </c>
      <c r="D161" s="26">
        <v>1</v>
      </c>
      <c r="E161" s="26">
        <v>60008</v>
      </c>
      <c r="F161" s="26">
        <v>1</v>
      </c>
      <c r="G161" s="26"/>
      <c r="H161" s="26"/>
      <c r="I161" s="26"/>
      <c r="J161" s="26"/>
      <c r="K161" s="26"/>
    </row>
    <row r="162" spans="1:11" x14ac:dyDescent="0.3">
      <c r="A162"/>
      <c r="B162" s="26">
        <v>709</v>
      </c>
      <c r="C162" s="26" t="s">
        <v>10449</v>
      </c>
      <c r="D162" s="26">
        <v>1</v>
      </c>
      <c r="E162" s="26">
        <v>60009</v>
      </c>
      <c r="F162" s="26">
        <v>1</v>
      </c>
      <c r="G162" s="26"/>
      <c r="H162" s="26"/>
      <c r="I162" s="26"/>
      <c r="J162" s="26"/>
      <c r="K162" s="26"/>
    </row>
    <row r="163" spans="1:11" x14ac:dyDescent="0.3">
      <c r="A163"/>
      <c r="B163" s="26">
        <v>710</v>
      </c>
      <c r="C163" s="26" t="s">
        <v>10450</v>
      </c>
      <c r="D163" s="26">
        <v>1</v>
      </c>
      <c r="E163" s="26">
        <v>60010</v>
      </c>
      <c r="F163" s="26">
        <v>1</v>
      </c>
      <c r="G163" s="26"/>
      <c r="H163" s="26"/>
      <c r="I163" s="26"/>
      <c r="J163" s="26"/>
      <c r="K163" s="26"/>
    </row>
    <row r="164" spans="1:11" x14ac:dyDescent="0.3">
      <c r="A164"/>
      <c r="B164" s="26">
        <v>711</v>
      </c>
      <c r="C164" s="26" t="s">
        <v>10451</v>
      </c>
      <c r="D164" s="26">
        <v>1</v>
      </c>
      <c r="E164" s="26">
        <v>60011</v>
      </c>
      <c r="F164" s="26">
        <v>1</v>
      </c>
      <c r="G164" s="26"/>
      <c r="H164" s="26"/>
      <c r="I164" s="26"/>
      <c r="J164" s="26"/>
      <c r="K164" s="26"/>
    </row>
    <row r="165" spans="1:11" x14ac:dyDescent="0.3">
      <c r="A165"/>
      <c r="B165" s="26">
        <v>712</v>
      </c>
      <c r="C165" s="26" t="s">
        <v>10452</v>
      </c>
      <c r="D165" s="26">
        <v>1</v>
      </c>
      <c r="E165" s="26">
        <v>60012</v>
      </c>
      <c r="F165" s="26">
        <v>1</v>
      </c>
      <c r="G165" s="26"/>
      <c r="H165" s="26"/>
      <c r="I165" s="26"/>
      <c r="J165" s="26"/>
      <c r="K165" s="26"/>
    </row>
    <row r="166" spans="1:11" x14ac:dyDescent="0.3">
      <c r="A166"/>
      <c r="B166" s="26">
        <v>713</v>
      </c>
      <c r="C166" s="26" t="s">
        <v>10453</v>
      </c>
      <c r="D166" s="26">
        <v>1</v>
      </c>
      <c r="E166" s="26">
        <v>60013</v>
      </c>
      <c r="F166" s="26">
        <v>1</v>
      </c>
      <c r="G166" s="26"/>
      <c r="H166" s="26"/>
      <c r="I166" s="26"/>
      <c r="J166" s="26"/>
      <c r="K166" s="26"/>
    </row>
    <row r="167" spans="1:11" x14ac:dyDescent="0.3">
      <c r="A167"/>
      <c r="B167" s="26">
        <v>714</v>
      </c>
      <c r="C167" s="26" t="s">
        <v>10454</v>
      </c>
      <c r="D167" s="26">
        <v>1</v>
      </c>
      <c r="E167" s="26">
        <v>60014</v>
      </c>
      <c r="F167" s="26">
        <v>1</v>
      </c>
      <c r="G167" s="26"/>
      <c r="H167" s="26"/>
      <c r="I167" s="26"/>
      <c r="J167" s="26"/>
      <c r="K167" s="26"/>
    </row>
    <row r="168" spans="1:11" x14ac:dyDescent="0.3">
      <c r="A168"/>
      <c r="B168" s="26">
        <v>715</v>
      </c>
      <c r="C168" s="26" t="s">
        <v>10455</v>
      </c>
      <c r="D168" s="26">
        <v>1</v>
      </c>
      <c r="E168" s="26">
        <v>60015</v>
      </c>
      <c r="F168" s="26">
        <v>1</v>
      </c>
      <c r="G168" s="26"/>
      <c r="H168" s="26"/>
      <c r="I168" s="26"/>
      <c r="J168" s="26"/>
      <c r="K168" s="26"/>
    </row>
    <row r="169" spans="1:11" x14ac:dyDescent="0.3">
      <c r="A169"/>
      <c r="B169" s="26">
        <v>716</v>
      </c>
      <c r="C169" s="26" t="s">
        <v>10456</v>
      </c>
      <c r="D169" s="26">
        <v>1</v>
      </c>
      <c r="E169" s="26">
        <v>60016</v>
      </c>
      <c r="F169" s="26">
        <v>1</v>
      </c>
      <c r="G169" s="26"/>
      <c r="H169" s="26"/>
      <c r="I169" s="26"/>
      <c r="J169" s="26"/>
      <c r="K169" s="26"/>
    </row>
    <row r="170" spans="1:11" x14ac:dyDescent="0.3">
      <c r="A170"/>
      <c r="B170" s="26">
        <v>717</v>
      </c>
      <c r="C170" s="26" t="s">
        <v>10457</v>
      </c>
      <c r="D170" s="26">
        <v>1</v>
      </c>
      <c r="E170" s="26">
        <v>60017</v>
      </c>
      <c r="F170" s="26">
        <v>1</v>
      </c>
      <c r="G170" s="26"/>
      <c r="H170" s="26"/>
      <c r="I170" s="26"/>
      <c r="J170" s="26"/>
      <c r="K170" s="26"/>
    </row>
    <row r="171" spans="1:11" x14ac:dyDescent="0.3">
      <c r="A171"/>
      <c r="B171" s="26">
        <v>718</v>
      </c>
      <c r="C171" s="26" t="s">
        <v>10458</v>
      </c>
      <c r="D171" s="26">
        <v>1</v>
      </c>
      <c r="E171" s="26">
        <v>60018</v>
      </c>
      <c r="F171" s="26">
        <v>1</v>
      </c>
      <c r="G171" s="26"/>
      <c r="H171" s="26"/>
      <c r="I171" s="26"/>
      <c r="J171" s="26"/>
      <c r="K171" s="26"/>
    </row>
    <row r="172" spans="1:11" x14ac:dyDescent="0.3">
      <c r="A172"/>
      <c r="B172" s="26">
        <v>719</v>
      </c>
      <c r="C172" s="26" t="s">
        <v>10459</v>
      </c>
      <c r="D172" s="26">
        <v>1</v>
      </c>
      <c r="E172" s="26">
        <v>60019</v>
      </c>
      <c r="F172" s="26">
        <v>1</v>
      </c>
      <c r="G172" s="26"/>
      <c r="H172" s="26"/>
      <c r="I172" s="26"/>
      <c r="J172" s="26"/>
      <c r="K172" s="26"/>
    </row>
    <row r="173" spans="1:11" x14ac:dyDescent="0.3">
      <c r="A173"/>
      <c r="B173" s="26">
        <v>720</v>
      </c>
      <c r="C173" s="26" t="s">
        <v>10460</v>
      </c>
      <c r="D173" s="26">
        <v>1</v>
      </c>
      <c r="E173" s="26">
        <v>60020</v>
      </c>
      <c r="F173" s="26">
        <v>1</v>
      </c>
      <c r="G173" s="26"/>
      <c r="H173" s="26"/>
      <c r="I173" s="26"/>
      <c r="J173" s="26"/>
      <c r="K173" s="26"/>
    </row>
    <row r="174" spans="1:11" x14ac:dyDescent="0.3">
      <c r="A174"/>
      <c r="B174" s="26">
        <v>721</v>
      </c>
      <c r="C174" s="26" t="s">
        <v>10461</v>
      </c>
      <c r="D174" s="26">
        <v>1</v>
      </c>
      <c r="E174" s="26">
        <v>60021</v>
      </c>
      <c r="F174" s="26">
        <v>1</v>
      </c>
      <c r="G174" s="26"/>
      <c r="H174" s="26"/>
      <c r="I174" s="26"/>
      <c r="J174" s="26"/>
      <c r="K174" s="26"/>
    </row>
    <row r="175" spans="1:11" x14ac:dyDescent="0.3">
      <c r="A175"/>
      <c r="B175" s="26">
        <v>722</v>
      </c>
      <c r="C175" s="26" t="s">
        <v>10462</v>
      </c>
      <c r="D175" s="26">
        <v>1</v>
      </c>
      <c r="E175" s="26">
        <v>60022</v>
      </c>
      <c r="F175" s="26">
        <v>1</v>
      </c>
      <c r="G175" s="26"/>
      <c r="H175" s="26"/>
      <c r="I175" s="26"/>
      <c r="J175" s="26"/>
      <c r="K175" s="26"/>
    </row>
    <row r="176" spans="1:11" x14ac:dyDescent="0.3">
      <c r="A176"/>
      <c r="B176" s="26">
        <v>723</v>
      </c>
      <c r="C176" s="26" t="s">
        <v>10463</v>
      </c>
      <c r="D176" s="26">
        <v>1</v>
      </c>
      <c r="E176" s="26">
        <v>60023</v>
      </c>
      <c r="F176" s="26">
        <v>1</v>
      </c>
      <c r="G176" s="26"/>
      <c r="H176" s="26"/>
      <c r="I176" s="26"/>
      <c r="J176" s="26"/>
      <c r="K176" s="26"/>
    </row>
    <row r="177" spans="1:11" x14ac:dyDescent="0.3">
      <c r="A177"/>
      <c r="B177" s="26">
        <v>724</v>
      </c>
      <c r="C177" s="26" t="s">
        <v>10464</v>
      </c>
      <c r="D177" s="26">
        <v>1</v>
      </c>
      <c r="E177" s="26">
        <v>60024</v>
      </c>
      <c r="F177" s="26">
        <v>1</v>
      </c>
      <c r="G177" s="26"/>
      <c r="H177" s="26"/>
      <c r="I177" s="26"/>
      <c r="J177" s="26"/>
      <c r="K177" s="26"/>
    </row>
    <row r="178" spans="1:11" x14ac:dyDescent="0.3">
      <c r="A178"/>
      <c r="B178" s="26">
        <v>725</v>
      </c>
      <c r="C178" s="26" t="s">
        <v>10465</v>
      </c>
      <c r="D178" s="26">
        <v>1</v>
      </c>
      <c r="E178" s="26">
        <v>60025</v>
      </c>
      <c r="F178" s="26">
        <v>1</v>
      </c>
      <c r="G178" s="26"/>
      <c r="H178" s="26"/>
      <c r="I178" s="26"/>
      <c r="J178" s="26"/>
      <c r="K178" s="26"/>
    </row>
    <row r="179" spans="1:11" x14ac:dyDescent="0.3">
      <c r="A179"/>
      <c r="B179" s="26">
        <v>726</v>
      </c>
      <c r="C179" s="26" t="s">
        <v>10466</v>
      </c>
      <c r="D179" s="26">
        <v>1</v>
      </c>
      <c r="E179" s="26">
        <v>60026</v>
      </c>
      <c r="F179" s="26">
        <v>1</v>
      </c>
      <c r="G179" s="26"/>
      <c r="H179" s="26"/>
      <c r="I179" s="26"/>
      <c r="J179" s="26"/>
      <c r="K179" s="26"/>
    </row>
    <row r="180" spans="1:11" x14ac:dyDescent="0.3">
      <c r="A180"/>
      <c r="B180" s="26">
        <v>727</v>
      </c>
      <c r="C180" s="26" t="s">
        <v>10467</v>
      </c>
      <c r="D180" s="26">
        <v>1</v>
      </c>
      <c r="E180" s="26">
        <v>60027</v>
      </c>
      <c r="F180" s="26">
        <v>1</v>
      </c>
      <c r="G180" s="26"/>
      <c r="H180" s="26"/>
      <c r="I180" s="26"/>
      <c r="J180" s="26"/>
      <c r="K180" s="26"/>
    </row>
    <row r="181" spans="1:11" x14ac:dyDescent="0.3">
      <c r="A181"/>
      <c r="B181" s="26">
        <v>728</v>
      </c>
      <c r="C181" s="26" t="s">
        <v>10468</v>
      </c>
      <c r="D181" s="26">
        <v>1</v>
      </c>
      <c r="E181" s="26">
        <v>60028</v>
      </c>
      <c r="F181" s="26">
        <v>1</v>
      </c>
      <c r="G181" s="26"/>
      <c r="H181" s="26"/>
      <c r="I181" s="26"/>
      <c r="J181" s="26"/>
      <c r="K181" s="26"/>
    </row>
    <row r="182" spans="1:11" x14ac:dyDescent="0.3">
      <c r="A182"/>
      <c r="B182" s="26">
        <v>729</v>
      </c>
      <c r="C182" s="26" t="s">
        <v>10469</v>
      </c>
      <c r="D182" s="26">
        <v>1</v>
      </c>
      <c r="E182" s="26">
        <v>60029</v>
      </c>
      <c r="F182" s="26">
        <v>1</v>
      </c>
      <c r="G182" s="26"/>
      <c r="H182" s="26"/>
      <c r="I182" s="26"/>
      <c r="J182" s="26"/>
      <c r="K182" s="26"/>
    </row>
    <row r="183" spans="1:11" x14ac:dyDescent="0.3">
      <c r="A183"/>
      <c r="B183" s="26">
        <v>730</v>
      </c>
      <c r="C183" s="26" t="s">
        <v>10470</v>
      </c>
      <c r="D183" s="26">
        <v>1</v>
      </c>
      <c r="E183" s="26">
        <v>60030</v>
      </c>
      <c r="F183" s="26">
        <v>1</v>
      </c>
      <c r="G183" s="26"/>
      <c r="H183" s="26"/>
      <c r="I183" s="26"/>
      <c r="J183" s="26"/>
      <c r="K183" s="26"/>
    </row>
    <row r="184" spans="1:11" x14ac:dyDescent="0.3">
      <c r="A184"/>
      <c r="B184" s="26">
        <v>731</v>
      </c>
      <c r="C184" s="26" t="s">
        <v>10471</v>
      </c>
      <c r="D184" s="26">
        <v>1</v>
      </c>
      <c r="E184" s="26">
        <v>60031</v>
      </c>
      <c r="F184" s="26">
        <v>1</v>
      </c>
      <c r="G184" s="26"/>
      <c r="H184" s="26"/>
      <c r="I184" s="26"/>
      <c r="J184" s="26"/>
      <c r="K184" s="26"/>
    </row>
    <row r="185" spans="1:11" x14ac:dyDescent="0.3">
      <c r="A185"/>
      <c r="B185" s="26">
        <v>732</v>
      </c>
      <c r="C185" s="26" t="s">
        <v>10472</v>
      </c>
      <c r="D185" s="26">
        <v>1</v>
      </c>
      <c r="E185" s="26">
        <v>60032</v>
      </c>
      <c r="F185" s="26">
        <v>1</v>
      </c>
      <c r="G185" s="26"/>
      <c r="H185" s="26"/>
      <c r="I185" s="26"/>
      <c r="J185" s="26"/>
      <c r="K185" s="26"/>
    </row>
    <row r="186" spans="1:11" x14ac:dyDescent="0.3">
      <c r="A186"/>
      <c r="B186" s="26">
        <v>733</v>
      </c>
      <c r="C186" s="26" t="s">
        <v>10473</v>
      </c>
      <c r="D186" s="26">
        <v>1</v>
      </c>
      <c r="E186" s="26">
        <v>60033</v>
      </c>
      <c r="F186" s="26">
        <v>1</v>
      </c>
      <c r="G186" s="26"/>
      <c r="H186" s="26"/>
      <c r="I186" s="26"/>
      <c r="J186" s="26"/>
      <c r="K186" s="26"/>
    </row>
    <row r="187" spans="1:11" x14ac:dyDescent="0.3">
      <c r="A187"/>
      <c r="B187" s="26">
        <v>734</v>
      </c>
      <c r="C187" s="26" t="s">
        <v>10474</v>
      </c>
      <c r="D187" s="26">
        <v>1</v>
      </c>
      <c r="E187" s="26">
        <v>60034</v>
      </c>
      <c r="F187" s="26">
        <v>1</v>
      </c>
      <c r="G187" s="26"/>
      <c r="H187" s="26"/>
      <c r="I187" s="26"/>
      <c r="J187" s="26"/>
      <c r="K187" s="26"/>
    </row>
    <row r="188" spans="1:11" x14ac:dyDescent="0.3">
      <c r="A188"/>
      <c r="B188" s="26">
        <v>735</v>
      </c>
      <c r="C188" s="26" t="s">
        <v>10475</v>
      </c>
      <c r="D188" s="26">
        <v>1</v>
      </c>
      <c r="E188" s="26">
        <v>60035</v>
      </c>
      <c r="F188" s="26">
        <v>1</v>
      </c>
      <c r="G188" s="26"/>
      <c r="H188" s="26"/>
      <c r="I188" s="26"/>
      <c r="J188" s="26"/>
      <c r="K188" s="26"/>
    </row>
    <row r="189" spans="1:11" x14ac:dyDescent="0.3">
      <c r="A189"/>
      <c r="B189" s="26">
        <v>736</v>
      </c>
      <c r="C189" s="26" t="s">
        <v>10476</v>
      </c>
      <c r="D189" s="26">
        <v>1</v>
      </c>
      <c r="E189" s="26">
        <v>60036</v>
      </c>
      <c r="F189" s="26">
        <v>1</v>
      </c>
      <c r="G189" s="26"/>
      <c r="H189" s="26"/>
      <c r="I189" s="26"/>
      <c r="J189" s="26"/>
      <c r="K189" s="26"/>
    </row>
    <row r="190" spans="1:11" x14ac:dyDescent="0.3">
      <c r="A190"/>
      <c r="B190" s="26">
        <v>737</v>
      </c>
      <c r="C190" s="26" t="s">
        <v>10477</v>
      </c>
      <c r="D190" s="26">
        <v>1</v>
      </c>
      <c r="E190" s="26">
        <v>60037</v>
      </c>
      <c r="F190" s="26">
        <v>1</v>
      </c>
      <c r="G190" s="26"/>
      <c r="H190" s="26"/>
      <c r="I190" s="26"/>
      <c r="J190" s="26"/>
      <c r="K190" s="26"/>
    </row>
    <row r="191" spans="1:11" x14ac:dyDescent="0.3">
      <c r="A191"/>
      <c r="B191" s="26">
        <v>738</v>
      </c>
      <c r="C191" s="26" t="s">
        <v>10478</v>
      </c>
      <c r="D191" s="26">
        <v>1</v>
      </c>
      <c r="E191" s="26">
        <v>60038</v>
      </c>
      <c r="F191" s="26">
        <v>1</v>
      </c>
      <c r="G191" s="26"/>
      <c r="H191" s="26"/>
      <c r="I191" s="26"/>
      <c r="J191" s="26"/>
      <c r="K191" s="26"/>
    </row>
    <row r="192" spans="1:11" x14ac:dyDescent="0.3">
      <c r="A192"/>
      <c r="B192" s="26">
        <v>739</v>
      </c>
      <c r="C192" s="26" t="s">
        <v>10479</v>
      </c>
      <c r="D192" s="26">
        <v>1</v>
      </c>
      <c r="E192" s="26">
        <v>60039</v>
      </c>
      <c r="F192" s="26">
        <v>1</v>
      </c>
      <c r="G192" s="26"/>
      <c r="H192" s="26"/>
      <c r="I192" s="26"/>
      <c r="J192" s="26"/>
      <c r="K192" s="26"/>
    </row>
    <row r="193" spans="1:11" x14ac:dyDescent="0.3">
      <c r="A193"/>
      <c r="B193" s="26">
        <v>740</v>
      </c>
      <c r="C193" s="26" t="s">
        <v>10480</v>
      </c>
      <c r="D193" s="26">
        <v>1</v>
      </c>
      <c r="E193" s="26">
        <v>60040</v>
      </c>
      <c r="F193" s="26">
        <v>1</v>
      </c>
      <c r="G193" s="26"/>
      <c r="H193" s="26"/>
      <c r="I193" s="26"/>
      <c r="J193" s="26"/>
      <c r="K193" s="26"/>
    </row>
    <row r="194" spans="1:11" x14ac:dyDescent="0.3">
      <c r="A194"/>
      <c r="B194" s="26">
        <v>741</v>
      </c>
      <c r="C194" s="26" t="s">
        <v>10481</v>
      </c>
      <c r="D194" s="26">
        <v>1</v>
      </c>
      <c r="E194" s="26">
        <v>60041</v>
      </c>
      <c r="F194" s="26">
        <v>1</v>
      </c>
      <c r="G194" s="26"/>
      <c r="H194" s="26"/>
      <c r="I194" s="26"/>
      <c r="J194" s="26"/>
      <c r="K194" s="26"/>
    </row>
    <row r="195" spans="1:11" x14ac:dyDescent="0.3">
      <c r="A195"/>
      <c r="B195" s="26">
        <v>742</v>
      </c>
      <c r="C195" s="26" t="s">
        <v>10482</v>
      </c>
      <c r="D195" s="26">
        <v>1</v>
      </c>
      <c r="E195" s="26">
        <v>60042</v>
      </c>
      <c r="F195" s="26">
        <v>1</v>
      </c>
      <c r="G195" s="26"/>
      <c r="H195" s="26"/>
      <c r="I195" s="26"/>
      <c r="J195" s="26"/>
      <c r="K195" s="26"/>
    </row>
    <row r="196" spans="1:11" x14ac:dyDescent="0.3">
      <c r="A196"/>
      <c r="B196" s="26">
        <v>743</v>
      </c>
      <c r="C196" s="26" t="s">
        <v>10483</v>
      </c>
      <c r="D196" s="26">
        <v>1</v>
      </c>
      <c r="E196" s="26">
        <v>60043</v>
      </c>
      <c r="F196" s="26">
        <v>1</v>
      </c>
      <c r="G196" s="26"/>
      <c r="H196" s="26"/>
      <c r="I196" s="26"/>
      <c r="J196" s="26"/>
      <c r="K196" s="26"/>
    </row>
    <row r="197" spans="1:11" x14ac:dyDescent="0.3">
      <c r="A197"/>
      <c r="B197" s="26">
        <v>744</v>
      </c>
      <c r="C197" s="26" t="s">
        <v>10484</v>
      </c>
      <c r="D197" s="26">
        <v>1</v>
      </c>
      <c r="E197" s="26">
        <v>60044</v>
      </c>
      <c r="F197" s="26">
        <v>1</v>
      </c>
      <c r="G197" s="26"/>
      <c r="H197" s="26"/>
      <c r="I197" s="26"/>
      <c r="J197" s="26"/>
      <c r="K197" s="26"/>
    </row>
    <row r="198" spans="1:11" x14ac:dyDescent="0.3">
      <c r="A198"/>
      <c r="B198" s="26">
        <v>745</v>
      </c>
      <c r="C198" s="26" t="s">
        <v>10485</v>
      </c>
      <c r="D198" s="26">
        <v>1</v>
      </c>
      <c r="E198" s="26">
        <v>60045</v>
      </c>
      <c r="F198" s="26">
        <v>1</v>
      </c>
      <c r="G198" s="26"/>
      <c r="H198" s="26"/>
      <c r="I198" s="26"/>
      <c r="J198" s="26"/>
      <c r="K198" s="26"/>
    </row>
    <row r="199" spans="1:11" x14ac:dyDescent="0.3">
      <c r="A199"/>
      <c r="B199" s="26">
        <v>746</v>
      </c>
      <c r="C199" s="26" t="s">
        <v>10486</v>
      </c>
      <c r="D199" s="26">
        <v>1</v>
      </c>
      <c r="E199" s="26">
        <v>60046</v>
      </c>
      <c r="F199" s="26">
        <v>1</v>
      </c>
      <c r="G199" s="26"/>
      <c r="H199" s="26"/>
      <c r="I199" s="26"/>
      <c r="J199" s="26"/>
      <c r="K199" s="26"/>
    </row>
    <row r="200" spans="1:11" x14ac:dyDescent="0.3">
      <c r="A200"/>
      <c r="B200" s="93">
        <v>747</v>
      </c>
      <c r="C200" s="93" t="s">
        <v>291</v>
      </c>
      <c r="D200" s="93">
        <v>1</v>
      </c>
      <c r="E200" s="93">
        <v>60047</v>
      </c>
      <c r="F200" s="93">
        <v>1</v>
      </c>
      <c r="G200" s="93"/>
      <c r="H200" s="93"/>
      <c r="I200" s="93"/>
      <c r="J200" s="93"/>
      <c r="K200" s="26"/>
    </row>
    <row r="201" spans="1:11" x14ac:dyDescent="0.3">
      <c r="A201"/>
      <c r="B201" s="93">
        <v>748</v>
      </c>
      <c r="C201" s="93" t="s">
        <v>292</v>
      </c>
      <c r="D201" s="93">
        <v>1</v>
      </c>
      <c r="E201" s="93">
        <v>60048</v>
      </c>
      <c r="F201" s="93">
        <v>1</v>
      </c>
      <c r="G201" s="93"/>
      <c r="H201" s="93"/>
      <c r="I201" s="93"/>
      <c r="J201" s="93"/>
      <c r="K201" s="26"/>
    </row>
    <row r="202" spans="1:11" x14ac:dyDescent="0.3">
      <c r="A202"/>
      <c r="B202" s="93">
        <v>749</v>
      </c>
      <c r="C202" s="93" t="s">
        <v>293</v>
      </c>
      <c r="D202" s="93">
        <v>1</v>
      </c>
      <c r="E202" s="93">
        <v>60049</v>
      </c>
      <c r="F202" s="93">
        <v>1</v>
      </c>
      <c r="G202" s="93"/>
      <c r="H202" s="93"/>
      <c r="I202" s="93"/>
      <c r="J202" s="93"/>
      <c r="K202" s="26"/>
    </row>
    <row r="203" spans="1:11" x14ac:dyDescent="0.3">
      <c r="A203"/>
      <c r="B203" s="93">
        <v>750</v>
      </c>
      <c r="C203" s="93" t="s">
        <v>294</v>
      </c>
      <c r="D203" s="93">
        <v>1</v>
      </c>
      <c r="E203" s="93">
        <v>60050</v>
      </c>
      <c r="F203" s="93">
        <v>1</v>
      </c>
      <c r="G203" s="93"/>
      <c r="H203" s="93"/>
      <c r="I203" s="93"/>
      <c r="J203" s="93"/>
      <c r="K203" s="26"/>
    </row>
    <row r="204" spans="1:11" x14ac:dyDescent="0.3">
      <c r="A204"/>
      <c r="B204" s="93">
        <v>751</v>
      </c>
      <c r="C204" s="93" t="s">
        <v>295</v>
      </c>
      <c r="D204" s="93">
        <v>1</v>
      </c>
      <c r="E204" s="93">
        <v>60051</v>
      </c>
      <c r="F204" s="93">
        <v>1</v>
      </c>
      <c r="G204" s="93"/>
      <c r="H204" s="93"/>
      <c r="I204" s="93"/>
      <c r="J204" s="93"/>
      <c r="K204" s="26"/>
    </row>
    <row r="205" spans="1:11" x14ac:dyDescent="0.3">
      <c r="A205"/>
      <c r="B205" s="93">
        <v>752</v>
      </c>
      <c r="C205" s="93" t="s">
        <v>296</v>
      </c>
      <c r="D205" s="93">
        <v>1</v>
      </c>
      <c r="E205" s="93">
        <v>60052</v>
      </c>
      <c r="F205" s="93">
        <v>1</v>
      </c>
      <c r="G205" s="93"/>
      <c r="H205" s="93"/>
      <c r="I205" s="93"/>
      <c r="J205" s="93"/>
      <c r="K205" s="26"/>
    </row>
    <row r="206" spans="1:11" x14ac:dyDescent="0.3">
      <c r="A206"/>
      <c r="B206" s="26">
        <v>753</v>
      </c>
      <c r="C206" s="26" t="s">
        <v>297</v>
      </c>
      <c r="D206" s="26">
        <v>1</v>
      </c>
      <c r="E206" s="26">
        <v>65053</v>
      </c>
      <c r="F206" s="26">
        <v>1</v>
      </c>
      <c r="G206" s="26"/>
      <c r="H206" s="26"/>
      <c r="I206" s="26"/>
      <c r="J206" s="26"/>
      <c r="K206" s="26"/>
    </row>
    <row r="207" spans="1:11" x14ac:dyDescent="0.3">
      <c r="A207"/>
      <c r="B207" s="26">
        <v>754</v>
      </c>
      <c r="C207" s="26" t="s">
        <v>298</v>
      </c>
      <c r="D207" s="26">
        <v>1</v>
      </c>
      <c r="E207" s="26">
        <v>65054</v>
      </c>
      <c r="F207" s="26">
        <v>1</v>
      </c>
      <c r="G207" s="26"/>
      <c r="H207" s="26"/>
      <c r="I207" s="26"/>
      <c r="J207" s="26"/>
      <c r="K207" s="26"/>
    </row>
    <row r="208" spans="1:11" x14ac:dyDescent="0.3">
      <c r="A208"/>
      <c r="B208" s="26">
        <v>755</v>
      </c>
      <c r="C208" s="26" t="s">
        <v>299</v>
      </c>
      <c r="D208" s="26">
        <v>1</v>
      </c>
      <c r="E208" s="26">
        <v>65053</v>
      </c>
      <c r="F208" s="26">
        <v>1</v>
      </c>
      <c r="G208" s="26"/>
      <c r="H208" s="26"/>
      <c r="I208" s="26"/>
      <c r="J208" s="26"/>
      <c r="K208" s="26"/>
    </row>
    <row r="209" spans="1:11" x14ac:dyDescent="0.3">
      <c r="A209"/>
      <c r="B209" s="26">
        <v>756</v>
      </c>
      <c r="C209" s="26" t="s">
        <v>300</v>
      </c>
      <c r="D209" s="26">
        <v>1</v>
      </c>
      <c r="E209" s="26">
        <v>65054</v>
      </c>
      <c r="F209" s="26">
        <v>1</v>
      </c>
      <c r="G209" s="26"/>
      <c r="H209" s="26"/>
      <c r="I209" s="26"/>
      <c r="J209" s="26"/>
      <c r="K209" s="26"/>
    </row>
    <row r="210" spans="1:11" x14ac:dyDescent="0.3">
      <c r="A210"/>
      <c r="B210" s="26">
        <v>757</v>
      </c>
      <c r="C210" s="26" t="s">
        <v>301</v>
      </c>
      <c r="D210" s="26">
        <v>1</v>
      </c>
      <c r="E210" s="26">
        <v>65057</v>
      </c>
      <c r="F210" s="26">
        <v>1</v>
      </c>
      <c r="G210" s="26"/>
      <c r="H210" s="26"/>
      <c r="I210" s="26"/>
      <c r="J210" s="26"/>
      <c r="K210" s="26"/>
    </row>
    <row r="211" spans="1:11" x14ac:dyDescent="0.3">
      <c r="A211"/>
      <c r="B211" s="26">
        <v>758</v>
      </c>
      <c r="C211" s="26" t="s">
        <v>302</v>
      </c>
      <c r="D211" s="26">
        <v>1</v>
      </c>
      <c r="E211" s="26">
        <v>65058</v>
      </c>
      <c r="F211" s="26">
        <v>1</v>
      </c>
      <c r="G211" s="26"/>
      <c r="H211" s="26"/>
      <c r="I211" s="26"/>
      <c r="J211" s="26"/>
      <c r="K211" s="26"/>
    </row>
    <row r="212" spans="1:11" x14ac:dyDescent="0.3">
      <c r="A212"/>
      <c r="B212" s="26">
        <v>759</v>
      </c>
      <c r="C212" s="26" t="s">
        <v>303</v>
      </c>
      <c r="D212" s="26">
        <v>1</v>
      </c>
      <c r="E212" s="26">
        <v>65059</v>
      </c>
      <c r="F212" s="26">
        <v>1</v>
      </c>
      <c r="G212" s="26"/>
      <c r="H212" s="26"/>
      <c r="I212" s="26"/>
      <c r="J212" s="26"/>
      <c r="K212" s="26"/>
    </row>
    <row r="213" spans="1:11" x14ac:dyDescent="0.3">
      <c r="A213"/>
      <c r="B213" s="26">
        <v>760</v>
      </c>
      <c r="C213" s="26" t="s">
        <v>304</v>
      </c>
      <c r="D213" s="26">
        <v>1</v>
      </c>
      <c r="E213" s="26">
        <v>65060</v>
      </c>
      <c r="F213" s="26">
        <v>1</v>
      </c>
      <c r="G213" s="26"/>
      <c r="H213" s="26"/>
      <c r="I213" s="26"/>
      <c r="J213" s="26"/>
      <c r="K213" s="26"/>
    </row>
    <row r="214" spans="1:11" x14ac:dyDescent="0.3">
      <c r="A214"/>
      <c r="B214" s="26">
        <v>761</v>
      </c>
      <c r="C214" s="26" t="s">
        <v>305</v>
      </c>
      <c r="D214" s="26">
        <v>1</v>
      </c>
      <c r="E214" s="26">
        <v>65061</v>
      </c>
      <c r="F214" s="26">
        <v>1</v>
      </c>
      <c r="G214" s="26"/>
      <c r="H214" s="26"/>
      <c r="I214" s="26"/>
      <c r="J214" s="26"/>
      <c r="K214" s="26"/>
    </row>
    <row r="215" spans="1:11" x14ac:dyDescent="0.3">
      <c r="A215"/>
      <c r="B215" s="26">
        <v>762</v>
      </c>
      <c r="C215" s="26" t="s">
        <v>306</v>
      </c>
      <c r="D215" s="26">
        <v>1</v>
      </c>
      <c r="E215" s="26">
        <v>65062</v>
      </c>
      <c r="F215" s="26">
        <v>1</v>
      </c>
      <c r="G215" s="26"/>
      <c r="H215" s="26"/>
      <c r="I215" s="26"/>
      <c r="J215" s="26"/>
      <c r="K215" s="26"/>
    </row>
    <row r="216" spans="1:11" x14ac:dyDescent="0.3">
      <c r="A216"/>
      <c r="B216" s="26">
        <v>763</v>
      </c>
      <c r="C216" s="26" t="s">
        <v>307</v>
      </c>
      <c r="D216" s="26">
        <v>1</v>
      </c>
      <c r="E216" s="26">
        <v>65063</v>
      </c>
      <c r="F216" s="26">
        <v>1</v>
      </c>
      <c r="G216" s="26"/>
      <c r="H216" s="26"/>
      <c r="I216" s="26"/>
      <c r="J216" s="26"/>
      <c r="K216" s="26"/>
    </row>
    <row r="217" spans="1:11" x14ac:dyDescent="0.3">
      <c r="A217"/>
      <c r="B217" s="26">
        <v>764</v>
      </c>
      <c r="C217" s="26" t="s">
        <v>308</v>
      </c>
      <c r="D217" s="26">
        <v>1</v>
      </c>
      <c r="E217" s="26">
        <v>65064</v>
      </c>
      <c r="F217" s="26">
        <v>1</v>
      </c>
      <c r="G217" s="26"/>
      <c r="H217" s="26"/>
      <c r="I217" s="26"/>
      <c r="J217" s="26"/>
      <c r="K217" s="26"/>
    </row>
    <row r="218" spans="1:11" x14ac:dyDescent="0.3">
      <c r="A218"/>
      <c r="B218" s="26">
        <v>765</v>
      </c>
      <c r="C218" s="26" t="s">
        <v>309</v>
      </c>
      <c r="D218" s="26">
        <v>1</v>
      </c>
      <c r="E218" s="26">
        <v>65065</v>
      </c>
      <c r="F218" s="26">
        <v>1</v>
      </c>
      <c r="G218" s="26"/>
      <c r="H218" s="26"/>
      <c r="I218" s="26"/>
      <c r="J218" s="26"/>
      <c r="K218" s="26"/>
    </row>
    <row r="219" spans="1:11" x14ac:dyDescent="0.3">
      <c r="A219"/>
      <c r="B219" s="26">
        <v>766</v>
      </c>
      <c r="C219" s="26" t="s">
        <v>310</v>
      </c>
      <c r="D219" s="26">
        <v>1</v>
      </c>
      <c r="E219" s="26">
        <v>65066</v>
      </c>
      <c r="F219" s="26">
        <v>1</v>
      </c>
      <c r="G219" s="26"/>
      <c r="H219" s="26"/>
      <c r="I219" s="26"/>
      <c r="J219" s="26"/>
      <c r="K219" s="26"/>
    </row>
    <row r="220" spans="1:11" x14ac:dyDescent="0.3">
      <c r="A220"/>
      <c r="B220" s="26">
        <v>767</v>
      </c>
      <c r="C220" s="26" t="s">
        <v>311</v>
      </c>
      <c r="D220" s="26">
        <v>1</v>
      </c>
      <c r="E220" s="26">
        <v>65067</v>
      </c>
      <c r="F220" s="26">
        <v>1</v>
      </c>
      <c r="G220" s="26"/>
      <c r="H220" s="26"/>
      <c r="I220" s="26"/>
      <c r="J220" s="26"/>
      <c r="K220" s="26"/>
    </row>
    <row r="221" spans="1:11" x14ac:dyDescent="0.3">
      <c r="A221"/>
      <c r="B221" s="26">
        <v>768</v>
      </c>
      <c r="C221" s="26" t="s">
        <v>312</v>
      </c>
      <c r="D221" s="26">
        <v>1</v>
      </c>
      <c r="E221" s="26">
        <v>65068</v>
      </c>
      <c r="F221" s="26">
        <v>1</v>
      </c>
      <c r="G221" s="26"/>
      <c r="H221" s="26"/>
      <c r="I221" s="26"/>
      <c r="J221" s="26"/>
      <c r="K221" s="26"/>
    </row>
    <row r="222" spans="1:11" x14ac:dyDescent="0.3">
      <c r="A222"/>
      <c r="B222" s="26">
        <v>769</v>
      </c>
      <c r="C222" s="26" t="s">
        <v>313</v>
      </c>
      <c r="D222" s="26">
        <v>1</v>
      </c>
      <c r="E222" s="26">
        <v>65069</v>
      </c>
      <c r="F222" s="26">
        <v>1</v>
      </c>
      <c r="G222" s="26"/>
      <c r="H222" s="26"/>
      <c r="I222" s="26"/>
      <c r="J222" s="26"/>
      <c r="K222" s="26"/>
    </row>
    <row r="223" spans="1:11" x14ac:dyDescent="0.3">
      <c r="A223"/>
      <c r="B223" s="26">
        <v>770</v>
      </c>
      <c r="C223" s="26" t="s">
        <v>314</v>
      </c>
      <c r="D223" s="26">
        <v>1</v>
      </c>
      <c r="E223" s="26">
        <v>65070</v>
      </c>
      <c r="F223" s="26">
        <v>1</v>
      </c>
      <c r="G223" s="26"/>
      <c r="H223" s="26"/>
      <c r="I223" s="26"/>
      <c r="J223" s="26"/>
      <c r="K223" s="26"/>
    </row>
    <row r="224" spans="1:11" x14ac:dyDescent="0.3">
      <c r="A224"/>
      <c r="B224" s="26">
        <v>771</v>
      </c>
      <c r="C224" s="26" t="s">
        <v>315</v>
      </c>
      <c r="D224" s="26">
        <v>1</v>
      </c>
      <c r="E224" s="26">
        <v>65071</v>
      </c>
      <c r="F224" s="26">
        <v>1</v>
      </c>
      <c r="G224" s="26"/>
      <c r="H224" s="26"/>
      <c r="I224" s="26"/>
      <c r="J224" s="26"/>
      <c r="K224" s="26"/>
    </row>
    <row r="225" spans="1:11" x14ac:dyDescent="0.3">
      <c r="A225"/>
      <c r="B225" s="26">
        <v>772</v>
      </c>
      <c r="C225" s="26" t="s">
        <v>316</v>
      </c>
      <c r="D225" s="26">
        <v>1</v>
      </c>
      <c r="E225" s="26">
        <v>65072</v>
      </c>
      <c r="F225" s="26">
        <v>1</v>
      </c>
      <c r="G225" s="26"/>
      <c r="H225" s="26"/>
      <c r="I225" s="26"/>
      <c r="J225" s="26"/>
      <c r="K225" s="26"/>
    </row>
    <row r="226" spans="1:11" x14ac:dyDescent="0.3">
      <c r="A226"/>
      <c r="B226" s="26">
        <v>773</v>
      </c>
      <c r="C226" s="26" t="s">
        <v>317</v>
      </c>
      <c r="D226" s="26">
        <v>1</v>
      </c>
      <c r="E226" s="26">
        <v>65073</v>
      </c>
      <c r="F226" s="26">
        <v>1</v>
      </c>
      <c r="G226" s="26"/>
      <c r="H226" s="26"/>
      <c r="I226" s="26"/>
      <c r="J226" s="26"/>
      <c r="K226" s="26"/>
    </row>
    <row r="227" spans="1:11" x14ac:dyDescent="0.3">
      <c r="A227"/>
      <c r="B227" s="26">
        <v>774</v>
      </c>
      <c r="C227" s="26" t="s">
        <v>318</v>
      </c>
      <c r="D227" s="26">
        <v>1</v>
      </c>
      <c r="E227" s="26">
        <v>65074</v>
      </c>
      <c r="F227" s="26">
        <v>1</v>
      </c>
      <c r="G227" s="26"/>
      <c r="H227" s="26"/>
      <c r="I227" s="26"/>
      <c r="J227" s="26"/>
      <c r="K227" s="26"/>
    </row>
    <row r="228" spans="1:11" x14ac:dyDescent="0.3">
      <c r="A228"/>
      <c r="B228" s="26">
        <v>775</v>
      </c>
      <c r="C228" s="26" t="s">
        <v>319</v>
      </c>
      <c r="D228" s="26">
        <v>1</v>
      </c>
      <c r="E228" s="26">
        <v>65075</v>
      </c>
      <c r="F228" s="26">
        <v>1</v>
      </c>
      <c r="G228" s="26"/>
      <c r="H228" s="26"/>
      <c r="I228" s="26"/>
      <c r="J228" s="26"/>
      <c r="K228" s="26"/>
    </row>
    <row r="229" spans="1:11" x14ac:dyDescent="0.3">
      <c r="A229"/>
      <c r="B229" s="26">
        <v>776</v>
      </c>
      <c r="C229" s="26" t="s">
        <v>320</v>
      </c>
      <c r="D229" s="26">
        <v>1</v>
      </c>
      <c r="E229" s="26">
        <v>65076</v>
      </c>
      <c r="F229" s="26">
        <v>1</v>
      </c>
      <c r="G229" s="26"/>
      <c r="H229" s="26"/>
      <c r="I229" s="26"/>
      <c r="J229" s="26"/>
      <c r="K229" s="26"/>
    </row>
    <row r="230" spans="1:11" x14ac:dyDescent="0.3">
      <c r="A230"/>
      <c r="B230" s="26">
        <v>777</v>
      </c>
      <c r="C230" s="26" t="s">
        <v>321</v>
      </c>
      <c r="D230" s="26">
        <v>1</v>
      </c>
      <c r="E230" s="26">
        <v>65077</v>
      </c>
      <c r="F230" s="26">
        <v>1</v>
      </c>
      <c r="G230" s="26"/>
      <c r="H230" s="26"/>
      <c r="I230" s="26"/>
      <c r="J230" s="26"/>
      <c r="K230" s="26"/>
    </row>
    <row r="231" spans="1:11" x14ac:dyDescent="0.3">
      <c r="A231"/>
      <c r="B231" s="26">
        <v>778</v>
      </c>
      <c r="C231" s="26" t="s">
        <v>322</v>
      </c>
      <c r="D231" s="26">
        <v>1</v>
      </c>
      <c r="E231" s="26">
        <v>65078</v>
      </c>
      <c r="F231" s="26">
        <v>1</v>
      </c>
      <c r="G231" s="26"/>
      <c r="H231" s="26"/>
      <c r="I231" s="26"/>
      <c r="J231" s="26"/>
      <c r="K231" s="26"/>
    </row>
    <row r="232" spans="1:11" x14ac:dyDescent="0.3">
      <c r="A232"/>
      <c r="B232" s="53">
        <v>801</v>
      </c>
      <c r="C232" s="53" t="s">
        <v>323</v>
      </c>
      <c r="D232" s="53">
        <v>2</v>
      </c>
      <c r="E232" s="54" t="s">
        <v>324</v>
      </c>
      <c r="F232" s="53">
        <v>1</v>
      </c>
      <c r="G232" s="53"/>
      <c r="H232" s="53"/>
      <c r="I232" s="53"/>
      <c r="J232" s="53"/>
      <c r="K232" s="55"/>
    </row>
    <row r="233" spans="1:11" x14ac:dyDescent="0.3">
      <c r="A233"/>
      <c r="B233" s="53">
        <v>802</v>
      </c>
      <c r="C233" s="53" t="s">
        <v>325</v>
      </c>
      <c r="D233" s="53">
        <v>2</v>
      </c>
      <c r="E233" s="54" t="s">
        <v>326</v>
      </c>
      <c r="F233" s="53">
        <v>1</v>
      </c>
      <c r="G233" s="53"/>
      <c r="H233" s="53"/>
      <c r="I233" s="53"/>
      <c r="J233" s="53"/>
      <c r="K233" s="55"/>
    </row>
    <row r="234" spans="1:11" x14ac:dyDescent="0.3">
      <c r="A234"/>
      <c r="B234" s="53">
        <v>803</v>
      </c>
      <c r="C234" s="53" t="s">
        <v>327</v>
      </c>
      <c r="D234" s="53">
        <v>2</v>
      </c>
      <c r="E234" s="54" t="s">
        <v>328</v>
      </c>
      <c r="F234" s="53">
        <v>1</v>
      </c>
      <c r="G234" s="53"/>
      <c r="H234" s="53"/>
      <c r="I234" s="53"/>
      <c r="J234" s="53"/>
      <c r="K234" s="55"/>
    </row>
    <row r="235" spans="1:11" x14ac:dyDescent="0.3">
      <c r="A235"/>
      <c r="B235" s="53">
        <v>804</v>
      </c>
      <c r="C235" s="53" t="s">
        <v>329</v>
      </c>
      <c r="D235" s="53">
        <v>2</v>
      </c>
      <c r="E235" s="54" t="s">
        <v>330</v>
      </c>
      <c r="F235" s="53">
        <v>1</v>
      </c>
      <c r="G235" s="53"/>
      <c r="H235" s="53"/>
      <c r="I235" s="53"/>
      <c r="J235" s="53"/>
      <c r="K235" s="55"/>
    </row>
    <row r="236" spans="1:11" x14ac:dyDescent="0.3">
      <c r="A236"/>
      <c r="B236" s="53">
        <v>805</v>
      </c>
      <c r="C236" s="53" t="s">
        <v>331</v>
      </c>
      <c r="D236" s="53">
        <v>2</v>
      </c>
      <c r="E236" s="54" t="s">
        <v>332</v>
      </c>
      <c r="F236" s="53">
        <v>1</v>
      </c>
      <c r="G236" s="53"/>
      <c r="H236" s="53"/>
      <c r="I236" s="53"/>
      <c r="J236" s="53"/>
      <c r="K236" s="55"/>
    </row>
    <row r="237" spans="1:11" x14ac:dyDescent="0.3">
      <c r="A237"/>
      <c r="B237" s="53">
        <v>806</v>
      </c>
      <c r="C237" s="53" t="s">
        <v>333</v>
      </c>
      <c r="D237" s="53">
        <v>2</v>
      </c>
      <c r="E237" s="54" t="s">
        <v>334</v>
      </c>
      <c r="F237" s="53">
        <v>1</v>
      </c>
      <c r="G237" s="53"/>
      <c r="H237" s="53"/>
      <c r="I237" s="53"/>
      <c r="J237" s="53"/>
      <c r="K237" s="55"/>
    </row>
    <row r="238" spans="1:11" x14ac:dyDescent="0.3">
      <c r="A238"/>
      <c r="B238" s="53">
        <v>807</v>
      </c>
      <c r="C238" s="53" t="s">
        <v>335</v>
      </c>
      <c r="D238" s="53">
        <v>2</v>
      </c>
      <c r="E238" s="54" t="s">
        <v>336</v>
      </c>
      <c r="F238" s="53">
        <v>1</v>
      </c>
      <c r="G238" s="53"/>
      <c r="H238" s="53"/>
      <c r="I238" s="53"/>
      <c r="J238" s="53"/>
      <c r="K238" s="55"/>
    </row>
    <row r="239" spans="1:11" x14ac:dyDescent="0.3">
      <c r="A239"/>
      <c r="B239" s="53">
        <v>808</v>
      </c>
      <c r="C239" s="53" t="s">
        <v>337</v>
      </c>
      <c r="D239" s="53">
        <v>2</v>
      </c>
      <c r="E239" s="54" t="s">
        <v>338</v>
      </c>
      <c r="F239" s="53">
        <v>1</v>
      </c>
      <c r="G239" s="53"/>
      <c r="H239" s="53"/>
      <c r="I239" s="53"/>
      <c r="J239" s="53"/>
      <c r="K239" s="55"/>
    </row>
    <row r="240" spans="1:11" x14ac:dyDescent="0.3">
      <c r="A240"/>
      <c r="B240" s="53">
        <v>809</v>
      </c>
      <c r="C240" s="53" t="s">
        <v>339</v>
      </c>
      <c r="D240" s="53">
        <v>2</v>
      </c>
      <c r="E240" s="54" t="s">
        <v>340</v>
      </c>
      <c r="F240" s="53">
        <v>1</v>
      </c>
      <c r="G240" s="53"/>
      <c r="H240" s="53"/>
      <c r="I240" s="53"/>
      <c r="J240" s="53"/>
      <c r="K240" s="55"/>
    </row>
    <row r="241" spans="1:11" x14ac:dyDescent="0.3">
      <c r="A241"/>
      <c r="B241" s="53">
        <v>810</v>
      </c>
      <c r="C241" s="53" t="s">
        <v>341</v>
      </c>
      <c r="D241" s="53">
        <v>2</v>
      </c>
      <c r="E241" s="54" t="s">
        <v>342</v>
      </c>
      <c r="F241" s="53">
        <v>1</v>
      </c>
      <c r="G241" s="53"/>
      <c r="H241" s="53"/>
      <c r="I241" s="53"/>
      <c r="J241" s="53"/>
      <c r="K241" s="55"/>
    </row>
    <row r="242" spans="1:11" x14ac:dyDescent="0.3">
      <c r="A242"/>
      <c r="B242" s="53">
        <v>811</v>
      </c>
      <c r="C242" s="53" t="s">
        <v>343</v>
      </c>
      <c r="D242" s="53">
        <v>2</v>
      </c>
      <c r="E242" s="54" t="s">
        <v>344</v>
      </c>
      <c r="F242" s="53">
        <v>1</v>
      </c>
      <c r="G242" s="53"/>
      <c r="H242" s="53"/>
      <c r="I242" s="53"/>
      <c r="J242" s="53"/>
      <c r="K242" s="55"/>
    </row>
    <row r="243" spans="1:11" x14ac:dyDescent="0.3">
      <c r="A243"/>
      <c r="B243" s="53">
        <v>812</v>
      </c>
      <c r="C243" s="53" t="s">
        <v>345</v>
      </c>
      <c r="D243" s="53">
        <v>2</v>
      </c>
      <c r="E243" s="54" t="s">
        <v>346</v>
      </c>
      <c r="F243" s="53">
        <v>1</v>
      </c>
      <c r="G243" s="53"/>
      <c r="H243" s="53"/>
      <c r="I243" s="53"/>
      <c r="J243" s="53"/>
      <c r="K243" s="55"/>
    </row>
    <row r="244" spans="1:11" x14ac:dyDescent="0.3">
      <c r="A244"/>
      <c r="B244" s="53">
        <v>813</v>
      </c>
      <c r="C244" s="53" t="s">
        <v>347</v>
      </c>
      <c r="D244" s="53">
        <v>2</v>
      </c>
      <c r="E244" s="54" t="s">
        <v>348</v>
      </c>
      <c r="F244" s="53">
        <v>1</v>
      </c>
      <c r="G244" s="53"/>
      <c r="H244" s="53"/>
      <c r="I244" s="53"/>
      <c r="J244" s="53"/>
      <c r="K244" s="55"/>
    </row>
    <row r="245" spans="1:11" x14ac:dyDescent="0.3">
      <c r="A245"/>
      <c r="B245" s="53">
        <v>814</v>
      </c>
      <c r="C245" s="53" t="s">
        <v>329</v>
      </c>
      <c r="D245" s="53">
        <v>1</v>
      </c>
      <c r="E245" s="54" t="s">
        <v>330</v>
      </c>
      <c r="F245" s="53">
        <v>3</v>
      </c>
      <c r="G245" s="53"/>
      <c r="H245" s="53"/>
      <c r="I245" s="53"/>
      <c r="J245" s="53"/>
      <c r="K245" s="55"/>
    </row>
    <row r="246" spans="1:11" x14ac:dyDescent="0.3">
      <c r="A246"/>
      <c r="B246" s="53">
        <v>815</v>
      </c>
      <c r="C246" s="53" t="s">
        <v>331</v>
      </c>
      <c r="D246" s="53">
        <v>1</v>
      </c>
      <c r="E246" s="54" t="s">
        <v>332</v>
      </c>
      <c r="F246" s="53">
        <v>3</v>
      </c>
      <c r="G246" s="53"/>
      <c r="H246" s="53"/>
      <c r="I246" s="53"/>
      <c r="J246" s="53"/>
      <c r="K246" s="55"/>
    </row>
    <row r="247" spans="1:11" x14ac:dyDescent="0.3">
      <c r="A247"/>
      <c r="B247" s="53">
        <v>816</v>
      </c>
      <c r="C247" s="53" t="s">
        <v>345</v>
      </c>
      <c r="D247" s="53">
        <v>1</v>
      </c>
      <c r="E247" s="54" t="s">
        <v>346</v>
      </c>
      <c r="F247" s="53">
        <v>4</v>
      </c>
      <c r="G247" s="53"/>
      <c r="H247" s="53"/>
      <c r="I247" s="53"/>
      <c r="J247" s="53"/>
      <c r="K247" s="55"/>
    </row>
    <row r="248" spans="1:11" x14ac:dyDescent="0.3">
      <c r="A248"/>
      <c r="B248" s="53">
        <v>817</v>
      </c>
      <c r="C248" s="53" t="s">
        <v>339</v>
      </c>
      <c r="D248" s="53">
        <v>1</v>
      </c>
      <c r="E248" s="54" t="s">
        <v>349</v>
      </c>
      <c r="F248" s="53">
        <v>4</v>
      </c>
      <c r="G248" s="53"/>
      <c r="H248" s="53"/>
      <c r="I248" s="53"/>
      <c r="J248" s="53"/>
      <c r="K248" s="55"/>
    </row>
    <row r="249" spans="1:11" x14ac:dyDescent="0.3">
      <c r="A249"/>
      <c r="B249" s="53">
        <v>818</v>
      </c>
      <c r="C249" s="53" t="s">
        <v>343</v>
      </c>
      <c r="D249" s="53">
        <v>1</v>
      </c>
      <c r="E249" s="54" t="s">
        <v>344</v>
      </c>
      <c r="F249" s="53">
        <v>4</v>
      </c>
      <c r="G249" s="53"/>
      <c r="H249" s="53"/>
      <c r="I249" s="53"/>
      <c r="J249" s="53"/>
      <c r="K249" s="55"/>
    </row>
    <row r="250" spans="1:11" x14ac:dyDescent="0.3">
      <c r="A250"/>
      <c r="B250" s="53">
        <v>819</v>
      </c>
      <c r="C250" s="53" t="s">
        <v>333</v>
      </c>
      <c r="D250" s="53">
        <v>1</v>
      </c>
      <c r="E250" s="54" t="s">
        <v>334</v>
      </c>
      <c r="F250" s="53">
        <v>3</v>
      </c>
      <c r="G250" s="53"/>
      <c r="H250" s="53"/>
      <c r="I250" s="53"/>
      <c r="J250" s="53"/>
      <c r="K250" s="55"/>
    </row>
    <row r="251" spans="1:11" x14ac:dyDescent="0.3">
      <c r="A251"/>
      <c r="B251" s="53">
        <v>820</v>
      </c>
      <c r="C251" s="53" t="s">
        <v>327</v>
      </c>
      <c r="D251" s="53">
        <v>1</v>
      </c>
      <c r="E251" s="54" t="s">
        <v>328</v>
      </c>
      <c r="F251" s="53">
        <v>3</v>
      </c>
      <c r="G251" s="53"/>
      <c r="H251" s="53"/>
      <c r="I251" s="53"/>
      <c r="J251" s="53"/>
      <c r="K251" s="55"/>
    </row>
    <row r="252" spans="1:11" x14ac:dyDescent="0.3">
      <c r="A252"/>
      <c r="B252" s="53">
        <v>821</v>
      </c>
      <c r="C252" s="53" t="s">
        <v>337</v>
      </c>
      <c r="D252" s="53">
        <v>1</v>
      </c>
      <c r="E252" s="54" t="s">
        <v>338</v>
      </c>
      <c r="F252" s="53">
        <v>4</v>
      </c>
      <c r="G252" s="53"/>
      <c r="H252" s="53"/>
      <c r="I252" s="53"/>
      <c r="J252" s="53"/>
      <c r="K252" s="55"/>
    </row>
    <row r="253" spans="1:11" x14ac:dyDescent="0.3">
      <c r="A253"/>
      <c r="B253" s="53">
        <v>822</v>
      </c>
      <c r="C253" s="53" t="s">
        <v>341</v>
      </c>
      <c r="D253" s="53">
        <v>1</v>
      </c>
      <c r="E253" s="54" t="s">
        <v>342</v>
      </c>
      <c r="F253" s="53">
        <v>4</v>
      </c>
      <c r="G253" s="53"/>
      <c r="H253" s="53"/>
      <c r="I253" s="53"/>
      <c r="J253" s="53"/>
      <c r="K253" s="55"/>
    </row>
    <row r="254" spans="1:11" x14ac:dyDescent="0.3">
      <c r="A254"/>
      <c r="B254" s="53">
        <v>823</v>
      </c>
      <c r="C254" s="53" t="s">
        <v>335</v>
      </c>
      <c r="D254" s="53">
        <v>1</v>
      </c>
      <c r="E254" s="54" t="s">
        <v>350</v>
      </c>
      <c r="F254" s="53">
        <v>4</v>
      </c>
      <c r="G254" s="53"/>
      <c r="H254" s="53"/>
      <c r="I254" s="53"/>
      <c r="J254" s="53"/>
      <c r="K254" s="55"/>
    </row>
    <row r="255" spans="1:11" x14ac:dyDescent="0.3">
      <c r="A255"/>
      <c r="B255" s="53">
        <v>824</v>
      </c>
      <c r="C255" s="53" t="s">
        <v>351</v>
      </c>
      <c r="D255" s="53">
        <v>2</v>
      </c>
      <c r="E255" s="54" t="s">
        <v>352</v>
      </c>
      <c r="F255" s="53">
        <v>1</v>
      </c>
      <c r="G255" s="53"/>
      <c r="H255" s="53"/>
      <c r="I255" s="53"/>
      <c r="J255" s="53"/>
      <c r="K255" s="55"/>
    </row>
    <row r="256" spans="1:11" x14ac:dyDescent="0.3">
      <c r="A256"/>
      <c r="B256" s="53">
        <v>825</v>
      </c>
      <c r="C256" s="53" t="s">
        <v>353</v>
      </c>
      <c r="D256" s="53">
        <v>2</v>
      </c>
      <c r="E256" s="54" t="s">
        <v>326</v>
      </c>
      <c r="F256" s="53">
        <v>1</v>
      </c>
      <c r="G256" s="53"/>
      <c r="H256" s="53"/>
      <c r="I256" s="53"/>
      <c r="J256" s="53"/>
      <c r="K256" s="55"/>
    </row>
    <row r="257" spans="1:11" x14ac:dyDescent="0.3">
      <c r="A257"/>
      <c r="B257" s="53">
        <v>826</v>
      </c>
      <c r="C257" s="53" t="s">
        <v>354</v>
      </c>
      <c r="D257" s="53">
        <v>2</v>
      </c>
      <c r="E257" s="54" t="s">
        <v>352</v>
      </c>
      <c r="F257" s="53">
        <v>1</v>
      </c>
      <c r="G257" s="53"/>
      <c r="H257" s="53"/>
      <c r="I257" s="53"/>
      <c r="J257" s="53"/>
      <c r="K257" s="55"/>
    </row>
    <row r="258" spans="1:11" x14ac:dyDescent="0.3">
      <c r="A258"/>
      <c r="B258" s="53">
        <v>827</v>
      </c>
      <c r="C258" s="53" t="s">
        <v>355</v>
      </c>
      <c r="D258" s="53">
        <v>2</v>
      </c>
      <c r="E258" s="54" t="s">
        <v>356</v>
      </c>
      <c r="F258" s="53">
        <v>1</v>
      </c>
      <c r="G258" s="53"/>
      <c r="H258" s="53"/>
      <c r="I258" s="53"/>
      <c r="J258" s="53"/>
      <c r="K258" s="55"/>
    </row>
    <row r="259" spans="1:11" x14ac:dyDescent="0.3">
      <c r="A259"/>
      <c r="B259" s="53">
        <v>828</v>
      </c>
      <c r="C259" s="53" t="s">
        <v>357</v>
      </c>
      <c r="D259" s="53">
        <v>2</v>
      </c>
      <c r="E259" s="54" t="s">
        <v>358</v>
      </c>
      <c r="F259" s="53">
        <v>1</v>
      </c>
      <c r="G259" s="53"/>
      <c r="H259" s="53"/>
      <c r="I259" s="53"/>
      <c r="J259" s="53"/>
      <c r="K259" s="55"/>
    </row>
    <row r="260" spans="1:11" x14ac:dyDescent="0.3">
      <c r="A260"/>
      <c r="B260" s="53">
        <v>829</v>
      </c>
      <c r="C260" s="53" t="s">
        <v>359</v>
      </c>
      <c r="D260" s="53">
        <v>2</v>
      </c>
      <c r="E260" s="54" t="s">
        <v>360</v>
      </c>
      <c r="F260" s="53">
        <v>1</v>
      </c>
      <c r="G260" s="53"/>
      <c r="H260" s="53"/>
      <c r="I260" s="53"/>
      <c r="J260" s="53"/>
      <c r="K260" s="55"/>
    </row>
    <row r="261" spans="1:11" x14ac:dyDescent="0.3">
      <c r="A261"/>
      <c r="B261" s="53">
        <v>830</v>
      </c>
      <c r="C261" s="53" t="s">
        <v>361</v>
      </c>
      <c r="D261" s="53">
        <v>2</v>
      </c>
      <c r="E261" s="54" t="s">
        <v>362</v>
      </c>
      <c r="F261" s="53">
        <v>1</v>
      </c>
      <c r="G261" s="53"/>
      <c r="H261" s="53"/>
      <c r="I261" s="53"/>
      <c r="J261" s="53"/>
      <c r="K261" s="55"/>
    </row>
    <row r="262" spans="1:11" x14ac:dyDescent="0.3">
      <c r="A262"/>
      <c r="B262" s="53">
        <v>831</v>
      </c>
      <c r="C262" s="53" t="s">
        <v>363</v>
      </c>
      <c r="D262" s="53">
        <v>2</v>
      </c>
      <c r="E262" s="54" t="s">
        <v>364</v>
      </c>
      <c r="F262" s="53">
        <v>1</v>
      </c>
      <c r="G262" s="53"/>
      <c r="H262" s="53"/>
      <c r="I262" s="53"/>
      <c r="J262" s="53"/>
      <c r="K262" s="55"/>
    </row>
    <row r="263" spans="1:11" x14ac:dyDescent="0.3">
      <c r="A263"/>
      <c r="B263" s="53">
        <v>832</v>
      </c>
      <c r="C263" s="53" t="s">
        <v>365</v>
      </c>
      <c r="D263" s="53">
        <v>2</v>
      </c>
      <c r="E263" s="54" t="s">
        <v>366</v>
      </c>
      <c r="F263" s="53">
        <v>1</v>
      </c>
      <c r="G263" s="53"/>
      <c r="H263" s="53"/>
      <c r="I263" s="53"/>
      <c r="J263" s="53"/>
      <c r="K263" s="55"/>
    </row>
    <row r="264" spans="1:11" x14ac:dyDescent="0.3">
      <c r="A264"/>
      <c r="B264" s="53">
        <v>833</v>
      </c>
      <c r="C264" s="53" t="s">
        <v>367</v>
      </c>
      <c r="D264" s="53">
        <v>2</v>
      </c>
      <c r="E264" s="54" t="s">
        <v>368</v>
      </c>
      <c r="F264" s="53">
        <v>1</v>
      </c>
      <c r="G264" s="53"/>
      <c r="H264" s="53"/>
      <c r="I264" s="53"/>
      <c r="J264" s="53"/>
      <c r="K264" s="55"/>
    </row>
    <row r="265" spans="1:11" x14ac:dyDescent="0.3">
      <c r="A265"/>
      <c r="B265" s="53">
        <v>834</v>
      </c>
      <c r="C265" s="53" t="s">
        <v>10069</v>
      </c>
      <c r="D265" s="53">
        <v>1</v>
      </c>
      <c r="E265" s="54" t="s">
        <v>10071</v>
      </c>
      <c r="F265" s="53">
        <v>4</v>
      </c>
      <c r="G265" s="53"/>
      <c r="H265" s="53"/>
      <c r="I265" s="53"/>
      <c r="J265" s="53"/>
      <c r="K265" s="55"/>
    </row>
    <row r="266" spans="1:11" x14ac:dyDescent="0.3">
      <c r="A266"/>
      <c r="B266" s="53">
        <v>835</v>
      </c>
      <c r="C266" s="53" t="s">
        <v>10070</v>
      </c>
      <c r="D266" s="53">
        <v>1</v>
      </c>
      <c r="E266" s="54" t="s">
        <v>10072</v>
      </c>
      <c r="F266" s="53">
        <v>4</v>
      </c>
      <c r="G266" s="53"/>
      <c r="H266" s="53"/>
      <c r="I266" s="53"/>
      <c r="J266" s="53"/>
      <c r="K266" s="55"/>
    </row>
    <row r="267" spans="1:11" x14ac:dyDescent="0.3">
      <c r="A267"/>
      <c r="B267" s="53">
        <v>850</v>
      </c>
      <c r="C267" s="53" t="s">
        <v>369</v>
      </c>
      <c r="D267" s="53">
        <v>2</v>
      </c>
      <c r="E267" s="54" t="s">
        <v>61</v>
      </c>
      <c r="F267" s="53">
        <v>1</v>
      </c>
      <c r="G267" s="53"/>
      <c r="H267" s="53"/>
      <c r="I267" s="53"/>
      <c r="J267" s="53"/>
      <c r="K267" s="53"/>
    </row>
    <row r="268" spans="1:11" x14ac:dyDescent="0.3">
      <c r="A268"/>
      <c r="B268" s="53">
        <v>851</v>
      </c>
      <c r="C268" s="53" t="s">
        <v>370</v>
      </c>
      <c r="D268" s="53">
        <v>2</v>
      </c>
      <c r="E268" s="54" t="s">
        <v>66</v>
      </c>
      <c r="F268" s="53">
        <v>1</v>
      </c>
      <c r="G268" s="53"/>
      <c r="H268" s="53"/>
      <c r="I268" s="53"/>
      <c r="J268" s="53"/>
      <c r="K268" s="53"/>
    </row>
    <row r="269" spans="1:11" x14ac:dyDescent="0.3">
      <c r="A269"/>
      <c r="B269" s="53">
        <v>852</v>
      </c>
      <c r="C269" s="53" t="s">
        <v>369</v>
      </c>
      <c r="D269" s="53">
        <v>2</v>
      </c>
      <c r="E269" s="54" t="s">
        <v>61</v>
      </c>
      <c r="F269" s="53">
        <v>1</v>
      </c>
      <c r="G269" s="53"/>
      <c r="H269" s="53"/>
      <c r="I269" s="53" t="s">
        <v>371</v>
      </c>
      <c r="J269" s="53" t="s">
        <v>372</v>
      </c>
      <c r="K269" s="53"/>
    </row>
    <row r="270" spans="1:11" x14ac:dyDescent="0.3">
      <c r="A270"/>
      <c r="B270" s="53">
        <v>853</v>
      </c>
      <c r="C270" s="53" t="s">
        <v>370</v>
      </c>
      <c r="D270" s="53">
        <v>2</v>
      </c>
      <c r="E270" s="54" t="s">
        <v>66</v>
      </c>
      <c r="F270" s="53">
        <v>1</v>
      </c>
      <c r="G270" s="53"/>
      <c r="H270" s="53"/>
      <c r="I270" s="53" t="s">
        <v>371</v>
      </c>
      <c r="J270" s="53" t="s">
        <v>372</v>
      </c>
      <c r="K270" s="53"/>
    </row>
    <row r="271" spans="1:11" x14ac:dyDescent="0.3">
      <c r="A271"/>
      <c r="B271" s="53">
        <v>854</v>
      </c>
      <c r="C271" s="53" t="s">
        <v>373</v>
      </c>
      <c r="D271" s="53">
        <v>2</v>
      </c>
      <c r="E271" s="54" t="s">
        <v>55</v>
      </c>
      <c r="F271" s="53">
        <v>8</v>
      </c>
      <c r="G271" s="53" t="s">
        <v>374</v>
      </c>
      <c r="H271" s="53"/>
      <c r="I271" s="53" t="s">
        <v>375</v>
      </c>
      <c r="J271" s="53" t="s">
        <v>376</v>
      </c>
      <c r="K271" s="53"/>
    </row>
    <row r="272" spans="1:11" x14ac:dyDescent="0.3">
      <c r="A272"/>
      <c r="B272" s="53">
        <v>855</v>
      </c>
      <c r="C272" s="53" t="s">
        <v>373</v>
      </c>
      <c r="D272" s="53">
        <v>2</v>
      </c>
      <c r="E272" s="54" t="s">
        <v>55</v>
      </c>
      <c r="F272" s="53">
        <v>8</v>
      </c>
      <c r="G272" s="53" t="s">
        <v>374</v>
      </c>
      <c r="H272" s="53"/>
      <c r="I272" s="53" t="s">
        <v>377</v>
      </c>
      <c r="J272" s="53"/>
      <c r="K272" s="53"/>
    </row>
    <row r="273" spans="1:11" x14ac:dyDescent="0.3">
      <c r="A273"/>
      <c r="B273" s="53">
        <v>856</v>
      </c>
      <c r="C273" s="53" t="s">
        <v>373</v>
      </c>
      <c r="D273" s="53">
        <v>2</v>
      </c>
      <c r="E273" s="54" t="s">
        <v>378</v>
      </c>
      <c r="F273" s="53">
        <v>8</v>
      </c>
      <c r="G273" s="53" t="s">
        <v>374</v>
      </c>
      <c r="H273" s="53"/>
      <c r="I273" s="53" t="s">
        <v>379</v>
      </c>
      <c r="J273" s="53"/>
      <c r="K273" s="53"/>
    </row>
    <row r="274" spans="1:11" x14ac:dyDescent="0.3">
      <c r="A274"/>
      <c r="B274" s="53">
        <v>857</v>
      </c>
      <c r="C274" s="53" t="s">
        <v>373</v>
      </c>
      <c r="D274" s="53">
        <v>2</v>
      </c>
      <c r="E274" s="54" t="s">
        <v>378</v>
      </c>
      <c r="F274" s="53">
        <v>8</v>
      </c>
      <c r="G274" s="53" t="s">
        <v>374</v>
      </c>
      <c r="H274" s="53"/>
      <c r="I274" s="53" t="s">
        <v>380</v>
      </c>
      <c r="J274" s="53"/>
      <c r="K274" s="53"/>
    </row>
    <row r="275" spans="1:11" x14ac:dyDescent="0.3">
      <c r="A275"/>
      <c r="B275" s="53">
        <v>858</v>
      </c>
      <c r="C275" s="53" t="s">
        <v>369</v>
      </c>
      <c r="D275" s="53">
        <v>2</v>
      </c>
      <c r="E275" s="54" t="s">
        <v>61</v>
      </c>
      <c r="F275" s="53">
        <v>6</v>
      </c>
      <c r="G275" s="53" t="s">
        <v>381</v>
      </c>
      <c r="H275" s="53"/>
      <c r="I275" s="53" t="s">
        <v>382</v>
      </c>
      <c r="J275" s="53"/>
      <c r="K275" s="53"/>
    </row>
    <row r="276" spans="1:11" x14ac:dyDescent="0.3">
      <c r="A276"/>
      <c r="B276" s="53">
        <v>859</v>
      </c>
      <c r="C276" s="53" t="s">
        <v>369</v>
      </c>
      <c r="D276" s="53">
        <v>2</v>
      </c>
      <c r="E276" s="54" t="s">
        <v>61</v>
      </c>
      <c r="F276" s="53">
        <v>6</v>
      </c>
      <c r="G276" s="53" t="s">
        <v>381</v>
      </c>
      <c r="H276" s="53"/>
      <c r="I276" s="53" t="s">
        <v>383</v>
      </c>
      <c r="J276" s="53"/>
      <c r="K276" s="53"/>
    </row>
    <row r="277" spans="1:11" x14ac:dyDescent="0.3">
      <c r="A277"/>
      <c r="B277" s="53">
        <v>860</v>
      </c>
      <c r="C277" s="53" t="s">
        <v>369</v>
      </c>
      <c r="D277" s="53">
        <v>2</v>
      </c>
      <c r="E277" s="54" t="s">
        <v>61</v>
      </c>
      <c r="F277" s="53">
        <v>6</v>
      </c>
      <c r="G277" s="53" t="s">
        <v>381</v>
      </c>
      <c r="H277" s="53"/>
      <c r="I277" s="53" t="s">
        <v>384</v>
      </c>
      <c r="J277" s="53"/>
      <c r="K277" s="53"/>
    </row>
    <row r="278" spans="1:11" x14ac:dyDescent="0.3">
      <c r="A278"/>
      <c r="B278" s="53">
        <v>861</v>
      </c>
      <c r="C278" s="53" t="s">
        <v>369</v>
      </c>
      <c r="D278" s="53">
        <v>2</v>
      </c>
      <c r="E278" s="54" t="s">
        <v>61</v>
      </c>
      <c r="F278" s="53">
        <v>6</v>
      </c>
      <c r="G278" s="53" t="s">
        <v>381</v>
      </c>
      <c r="H278" s="53"/>
      <c r="I278" s="53" t="s">
        <v>385</v>
      </c>
      <c r="J278" s="53"/>
      <c r="K278" s="53"/>
    </row>
    <row r="279" spans="1:11" x14ac:dyDescent="0.3">
      <c r="A279"/>
      <c r="B279" s="53">
        <v>862</v>
      </c>
      <c r="C279" s="53" t="s">
        <v>370</v>
      </c>
      <c r="D279" s="53">
        <v>2</v>
      </c>
      <c r="E279" s="54" t="s">
        <v>61</v>
      </c>
      <c r="F279" s="53">
        <v>4</v>
      </c>
      <c r="G279" s="53" t="s">
        <v>386</v>
      </c>
      <c r="H279" s="53"/>
      <c r="I279" s="53" t="s">
        <v>387</v>
      </c>
      <c r="J279" s="53"/>
      <c r="K279" s="53"/>
    </row>
    <row r="280" spans="1:11" x14ac:dyDescent="0.3">
      <c r="A280"/>
      <c r="B280" s="53">
        <v>863</v>
      </c>
      <c r="C280" s="53" t="s">
        <v>370</v>
      </c>
      <c r="D280" s="53">
        <v>2</v>
      </c>
      <c r="E280" s="54" t="s">
        <v>61</v>
      </c>
      <c r="F280" s="53">
        <v>4</v>
      </c>
      <c r="G280" s="53" t="s">
        <v>386</v>
      </c>
      <c r="H280" s="53"/>
      <c r="I280" s="53" t="s">
        <v>388</v>
      </c>
      <c r="J280" s="53"/>
      <c r="K280" s="53"/>
    </row>
    <row r="281" spans="1:11" x14ac:dyDescent="0.3">
      <c r="A281"/>
      <c r="B281" s="53">
        <v>864</v>
      </c>
      <c r="C281" s="53" t="s">
        <v>370</v>
      </c>
      <c r="D281" s="53">
        <v>2</v>
      </c>
      <c r="E281" s="54" t="s">
        <v>61</v>
      </c>
      <c r="F281" s="53">
        <v>4</v>
      </c>
      <c r="G281" s="53" t="s">
        <v>386</v>
      </c>
      <c r="H281" s="53"/>
      <c r="I281" s="53" t="s">
        <v>389</v>
      </c>
      <c r="J281" s="53"/>
      <c r="K281" s="53"/>
    </row>
    <row r="282" spans="1:11" x14ac:dyDescent="0.3">
      <c r="A282"/>
      <c r="B282" s="53">
        <v>865</v>
      </c>
      <c r="C282" s="53" t="s">
        <v>370</v>
      </c>
      <c r="D282" s="53">
        <v>2</v>
      </c>
      <c r="E282" s="54" t="s">
        <v>61</v>
      </c>
      <c r="F282" s="53">
        <v>4</v>
      </c>
      <c r="G282" s="53" t="s">
        <v>386</v>
      </c>
      <c r="H282" s="53"/>
      <c r="I282" s="53" t="s">
        <v>390</v>
      </c>
      <c r="J282" s="53"/>
      <c r="K282" s="53"/>
    </row>
    <row r="283" spans="1:11" x14ac:dyDescent="0.3">
      <c r="A283"/>
      <c r="B283" s="53">
        <v>866</v>
      </c>
      <c r="C283" s="53" t="s">
        <v>370</v>
      </c>
      <c r="D283" s="53">
        <v>2</v>
      </c>
      <c r="E283" s="54" t="s">
        <v>61</v>
      </c>
      <c r="F283" s="53">
        <v>6</v>
      </c>
      <c r="G283" s="53" t="s">
        <v>391</v>
      </c>
      <c r="H283" s="53"/>
      <c r="I283" s="53" t="s">
        <v>392</v>
      </c>
      <c r="J283" s="53"/>
      <c r="K283" s="53"/>
    </row>
    <row r="284" spans="1:11" x14ac:dyDescent="0.3">
      <c r="A284"/>
      <c r="B284" s="53">
        <v>867</v>
      </c>
      <c r="C284" s="53" t="s">
        <v>370</v>
      </c>
      <c r="D284" s="53">
        <v>2</v>
      </c>
      <c r="E284" s="54" t="s">
        <v>61</v>
      </c>
      <c r="F284" s="53">
        <v>6</v>
      </c>
      <c r="G284" s="53" t="s">
        <v>391</v>
      </c>
      <c r="H284" s="53"/>
      <c r="I284" s="53" t="s">
        <v>393</v>
      </c>
      <c r="J284" s="53"/>
      <c r="K284" s="53"/>
    </row>
    <row r="285" spans="1:11" x14ac:dyDescent="0.3">
      <c r="A285"/>
      <c r="B285" s="53">
        <v>868</v>
      </c>
      <c r="C285" s="53" t="s">
        <v>370</v>
      </c>
      <c r="D285" s="53">
        <v>2</v>
      </c>
      <c r="E285" s="54" t="s">
        <v>61</v>
      </c>
      <c r="F285" s="53">
        <v>6</v>
      </c>
      <c r="G285" s="53" t="s">
        <v>391</v>
      </c>
      <c r="H285" s="53"/>
      <c r="I285" s="53" t="s">
        <v>394</v>
      </c>
      <c r="J285" s="53"/>
      <c r="K285" s="53"/>
    </row>
    <row r="286" spans="1:11" x14ac:dyDescent="0.3">
      <c r="A286"/>
      <c r="B286" s="53">
        <v>869</v>
      </c>
      <c r="C286" s="53" t="s">
        <v>370</v>
      </c>
      <c r="D286" s="53">
        <v>2</v>
      </c>
      <c r="E286" s="54" t="s">
        <v>61</v>
      </c>
      <c r="F286" s="53">
        <v>6</v>
      </c>
      <c r="G286" s="53" t="s">
        <v>391</v>
      </c>
      <c r="H286" s="53"/>
      <c r="I286" s="53" t="s">
        <v>395</v>
      </c>
      <c r="J286" s="53"/>
      <c r="K286" s="53"/>
    </row>
    <row r="287" spans="1:11" x14ac:dyDescent="0.3">
      <c r="A287"/>
      <c r="B287" s="53">
        <v>870</v>
      </c>
      <c r="C287" s="53" t="s">
        <v>370</v>
      </c>
      <c r="D287" s="53">
        <v>2</v>
      </c>
      <c r="E287" s="54" t="s">
        <v>61</v>
      </c>
      <c r="F287" s="53">
        <v>8</v>
      </c>
      <c r="G287" s="53" t="s">
        <v>396</v>
      </c>
      <c r="H287" s="53"/>
      <c r="I287" s="53" t="s">
        <v>397</v>
      </c>
      <c r="J287" s="53"/>
      <c r="K287" s="53"/>
    </row>
    <row r="288" spans="1:11" x14ac:dyDescent="0.3">
      <c r="A288"/>
      <c r="B288" s="53">
        <v>871</v>
      </c>
      <c r="C288" s="53" t="s">
        <v>370</v>
      </c>
      <c r="D288" s="53">
        <v>2</v>
      </c>
      <c r="E288" s="54" t="s">
        <v>61</v>
      </c>
      <c r="F288" s="53">
        <v>8</v>
      </c>
      <c r="G288" s="53" t="s">
        <v>396</v>
      </c>
      <c r="H288" s="53"/>
      <c r="I288" s="53" t="s">
        <v>398</v>
      </c>
      <c r="J288" s="53"/>
      <c r="K288" s="53"/>
    </row>
    <row r="289" spans="1:11" x14ac:dyDescent="0.3">
      <c r="A289"/>
      <c r="B289" s="53">
        <v>872</v>
      </c>
      <c r="C289" s="53" t="s">
        <v>370</v>
      </c>
      <c r="D289" s="53">
        <v>2</v>
      </c>
      <c r="E289" s="54" t="s">
        <v>61</v>
      </c>
      <c r="F289" s="53">
        <v>8</v>
      </c>
      <c r="G289" s="53" t="s">
        <v>396</v>
      </c>
      <c r="H289" s="53"/>
      <c r="I289" s="53" t="s">
        <v>399</v>
      </c>
      <c r="J289" s="53"/>
      <c r="K289" s="53"/>
    </row>
    <row r="290" spans="1:11" x14ac:dyDescent="0.3">
      <c r="A290"/>
      <c r="B290" s="53">
        <v>873</v>
      </c>
      <c r="C290" s="53" t="s">
        <v>370</v>
      </c>
      <c r="D290" s="53">
        <v>2</v>
      </c>
      <c r="E290" s="54" t="s">
        <v>61</v>
      </c>
      <c r="F290" s="53">
        <v>8</v>
      </c>
      <c r="G290" s="53" t="s">
        <v>396</v>
      </c>
      <c r="H290" s="53"/>
      <c r="I290" s="53" t="s">
        <v>400</v>
      </c>
      <c r="J290" s="53"/>
      <c r="K290" s="53"/>
    </row>
    <row r="291" spans="1:11" x14ac:dyDescent="0.3">
      <c r="A291"/>
      <c r="B291" s="53">
        <v>890</v>
      </c>
      <c r="C291" s="53" t="s">
        <v>401</v>
      </c>
      <c r="D291" s="53">
        <v>1</v>
      </c>
      <c r="E291" s="54" t="s">
        <v>402</v>
      </c>
      <c r="F291" s="53">
        <v>1</v>
      </c>
      <c r="G291" s="53" t="s">
        <v>403</v>
      </c>
      <c r="H291" s="53"/>
      <c r="I291" s="53" t="s">
        <v>404</v>
      </c>
      <c r="J291" s="53"/>
      <c r="K291" s="53"/>
    </row>
    <row r="292" spans="1:11" x14ac:dyDescent="0.3">
      <c r="A292"/>
      <c r="B292" s="53">
        <v>901</v>
      </c>
      <c r="C292" s="53" t="s">
        <v>405</v>
      </c>
      <c r="D292" s="53">
        <v>1</v>
      </c>
      <c r="E292" s="54" t="s">
        <v>406</v>
      </c>
      <c r="F292" s="53">
        <v>1</v>
      </c>
      <c r="G292" s="53"/>
      <c r="H292" s="53"/>
      <c r="I292" s="53" t="s">
        <v>407</v>
      </c>
      <c r="J292" s="53"/>
      <c r="K292" s="53"/>
    </row>
    <row r="293" spans="1:11" x14ac:dyDescent="0.3">
      <c r="A293"/>
      <c r="B293" s="53">
        <v>902</v>
      </c>
      <c r="C293" s="53" t="s">
        <v>408</v>
      </c>
      <c r="D293" s="53">
        <v>1</v>
      </c>
      <c r="E293" s="54" t="s">
        <v>409</v>
      </c>
      <c r="F293" s="53">
        <v>1</v>
      </c>
      <c r="G293" s="53"/>
      <c r="H293" s="53"/>
      <c r="I293" s="53" t="s">
        <v>407</v>
      </c>
      <c r="J293" s="53"/>
      <c r="K293" s="53"/>
    </row>
    <row r="294" spans="1:11" x14ac:dyDescent="0.3">
      <c r="A294"/>
      <c r="B294" s="53">
        <v>903</v>
      </c>
      <c r="C294" s="53" t="s">
        <v>410</v>
      </c>
      <c r="D294" s="53">
        <v>1</v>
      </c>
      <c r="E294" s="54" t="s">
        <v>411</v>
      </c>
      <c r="F294" s="53">
        <v>1</v>
      </c>
      <c r="G294" s="53"/>
      <c r="H294" s="53"/>
      <c r="I294" s="53" t="s">
        <v>407</v>
      </c>
      <c r="J294" s="53"/>
      <c r="K294" s="53"/>
    </row>
    <row r="295" spans="1:11" x14ac:dyDescent="0.3">
      <c r="A295"/>
      <c r="B295" s="53">
        <v>904</v>
      </c>
      <c r="C295" s="53" t="s">
        <v>412</v>
      </c>
      <c r="D295" s="53">
        <v>1</v>
      </c>
      <c r="E295" s="54" t="s">
        <v>413</v>
      </c>
      <c r="F295" s="53">
        <v>1</v>
      </c>
      <c r="G295" s="53"/>
      <c r="H295" s="53"/>
      <c r="I295" s="53" t="s">
        <v>407</v>
      </c>
      <c r="J295" s="53"/>
      <c r="K295" s="53"/>
    </row>
    <row r="296" spans="1:11" x14ac:dyDescent="0.3">
      <c r="A296"/>
      <c r="B296" s="53">
        <v>905</v>
      </c>
      <c r="C296" s="53" t="s">
        <v>414</v>
      </c>
      <c r="D296" s="53">
        <v>1</v>
      </c>
      <c r="E296" s="54" t="s">
        <v>415</v>
      </c>
      <c r="F296" s="53">
        <v>1</v>
      </c>
      <c r="G296" s="53"/>
      <c r="H296" s="53"/>
      <c r="I296" s="53" t="s">
        <v>407</v>
      </c>
      <c r="J296" s="53"/>
      <c r="K296" s="53"/>
    </row>
    <row r="297" spans="1:11" x14ac:dyDescent="0.3">
      <c r="A297"/>
      <c r="B297" s="53">
        <v>906</v>
      </c>
      <c r="C297" s="53" t="s">
        <v>416</v>
      </c>
      <c r="D297" s="53">
        <v>1</v>
      </c>
      <c r="E297" s="54" t="s">
        <v>417</v>
      </c>
      <c r="F297" s="53">
        <v>1</v>
      </c>
      <c r="G297" s="53"/>
      <c r="H297" s="53"/>
      <c r="I297" s="53" t="s">
        <v>407</v>
      </c>
      <c r="J297" s="53"/>
      <c r="K297" s="53"/>
    </row>
    <row r="298" spans="1:11" x14ac:dyDescent="0.3">
      <c r="A298"/>
      <c r="B298" s="53">
        <v>907</v>
      </c>
      <c r="C298" s="53" t="s">
        <v>418</v>
      </c>
      <c r="D298" s="53">
        <v>1</v>
      </c>
      <c r="E298" s="54" t="s">
        <v>419</v>
      </c>
      <c r="F298" s="53">
        <v>1</v>
      </c>
      <c r="G298" s="53"/>
      <c r="H298" s="53"/>
      <c r="I298" s="53" t="s">
        <v>407</v>
      </c>
      <c r="J298" s="53"/>
      <c r="K298" s="53"/>
    </row>
    <row r="299" spans="1:11" x14ac:dyDescent="0.3">
      <c r="A299"/>
      <c r="B299" s="53">
        <v>908</v>
      </c>
      <c r="C299" s="53" t="s">
        <v>420</v>
      </c>
      <c r="D299" s="53">
        <v>1</v>
      </c>
      <c r="E299" s="54" t="s">
        <v>421</v>
      </c>
      <c r="F299" s="53">
        <v>1</v>
      </c>
      <c r="G299" s="53"/>
      <c r="H299" s="53"/>
      <c r="I299" s="53" t="s">
        <v>407</v>
      </c>
      <c r="J299" s="53"/>
      <c r="K299" s="53"/>
    </row>
    <row r="300" spans="1:11" s="46" customFormat="1" x14ac:dyDescent="0.3">
      <c r="A300"/>
      <c r="B300" s="53">
        <v>1001</v>
      </c>
      <c r="C300" s="53" t="s">
        <v>422</v>
      </c>
      <c r="D300" s="53">
        <v>2</v>
      </c>
      <c r="E300" s="54" t="s">
        <v>423</v>
      </c>
      <c r="F300" s="53">
        <v>1</v>
      </c>
      <c r="G300" s="53"/>
      <c r="H300" s="53"/>
      <c r="I300" s="53" t="s">
        <v>424</v>
      </c>
      <c r="J300" s="53" t="s">
        <v>425</v>
      </c>
      <c r="K300" s="53"/>
    </row>
    <row r="301" spans="1:11" s="46" customFormat="1" x14ac:dyDescent="0.3">
      <c r="A301"/>
      <c r="B301" s="53">
        <v>1002</v>
      </c>
      <c r="C301" s="53" t="s">
        <v>426</v>
      </c>
      <c r="D301" s="53">
        <v>2</v>
      </c>
      <c r="E301" s="54" t="s">
        <v>427</v>
      </c>
      <c r="F301" s="53">
        <v>1</v>
      </c>
      <c r="G301" s="53"/>
      <c r="H301" s="53"/>
      <c r="I301" s="53" t="s">
        <v>428</v>
      </c>
      <c r="J301" s="53" t="s">
        <v>425</v>
      </c>
      <c r="K301" s="53"/>
    </row>
    <row r="302" spans="1:11" s="46" customFormat="1" x14ac:dyDescent="0.3">
      <c r="A302"/>
      <c r="B302" s="53">
        <v>1003</v>
      </c>
      <c r="C302" s="53" t="s">
        <v>429</v>
      </c>
      <c r="D302" s="53">
        <v>2</v>
      </c>
      <c r="E302" s="54" t="s">
        <v>430</v>
      </c>
      <c r="F302" s="53">
        <v>1</v>
      </c>
      <c r="G302" s="53"/>
      <c r="H302" s="53"/>
      <c r="I302" s="53" t="s">
        <v>431</v>
      </c>
      <c r="J302" s="53" t="s">
        <v>425</v>
      </c>
      <c r="K302" s="53"/>
    </row>
    <row r="303" spans="1:11" s="44" customFormat="1" x14ac:dyDescent="0.3">
      <c r="A303"/>
      <c r="B303" s="53">
        <v>1004</v>
      </c>
      <c r="C303" s="53" t="s">
        <v>432</v>
      </c>
      <c r="D303" s="53">
        <v>2</v>
      </c>
      <c r="E303" s="54" t="s">
        <v>433</v>
      </c>
      <c r="F303" s="53">
        <v>1</v>
      </c>
      <c r="G303" s="53"/>
      <c r="H303" s="53"/>
      <c r="I303" s="53" t="s">
        <v>434</v>
      </c>
      <c r="J303" s="53" t="s">
        <v>425</v>
      </c>
      <c r="K303" s="53"/>
    </row>
    <row r="304" spans="1:11" s="44" customFormat="1" x14ac:dyDescent="0.3">
      <c r="A304"/>
      <c r="B304" s="53">
        <v>1005</v>
      </c>
      <c r="C304" s="53" t="s">
        <v>435</v>
      </c>
      <c r="D304" s="53">
        <v>2</v>
      </c>
      <c r="E304" s="54" t="s">
        <v>436</v>
      </c>
      <c r="F304" s="53">
        <v>1</v>
      </c>
      <c r="G304" s="53"/>
      <c r="H304" s="53"/>
      <c r="I304" s="53" t="s">
        <v>424</v>
      </c>
      <c r="J304" s="53" t="s">
        <v>425</v>
      </c>
      <c r="K304" s="53"/>
    </row>
    <row r="305" spans="1:11" s="44" customFormat="1" x14ac:dyDescent="0.3">
      <c r="A305"/>
      <c r="B305" s="53">
        <v>1006</v>
      </c>
      <c r="C305" s="53" t="s">
        <v>437</v>
      </c>
      <c r="D305" s="53">
        <v>2</v>
      </c>
      <c r="E305" s="54" t="s">
        <v>438</v>
      </c>
      <c r="F305" s="53">
        <v>1</v>
      </c>
      <c r="G305" s="53"/>
      <c r="H305" s="53"/>
      <c r="I305" s="53" t="s">
        <v>428</v>
      </c>
      <c r="J305" s="53" t="s">
        <v>425</v>
      </c>
      <c r="K305" s="53"/>
    </row>
    <row r="306" spans="1:11" s="44" customFormat="1" x14ac:dyDescent="0.3">
      <c r="A306"/>
      <c r="B306" s="53">
        <v>1007</v>
      </c>
      <c r="C306" s="53" t="s">
        <v>439</v>
      </c>
      <c r="D306" s="53">
        <v>2</v>
      </c>
      <c r="E306" s="54" t="s">
        <v>440</v>
      </c>
      <c r="F306" s="53">
        <v>1</v>
      </c>
      <c r="G306" s="53"/>
      <c r="H306" s="53"/>
      <c r="I306" s="53" t="s">
        <v>431</v>
      </c>
      <c r="J306" s="53" t="s">
        <v>425</v>
      </c>
      <c r="K306" s="53"/>
    </row>
    <row r="307" spans="1:11" s="44" customFormat="1" x14ac:dyDescent="0.3">
      <c r="A307"/>
      <c r="B307" s="53">
        <v>1008</v>
      </c>
      <c r="C307" s="53" t="s">
        <v>441</v>
      </c>
      <c r="D307" s="53">
        <v>2</v>
      </c>
      <c r="E307" s="54" t="s">
        <v>442</v>
      </c>
      <c r="F307" s="53">
        <v>1</v>
      </c>
      <c r="G307" s="53"/>
      <c r="H307" s="53"/>
      <c r="I307" s="53" t="s">
        <v>434</v>
      </c>
      <c r="J307" s="53" t="s">
        <v>425</v>
      </c>
      <c r="K307" s="53"/>
    </row>
    <row r="308" spans="1:11" s="44" customFormat="1" x14ac:dyDescent="0.3">
      <c r="A308"/>
      <c r="B308" s="53">
        <v>1009</v>
      </c>
      <c r="C308" s="53" t="s">
        <v>443</v>
      </c>
      <c r="D308" s="53">
        <v>2</v>
      </c>
      <c r="E308" s="54" t="s">
        <v>444</v>
      </c>
      <c r="F308" s="53">
        <v>1</v>
      </c>
      <c r="G308" s="53"/>
      <c r="H308" s="53"/>
      <c r="I308" s="53" t="s">
        <v>424</v>
      </c>
      <c r="J308" s="53" t="s">
        <v>425</v>
      </c>
      <c r="K308" s="53"/>
    </row>
    <row r="309" spans="1:11" s="44" customFormat="1" x14ac:dyDescent="0.3">
      <c r="A309"/>
      <c r="B309" s="53">
        <v>1010</v>
      </c>
      <c r="C309" s="53" t="s">
        <v>445</v>
      </c>
      <c r="D309" s="53">
        <v>2</v>
      </c>
      <c r="E309" s="54" t="s">
        <v>446</v>
      </c>
      <c r="F309" s="53">
        <v>1</v>
      </c>
      <c r="G309" s="53"/>
      <c r="H309" s="53"/>
      <c r="I309" s="53" t="s">
        <v>428</v>
      </c>
      <c r="J309" s="53" t="s">
        <v>425</v>
      </c>
      <c r="K309" s="53"/>
    </row>
    <row r="310" spans="1:11" s="44" customFormat="1" x14ac:dyDescent="0.3">
      <c r="A310"/>
      <c r="B310" s="53">
        <v>1011</v>
      </c>
      <c r="C310" s="53" t="s">
        <v>447</v>
      </c>
      <c r="D310" s="53">
        <v>2</v>
      </c>
      <c r="E310" s="54" t="s">
        <v>448</v>
      </c>
      <c r="F310" s="53">
        <v>1</v>
      </c>
      <c r="G310" s="53"/>
      <c r="H310" s="53"/>
      <c r="I310" s="53" t="s">
        <v>431</v>
      </c>
      <c r="J310" s="53" t="s">
        <v>425</v>
      </c>
      <c r="K310" s="53"/>
    </row>
    <row r="311" spans="1:11" s="44" customFormat="1" x14ac:dyDescent="0.3">
      <c r="A311"/>
      <c r="B311" s="53">
        <v>1012</v>
      </c>
      <c r="C311" s="53" t="s">
        <v>449</v>
      </c>
      <c r="D311" s="53">
        <v>2</v>
      </c>
      <c r="E311" s="54" t="s">
        <v>450</v>
      </c>
      <c r="F311" s="53">
        <v>1</v>
      </c>
      <c r="G311" s="53"/>
      <c r="H311" s="53"/>
      <c r="I311" s="53" t="s">
        <v>434</v>
      </c>
      <c r="J311" s="53" t="s">
        <v>425</v>
      </c>
      <c r="K311" s="53"/>
    </row>
    <row r="312" spans="1:11" s="44" customFormat="1" x14ac:dyDescent="0.3">
      <c r="A312"/>
      <c r="B312" s="53">
        <v>1013</v>
      </c>
      <c r="C312" s="53" t="s">
        <v>451</v>
      </c>
      <c r="D312" s="53">
        <v>2</v>
      </c>
      <c r="E312" s="54" t="s">
        <v>452</v>
      </c>
      <c r="F312" s="53">
        <v>1</v>
      </c>
      <c r="G312" s="53"/>
      <c r="H312" s="53"/>
      <c r="I312" s="53" t="s">
        <v>424</v>
      </c>
      <c r="J312" s="53" t="s">
        <v>425</v>
      </c>
      <c r="K312" s="53"/>
    </row>
    <row r="313" spans="1:11" s="44" customFormat="1" x14ac:dyDescent="0.3">
      <c r="A313"/>
      <c r="B313" s="53">
        <v>1014</v>
      </c>
      <c r="C313" s="53" t="s">
        <v>453</v>
      </c>
      <c r="D313" s="53">
        <v>2</v>
      </c>
      <c r="E313" s="54" t="s">
        <v>454</v>
      </c>
      <c r="F313" s="53">
        <v>1</v>
      </c>
      <c r="G313" s="53"/>
      <c r="H313" s="53"/>
      <c r="I313" s="53" t="s">
        <v>428</v>
      </c>
      <c r="J313" s="53" t="s">
        <v>425</v>
      </c>
      <c r="K313" s="53"/>
    </row>
    <row r="314" spans="1:11" s="44" customFormat="1" x14ac:dyDescent="0.3">
      <c r="A314"/>
      <c r="B314" s="53">
        <v>1015</v>
      </c>
      <c r="C314" s="53" t="s">
        <v>455</v>
      </c>
      <c r="D314" s="53">
        <v>2</v>
      </c>
      <c r="E314" s="54" t="s">
        <v>456</v>
      </c>
      <c r="F314" s="53">
        <v>1</v>
      </c>
      <c r="G314" s="53"/>
      <c r="H314" s="53"/>
      <c r="I314" s="53" t="s">
        <v>431</v>
      </c>
      <c r="J314" s="53" t="s">
        <v>425</v>
      </c>
      <c r="K314" s="53"/>
    </row>
    <row r="315" spans="1:11" s="44" customFormat="1" x14ac:dyDescent="0.3">
      <c r="A315"/>
      <c r="B315" s="53">
        <v>1016</v>
      </c>
      <c r="C315" s="53" t="s">
        <v>457</v>
      </c>
      <c r="D315" s="53">
        <v>2</v>
      </c>
      <c r="E315" s="54" t="s">
        <v>458</v>
      </c>
      <c r="F315" s="53">
        <v>1</v>
      </c>
      <c r="G315" s="53"/>
      <c r="H315" s="53"/>
      <c r="I315" s="53" t="s">
        <v>434</v>
      </c>
      <c r="J315" s="53" t="s">
        <v>425</v>
      </c>
      <c r="K315" s="53"/>
    </row>
    <row r="316" spans="1:11" s="44" customFormat="1" x14ac:dyDescent="0.3">
      <c r="A316"/>
      <c r="B316" s="53">
        <v>1017</v>
      </c>
      <c r="C316" s="53" t="s">
        <v>459</v>
      </c>
      <c r="D316" s="53">
        <v>2</v>
      </c>
      <c r="E316" s="54" t="s">
        <v>460</v>
      </c>
      <c r="F316" s="53">
        <v>1</v>
      </c>
      <c r="G316" s="53"/>
      <c r="H316" s="53"/>
      <c r="I316" s="53" t="s">
        <v>424</v>
      </c>
      <c r="J316" s="53" t="s">
        <v>425</v>
      </c>
      <c r="K316" s="53"/>
    </row>
    <row r="317" spans="1:11" s="44" customFormat="1" x14ac:dyDescent="0.3">
      <c r="A317"/>
      <c r="B317" s="53">
        <v>1018</v>
      </c>
      <c r="C317" s="53" t="s">
        <v>461</v>
      </c>
      <c r="D317" s="53">
        <v>2</v>
      </c>
      <c r="E317" s="54" t="s">
        <v>462</v>
      </c>
      <c r="F317" s="53">
        <v>1</v>
      </c>
      <c r="G317" s="53"/>
      <c r="H317" s="53"/>
      <c r="I317" s="53" t="s">
        <v>428</v>
      </c>
      <c r="J317" s="53" t="s">
        <v>425</v>
      </c>
      <c r="K317" s="53"/>
    </row>
    <row r="318" spans="1:11" s="44" customFormat="1" x14ac:dyDescent="0.3">
      <c r="A318"/>
      <c r="B318" s="53">
        <v>1019</v>
      </c>
      <c r="C318" s="53" t="s">
        <v>463</v>
      </c>
      <c r="D318" s="53">
        <v>2</v>
      </c>
      <c r="E318" s="54" t="s">
        <v>464</v>
      </c>
      <c r="F318" s="53">
        <v>1</v>
      </c>
      <c r="G318" s="53"/>
      <c r="H318" s="53"/>
      <c r="I318" s="53" t="s">
        <v>431</v>
      </c>
      <c r="J318" s="53" t="s">
        <v>425</v>
      </c>
      <c r="K318" s="53"/>
    </row>
    <row r="319" spans="1:11" s="44" customFormat="1" x14ac:dyDescent="0.3">
      <c r="A319"/>
      <c r="B319" s="53">
        <v>1020</v>
      </c>
      <c r="C319" s="53" t="s">
        <v>465</v>
      </c>
      <c r="D319" s="53">
        <v>2</v>
      </c>
      <c r="E319" s="54" t="s">
        <v>466</v>
      </c>
      <c r="F319" s="53">
        <v>1</v>
      </c>
      <c r="G319" s="53"/>
      <c r="H319" s="53"/>
      <c r="I319" s="53" t="s">
        <v>434</v>
      </c>
      <c r="J319" s="53" t="s">
        <v>425</v>
      </c>
      <c r="K319" s="53"/>
    </row>
    <row r="320" spans="1:11" s="44" customFormat="1" x14ac:dyDescent="0.3">
      <c r="A320"/>
      <c r="B320" s="53">
        <v>1101</v>
      </c>
      <c r="C320" s="53" t="s">
        <v>467</v>
      </c>
      <c r="D320" s="53">
        <v>2</v>
      </c>
      <c r="E320" s="54" t="s">
        <v>468</v>
      </c>
      <c r="F320" s="53">
        <v>1</v>
      </c>
      <c r="G320" s="53"/>
      <c r="H320" s="53"/>
      <c r="I320" s="53" t="s">
        <v>424</v>
      </c>
      <c r="J320" s="53" t="s">
        <v>469</v>
      </c>
      <c r="K320" s="53"/>
    </row>
    <row r="321" spans="1:11" s="44" customFormat="1" x14ac:dyDescent="0.3">
      <c r="A321"/>
      <c r="B321" s="53">
        <v>1102</v>
      </c>
      <c r="C321" s="53" t="s">
        <v>470</v>
      </c>
      <c r="D321" s="53">
        <v>2</v>
      </c>
      <c r="E321" s="54" t="s">
        <v>471</v>
      </c>
      <c r="F321" s="53">
        <v>1</v>
      </c>
      <c r="G321" s="53"/>
      <c r="H321" s="53"/>
      <c r="I321" s="53" t="s">
        <v>428</v>
      </c>
      <c r="J321" s="53" t="s">
        <v>469</v>
      </c>
      <c r="K321" s="53"/>
    </row>
    <row r="322" spans="1:11" s="44" customFormat="1" x14ac:dyDescent="0.3">
      <c r="A322"/>
      <c r="B322" s="53">
        <v>1103</v>
      </c>
      <c r="C322" s="53" t="s">
        <v>472</v>
      </c>
      <c r="D322" s="53">
        <v>2</v>
      </c>
      <c r="E322" s="54" t="s">
        <v>473</v>
      </c>
      <c r="F322" s="53">
        <v>1</v>
      </c>
      <c r="G322" s="53"/>
      <c r="H322" s="53"/>
      <c r="I322" s="53" t="s">
        <v>431</v>
      </c>
      <c r="J322" s="53" t="s">
        <v>469</v>
      </c>
      <c r="K322" s="53"/>
    </row>
    <row r="323" spans="1:11" s="44" customFormat="1" x14ac:dyDescent="0.3">
      <c r="A323"/>
      <c r="B323" s="53">
        <v>1104</v>
      </c>
      <c r="C323" s="53" t="s">
        <v>474</v>
      </c>
      <c r="D323" s="53">
        <v>2</v>
      </c>
      <c r="E323" s="54" t="s">
        <v>475</v>
      </c>
      <c r="F323" s="53">
        <v>1</v>
      </c>
      <c r="G323" s="53"/>
      <c r="H323" s="53"/>
      <c r="I323" s="53" t="s">
        <v>434</v>
      </c>
      <c r="J323" s="53" t="s">
        <v>469</v>
      </c>
      <c r="K323" s="53"/>
    </row>
    <row r="324" spans="1:11" s="44" customFormat="1" x14ac:dyDescent="0.3">
      <c r="A324"/>
      <c r="B324" s="53">
        <v>1105</v>
      </c>
      <c r="C324" s="53" t="s">
        <v>476</v>
      </c>
      <c r="D324" s="53">
        <v>2</v>
      </c>
      <c r="E324" s="54" t="s">
        <v>477</v>
      </c>
      <c r="F324" s="53">
        <v>1</v>
      </c>
      <c r="G324" s="53"/>
      <c r="H324" s="53"/>
      <c r="I324" s="53" t="s">
        <v>424</v>
      </c>
      <c r="J324" s="53" t="s">
        <v>469</v>
      </c>
      <c r="K324" s="53"/>
    </row>
    <row r="325" spans="1:11" s="44" customFormat="1" x14ac:dyDescent="0.3">
      <c r="A325"/>
      <c r="B325" s="53">
        <v>1106</v>
      </c>
      <c r="C325" s="53" t="s">
        <v>478</v>
      </c>
      <c r="D325" s="53">
        <v>2</v>
      </c>
      <c r="E325" s="54" t="s">
        <v>479</v>
      </c>
      <c r="F325" s="53">
        <v>1</v>
      </c>
      <c r="G325" s="53"/>
      <c r="H325" s="53"/>
      <c r="I325" s="53" t="s">
        <v>428</v>
      </c>
      <c r="J325" s="53" t="s">
        <v>469</v>
      </c>
      <c r="K325" s="53"/>
    </row>
    <row r="326" spans="1:11" s="44" customFormat="1" x14ac:dyDescent="0.3">
      <c r="A326"/>
      <c r="B326" s="53">
        <v>1107</v>
      </c>
      <c r="C326" s="53" t="s">
        <v>480</v>
      </c>
      <c r="D326" s="53">
        <v>2</v>
      </c>
      <c r="E326" s="54" t="s">
        <v>481</v>
      </c>
      <c r="F326" s="53">
        <v>1</v>
      </c>
      <c r="G326" s="53"/>
      <c r="H326" s="53"/>
      <c r="I326" s="53" t="s">
        <v>431</v>
      </c>
      <c r="J326" s="53" t="s">
        <v>469</v>
      </c>
      <c r="K326" s="53"/>
    </row>
    <row r="327" spans="1:11" s="44" customFormat="1" x14ac:dyDescent="0.3">
      <c r="A327"/>
      <c r="B327" s="53">
        <v>1108</v>
      </c>
      <c r="C327" s="53" t="s">
        <v>482</v>
      </c>
      <c r="D327" s="53">
        <v>2</v>
      </c>
      <c r="E327" s="54" t="s">
        <v>483</v>
      </c>
      <c r="F327" s="53">
        <v>1</v>
      </c>
      <c r="G327" s="53"/>
      <c r="H327" s="53"/>
      <c r="I327" s="53" t="s">
        <v>434</v>
      </c>
      <c r="J327" s="53" t="s">
        <v>469</v>
      </c>
      <c r="K327" s="53"/>
    </row>
    <row r="328" spans="1:11" s="44" customFormat="1" x14ac:dyDescent="0.3">
      <c r="A328"/>
      <c r="B328" s="53">
        <v>1109</v>
      </c>
      <c r="C328" s="53" t="s">
        <v>484</v>
      </c>
      <c r="D328" s="53">
        <v>2</v>
      </c>
      <c r="E328" s="54" t="s">
        <v>485</v>
      </c>
      <c r="F328" s="53">
        <v>1</v>
      </c>
      <c r="G328" s="53"/>
      <c r="H328" s="53"/>
      <c r="I328" s="53" t="s">
        <v>424</v>
      </c>
      <c r="J328" s="53" t="s">
        <v>469</v>
      </c>
      <c r="K328" s="53"/>
    </row>
    <row r="329" spans="1:11" s="44" customFormat="1" x14ac:dyDescent="0.3">
      <c r="A329"/>
      <c r="B329" s="53">
        <v>1110</v>
      </c>
      <c r="C329" s="53" t="s">
        <v>486</v>
      </c>
      <c r="D329" s="53">
        <v>2</v>
      </c>
      <c r="E329" s="54" t="s">
        <v>487</v>
      </c>
      <c r="F329" s="53">
        <v>1</v>
      </c>
      <c r="G329" s="53"/>
      <c r="H329" s="53"/>
      <c r="I329" s="53" t="s">
        <v>428</v>
      </c>
      <c r="J329" s="53" t="s">
        <v>469</v>
      </c>
      <c r="K329" s="53"/>
    </row>
    <row r="330" spans="1:11" s="44" customFormat="1" x14ac:dyDescent="0.3">
      <c r="A330"/>
      <c r="B330" s="53">
        <v>1111</v>
      </c>
      <c r="C330" s="53" t="s">
        <v>488</v>
      </c>
      <c r="D330" s="53">
        <v>2</v>
      </c>
      <c r="E330" s="54" t="s">
        <v>489</v>
      </c>
      <c r="F330" s="53">
        <v>1</v>
      </c>
      <c r="G330" s="53"/>
      <c r="H330" s="53"/>
      <c r="I330" s="53" t="s">
        <v>431</v>
      </c>
      <c r="J330" s="53" t="s">
        <v>469</v>
      </c>
      <c r="K330" s="53"/>
    </row>
    <row r="331" spans="1:11" s="44" customFormat="1" x14ac:dyDescent="0.3">
      <c r="A331"/>
      <c r="B331" s="53">
        <v>1112</v>
      </c>
      <c r="C331" s="53" t="s">
        <v>490</v>
      </c>
      <c r="D331" s="53">
        <v>2</v>
      </c>
      <c r="E331" s="54" t="s">
        <v>491</v>
      </c>
      <c r="F331" s="53">
        <v>1</v>
      </c>
      <c r="G331" s="53"/>
      <c r="H331" s="53"/>
      <c r="I331" s="53" t="s">
        <v>434</v>
      </c>
      <c r="J331" s="53" t="s">
        <v>469</v>
      </c>
      <c r="K331" s="53"/>
    </row>
    <row r="332" spans="1:11" s="44" customFormat="1" x14ac:dyDescent="0.3">
      <c r="A332"/>
      <c r="B332" s="53">
        <v>1113</v>
      </c>
      <c r="C332" s="53" t="s">
        <v>492</v>
      </c>
      <c r="D332" s="53">
        <v>2</v>
      </c>
      <c r="E332" s="54" t="s">
        <v>493</v>
      </c>
      <c r="F332" s="53">
        <v>1</v>
      </c>
      <c r="G332" s="53"/>
      <c r="H332" s="53"/>
      <c r="I332" s="53" t="s">
        <v>424</v>
      </c>
      <c r="J332" s="53" t="s">
        <v>469</v>
      </c>
      <c r="K332" s="53"/>
    </row>
    <row r="333" spans="1:11" s="44" customFormat="1" x14ac:dyDescent="0.3">
      <c r="A333"/>
      <c r="B333" s="53">
        <v>1114</v>
      </c>
      <c r="C333" s="53" t="s">
        <v>494</v>
      </c>
      <c r="D333" s="53">
        <v>2</v>
      </c>
      <c r="E333" s="54" t="s">
        <v>495</v>
      </c>
      <c r="F333" s="53">
        <v>1</v>
      </c>
      <c r="G333" s="53"/>
      <c r="H333" s="53"/>
      <c r="I333" s="53" t="s">
        <v>428</v>
      </c>
      <c r="J333" s="53" t="s">
        <v>469</v>
      </c>
      <c r="K333" s="53"/>
    </row>
    <row r="334" spans="1:11" s="44" customFormat="1" x14ac:dyDescent="0.3">
      <c r="A334"/>
      <c r="B334" s="53">
        <v>1115</v>
      </c>
      <c r="C334" s="53" t="s">
        <v>496</v>
      </c>
      <c r="D334" s="53">
        <v>2</v>
      </c>
      <c r="E334" s="54" t="s">
        <v>497</v>
      </c>
      <c r="F334" s="53">
        <v>1</v>
      </c>
      <c r="G334" s="53"/>
      <c r="H334" s="53"/>
      <c r="I334" s="53" t="s">
        <v>431</v>
      </c>
      <c r="J334" s="53" t="s">
        <v>469</v>
      </c>
      <c r="K334" s="53"/>
    </row>
    <row r="335" spans="1:11" s="44" customFormat="1" x14ac:dyDescent="0.3">
      <c r="A335"/>
      <c r="B335" s="53">
        <v>1116</v>
      </c>
      <c r="C335" s="53" t="s">
        <v>498</v>
      </c>
      <c r="D335" s="53">
        <v>2</v>
      </c>
      <c r="E335" s="54" t="s">
        <v>499</v>
      </c>
      <c r="F335" s="53">
        <v>1</v>
      </c>
      <c r="G335" s="53"/>
      <c r="H335" s="53"/>
      <c r="I335" s="53" t="s">
        <v>434</v>
      </c>
      <c r="J335" s="53" t="s">
        <v>469</v>
      </c>
      <c r="K335" s="53"/>
    </row>
    <row r="336" spans="1:11" s="44" customFormat="1" x14ac:dyDescent="0.3">
      <c r="A336"/>
      <c r="B336" s="53">
        <v>1117</v>
      </c>
      <c r="C336" s="53" t="s">
        <v>500</v>
      </c>
      <c r="D336" s="53">
        <v>2</v>
      </c>
      <c r="E336" s="54" t="s">
        <v>501</v>
      </c>
      <c r="F336" s="53">
        <v>1</v>
      </c>
      <c r="G336" s="53"/>
      <c r="H336" s="53"/>
      <c r="I336" s="53" t="s">
        <v>424</v>
      </c>
      <c r="J336" s="53" t="s">
        <v>469</v>
      </c>
      <c r="K336" s="53"/>
    </row>
    <row r="337" spans="1:11" s="44" customFormat="1" x14ac:dyDescent="0.3">
      <c r="A337"/>
      <c r="B337" s="53">
        <v>1118</v>
      </c>
      <c r="C337" s="53" t="s">
        <v>502</v>
      </c>
      <c r="D337" s="53">
        <v>2</v>
      </c>
      <c r="E337" s="54" t="s">
        <v>503</v>
      </c>
      <c r="F337" s="53">
        <v>1</v>
      </c>
      <c r="G337" s="53"/>
      <c r="H337" s="53"/>
      <c r="I337" s="53" t="s">
        <v>428</v>
      </c>
      <c r="J337" s="53" t="s">
        <v>469</v>
      </c>
      <c r="K337" s="53"/>
    </row>
    <row r="338" spans="1:11" s="44" customFormat="1" x14ac:dyDescent="0.3">
      <c r="A338"/>
      <c r="B338" s="53">
        <v>1119</v>
      </c>
      <c r="C338" s="53" t="s">
        <v>504</v>
      </c>
      <c r="D338" s="53">
        <v>2</v>
      </c>
      <c r="E338" s="54" t="s">
        <v>505</v>
      </c>
      <c r="F338" s="53">
        <v>1</v>
      </c>
      <c r="G338" s="53"/>
      <c r="H338" s="53"/>
      <c r="I338" s="53" t="s">
        <v>431</v>
      </c>
      <c r="J338" s="53" t="s">
        <v>469</v>
      </c>
      <c r="K338" s="53"/>
    </row>
    <row r="339" spans="1:11" s="44" customFormat="1" x14ac:dyDescent="0.3">
      <c r="A339"/>
      <c r="B339" s="53">
        <v>1120</v>
      </c>
      <c r="C339" s="53" t="s">
        <v>506</v>
      </c>
      <c r="D339" s="53">
        <v>2</v>
      </c>
      <c r="E339" s="54" t="s">
        <v>507</v>
      </c>
      <c r="F339" s="53">
        <v>1</v>
      </c>
      <c r="G339" s="53"/>
      <c r="H339" s="53"/>
      <c r="I339" s="53" t="s">
        <v>434</v>
      </c>
      <c r="J339" s="53" t="s">
        <v>469</v>
      </c>
      <c r="K339" s="53"/>
    </row>
    <row r="340" spans="1:11" s="44" customFormat="1" x14ac:dyDescent="0.3">
      <c r="A340"/>
      <c r="B340" s="53">
        <v>1121</v>
      </c>
      <c r="C340" s="53" t="s">
        <v>467</v>
      </c>
      <c r="D340" s="53">
        <v>2</v>
      </c>
      <c r="E340" s="54">
        <v>260509</v>
      </c>
      <c r="F340" s="53">
        <v>1</v>
      </c>
      <c r="G340" s="53"/>
      <c r="H340" s="53"/>
      <c r="I340" s="53" t="s">
        <v>424</v>
      </c>
      <c r="J340" s="53" t="s">
        <v>508</v>
      </c>
      <c r="K340" s="53"/>
    </row>
    <row r="341" spans="1:11" s="44" customFormat="1" x14ac:dyDescent="0.3">
      <c r="A341"/>
      <c r="B341" s="53">
        <v>1122</v>
      </c>
      <c r="C341" s="53" t="s">
        <v>470</v>
      </c>
      <c r="D341" s="53">
        <v>2</v>
      </c>
      <c r="E341" s="54">
        <v>260509</v>
      </c>
      <c r="F341" s="53">
        <v>1</v>
      </c>
      <c r="G341" s="53"/>
      <c r="H341" s="53"/>
      <c r="I341" s="53" t="s">
        <v>428</v>
      </c>
      <c r="J341" s="53" t="s">
        <v>508</v>
      </c>
      <c r="K341" s="53"/>
    </row>
    <row r="342" spans="1:11" s="44" customFormat="1" x14ac:dyDescent="0.3">
      <c r="A342"/>
      <c r="B342" s="53">
        <v>1123</v>
      </c>
      <c r="C342" s="53" t="s">
        <v>472</v>
      </c>
      <c r="D342" s="53">
        <v>2</v>
      </c>
      <c r="E342" s="54">
        <v>260509</v>
      </c>
      <c r="F342" s="53">
        <v>1</v>
      </c>
      <c r="G342" s="53"/>
      <c r="H342" s="53"/>
      <c r="I342" s="53" t="s">
        <v>431</v>
      </c>
      <c r="J342" s="53" t="s">
        <v>508</v>
      </c>
      <c r="K342" s="53"/>
    </row>
    <row r="343" spans="1:11" s="44" customFormat="1" x14ac:dyDescent="0.3">
      <c r="A343"/>
      <c r="B343" s="53">
        <v>1124</v>
      </c>
      <c r="C343" s="53" t="s">
        <v>474</v>
      </c>
      <c r="D343" s="53">
        <v>2</v>
      </c>
      <c r="E343" s="54">
        <v>260509</v>
      </c>
      <c r="F343" s="53">
        <v>1</v>
      </c>
      <c r="G343" s="53"/>
      <c r="H343" s="53"/>
      <c r="I343" s="53" t="s">
        <v>434</v>
      </c>
      <c r="J343" s="53" t="s">
        <v>508</v>
      </c>
      <c r="K343" s="53"/>
    </row>
    <row r="344" spans="1:11" s="44" customFormat="1" x14ac:dyDescent="0.3">
      <c r="A344"/>
      <c r="B344" s="53">
        <v>1125</v>
      </c>
      <c r="C344" s="53" t="s">
        <v>476</v>
      </c>
      <c r="D344" s="53">
        <v>2</v>
      </c>
      <c r="E344" s="54">
        <v>260509</v>
      </c>
      <c r="F344" s="53">
        <v>1</v>
      </c>
      <c r="G344" s="53"/>
      <c r="H344" s="53"/>
      <c r="I344" s="53" t="s">
        <v>424</v>
      </c>
      <c r="J344" s="53" t="s">
        <v>508</v>
      </c>
      <c r="K344" s="53"/>
    </row>
    <row r="345" spans="1:11" s="44" customFormat="1" x14ac:dyDescent="0.3">
      <c r="A345"/>
      <c r="B345" s="53">
        <v>1126</v>
      </c>
      <c r="C345" s="53" t="s">
        <v>478</v>
      </c>
      <c r="D345" s="53">
        <v>2</v>
      </c>
      <c r="E345" s="54">
        <v>260509</v>
      </c>
      <c r="F345" s="53">
        <v>1</v>
      </c>
      <c r="G345" s="53"/>
      <c r="H345" s="53"/>
      <c r="I345" s="53" t="s">
        <v>428</v>
      </c>
      <c r="J345" s="53" t="s">
        <v>508</v>
      </c>
      <c r="K345" s="53"/>
    </row>
    <row r="346" spans="1:11" s="44" customFormat="1" x14ac:dyDescent="0.3">
      <c r="A346"/>
      <c r="B346" s="53">
        <v>1127</v>
      </c>
      <c r="C346" s="53" t="s">
        <v>480</v>
      </c>
      <c r="D346" s="53">
        <v>2</v>
      </c>
      <c r="E346" s="54">
        <v>260509</v>
      </c>
      <c r="F346" s="53">
        <v>1</v>
      </c>
      <c r="G346" s="53"/>
      <c r="H346" s="53"/>
      <c r="I346" s="53" t="s">
        <v>431</v>
      </c>
      <c r="J346" s="53" t="s">
        <v>508</v>
      </c>
      <c r="K346" s="53"/>
    </row>
    <row r="347" spans="1:11" s="44" customFormat="1" x14ac:dyDescent="0.3">
      <c r="A347"/>
      <c r="B347" s="53">
        <v>1128</v>
      </c>
      <c r="C347" s="53" t="s">
        <v>482</v>
      </c>
      <c r="D347" s="53">
        <v>2</v>
      </c>
      <c r="E347" s="54">
        <v>260509</v>
      </c>
      <c r="F347" s="53">
        <v>1</v>
      </c>
      <c r="G347" s="53"/>
      <c r="H347" s="53"/>
      <c r="I347" s="53" t="s">
        <v>434</v>
      </c>
      <c r="J347" s="53" t="s">
        <v>508</v>
      </c>
      <c r="K347" s="53"/>
    </row>
    <row r="348" spans="1:11" s="44" customFormat="1" x14ac:dyDescent="0.3">
      <c r="A348"/>
      <c r="B348" s="53">
        <v>1129</v>
      </c>
      <c r="C348" s="53" t="s">
        <v>484</v>
      </c>
      <c r="D348" s="53">
        <v>2</v>
      </c>
      <c r="E348" s="54">
        <v>260509</v>
      </c>
      <c r="F348" s="53">
        <v>1</v>
      </c>
      <c r="G348" s="53"/>
      <c r="H348" s="53"/>
      <c r="I348" s="53" t="s">
        <v>424</v>
      </c>
      <c r="J348" s="53" t="s">
        <v>508</v>
      </c>
      <c r="K348" s="53"/>
    </row>
    <row r="349" spans="1:11" s="44" customFormat="1" x14ac:dyDescent="0.3">
      <c r="A349"/>
      <c r="B349" s="53">
        <v>1130</v>
      </c>
      <c r="C349" s="53" t="s">
        <v>486</v>
      </c>
      <c r="D349" s="53">
        <v>2</v>
      </c>
      <c r="E349" s="54">
        <v>260509</v>
      </c>
      <c r="F349" s="53">
        <v>1</v>
      </c>
      <c r="G349" s="53"/>
      <c r="H349" s="53"/>
      <c r="I349" s="53" t="s">
        <v>428</v>
      </c>
      <c r="J349" s="53" t="s">
        <v>508</v>
      </c>
      <c r="K349" s="53"/>
    </row>
    <row r="350" spans="1:11" s="44" customFormat="1" x14ac:dyDescent="0.3">
      <c r="A350"/>
      <c r="B350" s="53">
        <v>1131</v>
      </c>
      <c r="C350" s="53" t="s">
        <v>488</v>
      </c>
      <c r="D350" s="53">
        <v>2</v>
      </c>
      <c r="E350" s="54">
        <v>260509</v>
      </c>
      <c r="F350" s="53">
        <v>1</v>
      </c>
      <c r="G350" s="53"/>
      <c r="H350" s="53"/>
      <c r="I350" s="53" t="s">
        <v>431</v>
      </c>
      <c r="J350" s="53" t="s">
        <v>508</v>
      </c>
      <c r="K350" s="53"/>
    </row>
    <row r="351" spans="1:11" s="44" customFormat="1" x14ac:dyDescent="0.3">
      <c r="A351"/>
      <c r="B351" s="53">
        <v>1132</v>
      </c>
      <c r="C351" s="53" t="s">
        <v>490</v>
      </c>
      <c r="D351" s="53">
        <v>2</v>
      </c>
      <c r="E351" s="54">
        <v>260509</v>
      </c>
      <c r="F351" s="53">
        <v>1</v>
      </c>
      <c r="G351" s="53"/>
      <c r="H351" s="53"/>
      <c r="I351" s="53" t="s">
        <v>434</v>
      </c>
      <c r="J351" s="53" t="s">
        <v>508</v>
      </c>
      <c r="K351" s="53"/>
    </row>
    <row r="352" spans="1:11" s="44" customFormat="1" x14ac:dyDescent="0.3">
      <c r="A352"/>
      <c r="B352" s="53">
        <v>1133</v>
      </c>
      <c r="C352" s="53" t="s">
        <v>492</v>
      </c>
      <c r="D352" s="53">
        <v>2</v>
      </c>
      <c r="E352" s="54">
        <v>260509</v>
      </c>
      <c r="F352" s="53">
        <v>1</v>
      </c>
      <c r="G352" s="53"/>
      <c r="H352" s="53"/>
      <c r="I352" s="53" t="s">
        <v>424</v>
      </c>
      <c r="J352" s="53" t="s">
        <v>508</v>
      </c>
      <c r="K352" s="53"/>
    </row>
    <row r="353" spans="1:11" s="44" customFormat="1" x14ac:dyDescent="0.3">
      <c r="A353"/>
      <c r="B353" s="53">
        <v>1134</v>
      </c>
      <c r="C353" s="53" t="s">
        <v>494</v>
      </c>
      <c r="D353" s="53">
        <v>2</v>
      </c>
      <c r="E353" s="54">
        <v>260509</v>
      </c>
      <c r="F353" s="53">
        <v>1</v>
      </c>
      <c r="G353" s="53"/>
      <c r="H353" s="53"/>
      <c r="I353" s="53" t="s">
        <v>428</v>
      </c>
      <c r="J353" s="53" t="s">
        <v>508</v>
      </c>
      <c r="K353" s="53"/>
    </row>
    <row r="354" spans="1:11" s="44" customFormat="1" x14ac:dyDescent="0.3">
      <c r="A354"/>
      <c r="B354" s="53">
        <v>1135</v>
      </c>
      <c r="C354" s="53" t="s">
        <v>496</v>
      </c>
      <c r="D354" s="53">
        <v>2</v>
      </c>
      <c r="E354" s="54">
        <v>260509</v>
      </c>
      <c r="F354" s="53">
        <v>1</v>
      </c>
      <c r="G354" s="53"/>
      <c r="H354" s="53"/>
      <c r="I354" s="53" t="s">
        <v>431</v>
      </c>
      <c r="J354" s="53" t="s">
        <v>508</v>
      </c>
      <c r="K354" s="53"/>
    </row>
    <row r="355" spans="1:11" s="44" customFormat="1" x14ac:dyDescent="0.3">
      <c r="A355"/>
      <c r="B355" s="53">
        <v>1136</v>
      </c>
      <c r="C355" s="53" t="s">
        <v>498</v>
      </c>
      <c r="D355" s="53">
        <v>2</v>
      </c>
      <c r="E355" s="54">
        <v>260509</v>
      </c>
      <c r="F355" s="53">
        <v>1</v>
      </c>
      <c r="G355" s="53"/>
      <c r="H355" s="53"/>
      <c r="I355" s="53" t="s">
        <v>434</v>
      </c>
      <c r="J355" s="53" t="s">
        <v>508</v>
      </c>
      <c r="K355" s="53"/>
    </row>
    <row r="356" spans="1:11" s="44" customFormat="1" x14ac:dyDescent="0.3">
      <c r="A356"/>
      <c r="B356" s="53">
        <v>1137</v>
      </c>
      <c r="C356" s="53" t="s">
        <v>500</v>
      </c>
      <c r="D356" s="53">
        <v>2</v>
      </c>
      <c r="E356" s="54">
        <v>260509</v>
      </c>
      <c r="F356" s="53">
        <v>1</v>
      </c>
      <c r="G356" s="53"/>
      <c r="H356" s="53"/>
      <c r="I356" s="53" t="s">
        <v>424</v>
      </c>
      <c r="J356" s="53" t="s">
        <v>508</v>
      </c>
      <c r="K356" s="53"/>
    </row>
    <row r="357" spans="1:11" s="44" customFormat="1" x14ac:dyDescent="0.3">
      <c r="A357"/>
      <c r="B357" s="53">
        <v>1138</v>
      </c>
      <c r="C357" s="53" t="s">
        <v>502</v>
      </c>
      <c r="D357" s="53">
        <v>2</v>
      </c>
      <c r="E357" s="54">
        <v>260509</v>
      </c>
      <c r="F357" s="53">
        <v>1</v>
      </c>
      <c r="G357" s="53"/>
      <c r="H357" s="53"/>
      <c r="I357" s="53" t="s">
        <v>428</v>
      </c>
      <c r="J357" s="53" t="s">
        <v>508</v>
      </c>
      <c r="K357" s="53"/>
    </row>
    <row r="358" spans="1:11" s="44" customFormat="1" x14ac:dyDescent="0.3">
      <c r="A358"/>
      <c r="B358" s="53">
        <v>1139</v>
      </c>
      <c r="C358" s="53" t="s">
        <v>504</v>
      </c>
      <c r="D358" s="53">
        <v>2</v>
      </c>
      <c r="E358" s="54">
        <v>260509</v>
      </c>
      <c r="F358" s="53">
        <v>1</v>
      </c>
      <c r="G358" s="53"/>
      <c r="H358" s="53"/>
      <c r="I358" s="53" t="s">
        <v>431</v>
      </c>
      <c r="J358" s="53" t="s">
        <v>508</v>
      </c>
      <c r="K358" s="53"/>
    </row>
    <row r="359" spans="1:11" s="44" customFormat="1" x14ac:dyDescent="0.3">
      <c r="A359"/>
      <c r="B359" s="53">
        <v>1140</v>
      </c>
      <c r="C359" s="53" t="s">
        <v>506</v>
      </c>
      <c r="D359" s="53">
        <v>2</v>
      </c>
      <c r="E359" s="54">
        <v>260509</v>
      </c>
      <c r="F359" s="53">
        <v>1</v>
      </c>
      <c r="G359" s="53"/>
      <c r="H359" s="53"/>
      <c r="I359" s="53" t="s">
        <v>434</v>
      </c>
      <c r="J359" s="53" t="s">
        <v>508</v>
      </c>
      <c r="K359" s="53"/>
    </row>
    <row r="360" spans="1:11" s="44" customFormat="1" x14ac:dyDescent="0.3">
      <c r="A360"/>
      <c r="B360" s="53">
        <v>1141</v>
      </c>
      <c r="C360" s="53" t="s">
        <v>467</v>
      </c>
      <c r="D360" s="53">
        <v>2</v>
      </c>
      <c r="E360" s="54">
        <v>260509</v>
      </c>
      <c r="F360" s="53">
        <v>1</v>
      </c>
      <c r="G360" s="53"/>
      <c r="H360" s="53"/>
      <c r="I360" s="53" t="s">
        <v>424</v>
      </c>
      <c r="J360" s="53" t="s">
        <v>509</v>
      </c>
      <c r="K360" s="53"/>
    </row>
    <row r="361" spans="1:11" s="44" customFormat="1" x14ac:dyDescent="0.3">
      <c r="A361"/>
      <c r="B361" s="53">
        <v>1142</v>
      </c>
      <c r="C361" s="53" t="s">
        <v>470</v>
      </c>
      <c r="D361" s="53">
        <v>2</v>
      </c>
      <c r="E361" s="54">
        <v>260509</v>
      </c>
      <c r="F361" s="53">
        <v>1</v>
      </c>
      <c r="G361" s="53"/>
      <c r="H361" s="53"/>
      <c r="I361" s="53" t="s">
        <v>428</v>
      </c>
      <c r="J361" s="53" t="s">
        <v>509</v>
      </c>
      <c r="K361" s="53"/>
    </row>
    <row r="362" spans="1:11" s="44" customFormat="1" x14ac:dyDescent="0.3">
      <c r="A362"/>
      <c r="B362" s="53">
        <v>1143</v>
      </c>
      <c r="C362" s="53" t="s">
        <v>472</v>
      </c>
      <c r="D362" s="53">
        <v>2</v>
      </c>
      <c r="E362" s="54">
        <v>260509</v>
      </c>
      <c r="F362" s="53">
        <v>1</v>
      </c>
      <c r="G362" s="53"/>
      <c r="H362" s="53"/>
      <c r="I362" s="53" t="s">
        <v>431</v>
      </c>
      <c r="J362" s="53" t="s">
        <v>509</v>
      </c>
      <c r="K362" s="53"/>
    </row>
    <row r="363" spans="1:11" s="44" customFormat="1" x14ac:dyDescent="0.3">
      <c r="A363"/>
      <c r="B363" s="53">
        <v>1144</v>
      </c>
      <c r="C363" s="53" t="s">
        <v>474</v>
      </c>
      <c r="D363" s="53">
        <v>2</v>
      </c>
      <c r="E363" s="54">
        <v>260509</v>
      </c>
      <c r="F363" s="53">
        <v>1</v>
      </c>
      <c r="G363" s="53"/>
      <c r="H363" s="53"/>
      <c r="I363" s="53" t="s">
        <v>434</v>
      </c>
      <c r="J363" s="53" t="s">
        <v>509</v>
      </c>
      <c r="K363" s="53"/>
    </row>
    <row r="364" spans="1:11" s="44" customFormat="1" x14ac:dyDescent="0.3">
      <c r="A364"/>
      <c r="B364" s="53">
        <v>1145</v>
      </c>
      <c r="C364" s="53" t="s">
        <v>476</v>
      </c>
      <c r="D364" s="53">
        <v>2</v>
      </c>
      <c r="E364" s="54">
        <v>260509</v>
      </c>
      <c r="F364" s="53">
        <v>1</v>
      </c>
      <c r="G364" s="53"/>
      <c r="H364" s="53"/>
      <c r="I364" s="53" t="s">
        <v>424</v>
      </c>
      <c r="J364" s="53" t="s">
        <v>509</v>
      </c>
      <c r="K364" s="53"/>
    </row>
    <row r="365" spans="1:11" s="44" customFormat="1" x14ac:dyDescent="0.3">
      <c r="A365"/>
      <c r="B365" s="53">
        <v>1146</v>
      </c>
      <c r="C365" s="53" t="s">
        <v>478</v>
      </c>
      <c r="D365" s="53">
        <v>2</v>
      </c>
      <c r="E365" s="54">
        <v>260509</v>
      </c>
      <c r="F365" s="53">
        <v>1</v>
      </c>
      <c r="G365" s="53"/>
      <c r="H365" s="53"/>
      <c r="I365" s="53" t="s">
        <v>428</v>
      </c>
      <c r="J365" s="53" t="s">
        <v>509</v>
      </c>
      <c r="K365" s="53"/>
    </row>
    <row r="366" spans="1:11" s="44" customFormat="1" x14ac:dyDescent="0.3">
      <c r="A366"/>
      <c r="B366" s="53">
        <v>1147</v>
      </c>
      <c r="C366" s="53" t="s">
        <v>480</v>
      </c>
      <c r="D366" s="53">
        <v>2</v>
      </c>
      <c r="E366" s="54">
        <v>260509</v>
      </c>
      <c r="F366" s="53">
        <v>1</v>
      </c>
      <c r="G366" s="53"/>
      <c r="H366" s="53"/>
      <c r="I366" s="53" t="s">
        <v>431</v>
      </c>
      <c r="J366" s="53" t="s">
        <v>509</v>
      </c>
      <c r="K366" s="53"/>
    </row>
    <row r="367" spans="1:11" s="44" customFormat="1" x14ac:dyDescent="0.3">
      <c r="A367"/>
      <c r="B367" s="53">
        <v>1148</v>
      </c>
      <c r="C367" s="53" t="s">
        <v>482</v>
      </c>
      <c r="D367" s="53">
        <v>2</v>
      </c>
      <c r="E367" s="54">
        <v>260509</v>
      </c>
      <c r="F367" s="53">
        <v>1</v>
      </c>
      <c r="G367" s="53"/>
      <c r="H367" s="53"/>
      <c r="I367" s="53" t="s">
        <v>434</v>
      </c>
      <c r="J367" s="53" t="s">
        <v>509</v>
      </c>
      <c r="K367" s="53"/>
    </row>
    <row r="368" spans="1:11" s="44" customFormat="1" x14ac:dyDescent="0.3">
      <c r="A368"/>
      <c r="B368" s="53">
        <v>1149</v>
      </c>
      <c r="C368" s="53" t="s">
        <v>484</v>
      </c>
      <c r="D368" s="53">
        <v>2</v>
      </c>
      <c r="E368" s="54">
        <v>260509</v>
      </c>
      <c r="F368" s="53">
        <v>1</v>
      </c>
      <c r="G368" s="53"/>
      <c r="H368" s="53"/>
      <c r="I368" s="53" t="s">
        <v>424</v>
      </c>
      <c r="J368" s="53" t="s">
        <v>509</v>
      </c>
      <c r="K368" s="53"/>
    </row>
    <row r="369" spans="1:11" s="44" customFormat="1" x14ac:dyDescent="0.3">
      <c r="A369"/>
      <c r="B369" s="53">
        <v>1150</v>
      </c>
      <c r="C369" s="53" t="s">
        <v>486</v>
      </c>
      <c r="D369" s="53">
        <v>2</v>
      </c>
      <c r="E369" s="54">
        <v>260509</v>
      </c>
      <c r="F369" s="53">
        <v>1</v>
      </c>
      <c r="G369" s="53"/>
      <c r="H369" s="53"/>
      <c r="I369" s="53" t="s">
        <v>428</v>
      </c>
      <c r="J369" s="53" t="s">
        <v>509</v>
      </c>
      <c r="K369" s="53"/>
    </row>
    <row r="370" spans="1:11" s="44" customFormat="1" x14ac:dyDescent="0.3">
      <c r="A370"/>
      <c r="B370" s="53">
        <v>1151</v>
      </c>
      <c r="C370" s="53" t="s">
        <v>488</v>
      </c>
      <c r="D370" s="53">
        <v>2</v>
      </c>
      <c r="E370" s="54">
        <v>260509</v>
      </c>
      <c r="F370" s="53">
        <v>1</v>
      </c>
      <c r="G370" s="53"/>
      <c r="H370" s="53"/>
      <c r="I370" s="53" t="s">
        <v>431</v>
      </c>
      <c r="J370" s="53" t="s">
        <v>509</v>
      </c>
      <c r="K370" s="53"/>
    </row>
    <row r="371" spans="1:11" s="44" customFormat="1" x14ac:dyDescent="0.3">
      <c r="A371"/>
      <c r="B371" s="53">
        <v>1152</v>
      </c>
      <c r="C371" s="53" t="s">
        <v>490</v>
      </c>
      <c r="D371" s="53">
        <v>2</v>
      </c>
      <c r="E371" s="54">
        <v>260509</v>
      </c>
      <c r="F371" s="53">
        <v>1</v>
      </c>
      <c r="G371" s="53"/>
      <c r="H371" s="53"/>
      <c r="I371" s="53" t="s">
        <v>434</v>
      </c>
      <c r="J371" s="53" t="s">
        <v>509</v>
      </c>
      <c r="K371" s="53"/>
    </row>
    <row r="372" spans="1:11" s="44" customFormat="1" x14ac:dyDescent="0.3">
      <c r="A372"/>
      <c r="B372" s="53">
        <v>1153</v>
      </c>
      <c r="C372" s="53" t="s">
        <v>492</v>
      </c>
      <c r="D372" s="53">
        <v>2</v>
      </c>
      <c r="E372" s="54">
        <v>260509</v>
      </c>
      <c r="F372" s="53">
        <v>1</v>
      </c>
      <c r="G372" s="53"/>
      <c r="H372" s="53"/>
      <c r="I372" s="53" t="s">
        <v>424</v>
      </c>
      <c r="J372" s="53" t="s">
        <v>509</v>
      </c>
      <c r="K372" s="53"/>
    </row>
    <row r="373" spans="1:11" s="44" customFormat="1" x14ac:dyDescent="0.3">
      <c r="A373"/>
      <c r="B373" s="53">
        <v>1154</v>
      </c>
      <c r="C373" s="53" t="s">
        <v>494</v>
      </c>
      <c r="D373" s="53">
        <v>2</v>
      </c>
      <c r="E373" s="54">
        <v>260509</v>
      </c>
      <c r="F373" s="53">
        <v>1</v>
      </c>
      <c r="G373" s="53"/>
      <c r="H373" s="53"/>
      <c r="I373" s="53" t="s">
        <v>428</v>
      </c>
      <c r="J373" s="53" t="s">
        <v>509</v>
      </c>
      <c r="K373" s="53"/>
    </row>
    <row r="374" spans="1:11" s="44" customFormat="1" x14ac:dyDescent="0.3">
      <c r="A374"/>
      <c r="B374" s="53">
        <v>1155</v>
      </c>
      <c r="C374" s="53" t="s">
        <v>496</v>
      </c>
      <c r="D374" s="53">
        <v>2</v>
      </c>
      <c r="E374" s="54">
        <v>260509</v>
      </c>
      <c r="F374" s="53">
        <v>1</v>
      </c>
      <c r="G374" s="53"/>
      <c r="H374" s="53"/>
      <c r="I374" s="53" t="s">
        <v>431</v>
      </c>
      <c r="J374" s="53" t="s">
        <v>509</v>
      </c>
      <c r="K374" s="53"/>
    </row>
    <row r="375" spans="1:11" s="44" customFormat="1" x14ac:dyDescent="0.3">
      <c r="A375"/>
      <c r="B375" s="53">
        <v>1156</v>
      </c>
      <c r="C375" s="53" t="s">
        <v>498</v>
      </c>
      <c r="D375" s="53">
        <v>2</v>
      </c>
      <c r="E375" s="54">
        <v>260509</v>
      </c>
      <c r="F375" s="53">
        <v>1</v>
      </c>
      <c r="G375" s="53"/>
      <c r="H375" s="53"/>
      <c r="I375" s="53" t="s">
        <v>434</v>
      </c>
      <c r="J375" s="53" t="s">
        <v>509</v>
      </c>
      <c r="K375" s="53"/>
    </row>
    <row r="376" spans="1:11" s="44" customFormat="1" x14ac:dyDescent="0.3">
      <c r="A376"/>
      <c r="B376" s="53">
        <v>1157</v>
      </c>
      <c r="C376" s="53" t="s">
        <v>500</v>
      </c>
      <c r="D376" s="53">
        <v>2</v>
      </c>
      <c r="E376" s="54">
        <v>260509</v>
      </c>
      <c r="F376" s="53">
        <v>1</v>
      </c>
      <c r="G376" s="53"/>
      <c r="H376" s="53"/>
      <c r="I376" s="53" t="s">
        <v>424</v>
      </c>
      <c r="J376" s="53" t="s">
        <v>509</v>
      </c>
      <c r="K376" s="53"/>
    </row>
    <row r="377" spans="1:11" s="44" customFormat="1" x14ac:dyDescent="0.3">
      <c r="A377"/>
      <c r="B377" s="53">
        <v>1158</v>
      </c>
      <c r="C377" s="53" t="s">
        <v>502</v>
      </c>
      <c r="D377" s="53">
        <v>2</v>
      </c>
      <c r="E377" s="54">
        <v>260509</v>
      </c>
      <c r="F377" s="53">
        <v>1</v>
      </c>
      <c r="G377" s="53"/>
      <c r="H377" s="53"/>
      <c r="I377" s="53" t="s">
        <v>428</v>
      </c>
      <c r="J377" s="53" t="s">
        <v>509</v>
      </c>
      <c r="K377" s="53"/>
    </row>
    <row r="378" spans="1:11" s="44" customFormat="1" x14ac:dyDescent="0.3">
      <c r="A378"/>
      <c r="B378" s="53">
        <v>1159</v>
      </c>
      <c r="C378" s="53" t="s">
        <v>504</v>
      </c>
      <c r="D378" s="53">
        <v>2</v>
      </c>
      <c r="E378" s="54">
        <v>260509</v>
      </c>
      <c r="F378" s="53">
        <v>1</v>
      </c>
      <c r="G378" s="53"/>
      <c r="H378" s="53"/>
      <c r="I378" s="53" t="s">
        <v>431</v>
      </c>
      <c r="J378" s="53" t="s">
        <v>509</v>
      </c>
      <c r="K378" s="53"/>
    </row>
    <row r="379" spans="1:11" s="44" customFormat="1" x14ac:dyDescent="0.3">
      <c r="A379"/>
      <c r="B379" s="53">
        <v>1160</v>
      </c>
      <c r="C379" s="53" t="s">
        <v>506</v>
      </c>
      <c r="D379" s="53">
        <v>2</v>
      </c>
      <c r="E379" s="54">
        <v>260509</v>
      </c>
      <c r="F379" s="53">
        <v>1</v>
      </c>
      <c r="G379" s="53"/>
      <c r="H379" s="53"/>
      <c r="I379" s="53" t="s">
        <v>434</v>
      </c>
      <c r="J379" s="53" t="s">
        <v>509</v>
      </c>
      <c r="K379" s="53"/>
    </row>
    <row r="380" spans="1:11" s="44" customFormat="1" x14ac:dyDescent="0.3">
      <c r="A380"/>
      <c r="B380" s="53">
        <v>1161</v>
      </c>
      <c r="C380" s="53" t="s">
        <v>467</v>
      </c>
      <c r="D380" s="53">
        <v>2</v>
      </c>
      <c r="E380" s="54" t="s">
        <v>510</v>
      </c>
      <c r="F380" s="53">
        <v>1</v>
      </c>
      <c r="G380" s="53"/>
      <c r="H380" s="53"/>
      <c r="I380" s="53" t="s">
        <v>424</v>
      </c>
      <c r="J380" s="53" t="s">
        <v>425</v>
      </c>
      <c r="K380" s="53"/>
    </row>
    <row r="381" spans="1:11" s="44" customFormat="1" x14ac:dyDescent="0.3">
      <c r="A381"/>
      <c r="B381" s="53">
        <v>1162</v>
      </c>
      <c r="C381" s="53" t="s">
        <v>470</v>
      </c>
      <c r="D381" s="53">
        <v>2</v>
      </c>
      <c r="E381" s="54" t="s">
        <v>511</v>
      </c>
      <c r="F381" s="53">
        <v>1</v>
      </c>
      <c r="G381" s="53"/>
      <c r="H381" s="53"/>
      <c r="I381" s="53" t="s">
        <v>428</v>
      </c>
      <c r="J381" s="53" t="s">
        <v>425</v>
      </c>
      <c r="K381" s="53"/>
    </row>
    <row r="382" spans="1:11" s="44" customFormat="1" x14ac:dyDescent="0.3">
      <c r="A382"/>
      <c r="B382" s="53">
        <v>1163</v>
      </c>
      <c r="C382" s="53" t="s">
        <v>472</v>
      </c>
      <c r="D382" s="53">
        <v>2</v>
      </c>
      <c r="E382" s="54" t="s">
        <v>512</v>
      </c>
      <c r="F382" s="53">
        <v>1</v>
      </c>
      <c r="G382" s="53"/>
      <c r="H382" s="53"/>
      <c r="I382" s="53" t="s">
        <v>431</v>
      </c>
      <c r="J382" s="53" t="s">
        <v>425</v>
      </c>
      <c r="K382" s="53"/>
    </row>
    <row r="383" spans="1:11" s="44" customFormat="1" x14ac:dyDescent="0.3">
      <c r="A383"/>
      <c r="B383" s="53">
        <v>1164</v>
      </c>
      <c r="C383" s="53" t="s">
        <v>474</v>
      </c>
      <c r="D383" s="53">
        <v>2</v>
      </c>
      <c r="E383" s="54" t="s">
        <v>513</v>
      </c>
      <c r="F383" s="53">
        <v>1</v>
      </c>
      <c r="G383" s="53"/>
      <c r="H383" s="53"/>
      <c r="I383" s="53" t="s">
        <v>434</v>
      </c>
      <c r="J383" s="53" t="s">
        <v>425</v>
      </c>
      <c r="K383" s="53"/>
    </row>
    <row r="384" spans="1:11" s="44" customFormat="1" x14ac:dyDescent="0.3">
      <c r="A384"/>
      <c r="B384" s="53">
        <v>1165</v>
      </c>
      <c r="C384" s="53" t="s">
        <v>476</v>
      </c>
      <c r="D384" s="53">
        <v>2</v>
      </c>
      <c r="E384" s="54" t="s">
        <v>514</v>
      </c>
      <c r="F384" s="53">
        <v>1</v>
      </c>
      <c r="G384" s="53"/>
      <c r="H384" s="53"/>
      <c r="I384" s="53" t="s">
        <v>424</v>
      </c>
      <c r="J384" s="53" t="s">
        <v>425</v>
      </c>
      <c r="K384" s="53"/>
    </row>
    <row r="385" spans="1:11" s="44" customFormat="1" x14ac:dyDescent="0.3">
      <c r="A385"/>
      <c r="B385" s="53">
        <v>1166</v>
      </c>
      <c r="C385" s="53" t="s">
        <v>478</v>
      </c>
      <c r="D385" s="53">
        <v>2</v>
      </c>
      <c r="E385" s="54" t="s">
        <v>515</v>
      </c>
      <c r="F385" s="53">
        <v>1</v>
      </c>
      <c r="G385" s="53"/>
      <c r="H385" s="53"/>
      <c r="I385" s="53" t="s">
        <v>428</v>
      </c>
      <c r="J385" s="53" t="s">
        <v>425</v>
      </c>
      <c r="K385" s="53"/>
    </row>
    <row r="386" spans="1:11" s="44" customFormat="1" x14ac:dyDescent="0.3">
      <c r="A386"/>
      <c r="B386" s="53">
        <v>1167</v>
      </c>
      <c r="C386" s="53" t="s">
        <v>480</v>
      </c>
      <c r="D386" s="53">
        <v>2</v>
      </c>
      <c r="E386" s="54" t="s">
        <v>516</v>
      </c>
      <c r="F386" s="53">
        <v>1</v>
      </c>
      <c r="G386" s="53"/>
      <c r="H386" s="53"/>
      <c r="I386" s="53" t="s">
        <v>431</v>
      </c>
      <c r="J386" s="53" t="s">
        <v>425</v>
      </c>
      <c r="K386" s="53"/>
    </row>
    <row r="387" spans="1:11" s="44" customFormat="1" x14ac:dyDescent="0.3">
      <c r="A387"/>
      <c r="B387" s="53">
        <v>1168</v>
      </c>
      <c r="C387" s="53" t="s">
        <v>482</v>
      </c>
      <c r="D387" s="53">
        <v>2</v>
      </c>
      <c r="E387" s="54" t="s">
        <v>517</v>
      </c>
      <c r="F387" s="53">
        <v>1</v>
      </c>
      <c r="G387" s="53"/>
      <c r="H387" s="53"/>
      <c r="I387" s="53" t="s">
        <v>434</v>
      </c>
      <c r="J387" s="53" t="s">
        <v>425</v>
      </c>
      <c r="K387" s="53"/>
    </row>
    <row r="388" spans="1:11" s="44" customFormat="1" x14ac:dyDescent="0.3">
      <c r="A388"/>
      <c r="B388" s="53">
        <v>1169</v>
      </c>
      <c r="C388" s="53" t="s">
        <v>484</v>
      </c>
      <c r="D388" s="53">
        <v>2</v>
      </c>
      <c r="E388" s="54" t="s">
        <v>518</v>
      </c>
      <c r="F388" s="53">
        <v>1</v>
      </c>
      <c r="G388" s="53"/>
      <c r="H388" s="53"/>
      <c r="I388" s="53" t="s">
        <v>424</v>
      </c>
      <c r="J388" s="53" t="s">
        <v>425</v>
      </c>
      <c r="K388" s="53"/>
    </row>
    <row r="389" spans="1:11" s="44" customFormat="1" x14ac:dyDescent="0.3">
      <c r="A389"/>
      <c r="B389" s="53">
        <v>1170</v>
      </c>
      <c r="C389" s="53" t="s">
        <v>486</v>
      </c>
      <c r="D389" s="53">
        <v>2</v>
      </c>
      <c r="E389" s="54" t="s">
        <v>519</v>
      </c>
      <c r="F389" s="53">
        <v>1</v>
      </c>
      <c r="G389" s="53"/>
      <c r="H389" s="53"/>
      <c r="I389" s="53" t="s">
        <v>428</v>
      </c>
      <c r="J389" s="53" t="s">
        <v>425</v>
      </c>
      <c r="K389" s="53"/>
    </row>
    <row r="390" spans="1:11" s="44" customFormat="1" x14ac:dyDescent="0.3">
      <c r="A390"/>
      <c r="B390" s="53">
        <v>1171</v>
      </c>
      <c r="C390" s="53" t="s">
        <v>488</v>
      </c>
      <c r="D390" s="53">
        <v>2</v>
      </c>
      <c r="E390" s="54" t="s">
        <v>520</v>
      </c>
      <c r="F390" s="53">
        <v>1</v>
      </c>
      <c r="G390" s="53"/>
      <c r="H390" s="53"/>
      <c r="I390" s="53" t="s">
        <v>431</v>
      </c>
      <c r="J390" s="53" t="s">
        <v>425</v>
      </c>
      <c r="K390" s="53"/>
    </row>
    <row r="391" spans="1:11" s="44" customFormat="1" x14ac:dyDescent="0.3">
      <c r="A391"/>
      <c r="B391" s="53">
        <v>1172</v>
      </c>
      <c r="C391" s="53" t="s">
        <v>490</v>
      </c>
      <c r="D391" s="53">
        <v>2</v>
      </c>
      <c r="E391" s="54" t="s">
        <v>521</v>
      </c>
      <c r="F391" s="53">
        <v>1</v>
      </c>
      <c r="G391" s="53"/>
      <c r="H391" s="53"/>
      <c r="I391" s="53" t="s">
        <v>434</v>
      </c>
      <c r="J391" s="53" t="s">
        <v>425</v>
      </c>
      <c r="K391" s="53"/>
    </row>
    <row r="392" spans="1:11" s="44" customFormat="1" x14ac:dyDescent="0.3">
      <c r="A392"/>
      <c r="B392" s="53">
        <v>1173</v>
      </c>
      <c r="C392" s="53" t="s">
        <v>492</v>
      </c>
      <c r="D392" s="53">
        <v>2</v>
      </c>
      <c r="E392" s="54" t="s">
        <v>522</v>
      </c>
      <c r="F392" s="53">
        <v>1</v>
      </c>
      <c r="G392" s="53"/>
      <c r="H392" s="53"/>
      <c r="I392" s="53" t="s">
        <v>424</v>
      </c>
      <c r="J392" s="53" t="s">
        <v>425</v>
      </c>
      <c r="K392" s="53"/>
    </row>
    <row r="393" spans="1:11" s="44" customFormat="1" x14ac:dyDescent="0.3">
      <c r="A393"/>
      <c r="B393" s="53">
        <v>1174</v>
      </c>
      <c r="C393" s="53" t="s">
        <v>494</v>
      </c>
      <c r="D393" s="53">
        <v>2</v>
      </c>
      <c r="E393" s="54" t="s">
        <v>523</v>
      </c>
      <c r="F393" s="53">
        <v>1</v>
      </c>
      <c r="G393" s="53"/>
      <c r="H393" s="53"/>
      <c r="I393" s="53" t="s">
        <v>428</v>
      </c>
      <c r="J393" s="53" t="s">
        <v>425</v>
      </c>
      <c r="K393" s="53"/>
    </row>
    <row r="394" spans="1:11" s="44" customFormat="1" x14ac:dyDescent="0.3">
      <c r="A394"/>
      <c r="B394" s="53">
        <v>1175</v>
      </c>
      <c r="C394" s="53" t="s">
        <v>496</v>
      </c>
      <c r="D394" s="53">
        <v>2</v>
      </c>
      <c r="E394" s="54" t="s">
        <v>524</v>
      </c>
      <c r="F394" s="53">
        <v>1</v>
      </c>
      <c r="G394" s="53"/>
      <c r="H394" s="53"/>
      <c r="I394" s="53" t="s">
        <v>431</v>
      </c>
      <c r="J394" s="53" t="s">
        <v>425</v>
      </c>
      <c r="K394" s="53"/>
    </row>
    <row r="395" spans="1:11" s="44" customFormat="1" x14ac:dyDescent="0.3">
      <c r="A395"/>
      <c r="B395" s="53">
        <v>1176</v>
      </c>
      <c r="C395" s="53" t="s">
        <v>498</v>
      </c>
      <c r="D395" s="53">
        <v>2</v>
      </c>
      <c r="E395" s="54" t="s">
        <v>525</v>
      </c>
      <c r="F395" s="53">
        <v>1</v>
      </c>
      <c r="G395" s="53"/>
      <c r="H395" s="53"/>
      <c r="I395" s="53" t="s">
        <v>434</v>
      </c>
      <c r="J395" s="53" t="s">
        <v>425</v>
      </c>
      <c r="K395" s="53"/>
    </row>
    <row r="396" spans="1:11" s="44" customFormat="1" x14ac:dyDescent="0.3">
      <c r="A396"/>
      <c r="B396" s="53">
        <v>1177</v>
      </c>
      <c r="C396" s="53" t="s">
        <v>500</v>
      </c>
      <c r="D396" s="53">
        <v>2</v>
      </c>
      <c r="E396" s="54" t="s">
        <v>526</v>
      </c>
      <c r="F396" s="53">
        <v>1</v>
      </c>
      <c r="G396" s="53"/>
      <c r="H396" s="53"/>
      <c r="I396" s="53" t="s">
        <v>424</v>
      </c>
      <c r="J396" s="53" t="s">
        <v>425</v>
      </c>
      <c r="K396" s="53"/>
    </row>
    <row r="397" spans="1:11" s="44" customFormat="1" x14ac:dyDescent="0.3">
      <c r="A397"/>
      <c r="B397" s="53">
        <v>1178</v>
      </c>
      <c r="C397" s="53" t="s">
        <v>502</v>
      </c>
      <c r="D397" s="53">
        <v>2</v>
      </c>
      <c r="E397" s="54" t="s">
        <v>527</v>
      </c>
      <c r="F397" s="53">
        <v>1</v>
      </c>
      <c r="G397" s="53"/>
      <c r="H397" s="53"/>
      <c r="I397" s="53" t="s">
        <v>428</v>
      </c>
      <c r="J397" s="53" t="s">
        <v>425</v>
      </c>
      <c r="K397" s="53"/>
    </row>
    <row r="398" spans="1:11" s="44" customFormat="1" x14ac:dyDescent="0.3">
      <c r="A398"/>
      <c r="B398" s="53">
        <v>1179</v>
      </c>
      <c r="C398" s="53" t="s">
        <v>504</v>
      </c>
      <c r="D398" s="53">
        <v>2</v>
      </c>
      <c r="E398" s="54" t="s">
        <v>528</v>
      </c>
      <c r="F398" s="53">
        <v>1</v>
      </c>
      <c r="G398" s="53"/>
      <c r="H398" s="53"/>
      <c r="I398" s="53" t="s">
        <v>431</v>
      </c>
      <c r="J398" s="53" t="s">
        <v>425</v>
      </c>
      <c r="K398" s="53"/>
    </row>
    <row r="399" spans="1:11" s="44" customFormat="1" x14ac:dyDescent="0.3">
      <c r="A399"/>
      <c r="B399" s="53">
        <v>1180</v>
      </c>
      <c r="C399" s="53" t="s">
        <v>506</v>
      </c>
      <c r="D399" s="53">
        <v>2</v>
      </c>
      <c r="E399" s="54" t="s">
        <v>529</v>
      </c>
      <c r="F399" s="53">
        <v>1</v>
      </c>
      <c r="G399" s="53"/>
      <c r="H399" s="53"/>
      <c r="I399" s="53" t="s">
        <v>434</v>
      </c>
      <c r="J399" s="53" t="s">
        <v>425</v>
      </c>
      <c r="K399" s="53"/>
    </row>
    <row r="400" spans="1:11" s="44" customFormat="1" x14ac:dyDescent="0.3">
      <c r="A400"/>
      <c r="B400" s="53">
        <v>1181</v>
      </c>
      <c r="C400" s="53" t="s">
        <v>530</v>
      </c>
      <c r="D400" s="53">
        <v>2</v>
      </c>
      <c r="E400" s="54" t="s">
        <v>531</v>
      </c>
      <c r="F400" s="53">
        <v>1</v>
      </c>
      <c r="G400" s="53"/>
      <c r="H400" s="53"/>
      <c r="I400" s="53" t="s">
        <v>431</v>
      </c>
      <c r="J400" s="53" t="s">
        <v>425</v>
      </c>
      <c r="K400" s="53"/>
    </row>
    <row r="401" spans="1:11" s="44" customFormat="1" ht="14.25" x14ac:dyDescent="0.2">
      <c r="A401"/>
      <c r="B401" s="56">
        <v>1201</v>
      </c>
      <c r="C401" s="56" t="s">
        <v>532</v>
      </c>
      <c r="D401" s="56">
        <v>2</v>
      </c>
      <c r="E401" s="56" t="s">
        <v>533</v>
      </c>
      <c r="F401" s="56">
        <v>1</v>
      </c>
      <c r="G401" s="56"/>
      <c r="H401" s="56"/>
      <c r="I401" s="56" t="s">
        <v>424</v>
      </c>
      <c r="J401" s="56" t="s">
        <v>534</v>
      </c>
      <c r="K401" s="56"/>
    </row>
    <row r="402" spans="1:11" s="44" customFormat="1" ht="14.25" x14ac:dyDescent="0.2">
      <c r="A402"/>
      <c r="B402" s="56">
        <v>1202</v>
      </c>
      <c r="C402" s="56" t="s">
        <v>535</v>
      </c>
      <c r="D402" s="56">
        <v>2</v>
      </c>
      <c r="E402" s="56" t="s">
        <v>536</v>
      </c>
      <c r="F402" s="56">
        <v>1</v>
      </c>
      <c r="G402" s="56"/>
      <c r="H402" s="56"/>
      <c r="I402" s="56" t="s">
        <v>428</v>
      </c>
      <c r="J402" s="56" t="s">
        <v>534</v>
      </c>
      <c r="K402" s="56"/>
    </row>
    <row r="403" spans="1:11" s="44" customFormat="1" ht="14.25" x14ac:dyDescent="0.2">
      <c r="A403"/>
      <c r="B403" s="56">
        <v>1203</v>
      </c>
      <c r="C403" s="56" t="s">
        <v>537</v>
      </c>
      <c r="D403" s="56">
        <v>2</v>
      </c>
      <c r="E403" s="56" t="s">
        <v>538</v>
      </c>
      <c r="F403" s="56">
        <v>1</v>
      </c>
      <c r="G403" s="56"/>
      <c r="H403" s="56"/>
      <c r="I403" s="56" t="s">
        <v>431</v>
      </c>
      <c r="J403" s="56" t="s">
        <v>534</v>
      </c>
      <c r="K403" s="56"/>
    </row>
    <row r="404" spans="1:11" s="44" customFormat="1" ht="14.25" x14ac:dyDescent="0.2">
      <c r="A404"/>
      <c r="B404" s="56">
        <v>1204</v>
      </c>
      <c r="C404" s="56" t="s">
        <v>539</v>
      </c>
      <c r="D404" s="56">
        <v>2</v>
      </c>
      <c r="E404" s="56" t="s">
        <v>540</v>
      </c>
      <c r="F404" s="56">
        <v>1</v>
      </c>
      <c r="G404" s="56"/>
      <c r="H404" s="56"/>
      <c r="I404" s="56" t="s">
        <v>434</v>
      </c>
      <c r="J404" s="56" t="s">
        <v>534</v>
      </c>
      <c r="K404" s="56"/>
    </row>
    <row r="405" spans="1:11" s="44" customFormat="1" ht="14.25" x14ac:dyDescent="0.2">
      <c r="A405"/>
      <c r="B405" s="56">
        <v>1205</v>
      </c>
      <c r="C405" s="56" t="s">
        <v>541</v>
      </c>
      <c r="D405" s="56">
        <v>2</v>
      </c>
      <c r="E405" s="56" t="s">
        <v>542</v>
      </c>
      <c r="F405" s="56">
        <v>1</v>
      </c>
      <c r="G405" s="56"/>
      <c r="H405" s="56"/>
      <c r="I405" s="56" t="s">
        <v>424</v>
      </c>
      <c r="J405" s="56" t="s">
        <v>534</v>
      </c>
      <c r="K405" s="56"/>
    </row>
    <row r="406" spans="1:11" s="44" customFormat="1" ht="14.25" x14ac:dyDescent="0.2">
      <c r="A406"/>
      <c r="B406" s="56">
        <v>1206</v>
      </c>
      <c r="C406" s="56" t="s">
        <v>543</v>
      </c>
      <c r="D406" s="56">
        <v>2</v>
      </c>
      <c r="E406" s="56" t="s">
        <v>544</v>
      </c>
      <c r="F406" s="56">
        <v>1</v>
      </c>
      <c r="G406" s="56"/>
      <c r="H406" s="56"/>
      <c r="I406" s="56" t="s">
        <v>428</v>
      </c>
      <c r="J406" s="56" t="s">
        <v>534</v>
      </c>
      <c r="K406" s="56"/>
    </row>
    <row r="407" spans="1:11" s="44" customFormat="1" ht="14.25" x14ac:dyDescent="0.2">
      <c r="A407"/>
      <c r="B407" s="56">
        <v>1207</v>
      </c>
      <c r="C407" s="56" t="s">
        <v>545</v>
      </c>
      <c r="D407" s="56">
        <v>2</v>
      </c>
      <c r="E407" s="56" t="s">
        <v>546</v>
      </c>
      <c r="F407" s="56">
        <v>1</v>
      </c>
      <c r="G407" s="56"/>
      <c r="H407" s="56"/>
      <c r="I407" s="56" t="s">
        <v>431</v>
      </c>
      <c r="J407" s="56" t="s">
        <v>534</v>
      </c>
      <c r="K407" s="56"/>
    </row>
    <row r="408" spans="1:11" s="44" customFormat="1" ht="14.25" x14ac:dyDescent="0.2">
      <c r="A408"/>
      <c r="B408" s="56">
        <v>1208</v>
      </c>
      <c r="C408" s="56" t="s">
        <v>547</v>
      </c>
      <c r="D408" s="56">
        <v>2</v>
      </c>
      <c r="E408" s="56" t="s">
        <v>548</v>
      </c>
      <c r="F408" s="56">
        <v>1</v>
      </c>
      <c r="G408" s="56"/>
      <c r="H408" s="56"/>
      <c r="I408" s="56" t="s">
        <v>434</v>
      </c>
      <c r="J408" s="56" t="s">
        <v>534</v>
      </c>
      <c r="K408" s="56"/>
    </row>
    <row r="409" spans="1:11" s="44" customFormat="1" ht="14.25" x14ac:dyDescent="0.2">
      <c r="A409"/>
      <c r="B409" s="56">
        <v>1209</v>
      </c>
      <c r="C409" s="56" t="s">
        <v>549</v>
      </c>
      <c r="D409" s="56">
        <v>2</v>
      </c>
      <c r="E409" s="56" t="s">
        <v>550</v>
      </c>
      <c r="F409" s="56">
        <v>1</v>
      </c>
      <c r="G409" s="56"/>
      <c r="H409" s="56"/>
      <c r="I409" s="56" t="s">
        <v>424</v>
      </c>
      <c r="J409" s="56" t="s">
        <v>534</v>
      </c>
      <c r="K409" s="56"/>
    </row>
    <row r="410" spans="1:11" s="44" customFormat="1" ht="14.25" x14ac:dyDescent="0.2">
      <c r="A410"/>
      <c r="B410" s="56">
        <v>1210</v>
      </c>
      <c r="C410" s="56" t="s">
        <v>551</v>
      </c>
      <c r="D410" s="56">
        <v>2</v>
      </c>
      <c r="E410" s="56" t="s">
        <v>552</v>
      </c>
      <c r="F410" s="56">
        <v>1</v>
      </c>
      <c r="G410" s="56"/>
      <c r="H410" s="56"/>
      <c r="I410" s="56" t="s">
        <v>428</v>
      </c>
      <c r="J410" s="56" t="s">
        <v>534</v>
      </c>
      <c r="K410" s="56"/>
    </row>
    <row r="411" spans="1:11" s="44" customFormat="1" ht="14.25" x14ac:dyDescent="0.2">
      <c r="A411"/>
      <c r="B411" s="56">
        <v>1211</v>
      </c>
      <c r="C411" s="56" t="s">
        <v>553</v>
      </c>
      <c r="D411" s="56">
        <v>2</v>
      </c>
      <c r="E411" s="56" t="s">
        <v>554</v>
      </c>
      <c r="F411" s="56">
        <v>1</v>
      </c>
      <c r="G411" s="56"/>
      <c r="H411" s="56"/>
      <c r="I411" s="56" t="s">
        <v>431</v>
      </c>
      <c r="J411" s="56" t="s">
        <v>534</v>
      </c>
      <c r="K411" s="56"/>
    </row>
    <row r="412" spans="1:11" s="44" customFormat="1" ht="14.25" x14ac:dyDescent="0.2">
      <c r="A412"/>
      <c r="B412" s="56">
        <v>1212</v>
      </c>
      <c r="C412" s="56" t="s">
        <v>555</v>
      </c>
      <c r="D412" s="56">
        <v>2</v>
      </c>
      <c r="E412" s="56" t="s">
        <v>556</v>
      </c>
      <c r="F412" s="56">
        <v>1</v>
      </c>
      <c r="G412" s="56"/>
      <c r="H412" s="56"/>
      <c r="I412" s="56" t="s">
        <v>434</v>
      </c>
      <c r="J412" s="56" t="s">
        <v>534</v>
      </c>
      <c r="K412" s="56"/>
    </row>
    <row r="413" spans="1:11" s="44" customFormat="1" ht="14.25" x14ac:dyDescent="0.2">
      <c r="A413"/>
      <c r="B413" s="56">
        <v>1213</v>
      </c>
      <c r="C413" s="56" t="s">
        <v>557</v>
      </c>
      <c r="D413" s="56">
        <v>2</v>
      </c>
      <c r="E413" s="56" t="s">
        <v>558</v>
      </c>
      <c r="F413" s="56">
        <v>1</v>
      </c>
      <c r="G413" s="56"/>
      <c r="H413" s="56"/>
      <c r="I413" s="56" t="s">
        <v>424</v>
      </c>
      <c r="J413" s="56" t="s">
        <v>534</v>
      </c>
      <c r="K413" s="56"/>
    </row>
    <row r="414" spans="1:11" s="44" customFormat="1" ht="14.25" x14ac:dyDescent="0.2">
      <c r="A414"/>
      <c r="B414" s="56">
        <v>1214</v>
      </c>
      <c r="C414" s="56" t="s">
        <v>559</v>
      </c>
      <c r="D414" s="56">
        <v>2</v>
      </c>
      <c r="E414" s="56" t="s">
        <v>560</v>
      </c>
      <c r="F414" s="56">
        <v>1</v>
      </c>
      <c r="G414" s="56"/>
      <c r="H414" s="56"/>
      <c r="I414" s="56" t="s">
        <v>428</v>
      </c>
      <c r="J414" s="56" t="s">
        <v>534</v>
      </c>
      <c r="K414" s="56"/>
    </row>
    <row r="415" spans="1:11" s="44" customFormat="1" ht="14.25" x14ac:dyDescent="0.2">
      <c r="A415"/>
      <c r="B415" s="56">
        <v>1215</v>
      </c>
      <c r="C415" s="56" t="s">
        <v>561</v>
      </c>
      <c r="D415" s="56">
        <v>2</v>
      </c>
      <c r="E415" s="56" t="s">
        <v>562</v>
      </c>
      <c r="F415" s="56">
        <v>1</v>
      </c>
      <c r="G415" s="56"/>
      <c r="H415" s="56"/>
      <c r="I415" s="56" t="s">
        <v>431</v>
      </c>
      <c r="J415" s="56" t="s">
        <v>534</v>
      </c>
      <c r="K415" s="56"/>
    </row>
    <row r="416" spans="1:11" s="44" customFormat="1" ht="14.25" x14ac:dyDescent="0.2">
      <c r="A416"/>
      <c r="B416" s="56">
        <v>1216</v>
      </c>
      <c r="C416" s="56" t="s">
        <v>563</v>
      </c>
      <c r="D416" s="56">
        <v>2</v>
      </c>
      <c r="E416" s="56" t="s">
        <v>564</v>
      </c>
      <c r="F416" s="56">
        <v>1</v>
      </c>
      <c r="G416" s="56"/>
      <c r="H416" s="56"/>
      <c r="I416" s="56" t="s">
        <v>434</v>
      </c>
      <c r="J416" s="56" t="s">
        <v>534</v>
      </c>
      <c r="K416" s="56"/>
    </row>
    <row r="417" spans="1:11" s="44" customFormat="1" ht="14.25" x14ac:dyDescent="0.2">
      <c r="A417"/>
      <c r="B417" s="56">
        <v>1217</v>
      </c>
      <c r="C417" s="56" t="s">
        <v>565</v>
      </c>
      <c r="D417" s="56">
        <v>2</v>
      </c>
      <c r="E417" s="56" t="s">
        <v>566</v>
      </c>
      <c r="F417" s="56">
        <v>1</v>
      </c>
      <c r="G417" s="56"/>
      <c r="H417" s="56"/>
      <c r="I417" s="56" t="s">
        <v>424</v>
      </c>
      <c r="J417" s="56" t="s">
        <v>534</v>
      </c>
      <c r="K417" s="56"/>
    </row>
    <row r="418" spans="1:11" s="44" customFormat="1" ht="14.25" x14ac:dyDescent="0.2">
      <c r="A418"/>
      <c r="B418" s="56">
        <v>1218</v>
      </c>
      <c r="C418" s="56" t="s">
        <v>567</v>
      </c>
      <c r="D418" s="56">
        <v>2</v>
      </c>
      <c r="E418" s="56" t="s">
        <v>568</v>
      </c>
      <c r="F418" s="56">
        <v>1</v>
      </c>
      <c r="G418" s="56"/>
      <c r="H418" s="56"/>
      <c r="I418" s="56" t="s">
        <v>428</v>
      </c>
      <c r="J418" s="56" t="s">
        <v>534</v>
      </c>
      <c r="K418" s="56"/>
    </row>
    <row r="419" spans="1:11" s="44" customFormat="1" ht="14.25" x14ac:dyDescent="0.2">
      <c r="A419"/>
      <c r="B419" s="56">
        <v>1219</v>
      </c>
      <c r="C419" s="56" t="s">
        <v>569</v>
      </c>
      <c r="D419" s="56">
        <v>2</v>
      </c>
      <c r="E419" s="56" t="s">
        <v>570</v>
      </c>
      <c r="F419" s="56">
        <v>1</v>
      </c>
      <c r="G419" s="56"/>
      <c r="H419" s="56"/>
      <c r="I419" s="56" t="s">
        <v>431</v>
      </c>
      <c r="J419" s="56" t="s">
        <v>534</v>
      </c>
      <c r="K419" s="56"/>
    </row>
    <row r="420" spans="1:11" s="44" customFormat="1" ht="14.25" x14ac:dyDescent="0.2">
      <c r="A420"/>
      <c r="B420" s="56">
        <v>1220</v>
      </c>
      <c r="C420" s="56" t="s">
        <v>571</v>
      </c>
      <c r="D420" s="56">
        <v>2</v>
      </c>
      <c r="E420" s="56" t="s">
        <v>572</v>
      </c>
      <c r="F420" s="56">
        <v>1</v>
      </c>
      <c r="G420" s="56"/>
      <c r="H420" s="56"/>
      <c r="I420" s="56" t="s">
        <v>434</v>
      </c>
      <c r="J420" s="56" t="s">
        <v>534</v>
      </c>
      <c r="K420" s="56"/>
    </row>
    <row r="421" spans="1:11" s="44" customFormat="1" x14ac:dyDescent="0.3">
      <c r="A421"/>
      <c r="B421" s="53">
        <v>1301</v>
      </c>
      <c r="C421" s="53" t="s">
        <v>573</v>
      </c>
      <c r="D421" s="53">
        <v>2</v>
      </c>
      <c r="E421" s="54" t="s">
        <v>574</v>
      </c>
      <c r="F421" s="53">
        <v>1</v>
      </c>
      <c r="G421" s="53"/>
      <c r="H421" s="53"/>
      <c r="I421" s="53" t="s">
        <v>575</v>
      </c>
      <c r="J421" s="53"/>
      <c r="K421" s="53"/>
    </row>
    <row r="422" spans="1:11" s="44" customFormat="1" x14ac:dyDescent="0.3">
      <c r="A422"/>
      <c r="B422" s="53">
        <v>1302</v>
      </c>
      <c r="C422" s="53" t="s">
        <v>576</v>
      </c>
      <c r="D422" s="53">
        <v>2</v>
      </c>
      <c r="E422" s="54" t="s">
        <v>577</v>
      </c>
      <c r="F422" s="53">
        <v>1</v>
      </c>
      <c r="G422" s="53"/>
      <c r="H422" s="53"/>
      <c r="I422" s="53" t="s">
        <v>575</v>
      </c>
      <c r="J422" s="53"/>
      <c r="K422" s="53"/>
    </row>
    <row r="423" spans="1:11" s="44" customFormat="1" x14ac:dyDescent="0.3">
      <c r="A423"/>
      <c r="B423" s="53">
        <v>1303</v>
      </c>
      <c r="C423" s="53" t="s">
        <v>578</v>
      </c>
      <c r="D423" s="53">
        <v>2</v>
      </c>
      <c r="E423" s="54" t="s">
        <v>579</v>
      </c>
      <c r="F423" s="53">
        <v>1</v>
      </c>
      <c r="G423" s="53"/>
      <c r="H423" s="53"/>
      <c r="I423" s="53" t="s">
        <v>575</v>
      </c>
      <c r="J423" s="53"/>
      <c r="K423" s="53"/>
    </row>
    <row r="424" spans="1:11" s="44" customFormat="1" x14ac:dyDescent="0.3">
      <c r="A424"/>
      <c r="B424" s="53">
        <v>1304</v>
      </c>
      <c r="C424" s="53" t="s">
        <v>580</v>
      </c>
      <c r="D424" s="53">
        <v>2</v>
      </c>
      <c r="E424" s="54" t="s">
        <v>581</v>
      </c>
      <c r="F424" s="53">
        <v>1</v>
      </c>
      <c r="G424" s="53"/>
      <c r="H424" s="53"/>
      <c r="I424" s="53" t="s">
        <v>575</v>
      </c>
      <c r="J424" s="53"/>
      <c r="K424" s="53"/>
    </row>
    <row r="425" spans="1:11" s="44" customFormat="1" x14ac:dyDescent="0.3">
      <c r="A425"/>
      <c r="B425" s="53">
        <v>1305</v>
      </c>
      <c r="C425" s="53" t="s">
        <v>582</v>
      </c>
      <c r="D425" s="53">
        <v>2</v>
      </c>
      <c r="E425" s="54" t="s">
        <v>583</v>
      </c>
      <c r="F425" s="53">
        <v>1</v>
      </c>
      <c r="G425" s="53"/>
      <c r="H425" s="53"/>
      <c r="I425" s="53" t="s">
        <v>575</v>
      </c>
      <c r="J425" s="53"/>
      <c r="K425" s="53"/>
    </row>
    <row r="426" spans="1:11" s="44" customFormat="1" x14ac:dyDescent="0.3">
      <c r="A426"/>
      <c r="B426" s="53">
        <v>1306</v>
      </c>
      <c r="C426" s="53" t="s">
        <v>584</v>
      </c>
      <c r="D426" s="53">
        <v>2</v>
      </c>
      <c r="E426" s="54" t="s">
        <v>585</v>
      </c>
      <c r="F426" s="53">
        <v>1</v>
      </c>
      <c r="G426" s="53"/>
      <c r="H426" s="53"/>
      <c r="I426" s="53" t="s">
        <v>575</v>
      </c>
      <c r="J426" s="53"/>
      <c r="K426" s="53"/>
    </row>
    <row r="427" spans="1:11" s="44" customFormat="1" x14ac:dyDescent="0.3">
      <c r="A427"/>
      <c r="B427" s="53">
        <v>1307</v>
      </c>
      <c r="C427" s="53" t="s">
        <v>586</v>
      </c>
      <c r="D427" s="53">
        <v>2</v>
      </c>
      <c r="E427" s="54" t="s">
        <v>587</v>
      </c>
      <c r="F427" s="53">
        <v>1</v>
      </c>
      <c r="G427" s="53"/>
      <c r="H427" s="53"/>
      <c r="I427" s="53" t="s">
        <v>575</v>
      </c>
      <c r="J427" s="53"/>
      <c r="K427" s="53"/>
    </row>
    <row r="428" spans="1:11" s="44" customFormat="1" x14ac:dyDescent="0.3">
      <c r="A428"/>
      <c r="B428" s="53">
        <v>1308</v>
      </c>
      <c r="C428" s="53" t="s">
        <v>588</v>
      </c>
      <c r="D428" s="53">
        <v>2</v>
      </c>
      <c r="E428" s="54" t="s">
        <v>589</v>
      </c>
      <c r="F428" s="53">
        <v>1</v>
      </c>
      <c r="G428" s="53"/>
      <c r="H428" s="53"/>
      <c r="I428" s="53" t="s">
        <v>575</v>
      </c>
      <c r="J428" s="53"/>
      <c r="K428" s="53"/>
    </row>
    <row r="429" spans="1:11" s="44" customFormat="1" x14ac:dyDescent="0.3">
      <c r="A429"/>
      <c r="B429" s="53">
        <v>1309</v>
      </c>
      <c r="C429" s="53" t="s">
        <v>590</v>
      </c>
      <c r="D429" s="53">
        <v>2</v>
      </c>
      <c r="E429" s="54" t="s">
        <v>591</v>
      </c>
      <c r="F429" s="53">
        <v>1</v>
      </c>
      <c r="G429" s="53"/>
      <c r="H429" s="53"/>
      <c r="I429" s="53" t="s">
        <v>575</v>
      </c>
      <c r="J429" s="53"/>
      <c r="K429" s="53"/>
    </row>
    <row r="430" spans="1:11" s="44" customFormat="1" x14ac:dyDescent="0.3">
      <c r="A430"/>
      <c r="B430" s="53">
        <v>1310</v>
      </c>
      <c r="C430" s="53" t="s">
        <v>592</v>
      </c>
      <c r="D430" s="53">
        <v>2</v>
      </c>
      <c r="E430" s="54" t="s">
        <v>593</v>
      </c>
      <c r="F430" s="53">
        <v>1</v>
      </c>
      <c r="G430" s="53"/>
      <c r="H430" s="53"/>
      <c r="I430" s="53" t="s">
        <v>575</v>
      </c>
      <c r="J430" s="53"/>
      <c r="K430" s="53"/>
    </row>
    <row r="431" spans="1:11" s="44" customFormat="1" x14ac:dyDescent="0.3">
      <c r="A431"/>
      <c r="B431" s="53">
        <v>1311</v>
      </c>
      <c r="C431" s="53" t="s">
        <v>594</v>
      </c>
      <c r="D431" s="53">
        <v>2</v>
      </c>
      <c r="E431" s="54" t="s">
        <v>595</v>
      </c>
      <c r="F431" s="53">
        <v>1</v>
      </c>
      <c r="G431" s="53"/>
      <c r="H431" s="53"/>
      <c r="I431" s="53" t="s">
        <v>575</v>
      </c>
      <c r="J431" s="53"/>
      <c r="K431" s="53"/>
    </row>
    <row r="432" spans="1:11" s="44" customFormat="1" x14ac:dyDescent="0.3">
      <c r="A432"/>
      <c r="B432" s="53">
        <v>1312</v>
      </c>
      <c r="C432" s="53" t="s">
        <v>596</v>
      </c>
      <c r="D432" s="53">
        <v>2</v>
      </c>
      <c r="E432" s="54" t="s">
        <v>597</v>
      </c>
      <c r="F432" s="53">
        <v>1</v>
      </c>
      <c r="G432" s="53"/>
      <c r="H432" s="53"/>
      <c r="I432" s="53" t="s">
        <v>598</v>
      </c>
      <c r="J432" s="53"/>
      <c r="K432" s="53"/>
    </row>
    <row r="433" spans="1:11" s="44" customFormat="1" x14ac:dyDescent="0.3">
      <c r="A433"/>
      <c r="B433" s="53">
        <v>1313</v>
      </c>
      <c r="C433" s="53" t="s">
        <v>599</v>
      </c>
      <c r="D433" s="53">
        <v>2</v>
      </c>
      <c r="E433" s="54" t="s">
        <v>600</v>
      </c>
      <c r="F433" s="53">
        <v>1</v>
      </c>
      <c r="G433" s="53"/>
      <c r="H433" s="53"/>
      <c r="I433" s="53" t="s">
        <v>598</v>
      </c>
      <c r="J433" s="53"/>
      <c r="K433" s="53"/>
    </row>
    <row r="434" spans="1:11" s="44" customFormat="1" x14ac:dyDescent="0.3">
      <c r="A434"/>
      <c r="B434" s="53">
        <v>1314</v>
      </c>
      <c r="C434" s="53" t="s">
        <v>601</v>
      </c>
      <c r="D434" s="53">
        <v>2</v>
      </c>
      <c r="E434" s="54" t="s">
        <v>602</v>
      </c>
      <c r="F434" s="53">
        <v>1</v>
      </c>
      <c r="G434" s="53"/>
      <c r="H434" s="53"/>
      <c r="I434" s="53" t="s">
        <v>598</v>
      </c>
      <c r="J434" s="53"/>
      <c r="K434" s="53"/>
    </row>
    <row r="435" spans="1:11" s="44" customFormat="1" x14ac:dyDescent="0.3">
      <c r="A435"/>
      <c r="B435" s="53">
        <v>1315</v>
      </c>
      <c r="C435" s="53" t="s">
        <v>603</v>
      </c>
      <c r="D435" s="53">
        <v>2</v>
      </c>
      <c r="E435" s="54" t="s">
        <v>604</v>
      </c>
      <c r="F435" s="53">
        <v>1</v>
      </c>
      <c r="G435" s="53"/>
      <c r="H435" s="53"/>
      <c r="I435" s="53" t="s">
        <v>598</v>
      </c>
      <c r="J435" s="53"/>
      <c r="K435" s="53"/>
    </row>
    <row r="436" spans="1:11" s="44" customFormat="1" x14ac:dyDescent="0.3">
      <c r="A436"/>
      <c r="B436" s="53">
        <v>1401</v>
      </c>
      <c r="C436" s="53" t="s">
        <v>605</v>
      </c>
      <c r="D436" s="53">
        <v>2</v>
      </c>
      <c r="E436" s="54">
        <v>1210</v>
      </c>
      <c r="F436" s="53">
        <v>1</v>
      </c>
      <c r="G436" s="53"/>
      <c r="H436" s="53"/>
      <c r="I436" s="53" t="s">
        <v>606</v>
      </c>
      <c r="J436" s="53"/>
      <c r="K436" s="53"/>
    </row>
    <row r="437" spans="1:11" s="44" customFormat="1" x14ac:dyDescent="0.3">
      <c r="A437"/>
      <c r="B437" s="53">
        <v>1402</v>
      </c>
      <c r="C437" s="53" t="s">
        <v>607</v>
      </c>
      <c r="D437" s="53">
        <v>2</v>
      </c>
      <c r="E437" s="54">
        <v>1210</v>
      </c>
      <c r="F437" s="53">
        <v>1</v>
      </c>
      <c r="G437" s="53"/>
      <c r="H437" s="53"/>
      <c r="I437" s="53" t="s">
        <v>606</v>
      </c>
      <c r="J437" s="53"/>
      <c r="K437" s="53"/>
    </row>
    <row r="438" spans="1:11" s="44" customFormat="1" x14ac:dyDescent="0.3">
      <c r="A438"/>
      <c r="B438" s="53">
        <v>1403</v>
      </c>
      <c r="C438" s="53" t="s">
        <v>608</v>
      </c>
      <c r="D438" s="53">
        <v>2</v>
      </c>
      <c r="E438" s="54">
        <v>1210</v>
      </c>
      <c r="F438" s="53">
        <v>1</v>
      </c>
      <c r="G438" s="53"/>
      <c r="H438" s="53"/>
      <c r="I438" s="53" t="s">
        <v>606</v>
      </c>
      <c r="J438" s="53"/>
      <c r="K438" s="53"/>
    </row>
    <row r="439" spans="1:11" s="44" customFormat="1" x14ac:dyDescent="0.3">
      <c r="A439"/>
      <c r="B439" s="53">
        <v>1404</v>
      </c>
      <c r="C439" s="53" t="s">
        <v>609</v>
      </c>
      <c r="D439" s="53">
        <v>2</v>
      </c>
      <c r="E439" s="54">
        <v>1210</v>
      </c>
      <c r="F439" s="53">
        <v>1</v>
      </c>
      <c r="G439" s="53"/>
      <c r="H439" s="53"/>
      <c r="I439" s="53" t="s">
        <v>606</v>
      </c>
      <c r="J439" s="53"/>
      <c r="K439" s="53"/>
    </row>
    <row r="440" spans="1:11" s="44" customFormat="1" x14ac:dyDescent="0.3">
      <c r="A440"/>
      <c r="B440" s="53">
        <v>1405</v>
      </c>
      <c r="C440" s="53" t="s">
        <v>610</v>
      </c>
      <c r="D440" s="53">
        <v>2</v>
      </c>
      <c r="E440" s="54">
        <v>1210</v>
      </c>
      <c r="F440" s="53">
        <v>1</v>
      </c>
      <c r="G440" s="53"/>
      <c r="H440" s="53"/>
      <c r="I440" s="53" t="s">
        <v>606</v>
      </c>
      <c r="J440" s="53"/>
      <c r="K440" s="53"/>
    </row>
    <row r="441" spans="1:11" s="44" customFormat="1" x14ac:dyDescent="0.3">
      <c r="A441"/>
      <c r="B441" s="53">
        <v>1406</v>
      </c>
      <c r="C441" s="53" t="s">
        <v>611</v>
      </c>
      <c r="D441" s="53">
        <v>2</v>
      </c>
      <c r="E441" s="54">
        <v>1210</v>
      </c>
      <c r="F441" s="53">
        <v>1</v>
      </c>
      <c r="G441" s="53"/>
      <c r="H441" s="53"/>
      <c r="I441" s="53" t="s">
        <v>606</v>
      </c>
      <c r="J441" s="53"/>
      <c r="K441" s="53"/>
    </row>
    <row r="442" spans="1:11" s="44" customFormat="1" x14ac:dyDescent="0.3">
      <c r="A442"/>
      <c r="B442" s="53">
        <v>1407</v>
      </c>
      <c r="C442" s="53" t="s">
        <v>612</v>
      </c>
      <c r="D442" s="53">
        <v>2</v>
      </c>
      <c r="E442" s="54">
        <v>1210</v>
      </c>
      <c r="F442" s="53">
        <v>1</v>
      </c>
      <c r="G442" s="53"/>
      <c r="H442" s="53"/>
      <c r="I442" s="53" t="s">
        <v>606</v>
      </c>
      <c r="J442" s="53"/>
      <c r="K442" s="53"/>
    </row>
    <row r="443" spans="1:11" s="44" customFormat="1" x14ac:dyDescent="0.3">
      <c r="A443"/>
      <c r="B443" s="53">
        <v>1408</v>
      </c>
      <c r="C443" s="53" t="s">
        <v>613</v>
      </c>
      <c r="D443" s="53">
        <v>2</v>
      </c>
      <c r="E443" s="54">
        <v>1210</v>
      </c>
      <c r="F443" s="53">
        <v>1</v>
      </c>
      <c r="G443" s="53"/>
      <c r="H443" s="53"/>
      <c r="I443" s="53" t="s">
        <v>606</v>
      </c>
      <c r="J443" s="53"/>
      <c r="K443" s="53"/>
    </row>
    <row r="444" spans="1:11" s="44" customFormat="1" x14ac:dyDescent="0.3">
      <c r="A444"/>
      <c r="B444" s="53">
        <v>1409</v>
      </c>
      <c r="C444" s="53" t="s">
        <v>614</v>
      </c>
      <c r="D444" s="53">
        <v>2</v>
      </c>
      <c r="E444" s="54">
        <v>1210</v>
      </c>
      <c r="F444" s="53">
        <v>1</v>
      </c>
      <c r="G444" s="53"/>
      <c r="H444" s="53"/>
      <c r="I444" s="53" t="s">
        <v>606</v>
      </c>
      <c r="J444" s="53"/>
      <c r="K444" s="53"/>
    </row>
    <row r="445" spans="1:11" s="44" customFormat="1" x14ac:dyDescent="0.3">
      <c r="A445"/>
      <c r="B445" s="53">
        <v>1410</v>
      </c>
      <c r="C445" s="53" t="s">
        <v>615</v>
      </c>
      <c r="D445" s="53">
        <v>2</v>
      </c>
      <c r="E445" s="54">
        <v>1210</v>
      </c>
      <c r="F445" s="53">
        <v>1</v>
      </c>
      <c r="G445" s="53"/>
      <c r="H445" s="53"/>
      <c r="I445" s="53" t="s">
        <v>606</v>
      </c>
      <c r="J445" s="53"/>
      <c r="K445" s="53"/>
    </row>
    <row r="446" spans="1:11" s="44" customFormat="1" x14ac:dyDescent="0.3">
      <c r="A446"/>
      <c r="B446" s="53">
        <v>1411</v>
      </c>
      <c r="C446" s="53" t="s">
        <v>616</v>
      </c>
      <c r="D446" s="53">
        <v>2</v>
      </c>
      <c r="E446" s="54">
        <v>1210</v>
      </c>
      <c r="F446" s="53">
        <v>1</v>
      </c>
      <c r="G446" s="53"/>
      <c r="H446" s="53"/>
      <c r="I446" s="53" t="s">
        <v>606</v>
      </c>
      <c r="J446" s="53"/>
      <c r="K446" s="53"/>
    </row>
    <row r="447" spans="1:11" s="44" customFormat="1" x14ac:dyDescent="0.3">
      <c r="A447"/>
      <c r="B447" s="53">
        <v>1412</v>
      </c>
      <c r="C447" s="53" t="s">
        <v>617</v>
      </c>
      <c r="D447" s="53">
        <v>2</v>
      </c>
      <c r="E447" s="54">
        <v>1210</v>
      </c>
      <c r="F447" s="53">
        <v>1</v>
      </c>
      <c r="G447" s="53"/>
      <c r="H447" s="53"/>
      <c r="I447" s="53" t="s">
        <v>606</v>
      </c>
      <c r="J447" s="53"/>
      <c r="K447" s="53"/>
    </row>
    <row r="448" spans="1:11" s="44" customFormat="1" x14ac:dyDescent="0.3">
      <c r="A448"/>
      <c r="B448" s="53">
        <v>1413</v>
      </c>
      <c r="C448" s="53" t="s">
        <v>618</v>
      </c>
      <c r="D448" s="53">
        <v>2</v>
      </c>
      <c r="E448" s="54">
        <v>1210</v>
      </c>
      <c r="F448" s="53">
        <v>1</v>
      </c>
      <c r="G448" s="53"/>
      <c r="H448" s="53"/>
      <c r="I448" s="53" t="s">
        <v>606</v>
      </c>
      <c r="J448" s="53"/>
      <c r="K448" s="53"/>
    </row>
    <row r="449" spans="1:11" s="44" customFormat="1" x14ac:dyDescent="0.3">
      <c r="A449"/>
      <c r="B449" s="53">
        <v>1414</v>
      </c>
      <c r="C449" s="53" t="s">
        <v>619</v>
      </c>
      <c r="D449" s="53">
        <v>2</v>
      </c>
      <c r="E449" s="54">
        <v>1210</v>
      </c>
      <c r="F449" s="53">
        <v>1</v>
      </c>
      <c r="G449" s="53"/>
      <c r="H449" s="53"/>
      <c r="I449" s="53" t="s">
        <v>606</v>
      </c>
      <c r="J449" s="53"/>
      <c r="K449" s="53"/>
    </row>
    <row r="450" spans="1:11" s="44" customFormat="1" x14ac:dyDescent="0.3">
      <c r="A450"/>
      <c r="B450" s="53">
        <v>1415</v>
      </c>
      <c r="C450" s="53" t="s">
        <v>620</v>
      </c>
      <c r="D450" s="53">
        <v>2</v>
      </c>
      <c r="E450" s="54">
        <v>1210</v>
      </c>
      <c r="F450" s="53">
        <v>1</v>
      </c>
      <c r="G450" s="53"/>
      <c r="H450" s="53"/>
      <c r="I450" s="53" t="s">
        <v>606</v>
      </c>
      <c r="J450" s="53"/>
      <c r="K450" s="53"/>
    </row>
    <row r="451" spans="1:11" s="44" customFormat="1" x14ac:dyDescent="0.3">
      <c r="A451"/>
      <c r="B451" s="53">
        <v>1416</v>
      </c>
      <c r="C451" s="53" t="s">
        <v>621</v>
      </c>
      <c r="D451" s="53">
        <v>2</v>
      </c>
      <c r="E451" s="54">
        <v>1210</v>
      </c>
      <c r="F451" s="53">
        <v>1</v>
      </c>
      <c r="G451" s="53"/>
      <c r="H451" s="53"/>
      <c r="I451" s="53" t="s">
        <v>606</v>
      </c>
      <c r="J451" s="53"/>
      <c r="K451" s="53"/>
    </row>
    <row r="452" spans="1:11" s="44" customFormat="1" x14ac:dyDescent="0.3">
      <c r="A452"/>
      <c r="B452" s="53">
        <v>1417</v>
      </c>
      <c r="C452" s="53" t="s">
        <v>622</v>
      </c>
      <c r="D452" s="53">
        <v>2</v>
      </c>
      <c r="E452" s="54">
        <v>1210</v>
      </c>
      <c r="F452" s="53">
        <v>1</v>
      </c>
      <c r="G452" s="53"/>
      <c r="H452" s="53"/>
      <c r="I452" s="53" t="s">
        <v>606</v>
      </c>
      <c r="J452" s="53"/>
      <c r="K452" s="53"/>
    </row>
    <row r="453" spans="1:11" s="44" customFormat="1" x14ac:dyDescent="0.3">
      <c r="A453"/>
      <c r="B453" s="53">
        <v>1418</v>
      </c>
      <c r="C453" s="53" t="s">
        <v>623</v>
      </c>
      <c r="D453" s="53">
        <v>2</v>
      </c>
      <c r="E453" s="54">
        <v>1210</v>
      </c>
      <c r="F453" s="53">
        <v>1</v>
      </c>
      <c r="G453" s="53"/>
      <c r="H453" s="53"/>
      <c r="I453" s="53" t="s">
        <v>606</v>
      </c>
      <c r="J453" s="53"/>
      <c r="K453" s="53"/>
    </row>
    <row r="454" spans="1:11" s="44" customFormat="1" x14ac:dyDescent="0.3">
      <c r="A454"/>
      <c r="B454" s="53">
        <v>1419</v>
      </c>
      <c r="C454" s="53" t="s">
        <v>624</v>
      </c>
      <c r="D454" s="53">
        <v>2</v>
      </c>
      <c r="E454" s="54">
        <v>1210</v>
      </c>
      <c r="F454" s="53">
        <v>1</v>
      </c>
      <c r="G454" s="53"/>
      <c r="H454" s="53"/>
      <c r="I454" s="53" t="s">
        <v>606</v>
      </c>
      <c r="J454" s="53"/>
      <c r="K454" s="53"/>
    </row>
    <row r="455" spans="1:11" s="44" customFormat="1" x14ac:dyDescent="0.3">
      <c r="A455"/>
      <c r="B455" s="53">
        <v>1420</v>
      </c>
      <c r="C455" s="53" t="s">
        <v>625</v>
      </c>
      <c r="D455" s="53">
        <v>2</v>
      </c>
      <c r="E455" s="54">
        <v>1210</v>
      </c>
      <c r="F455" s="53">
        <v>1</v>
      </c>
      <c r="G455" s="53"/>
      <c r="H455" s="53"/>
      <c r="I455" s="53" t="s">
        <v>606</v>
      </c>
      <c r="J455" s="53"/>
      <c r="K455" s="53"/>
    </row>
    <row r="456" spans="1:11" s="44" customFormat="1" x14ac:dyDescent="0.3">
      <c r="A456"/>
      <c r="B456" s="53">
        <v>1421</v>
      </c>
      <c r="C456" s="53" t="s">
        <v>626</v>
      </c>
      <c r="D456" s="53">
        <v>2</v>
      </c>
      <c r="E456" s="54">
        <v>1210</v>
      </c>
      <c r="F456" s="53">
        <v>1</v>
      </c>
      <c r="G456" s="53"/>
      <c r="H456" s="53"/>
      <c r="I456" s="53" t="s">
        <v>606</v>
      </c>
      <c r="J456" s="53"/>
      <c r="K456" s="53"/>
    </row>
    <row r="457" spans="1:11" s="44" customFormat="1" x14ac:dyDescent="0.3">
      <c r="A457"/>
      <c r="B457" s="53">
        <v>1422</v>
      </c>
      <c r="C457" s="53" t="s">
        <v>627</v>
      </c>
      <c r="D457" s="53">
        <v>2</v>
      </c>
      <c r="E457" s="54">
        <v>1210</v>
      </c>
      <c r="F457" s="53">
        <v>1</v>
      </c>
      <c r="G457" s="53"/>
      <c r="H457" s="53"/>
      <c r="I457" s="53" t="s">
        <v>598</v>
      </c>
      <c r="J457" s="53"/>
      <c r="K457" s="53"/>
    </row>
    <row r="458" spans="1:11" s="44" customFormat="1" x14ac:dyDescent="0.3">
      <c r="A458"/>
      <c r="B458" s="53">
        <v>1423</v>
      </c>
      <c r="C458" s="53" t="s">
        <v>628</v>
      </c>
      <c r="D458" s="53">
        <v>2</v>
      </c>
      <c r="E458" s="54">
        <v>1210</v>
      </c>
      <c r="F458" s="53">
        <v>1</v>
      </c>
      <c r="G458" s="53"/>
      <c r="H458" s="53"/>
      <c r="I458" s="53" t="s">
        <v>598</v>
      </c>
      <c r="J458" s="53"/>
      <c r="K458" s="53"/>
    </row>
    <row r="459" spans="1:11" s="44" customFormat="1" x14ac:dyDescent="0.3">
      <c r="A459"/>
      <c r="B459" s="53">
        <v>1424</v>
      </c>
      <c r="C459" s="53" t="s">
        <v>629</v>
      </c>
      <c r="D459" s="53">
        <v>2</v>
      </c>
      <c r="E459" s="54">
        <v>1210</v>
      </c>
      <c r="F459" s="53">
        <v>1</v>
      </c>
      <c r="G459" s="53"/>
      <c r="H459" s="53"/>
      <c r="I459" s="53" t="s">
        <v>598</v>
      </c>
      <c r="J459" s="53"/>
      <c r="K459" s="53"/>
    </row>
    <row r="460" spans="1:11" s="44" customFormat="1" x14ac:dyDescent="0.3">
      <c r="A460"/>
      <c r="B460" s="53">
        <v>1425</v>
      </c>
      <c r="C460" s="53" t="s">
        <v>630</v>
      </c>
      <c r="D460" s="53">
        <v>2</v>
      </c>
      <c r="E460" s="54">
        <v>1210</v>
      </c>
      <c r="F460" s="53">
        <v>1</v>
      </c>
      <c r="G460" s="53"/>
      <c r="H460" s="53"/>
      <c r="I460" s="53" t="s">
        <v>598</v>
      </c>
      <c r="J460" s="53"/>
      <c r="K460" s="53"/>
    </row>
    <row r="461" spans="1:11" s="44" customFormat="1" x14ac:dyDescent="0.3">
      <c r="A461"/>
      <c r="B461" s="53">
        <v>1426</v>
      </c>
      <c r="C461" s="53" t="s">
        <v>631</v>
      </c>
      <c r="D461" s="53">
        <v>2</v>
      </c>
      <c r="E461" s="54">
        <v>1210</v>
      </c>
      <c r="F461" s="53">
        <v>1</v>
      </c>
      <c r="G461" s="53"/>
      <c r="H461" s="53"/>
      <c r="I461" s="53" t="s">
        <v>598</v>
      </c>
      <c r="J461" s="53"/>
      <c r="K461" s="53"/>
    </row>
    <row r="462" spans="1:11" s="44" customFormat="1" x14ac:dyDescent="0.3">
      <c r="A462"/>
      <c r="B462" s="53">
        <v>1427</v>
      </c>
      <c r="C462" s="53" t="s">
        <v>627</v>
      </c>
      <c r="D462" s="53">
        <v>2</v>
      </c>
      <c r="E462" s="54">
        <v>1210</v>
      </c>
      <c r="F462" s="53">
        <v>1</v>
      </c>
      <c r="G462" s="53"/>
      <c r="H462" s="53"/>
      <c r="I462" s="53" t="s">
        <v>632</v>
      </c>
      <c r="J462" s="53"/>
      <c r="K462" s="53"/>
    </row>
    <row r="463" spans="1:11" s="44" customFormat="1" x14ac:dyDescent="0.3">
      <c r="A463"/>
      <c r="B463" s="53">
        <v>1428</v>
      </c>
      <c r="C463" s="53" t="s">
        <v>628</v>
      </c>
      <c r="D463" s="53">
        <v>2</v>
      </c>
      <c r="E463" s="54">
        <v>1210</v>
      </c>
      <c r="F463" s="53">
        <v>1</v>
      </c>
      <c r="G463" s="53"/>
      <c r="H463" s="53"/>
      <c r="I463" s="53" t="s">
        <v>632</v>
      </c>
      <c r="J463" s="53"/>
      <c r="K463" s="53"/>
    </row>
    <row r="464" spans="1:11" s="44" customFormat="1" x14ac:dyDescent="0.3">
      <c r="A464"/>
      <c r="B464" s="53">
        <v>1429</v>
      </c>
      <c r="C464" s="53" t="s">
        <v>629</v>
      </c>
      <c r="D464" s="53">
        <v>2</v>
      </c>
      <c r="E464" s="54">
        <v>1210</v>
      </c>
      <c r="F464" s="53">
        <v>1</v>
      </c>
      <c r="G464" s="53"/>
      <c r="H464" s="53"/>
      <c r="I464" s="53" t="s">
        <v>632</v>
      </c>
      <c r="J464" s="53"/>
      <c r="K464" s="53"/>
    </row>
    <row r="465" spans="1:11" s="44" customFormat="1" x14ac:dyDescent="0.3">
      <c r="A465"/>
      <c r="B465" s="53">
        <v>1430</v>
      </c>
      <c r="C465" s="53" t="s">
        <v>630</v>
      </c>
      <c r="D465" s="53">
        <v>2</v>
      </c>
      <c r="E465" s="54">
        <v>1210</v>
      </c>
      <c r="F465" s="53">
        <v>1</v>
      </c>
      <c r="G465" s="53"/>
      <c r="H465" s="53"/>
      <c r="I465" s="53" t="s">
        <v>632</v>
      </c>
      <c r="J465" s="53"/>
      <c r="K465" s="53"/>
    </row>
    <row r="466" spans="1:11" s="44" customFormat="1" x14ac:dyDescent="0.3">
      <c r="A466"/>
      <c r="B466" s="53">
        <v>1431</v>
      </c>
      <c r="C466" s="53" t="s">
        <v>631</v>
      </c>
      <c r="D466" s="53">
        <v>2</v>
      </c>
      <c r="E466" s="54">
        <v>1210</v>
      </c>
      <c r="F466" s="53">
        <v>1</v>
      </c>
      <c r="G466" s="53"/>
      <c r="H466" s="53"/>
      <c r="I466" s="53" t="s">
        <v>632</v>
      </c>
      <c r="J466" s="53"/>
      <c r="K466" s="53"/>
    </row>
    <row r="467" spans="1:11" s="44" customFormat="1" x14ac:dyDescent="0.3">
      <c r="A467"/>
      <c r="B467" s="53">
        <v>1501</v>
      </c>
      <c r="C467" s="53" t="s">
        <v>633</v>
      </c>
      <c r="D467" s="53">
        <v>1</v>
      </c>
      <c r="E467" s="54" t="s">
        <v>634</v>
      </c>
      <c r="F467" s="53">
        <v>1</v>
      </c>
      <c r="G467" s="53"/>
      <c r="H467" s="53"/>
      <c r="I467" s="53" t="s">
        <v>635</v>
      </c>
      <c r="J467" s="53"/>
      <c r="K467" s="53"/>
    </row>
    <row r="468" spans="1:11" s="44" customFormat="1" x14ac:dyDescent="0.3">
      <c r="A468"/>
      <c r="B468" s="53">
        <v>1502</v>
      </c>
      <c r="C468" s="53" t="s">
        <v>636</v>
      </c>
      <c r="D468" s="53">
        <v>1</v>
      </c>
      <c r="E468" s="54" t="s">
        <v>634</v>
      </c>
      <c r="F468" s="53">
        <v>1</v>
      </c>
      <c r="G468" s="53"/>
      <c r="H468" s="53"/>
      <c r="I468" s="53" t="s">
        <v>635</v>
      </c>
      <c r="J468" s="53"/>
      <c r="K468" s="53"/>
    </row>
    <row r="469" spans="1:11" s="44" customFormat="1" x14ac:dyDescent="0.3">
      <c r="A469"/>
      <c r="B469" s="53">
        <v>1503</v>
      </c>
      <c r="C469" s="53" t="s">
        <v>637</v>
      </c>
      <c r="D469" s="53">
        <v>1</v>
      </c>
      <c r="E469" s="54" t="s">
        <v>634</v>
      </c>
      <c r="F469" s="53">
        <v>1</v>
      </c>
      <c r="G469" s="53"/>
      <c r="H469" s="53"/>
      <c r="I469" s="53" t="s">
        <v>635</v>
      </c>
      <c r="J469" s="53"/>
      <c r="K469" s="53"/>
    </row>
    <row r="470" spans="1:11" s="44" customFormat="1" x14ac:dyDescent="0.3">
      <c r="A470"/>
      <c r="B470" s="53">
        <v>1504</v>
      </c>
      <c r="C470" s="53" t="s">
        <v>638</v>
      </c>
      <c r="D470" s="53">
        <v>1</v>
      </c>
      <c r="E470" s="54" t="s">
        <v>634</v>
      </c>
      <c r="F470" s="53">
        <v>1</v>
      </c>
      <c r="G470" s="53"/>
      <c r="H470" s="53"/>
      <c r="I470" s="53" t="s">
        <v>635</v>
      </c>
      <c r="J470" s="53"/>
      <c r="K470" s="53"/>
    </row>
    <row r="471" spans="1:11" s="44" customFormat="1" x14ac:dyDescent="0.3">
      <c r="A471"/>
      <c r="B471" s="53">
        <v>1505</v>
      </c>
      <c r="C471" s="53" t="s">
        <v>639</v>
      </c>
      <c r="D471" s="53">
        <v>1</v>
      </c>
      <c r="E471" s="54" t="s">
        <v>640</v>
      </c>
      <c r="F471" s="53">
        <v>1</v>
      </c>
      <c r="G471" s="53"/>
      <c r="H471" s="53"/>
      <c r="I471" s="53" t="s">
        <v>635</v>
      </c>
      <c r="J471" s="53"/>
      <c r="K471" s="53"/>
    </row>
    <row r="472" spans="1:11" s="44" customFormat="1" x14ac:dyDescent="0.3">
      <c r="A472"/>
      <c r="B472" s="53">
        <v>1506</v>
      </c>
      <c r="C472" s="53" t="s">
        <v>641</v>
      </c>
      <c r="D472" s="53">
        <v>1</v>
      </c>
      <c r="E472" s="54" t="s">
        <v>640</v>
      </c>
      <c r="F472" s="53">
        <v>1</v>
      </c>
      <c r="G472" s="53"/>
      <c r="H472" s="53"/>
      <c r="I472" s="53" t="s">
        <v>635</v>
      </c>
      <c r="J472" s="53"/>
      <c r="K472" s="53"/>
    </row>
    <row r="473" spans="1:11" s="44" customFormat="1" x14ac:dyDescent="0.3">
      <c r="A473"/>
      <c r="B473" s="53">
        <v>1507</v>
      </c>
      <c r="C473" s="53" t="s">
        <v>642</v>
      </c>
      <c r="D473" s="53">
        <v>1</v>
      </c>
      <c r="E473" s="54" t="s">
        <v>640</v>
      </c>
      <c r="F473" s="53">
        <v>1</v>
      </c>
      <c r="G473" s="53"/>
      <c r="H473" s="53"/>
      <c r="I473" s="53" t="s">
        <v>635</v>
      </c>
      <c r="J473" s="53"/>
      <c r="K473" s="53"/>
    </row>
    <row r="474" spans="1:11" s="44" customFormat="1" x14ac:dyDescent="0.3">
      <c r="A474"/>
      <c r="B474" s="53">
        <v>1508</v>
      </c>
      <c r="C474" s="53" t="s">
        <v>643</v>
      </c>
      <c r="D474" s="53">
        <v>1</v>
      </c>
      <c r="E474" s="54" t="s">
        <v>640</v>
      </c>
      <c r="F474" s="53">
        <v>1</v>
      </c>
      <c r="G474" s="53"/>
      <c r="H474" s="53"/>
      <c r="I474" s="53" t="s">
        <v>635</v>
      </c>
      <c r="J474" s="53"/>
      <c r="K474" s="53"/>
    </row>
    <row r="475" spans="1:11" s="44" customFormat="1" x14ac:dyDescent="0.3">
      <c r="A475"/>
      <c r="B475" s="53">
        <v>1509</v>
      </c>
      <c r="C475" s="53" t="s">
        <v>644</v>
      </c>
      <c r="D475" s="53">
        <v>1</v>
      </c>
      <c r="E475" s="54" t="s">
        <v>645</v>
      </c>
      <c r="F475" s="53">
        <v>1</v>
      </c>
      <c r="G475" s="53"/>
      <c r="H475" s="53"/>
      <c r="I475" s="53" t="s">
        <v>635</v>
      </c>
      <c r="J475" s="53"/>
      <c r="K475" s="53"/>
    </row>
    <row r="476" spans="1:11" s="44" customFormat="1" x14ac:dyDescent="0.3">
      <c r="A476"/>
      <c r="B476" s="53">
        <v>1510</v>
      </c>
      <c r="C476" s="53" t="s">
        <v>646</v>
      </c>
      <c r="D476" s="53">
        <v>1</v>
      </c>
      <c r="E476" s="54" t="s">
        <v>645</v>
      </c>
      <c r="F476" s="53">
        <v>1</v>
      </c>
      <c r="G476" s="53"/>
      <c r="H476" s="53"/>
      <c r="I476" s="53" t="s">
        <v>635</v>
      </c>
      <c r="J476" s="53"/>
      <c r="K476" s="53"/>
    </row>
    <row r="477" spans="1:11" s="44" customFormat="1" x14ac:dyDescent="0.3">
      <c r="A477"/>
      <c r="B477" s="53">
        <v>1511</v>
      </c>
      <c r="C477" s="53" t="s">
        <v>647</v>
      </c>
      <c r="D477" s="53">
        <v>1</v>
      </c>
      <c r="E477" s="54" t="s">
        <v>645</v>
      </c>
      <c r="F477" s="53">
        <v>1</v>
      </c>
      <c r="G477" s="53"/>
      <c r="H477" s="53"/>
      <c r="I477" s="53" t="s">
        <v>635</v>
      </c>
      <c r="J477" s="53"/>
      <c r="K477" s="53"/>
    </row>
    <row r="478" spans="1:11" s="44" customFormat="1" x14ac:dyDescent="0.3">
      <c r="A478"/>
      <c r="B478" s="53">
        <v>1512</v>
      </c>
      <c r="C478" s="53" t="s">
        <v>648</v>
      </c>
      <c r="D478" s="53">
        <v>1</v>
      </c>
      <c r="E478" s="54" t="s">
        <v>645</v>
      </c>
      <c r="F478" s="53">
        <v>1</v>
      </c>
      <c r="G478" s="53"/>
      <c r="H478" s="53"/>
      <c r="I478" s="53" t="s">
        <v>635</v>
      </c>
      <c r="J478" s="53"/>
      <c r="K478" s="53"/>
    </row>
    <row r="479" spans="1:11" s="44" customFormat="1" x14ac:dyDescent="0.3">
      <c r="A479"/>
      <c r="B479" s="53">
        <v>1513</v>
      </c>
      <c r="C479" s="53" t="s">
        <v>649</v>
      </c>
      <c r="D479" s="53">
        <v>1</v>
      </c>
      <c r="E479" s="54" t="s">
        <v>650</v>
      </c>
      <c r="F479" s="53">
        <v>1</v>
      </c>
      <c r="G479" s="53"/>
      <c r="H479" s="53"/>
      <c r="I479" s="53" t="s">
        <v>635</v>
      </c>
      <c r="J479" s="53"/>
      <c r="K479" s="53"/>
    </row>
    <row r="480" spans="1:11" s="44" customFormat="1" x14ac:dyDescent="0.3">
      <c r="A480"/>
      <c r="B480" s="53">
        <v>1514</v>
      </c>
      <c r="C480" s="53" t="s">
        <v>651</v>
      </c>
      <c r="D480" s="53">
        <v>1</v>
      </c>
      <c r="E480" s="54" t="s">
        <v>650</v>
      </c>
      <c r="F480" s="53">
        <v>1</v>
      </c>
      <c r="G480" s="53"/>
      <c r="H480" s="53"/>
      <c r="I480" s="53" t="s">
        <v>635</v>
      </c>
      <c r="J480" s="53"/>
      <c r="K480" s="53"/>
    </row>
    <row r="481" spans="1:11" s="44" customFormat="1" x14ac:dyDescent="0.3">
      <c r="A481"/>
      <c r="B481" s="53">
        <v>1515</v>
      </c>
      <c r="C481" s="53" t="s">
        <v>652</v>
      </c>
      <c r="D481" s="53">
        <v>1</v>
      </c>
      <c r="E481" s="54" t="s">
        <v>650</v>
      </c>
      <c r="F481" s="53">
        <v>1</v>
      </c>
      <c r="G481" s="53"/>
      <c r="H481" s="53"/>
      <c r="I481" s="53" t="s">
        <v>635</v>
      </c>
      <c r="J481" s="53"/>
      <c r="K481" s="53"/>
    </row>
    <row r="482" spans="1:11" s="44" customFormat="1" x14ac:dyDescent="0.3">
      <c r="A482"/>
      <c r="B482" s="53">
        <v>1516</v>
      </c>
      <c r="C482" s="53" t="s">
        <v>653</v>
      </c>
      <c r="D482" s="53">
        <v>1</v>
      </c>
      <c r="E482" s="54" t="s">
        <v>650</v>
      </c>
      <c r="F482" s="53">
        <v>1</v>
      </c>
      <c r="G482" s="53"/>
      <c r="H482" s="53"/>
      <c r="I482" s="53" t="s">
        <v>635</v>
      </c>
      <c r="J482" s="53"/>
      <c r="K482" s="53"/>
    </row>
    <row r="483" spans="1:11" s="44" customFormat="1" x14ac:dyDescent="0.3">
      <c r="A483"/>
      <c r="B483" s="53">
        <v>1517</v>
      </c>
      <c r="C483" s="53" t="s">
        <v>654</v>
      </c>
      <c r="D483" s="53">
        <v>1</v>
      </c>
      <c r="E483" s="54" t="s">
        <v>655</v>
      </c>
      <c r="F483" s="53">
        <v>1</v>
      </c>
      <c r="G483" s="53"/>
      <c r="H483" s="53"/>
      <c r="I483" s="53" t="s">
        <v>635</v>
      </c>
      <c r="J483" s="53"/>
      <c r="K483" s="53"/>
    </row>
    <row r="484" spans="1:11" s="44" customFormat="1" x14ac:dyDescent="0.3">
      <c r="A484"/>
      <c r="B484" s="53">
        <v>1518</v>
      </c>
      <c r="C484" s="53" t="s">
        <v>656</v>
      </c>
      <c r="D484" s="53">
        <v>1</v>
      </c>
      <c r="E484" s="54" t="s">
        <v>655</v>
      </c>
      <c r="F484" s="53">
        <v>1</v>
      </c>
      <c r="G484" s="53"/>
      <c r="H484" s="53"/>
      <c r="I484" s="53" t="s">
        <v>635</v>
      </c>
      <c r="J484" s="53"/>
      <c r="K484" s="53"/>
    </row>
    <row r="485" spans="1:11" s="44" customFormat="1" x14ac:dyDescent="0.3">
      <c r="A485"/>
      <c r="B485" s="53">
        <v>1519</v>
      </c>
      <c r="C485" s="53" t="s">
        <v>657</v>
      </c>
      <c r="D485" s="53">
        <v>1</v>
      </c>
      <c r="E485" s="54" t="s">
        <v>655</v>
      </c>
      <c r="F485" s="53">
        <v>1</v>
      </c>
      <c r="G485" s="53"/>
      <c r="H485" s="53"/>
      <c r="I485" s="53" t="s">
        <v>635</v>
      </c>
      <c r="J485" s="53"/>
      <c r="K485" s="53"/>
    </row>
    <row r="486" spans="1:11" s="44" customFormat="1" x14ac:dyDescent="0.3">
      <c r="A486"/>
      <c r="B486" s="53">
        <v>1520</v>
      </c>
      <c r="C486" s="53" t="s">
        <v>658</v>
      </c>
      <c r="D486" s="53">
        <v>1</v>
      </c>
      <c r="E486" s="54" t="s">
        <v>655</v>
      </c>
      <c r="F486" s="53">
        <v>1</v>
      </c>
      <c r="G486" s="53"/>
      <c r="H486" s="53"/>
      <c r="I486" s="53" t="s">
        <v>635</v>
      </c>
      <c r="J486" s="53"/>
      <c r="K486" s="53"/>
    </row>
    <row r="487" spans="1:11" s="44" customFormat="1" x14ac:dyDescent="0.3">
      <c r="A487"/>
      <c r="B487" s="53">
        <v>1601</v>
      </c>
      <c r="C487" s="53" t="s">
        <v>659</v>
      </c>
      <c r="D487" s="53">
        <v>2</v>
      </c>
      <c r="E487" s="54" t="s">
        <v>660</v>
      </c>
      <c r="F487" s="53">
        <v>1</v>
      </c>
      <c r="G487" s="53"/>
      <c r="H487" s="53"/>
      <c r="I487" s="53" t="s">
        <v>635</v>
      </c>
      <c r="J487" s="53"/>
      <c r="K487" s="53"/>
    </row>
    <row r="488" spans="1:11" s="44" customFormat="1" x14ac:dyDescent="0.3">
      <c r="A488"/>
      <c r="B488" s="53">
        <v>1602</v>
      </c>
      <c r="C488" s="53" t="s">
        <v>661</v>
      </c>
      <c r="D488" s="53">
        <v>2</v>
      </c>
      <c r="E488" s="54" t="s">
        <v>662</v>
      </c>
      <c r="F488" s="53">
        <v>1</v>
      </c>
      <c r="G488" s="53"/>
      <c r="H488" s="53"/>
      <c r="I488" s="53" t="s">
        <v>635</v>
      </c>
      <c r="J488" s="53"/>
      <c r="K488" s="53"/>
    </row>
    <row r="489" spans="1:11" s="44" customFormat="1" x14ac:dyDescent="0.3">
      <c r="A489"/>
      <c r="B489" s="53">
        <v>1603</v>
      </c>
      <c r="C489" s="53" t="s">
        <v>663</v>
      </c>
      <c r="D489" s="53">
        <v>2</v>
      </c>
      <c r="E489" s="54" t="s">
        <v>173</v>
      </c>
      <c r="F489" s="53">
        <v>1</v>
      </c>
      <c r="G489" s="53"/>
      <c r="H489" s="53"/>
      <c r="I489" s="53" t="s">
        <v>635</v>
      </c>
      <c r="J489" s="53"/>
      <c r="K489" s="53"/>
    </row>
    <row r="490" spans="1:11" s="44" customFormat="1" x14ac:dyDescent="0.3">
      <c r="A490"/>
      <c r="B490" s="53">
        <v>1604</v>
      </c>
      <c r="C490" s="53" t="s">
        <v>664</v>
      </c>
      <c r="D490" s="53">
        <v>2</v>
      </c>
      <c r="E490" s="54" t="s">
        <v>173</v>
      </c>
      <c r="F490" s="53">
        <v>1</v>
      </c>
      <c r="G490" s="53"/>
      <c r="H490" s="53"/>
      <c r="I490" s="53" t="s">
        <v>635</v>
      </c>
      <c r="J490" s="53"/>
      <c r="K490" s="53"/>
    </row>
    <row r="491" spans="1:11" s="44" customFormat="1" x14ac:dyDescent="0.3">
      <c r="A491"/>
      <c r="B491" s="53">
        <v>1605</v>
      </c>
      <c r="C491" s="53" t="s">
        <v>665</v>
      </c>
      <c r="D491" s="53">
        <v>2</v>
      </c>
      <c r="E491" s="54" t="s">
        <v>173</v>
      </c>
      <c r="F491" s="53">
        <v>1</v>
      </c>
      <c r="G491" s="53"/>
      <c r="H491" s="53"/>
      <c r="I491" s="53" t="s">
        <v>635</v>
      </c>
      <c r="J491" s="53"/>
      <c r="K491" s="53"/>
    </row>
    <row r="492" spans="1:11" s="44" customFormat="1" x14ac:dyDescent="0.3">
      <c r="A492"/>
      <c r="B492" s="53">
        <v>1606</v>
      </c>
      <c r="C492" s="53" t="s">
        <v>666</v>
      </c>
      <c r="D492" s="53">
        <v>2</v>
      </c>
      <c r="E492" s="54" t="s">
        <v>667</v>
      </c>
      <c r="F492" s="53">
        <v>1</v>
      </c>
      <c r="G492" s="53"/>
      <c r="H492" s="53"/>
      <c r="I492" s="53" t="s">
        <v>635</v>
      </c>
      <c r="J492" s="53"/>
      <c r="K492" s="53"/>
    </row>
    <row r="493" spans="1:11" s="44" customFormat="1" x14ac:dyDescent="0.3">
      <c r="A493"/>
      <c r="B493" s="53">
        <v>1607</v>
      </c>
      <c r="C493" s="53" t="s">
        <v>668</v>
      </c>
      <c r="D493" s="53">
        <v>2</v>
      </c>
      <c r="E493" s="54" t="s">
        <v>175</v>
      </c>
      <c r="F493" s="53">
        <v>1</v>
      </c>
      <c r="G493" s="53"/>
      <c r="H493" s="53"/>
      <c r="I493" s="53" t="s">
        <v>635</v>
      </c>
      <c r="J493" s="53"/>
      <c r="K493" s="53"/>
    </row>
    <row r="494" spans="1:11" s="44" customFormat="1" x14ac:dyDescent="0.3">
      <c r="A494"/>
      <c r="B494" s="53">
        <v>1608</v>
      </c>
      <c r="C494" s="53" t="s">
        <v>669</v>
      </c>
      <c r="D494" s="53">
        <v>2</v>
      </c>
      <c r="E494" s="54" t="s">
        <v>175</v>
      </c>
      <c r="F494" s="53">
        <v>1</v>
      </c>
      <c r="G494" s="53"/>
      <c r="H494" s="53"/>
      <c r="I494" s="53" t="s">
        <v>635</v>
      </c>
      <c r="J494" s="53"/>
      <c r="K494" s="53"/>
    </row>
    <row r="495" spans="1:11" s="44" customFormat="1" x14ac:dyDescent="0.3">
      <c r="A495"/>
      <c r="B495" s="53">
        <v>1609</v>
      </c>
      <c r="C495" s="53" t="s">
        <v>670</v>
      </c>
      <c r="D495" s="53">
        <v>2</v>
      </c>
      <c r="E495" s="54" t="s">
        <v>667</v>
      </c>
      <c r="F495" s="53">
        <v>1</v>
      </c>
      <c r="G495" s="53"/>
      <c r="H495" s="53"/>
      <c r="I495" s="53" t="s">
        <v>635</v>
      </c>
      <c r="J495" s="53"/>
      <c r="K495" s="53"/>
    </row>
    <row r="496" spans="1:11" s="44" customFormat="1" x14ac:dyDescent="0.3">
      <c r="A496"/>
      <c r="B496" s="53">
        <v>1610</v>
      </c>
      <c r="C496" s="53" t="s">
        <v>671</v>
      </c>
      <c r="D496" s="53">
        <v>2</v>
      </c>
      <c r="E496" s="54" t="s">
        <v>667</v>
      </c>
      <c r="F496" s="53">
        <v>1</v>
      </c>
      <c r="G496" s="53"/>
      <c r="H496" s="53"/>
      <c r="I496" s="53" t="s">
        <v>635</v>
      </c>
      <c r="J496" s="53"/>
      <c r="K496" s="53"/>
    </row>
    <row r="497" spans="1:11" s="44" customFormat="1" x14ac:dyDescent="0.3">
      <c r="A497"/>
      <c r="B497" s="53">
        <v>1611</v>
      </c>
      <c r="C497" s="53" t="s">
        <v>672</v>
      </c>
      <c r="D497" s="53">
        <v>2</v>
      </c>
      <c r="E497" s="54" t="s">
        <v>667</v>
      </c>
      <c r="F497" s="53">
        <v>1</v>
      </c>
      <c r="G497" s="53"/>
      <c r="H497" s="53"/>
      <c r="I497" s="53" t="s">
        <v>635</v>
      </c>
      <c r="J497" s="53"/>
      <c r="K497" s="53"/>
    </row>
    <row r="498" spans="1:11" s="44" customFormat="1" x14ac:dyDescent="0.3">
      <c r="A498"/>
      <c r="B498" s="53">
        <v>1612</v>
      </c>
      <c r="C498" s="53" t="s">
        <v>673</v>
      </c>
      <c r="D498" s="53">
        <v>2</v>
      </c>
      <c r="E498" s="54" t="s">
        <v>175</v>
      </c>
      <c r="F498" s="53">
        <v>1</v>
      </c>
      <c r="G498" s="53"/>
      <c r="H498" s="53"/>
      <c r="I498" s="53" t="s">
        <v>635</v>
      </c>
      <c r="J498" s="53"/>
      <c r="K498" s="53"/>
    </row>
    <row r="499" spans="1:11" s="44" customFormat="1" x14ac:dyDescent="0.3">
      <c r="A499"/>
      <c r="B499" s="53">
        <v>1613</v>
      </c>
      <c r="C499" s="53" t="s">
        <v>674</v>
      </c>
      <c r="D499" s="53">
        <v>2</v>
      </c>
      <c r="E499" s="54" t="s">
        <v>175</v>
      </c>
      <c r="F499" s="53">
        <v>1</v>
      </c>
      <c r="G499" s="53"/>
      <c r="H499" s="53"/>
      <c r="I499" s="53" t="s">
        <v>635</v>
      </c>
      <c r="J499" s="53"/>
      <c r="K499" s="53"/>
    </row>
    <row r="500" spans="1:11" x14ac:dyDescent="0.3">
      <c r="A500"/>
      <c r="B500" s="57">
        <v>2000</v>
      </c>
      <c r="C500" s="57" t="s">
        <v>675</v>
      </c>
      <c r="D500" s="57">
        <v>1</v>
      </c>
      <c r="E500" s="57" t="s">
        <v>676</v>
      </c>
      <c r="F500" s="57">
        <v>5</v>
      </c>
      <c r="G500" s="58" t="s">
        <v>677</v>
      </c>
      <c r="H500" s="57"/>
      <c r="I500" s="57" t="s">
        <v>678</v>
      </c>
      <c r="J500" s="57"/>
      <c r="K500" s="57"/>
    </row>
    <row r="501" spans="1:11" x14ac:dyDescent="0.3">
      <c r="A501"/>
      <c r="B501" s="57">
        <v>2001</v>
      </c>
      <c r="C501" s="57" t="s">
        <v>679</v>
      </c>
      <c r="D501" s="57">
        <v>1</v>
      </c>
      <c r="E501" s="57" t="s">
        <v>680</v>
      </c>
      <c r="F501" s="57">
        <v>3</v>
      </c>
      <c r="G501" s="59" t="s">
        <v>681</v>
      </c>
      <c r="H501" s="57"/>
      <c r="I501" s="57" t="s">
        <v>678</v>
      </c>
      <c r="J501" s="57"/>
      <c r="K501" s="57"/>
    </row>
    <row r="502" spans="1:11" x14ac:dyDescent="0.3">
      <c r="A502"/>
      <c r="B502" s="57">
        <v>2002</v>
      </c>
      <c r="C502" s="57" t="s">
        <v>682</v>
      </c>
      <c r="D502" s="57">
        <v>1</v>
      </c>
      <c r="E502" s="57" t="s">
        <v>683</v>
      </c>
      <c r="F502" s="57">
        <v>3</v>
      </c>
      <c r="G502" s="59" t="s">
        <v>684</v>
      </c>
      <c r="H502" s="57"/>
      <c r="I502" s="57" t="s">
        <v>678</v>
      </c>
      <c r="J502" s="57"/>
      <c r="K502" s="57"/>
    </row>
    <row r="503" spans="1:11" x14ac:dyDescent="0.3">
      <c r="A503"/>
      <c r="B503" s="57">
        <v>2003</v>
      </c>
      <c r="C503" s="57" t="s">
        <v>685</v>
      </c>
      <c r="D503" s="57">
        <v>1</v>
      </c>
      <c r="E503" s="60" t="s">
        <v>686</v>
      </c>
      <c r="F503" s="57">
        <v>3</v>
      </c>
      <c r="G503" s="59" t="s">
        <v>687</v>
      </c>
      <c r="H503" s="57"/>
      <c r="I503" s="57" t="s">
        <v>678</v>
      </c>
      <c r="J503" s="57"/>
      <c r="K503" s="57"/>
    </row>
    <row r="504" spans="1:11" x14ac:dyDescent="0.3">
      <c r="A504"/>
      <c r="B504" s="57">
        <v>2004</v>
      </c>
      <c r="C504" s="57" t="s">
        <v>688</v>
      </c>
      <c r="D504" s="57">
        <v>1</v>
      </c>
      <c r="E504" s="57" t="s">
        <v>689</v>
      </c>
      <c r="F504" s="57">
        <v>4</v>
      </c>
      <c r="G504" s="59" t="s">
        <v>690</v>
      </c>
      <c r="H504" s="57"/>
      <c r="I504" s="57" t="s">
        <v>678</v>
      </c>
      <c r="J504" s="57"/>
      <c r="K504" s="57"/>
    </row>
    <row r="505" spans="1:11" x14ac:dyDescent="0.3">
      <c r="A505"/>
      <c r="B505" s="57">
        <v>2005</v>
      </c>
      <c r="C505" s="57" t="s">
        <v>691</v>
      </c>
      <c r="D505" s="26">
        <v>1</v>
      </c>
      <c r="E505" s="26" t="s">
        <v>692</v>
      </c>
      <c r="F505" s="26">
        <v>5</v>
      </c>
      <c r="G505" s="59" t="s">
        <v>693</v>
      </c>
      <c r="H505" s="26"/>
      <c r="I505" s="57" t="s">
        <v>678</v>
      </c>
      <c r="J505" s="26"/>
      <c r="K505" s="26"/>
    </row>
    <row r="506" spans="1:11" x14ac:dyDescent="0.3">
      <c r="A506"/>
      <c r="B506" s="57">
        <v>2006</v>
      </c>
      <c r="C506" s="57" t="s">
        <v>694</v>
      </c>
      <c r="D506" s="26">
        <v>1</v>
      </c>
      <c r="E506" s="26" t="s">
        <v>695</v>
      </c>
      <c r="F506" s="26">
        <v>5</v>
      </c>
      <c r="G506" s="59" t="s">
        <v>696</v>
      </c>
      <c r="H506" s="26"/>
      <c r="I506" s="57" t="s">
        <v>678</v>
      </c>
      <c r="J506" s="26"/>
      <c r="K506" s="26"/>
    </row>
    <row r="507" spans="1:11" x14ac:dyDescent="0.3">
      <c r="A507"/>
      <c r="B507" s="57">
        <v>2007</v>
      </c>
      <c r="C507" s="57" t="s">
        <v>697</v>
      </c>
      <c r="D507" s="26">
        <v>1</v>
      </c>
      <c r="E507" s="26" t="s">
        <v>698</v>
      </c>
      <c r="F507" s="26">
        <v>5</v>
      </c>
      <c r="G507" s="59" t="s">
        <v>699</v>
      </c>
      <c r="H507" s="26"/>
      <c r="I507" s="57" t="s">
        <v>678</v>
      </c>
      <c r="J507" s="26"/>
      <c r="K507" s="26"/>
    </row>
    <row r="508" spans="1:11" x14ac:dyDescent="0.3">
      <c r="A508"/>
      <c r="B508" s="57">
        <v>2008</v>
      </c>
      <c r="C508" s="57" t="s">
        <v>700</v>
      </c>
      <c r="D508" s="26">
        <v>1</v>
      </c>
      <c r="E508" s="26" t="s">
        <v>701</v>
      </c>
      <c r="F508" s="26">
        <v>5</v>
      </c>
      <c r="G508" s="59" t="s">
        <v>702</v>
      </c>
      <c r="H508" s="26"/>
      <c r="I508" s="57" t="s">
        <v>678</v>
      </c>
      <c r="J508" s="26"/>
      <c r="K508" s="26"/>
    </row>
    <row r="509" spans="1:11" x14ac:dyDescent="0.3">
      <c r="A509"/>
      <c r="B509" s="57">
        <v>2009</v>
      </c>
      <c r="C509" s="57" t="s">
        <v>703</v>
      </c>
      <c r="D509" s="26">
        <v>1</v>
      </c>
      <c r="E509" s="26" t="s">
        <v>704</v>
      </c>
      <c r="F509" s="26">
        <v>5</v>
      </c>
      <c r="G509" s="59" t="s">
        <v>705</v>
      </c>
      <c r="H509" s="26"/>
      <c r="I509" s="57" t="s">
        <v>678</v>
      </c>
      <c r="J509" s="26"/>
      <c r="K509" s="26"/>
    </row>
    <row r="510" spans="1:11" x14ac:dyDescent="0.3">
      <c r="A510"/>
      <c r="B510" s="57">
        <v>2010</v>
      </c>
      <c r="C510" s="57" t="s">
        <v>706</v>
      </c>
      <c r="D510" s="26">
        <v>1</v>
      </c>
      <c r="E510" s="26" t="s">
        <v>707</v>
      </c>
      <c r="F510" s="26">
        <v>5</v>
      </c>
      <c r="G510" s="59" t="s">
        <v>708</v>
      </c>
      <c r="H510" s="26"/>
      <c r="I510" s="57" t="s">
        <v>678</v>
      </c>
      <c r="J510" s="26"/>
      <c r="K510" s="26"/>
    </row>
    <row r="511" spans="1:11" x14ac:dyDescent="0.3">
      <c r="A511"/>
      <c r="B511" s="57">
        <v>2011</v>
      </c>
      <c r="C511" s="57" t="s">
        <v>709</v>
      </c>
      <c r="D511" s="26">
        <v>1</v>
      </c>
      <c r="E511" s="26" t="s">
        <v>710</v>
      </c>
      <c r="F511" s="26">
        <v>5</v>
      </c>
      <c r="G511" s="59" t="s">
        <v>711</v>
      </c>
      <c r="H511" s="26"/>
      <c r="I511" s="57" t="s">
        <v>678</v>
      </c>
      <c r="J511" s="26"/>
      <c r="K511" s="26"/>
    </row>
    <row r="512" spans="1:11" x14ac:dyDescent="0.3">
      <c r="A512"/>
      <c r="B512" s="57">
        <v>2012</v>
      </c>
      <c r="C512" s="57" t="s">
        <v>712</v>
      </c>
      <c r="D512" s="26">
        <v>1</v>
      </c>
      <c r="E512" s="26" t="s">
        <v>713</v>
      </c>
      <c r="F512" s="26">
        <v>5</v>
      </c>
      <c r="G512" s="59" t="s">
        <v>714</v>
      </c>
      <c r="H512" s="26"/>
      <c r="I512" s="57" t="s">
        <v>678</v>
      </c>
      <c r="J512" s="26"/>
      <c r="K512" s="26"/>
    </row>
    <row r="513" spans="1:11" x14ac:dyDescent="0.3">
      <c r="A513"/>
      <c r="B513" s="57">
        <v>2013</v>
      </c>
      <c r="C513" s="57" t="s">
        <v>715</v>
      </c>
      <c r="D513" s="26">
        <v>1</v>
      </c>
      <c r="E513" s="26" t="s">
        <v>716</v>
      </c>
      <c r="F513" s="26">
        <v>5</v>
      </c>
      <c r="G513" s="59" t="s">
        <v>717</v>
      </c>
      <c r="H513" s="26"/>
      <c r="I513" s="57" t="s">
        <v>678</v>
      </c>
      <c r="J513" s="26"/>
      <c r="K513" s="26"/>
    </row>
    <row r="514" spans="1:11" x14ac:dyDescent="0.3">
      <c r="A514"/>
      <c r="B514" s="57">
        <v>2014</v>
      </c>
      <c r="C514" s="57" t="s">
        <v>718</v>
      </c>
      <c r="D514" s="26">
        <v>1</v>
      </c>
      <c r="E514" s="26" t="s">
        <v>719</v>
      </c>
      <c r="F514" s="26">
        <v>5</v>
      </c>
      <c r="G514" s="59" t="s">
        <v>720</v>
      </c>
      <c r="H514" s="26"/>
      <c r="I514" s="57" t="s">
        <v>678</v>
      </c>
      <c r="J514" s="26"/>
      <c r="K514" s="26"/>
    </row>
    <row r="515" spans="1:11" x14ac:dyDescent="0.3">
      <c r="A515"/>
      <c r="B515" s="57">
        <v>2015</v>
      </c>
      <c r="C515" s="57" t="s">
        <v>721</v>
      </c>
      <c r="D515" s="26">
        <v>1</v>
      </c>
      <c r="E515" s="26" t="s">
        <v>722</v>
      </c>
      <c r="F515" s="26">
        <v>5</v>
      </c>
      <c r="G515" s="59" t="s">
        <v>723</v>
      </c>
      <c r="H515" s="26"/>
      <c r="I515" s="57" t="s">
        <v>678</v>
      </c>
      <c r="J515" s="26"/>
      <c r="K515" s="26"/>
    </row>
    <row r="516" spans="1:11" x14ac:dyDescent="0.3">
      <c r="A516"/>
      <c r="B516" s="57">
        <v>2016</v>
      </c>
      <c r="C516" s="57" t="s">
        <v>724</v>
      </c>
      <c r="D516" s="26">
        <v>1</v>
      </c>
      <c r="E516" s="26" t="s">
        <v>725</v>
      </c>
      <c r="F516" s="26">
        <v>5</v>
      </c>
      <c r="G516" s="59" t="s">
        <v>726</v>
      </c>
      <c r="H516" s="26"/>
      <c r="I516" s="57" t="s">
        <v>678</v>
      </c>
      <c r="J516" s="26"/>
      <c r="K516" s="26"/>
    </row>
    <row r="517" spans="1:11" x14ac:dyDescent="0.3">
      <c r="A517"/>
      <c r="B517" s="57">
        <v>2017</v>
      </c>
      <c r="C517" s="57" t="s">
        <v>727</v>
      </c>
      <c r="D517" s="26">
        <v>1</v>
      </c>
      <c r="E517" s="26" t="s">
        <v>728</v>
      </c>
      <c r="F517" s="26">
        <v>5</v>
      </c>
      <c r="G517" s="59" t="s">
        <v>729</v>
      </c>
      <c r="H517" s="26"/>
      <c r="I517" s="57" t="s">
        <v>678</v>
      </c>
      <c r="J517" s="26"/>
      <c r="K517" s="26"/>
    </row>
    <row r="518" spans="1:11" x14ac:dyDescent="0.3">
      <c r="A518"/>
      <c r="B518" s="57">
        <v>2018</v>
      </c>
      <c r="C518" s="57" t="s">
        <v>730</v>
      </c>
      <c r="D518" s="26">
        <v>1</v>
      </c>
      <c r="E518" s="26" t="s">
        <v>731</v>
      </c>
      <c r="F518" s="26">
        <v>5</v>
      </c>
      <c r="G518" s="59" t="s">
        <v>732</v>
      </c>
      <c r="H518" s="26"/>
      <c r="I518" s="57" t="s">
        <v>678</v>
      </c>
      <c r="J518" s="26"/>
      <c r="K518" s="26"/>
    </row>
    <row r="519" spans="1:11" x14ac:dyDescent="0.3">
      <c r="A519"/>
      <c r="B519" s="57">
        <v>2019</v>
      </c>
      <c r="C519" s="57" t="s">
        <v>733</v>
      </c>
      <c r="D519" s="26">
        <v>1</v>
      </c>
      <c r="E519" s="26" t="s">
        <v>734</v>
      </c>
      <c r="F519" s="26">
        <v>5</v>
      </c>
      <c r="G519" s="59" t="s">
        <v>735</v>
      </c>
      <c r="H519" s="26"/>
      <c r="I519" s="57" t="s">
        <v>678</v>
      </c>
      <c r="J519" s="26"/>
      <c r="K519" s="26"/>
    </row>
    <row r="520" spans="1:11" x14ac:dyDescent="0.3">
      <c r="A520"/>
      <c r="B520" s="57">
        <v>2020</v>
      </c>
      <c r="C520" s="57" t="s">
        <v>736</v>
      </c>
      <c r="D520" s="26">
        <v>1</v>
      </c>
      <c r="E520" s="26" t="s">
        <v>737</v>
      </c>
      <c r="F520" s="26">
        <v>5</v>
      </c>
      <c r="G520" s="59" t="s">
        <v>738</v>
      </c>
      <c r="H520" s="26"/>
      <c r="I520" s="57" t="s">
        <v>678</v>
      </c>
      <c r="J520" s="26"/>
      <c r="K520" s="26"/>
    </row>
    <row r="521" spans="1:11" x14ac:dyDescent="0.3">
      <c r="A521"/>
      <c r="B521" s="57">
        <v>2021</v>
      </c>
      <c r="C521" s="57" t="s">
        <v>739</v>
      </c>
      <c r="D521" s="26">
        <v>1</v>
      </c>
      <c r="E521" s="26" t="s">
        <v>740</v>
      </c>
      <c r="F521" s="26">
        <v>5</v>
      </c>
      <c r="G521" s="59" t="s">
        <v>741</v>
      </c>
      <c r="H521" s="26"/>
      <c r="I521" s="57" t="s">
        <v>678</v>
      </c>
      <c r="J521" s="26"/>
      <c r="K521" s="26"/>
    </row>
    <row r="522" spans="1:11" x14ac:dyDescent="0.3">
      <c r="A522"/>
      <c r="B522" s="57">
        <v>2022</v>
      </c>
      <c r="C522" s="57" t="s">
        <v>742</v>
      </c>
      <c r="D522" s="26">
        <v>1</v>
      </c>
      <c r="E522" s="26" t="s">
        <v>743</v>
      </c>
      <c r="F522" s="26">
        <v>5</v>
      </c>
      <c r="G522" s="59" t="s">
        <v>744</v>
      </c>
      <c r="H522" s="26"/>
      <c r="I522" s="57" t="s">
        <v>678</v>
      </c>
      <c r="J522" s="26"/>
      <c r="K522" s="26"/>
    </row>
    <row r="523" spans="1:11" x14ac:dyDescent="0.3">
      <c r="A523"/>
      <c r="B523" s="57">
        <v>2023</v>
      </c>
      <c r="C523" s="57" t="s">
        <v>745</v>
      </c>
      <c r="D523" s="26">
        <v>1</v>
      </c>
      <c r="E523" s="26" t="s">
        <v>746</v>
      </c>
      <c r="F523" s="26">
        <v>5</v>
      </c>
      <c r="G523" s="59" t="s">
        <v>747</v>
      </c>
      <c r="H523" s="26"/>
      <c r="I523" s="57" t="s">
        <v>678</v>
      </c>
      <c r="J523" s="26"/>
      <c r="K523" s="26"/>
    </row>
    <row r="524" spans="1:11" x14ac:dyDescent="0.3">
      <c r="A524"/>
      <c r="B524" s="57">
        <v>2024</v>
      </c>
      <c r="C524" s="57" t="s">
        <v>748</v>
      </c>
      <c r="D524" s="26">
        <v>1</v>
      </c>
      <c r="E524" s="26" t="s">
        <v>749</v>
      </c>
      <c r="F524" s="26">
        <v>5</v>
      </c>
      <c r="G524" s="59" t="s">
        <v>750</v>
      </c>
      <c r="H524" s="26"/>
      <c r="I524" s="57" t="s">
        <v>678</v>
      </c>
      <c r="J524" s="26"/>
      <c r="K524" s="26"/>
    </row>
    <row r="525" spans="1:11" x14ac:dyDescent="0.3">
      <c r="A525"/>
      <c r="B525" s="57">
        <v>2025</v>
      </c>
      <c r="C525" s="57" t="s">
        <v>751</v>
      </c>
      <c r="D525" s="26">
        <v>1</v>
      </c>
      <c r="E525" s="26" t="s">
        <v>752</v>
      </c>
      <c r="F525" s="26">
        <v>5</v>
      </c>
      <c r="G525" s="59" t="s">
        <v>753</v>
      </c>
      <c r="H525" s="26"/>
      <c r="I525" s="57" t="s">
        <v>678</v>
      </c>
      <c r="J525" s="26"/>
      <c r="K525" s="26"/>
    </row>
    <row r="526" spans="1:11" x14ac:dyDescent="0.3">
      <c r="A526"/>
      <c r="B526" s="57">
        <v>2026</v>
      </c>
      <c r="C526" s="57" t="s">
        <v>754</v>
      </c>
      <c r="D526" s="26">
        <v>1</v>
      </c>
      <c r="E526" s="26" t="s">
        <v>755</v>
      </c>
      <c r="F526" s="26">
        <v>5</v>
      </c>
      <c r="G526" s="59" t="s">
        <v>756</v>
      </c>
      <c r="H526" s="26"/>
      <c r="I526" s="57" t="s">
        <v>678</v>
      </c>
      <c r="J526" s="26"/>
      <c r="K526" s="26"/>
    </row>
    <row r="527" spans="1:11" x14ac:dyDescent="0.3">
      <c r="A527"/>
      <c r="B527" s="57">
        <v>2027</v>
      </c>
      <c r="C527" s="57" t="s">
        <v>757</v>
      </c>
      <c r="D527" s="26">
        <v>1</v>
      </c>
      <c r="E527" s="26" t="s">
        <v>758</v>
      </c>
      <c r="F527" s="26">
        <v>5</v>
      </c>
      <c r="G527" s="59" t="s">
        <v>759</v>
      </c>
      <c r="H527" s="26"/>
      <c r="I527" s="57" t="s">
        <v>678</v>
      </c>
      <c r="J527" s="26"/>
      <c r="K527" s="26"/>
    </row>
    <row r="528" spans="1:11" x14ac:dyDescent="0.3">
      <c r="A528"/>
      <c r="B528" s="57">
        <v>2028</v>
      </c>
      <c r="C528" s="57" t="s">
        <v>760</v>
      </c>
      <c r="D528" s="26">
        <v>1</v>
      </c>
      <c r="E528" s="26" t="s">
        <v>761</v>
      </c>
      <c r="F528" s="26">
        <v>5</v>
      </c>
      <c r="G528" s="59" t="s">
        <v>762</v>
      </c>
      <c r="H528" s="26"/>
      <c r="I528" s="57" t="s">
        <v>678</v>
      </c>
      <c r="J528" s="26"/>
      <c r="K528" s="26"/>
    </row>
    <row r="529" spans="1:11" x14ac:dyDescent="0.3">
      <c r="A529"/>
      <c r="B529" s="57">
        <v>2029</v>
      </c>
      <c r="C529" s="57" t="s">
        <v>763</v>
      </c>
      <c r="D529" s="26">
        <v>1</v>
      </c>
      <c r="E529" s="26" t="s">
        <v>764</v>
      </c>
      <c r="F529" s="26">
        <v>5</v>
      </c>
      <c r="G529" s="59" t="s">
        <v>765</v>
      </c>
      <c r="H529" s="26"/>
      <c r="I529" s="57" t="s">
        <v>678</v>
      </c>
      <c r="J529" s="26"/>
      <c r="K529" s="26"/>
    </row>
    <row r="530" spans="1:11" x14ac:dyDescent="0.3">
      <c r="A530"/>
      <c r="B530" s="57">
        <v>2030</v>
      </c>
      <c r="C530" s="57" t="s">
        <v>766</v>
      </c>
      <c r="D530" s="26">
        <v>1</v>
      </c>
      <c r="E530" s="26" t="s">
        <v>767</v>
      </c>
      <c r="F530" s="26">
        <v>5</v>
      </c>
      <c r="G530" s="59" t="s">
        <v>768</v>
      </c>
      <c r="H530" s="26"/>
      <c r="I530" s="57" t="s">
        <v>678</v>
      </c>
      <c r="J530" s="26"/>
      <c r="K530" s="26"/>
    </row>
    <row r="531" spans="1:11" x14ac:dyDescent="0.3">
      <c r="A531"/>
      <c r="B531" s="61">
        <v>2501</v>
      </c>
      <c r="C531" s="61" t="s">
        <v>769</v>
      </c>
      <c r="D531" s="62">
        <v>1</v>
      </c>
      <c r="E531" s="62" t="s">
        <v>8099</v>
      </c>
      <c r="F531" s="62">
        <v>2</v>
      </c>
      <c r="G531" s="63" t="s">
        <v>770</v>
      </c>
      <c r="H531" s="62"/>
      <c r="I531" s="61"/>
      <c r="J531" s="62"/>
      <c r="K531" s="62"/>
    </row>
    <row r="532" spans="1:11" x14ac:dyDescent="0.3">
      <c r="A532"/>
      <c r="B532" s="61">
        <v>2502</v>
      </c>
      <c r="C532" s="61" t="s">
        <v>771</v>
      </c>
      <c r="D532" s="62">
        <v>1</v>
      </c>
      <c r="E532" s="62" t="s">
        <v>8100</v>
      </c>
      <c r="F532" s="62">
        <v>2</v>
      </c>
      <c r="G532" s="63" t="s">
        <v>772</v>
      </c>
      <c r="H532" s="62"/>
      <c r="I532" s="61"/>
      <c r="J532" s="62"/>
      <c r="K532" s="62"/>
    </row>
    <row r="533" spans="1:11" x14ac:dyDescent="0.3">
      <c r="A533"/>
      <c r="B533" s="61">
        <v>2503</v>
      </c>
      <c r="C533" s="61" t="s">
        <v>773</v>
      </c>
      <c r="D533" s="62">
        <v>1</v>
      </c>
      <c r="E533" s="62" t="s">
        <v>8101</v>
      </c>
      <c r="F533" s="62">
        <v>2</v>
      </c>
      <c r="G533" s="63" t="s">
        <v>774</v>
      </c>
      <c r="H533" s="62"/>
      <c r="I533" s="61"/>
      <c r="J533" s="62"/>
      <c r="K533" s="62"/>
    </row>
    <row r="534" spans="1:11" x14ac:dyDescent="0.3">
      <c r="A534"/>
      <c r="B534" s="61">
        <v>2504</v>
      </c>
      <c r="C534" s="61" t="s">
        <v>775</v>
      </c>
      <c r="D534" s="62">
        <v>1</v>
      </c>
      <c r="E534" s="62" t="s">
        <v>8102</v>
      </c>
      <c r="F534" s="62">
        <v>2</v>
      </c>
      <c r="G534" s="63" t="s">
        <v>776</v>
      </c>
      <c r="H534" s="62"/>
      <c r="I534" s="61"/>
      <c r="J534" s="62"/>
      <c r="K534" s="62"/>
    </row>
    <row r="535" spans="1:11" x14ac:dyDescent="0.3">
      <c r="A535"/>
      <c r="B535" s="61">
        <v>2505</v>
      </c>
      <c r="C535" s="61" t="s">
        <v>777</v>
      </c>
      <c r="D535" s="62">
        <v>1</v>
      </c>
      <c r="E535" s="62" t="s">
        <v>8103</v>
      </c>
      <c r="F535" s="62">
        <v>2</v>
      </c>
      <c r="G535" s="63" t="s">
        <v>778</v>
      </c>
      <c r="H535" s="62"/>
      <c r="I535" s="61"/>
      <c r="J535" s="62"/>
      <c r="K535" s="62"/>
    </row>
    <row r="536" spans="1:11" x14ac:dyDescent="0.3">
      <c r="A536"/>
      <c r="B536" s="61">
        <v>2506</v>
      </c>
      <c r="C536" s="61" t="s">
        <v>779</v>
      </c>
      <c r="D536" s="62">
        <v>1</v>
      </c>
      <c r="E536" s="62" t="s">
        <v>8104</v>
      </c>
      <c r="F536" s="62">
        <v>2</v>
      </c>
      <c r="G536" s="63" t="s">
        <v>780</v>
      </c>
      <c r="H536" s="62"/>
      <c r="I536" s="61"/>
      <c r="J536" s="62"/>
      <c r="K536" s="62"/>
    </row>
    <row r="537" spans="1:11" x14ac:dyDescent="0.3">
      <c r="A537"/>
      <c r="B537" s="61">
        <v>2507</v>
      </c>
      <c r="C537" s="61" t="s">
        <v>781</v>
      </c>
      <c r="D537" s="62">
        <v>1</v>
      </c>
      <c r="E537" s="62" t="s">
        <v>8105</v>
      </c>
      <c r="F537" s="62">
        <v>2</v>
      </c>
      <c r="G537" s="63" t="s">
        <v>782</v>
      </c>
      <c r="H537" s="62"/>
      <c r="I537" s="61"/>
      <c r="J537" s="62"/>
      <c r="K537" s="62"/>
    </row>
    <row r="538" spans="1:11" x14ac:dyDescent="0.3">
      <c r="A538"/>
      <c r="B538" s="61">
        <v>2508</v>
      </c>
      <c r="C538" s="61" t="s">
        <v>783</v>
      </c>
      <c r="D538" s="62">
        <v>1</v>
      </c>
      <c r="E538" s="62" t="s">
        <v>8106</v>
      </c>
      <c r="F538" s="62">
        <v>2</v>
      </c>
      <c r="G538" s="63" t="s">
        <v>784</v>
      </c>
      <c r="H538" s="62"/>
      <c r="I538" s="61"/>
      <c r="J538" s="62"/>
      <c r="K538" s="62"/>
    </row>
    <row r="539" spans="1:11" x14ac:dyDescent="0.3">
      <c r="A539"/>
      <c r="B539" s="61">
        <v>2509</v>
      </c>
      <c r="C539" s="61" t="s">
        <v>785</v>
      </c>
      <c r="D539" s="62">
        <v>1</v>
      </c>
      <c r="E539" s="62" t="s">
        <v>8107</v>
      </c>
      <c r="F539" s="62">
        <v>2</v>
      </c>
      <c r="G539" s="63" t="s">
        <v>786</v>
      </c>
      <c r="H539" s="62"/>
      <c r="I539" s="61"/>
      <c r="J539" s="62"/>
      <c r="K539" s="62"/>
    </row>
    <row r="540" spans="1:11" x14ac:dyDescent="0.3">
      <c r="A540"/>
      <c r="B540" s="61">
        <v>2510</v>
      </c>
      <c r="C540" s="61" t="s">
        <v>787</v>
      </c>
      <c r="D540" s="62">
        <v>1</v>
      </c>
      <c r="E540" s="62" t="s">
        <v>8108</v>
      </c>
      <c r="F540" s="62">
        <v>2</v>
      </c>
      <c r="G540" s="63" t="s">
        <v>788</v>
      </c>
      <c r="H540" s="62"/>
      <c r="I540" s="61"/>
      <c r="J540" s="62"/>
      <c r="K540" s="62"/>
    </row>
    <row r="541" spans="1:11" x14ac:dyDescent="0.3">
      <c r="A541"/>
      <c r="B541" s="61">
        <v>2511</v>
      </c>
      <c r="C541" s="61" t="s">
        <v>789</v>
      </c>
      <c r="D541" s="62">
        <v>1</v>
      </c>
      <c r="E541" s="62" t="s">
        <v>8109</v>
      </c>
      <c r="F541" s="62">
        <v>2</v>
      </c>
      <c r="G541" s="63" t="s">
        <v>790</v>
      </c>
      <c r="H541" s="62"/>
      <c r="I541" s="61"/>
      <c r="J541" s="62"/>
      <c r="K541" s="62"/>
    </row>
    <row r="542" spans="1:11" x14ac:dyDescent="0.3">
      <c r="A542"/>
      <c r="B542" s="61">
        <v>2512</v>
      </c>
      <c r="C542" s="61" t="s">
        <v>791</v>
      </c>
      <c r="D542" s="62">
        <v>1</v>
      </c>
      <c r="E542" s="62" t="s">
        <v>8110</v>
      </c>
      <c r="F542" s="62">
        <v>2</v>
      </c>
      <c r="G542" s="63" t="s">
        <v>792</v>
      </c>
      <c r="H542" s="62"/>
      <c r="I542" s="61"/>
      <c r="J542" s="62"/>
      <c r="K542" s="62"/>
    </row>
    <row r="543" spans="1:11" x14ac:dyDescent="0.3">
      <c r="A543"/>
      <c r="B543" s="61">
        <v>2513</v>
      </c>
      <c r="C543" s="61" t="s">
        <v>793</v>
      </c>
      <c r="D543" s="62">
        <v>1</v>
      </c>
      <c r="E543" s="62" t="s">
        <v>8111</v>
      </c>
      <c r="F543" s="62">
        <v>2</v>
      </c>
      <c r="G543" s="63" t="s">
        <v>794</v>
      </c>
      <c r="H543" s="62"/>
      <c r="I543" s="61"/>
      <c r="J543" s="62"/>
      <c r="K543" s="62"/>
    </row>
    <row r="544" spans="1:11" x14ac:dyDescent="0.3">
      <c r="A544"/>
      <c r="B544" s="61">
        <v>2514</v>
      </c>
      <c r="C544" s="61" t="s">
        <v>795</v>
      </c>
      <c r="D544" s="62">
        <v>1</v>
      </c>
      <c r="E544" s="62" t="s">
        <v>8112</v>
      </c>
      <c r="F544" s="62">
        <v>2</v>
      </c>
      <c r="G544" s="63" t="s">
        <v>796</v>
      </c>
      <c r="H544" s="62"/>
      <c r="I544" s="61"/>
      <c r="J544" s="62"/>
      <c r="K544" s="62"/>
    </row>
    <row r="545" spans="1:11" x14ac:dyDescent="0.3">
      <c r="A545"/>
      <c r="B545" s="61">
        <v>2515</v>
      </c>
      <c r="C545" s="61" t="s">
        <v>797</v>
      </c>
      <c r="D545" s="62">
        <v>1</v>
      </c>
      <c r="E545" s="62" t="s">
        <v>8113</v>
      </c>
      <c r="F545" s="62">
        <v>2</v>
      </c>
      <c r="G545" s="63" t="s">
        <v>798</v>
      </c>
      <c r="H545" s="62"/>
      <c r="I545" s="61"/>
      <c r="J545" s="62"/>
      <c r="K545" s="62"/>
    </row>
    <row r="546" spans="1:11" x14ac:dyDescent="0.3">
      <c r="A546"/>
      <c r="B546" s="61">
        <v>2516</v>
      </c>
      <c r="C546" s="61" t="s">
        <v>799</v>
      </c>
      <c r="D546" s="62">
        <v>1</v>
      </c>
      <c r="E546" s="62" t="s">
        <v>8114</v>
      </c>
      <c r="F546" s="62">
        <v>2</v>
      </c>
      <c r="G546" s="63" t="s">
        <v>800</v>
      </c>
      <c r="H546" s="62"/>
      <c r="I546" s="61"/>
      <c r="J546" s="62"/>
      <c r="K546" s="62"/>
    </row>
    <row r="547" spans="1:11" x14ac:dyDescent="0.3">
      <c r="A547"/>
      <c r="B547" s="61">
        <v>2517</v>
      </c>
      <c r="C547" s="61" t="s">
        <v>801</v>
      </c>
      <c r="D547" s="62">
        <v>1</v>
      </c>
      <c r="E547" s="62" t="s">
        <v>8115</v>
      </c>
      <c r="F547" s="62">
        <v>2</v>
      </c>
      <c r="G547" s="63" t="s">
        <v>802</v>
      </c>
      <c r="H547" s="62"/>
      <c r="I547" s="61"/>
      <c r="J547" s="62"/>
      <c r="K547" s="62"/>
    </row>
    <row r="548" spans="1:11" x14ac:dyDescent="0.3">
      <c r="A548"/>
      <c r="B548" s="61">
        <v>2518</v>
      </c>
      <c r="C548" s="61" t="s">
        <v>803</v>
      </c>
      <c r="D548" s="62">
        <v>1</v>
      </c>
      <c r="E548" s="62" t="s">
        <v>8116</v>
      </c>
      <c r="F548" s="62">
        <v>2</v>
      </c>
      <c r="G548" s="63" t="s">
        <v>804</v>
      </c>
      <c r="H548" s="62"/>
      <c r="I548" s="61"/>
      <c r="J548" s="62"/>
      <c r="K548" s="62"/>
    </row>
    <row r="549" spans="1:11" x14ac:dyDescent="0.3">
      <c r="A549"/>
      <c r="B549" s="61">
        <v>2519</v>
      </c>
      <c r="C549" s="61" t="s">
        <v>805</v>
      </c>
      <c r="D549" s="62">
        <v>1</v>
      </c>
      <c r="E549" s="62" t="s">
        <v>8117</v>
      </c>
      <c r="F549" s="62">
        <v>2</v>
      </c>
      <c r="G549" s="63" t="s">
        <v>806</v>
      </c>
      <c r="H549" s="62"/>
      <c r="I549" s="61"/>
      <c r="J549" s="62"/>
      <c r="K549" s="62"/>
    </row>
    <row r="550" spans="1:11" x14ac:dyDescent="0.3">
      <c r="A550"/>
      <c r="B550" s="61">
        <v>2520</v>
      </c>
      <c r="C550" s="61" t="s">
        <v>807</v>
      </c>
      <c r="D550" s="62">
        <v>1</v>
      </c>
      <c r="E550" s="62" t="s">
        <v>8118</v>
      </c>
      <c r="F550" s="62">
        <v>2</v>
      </c>
      <c r="G550" s="63" t="s">
        <v>808</v>
      </c>
      <c r="H550" s="62"/>
      <c r="I550" s="61"/>
      <c r="J550" s="62"/>
      <c r="K550" s="62"/>
    </row>
    <row r="551" spans="1:11" x14ac:dyDescent="0.3">
      <c r="A551"/>
      <c r="B551" s="61">
        <v>2521</v>
      </c>
      <c r="C551" s="61" t="s">
        <v>809</v>
      </c>
      <c r="D551" s="62">
        <v>1</v>
      </c>
      <c r="E551" s="62" t="s">
        <v>8119</v>
      </c>
      <c r="F551" s="62">
        <v>2</v>
      </c>
      <c r="G551" s="63" t="s">
        <v>810</v>
      </c>
      <c r="H551" s="62"/>
      <c r="I551" s="61"/>
      <c r="J551" s="62"/>
      <c r="K551" s="62"/>
    </row>
    <row r="552" spans="1:11" x14ac:dyDescent="0.3">
      <c r="A552"/>
      <c r="B552" s="61">
        <v>2522</v>
      </c>
      <c r="C552" s="61" t="s">
        <v>811</v>
      </c>
      <c r="D552" s="62">
        <v>1</v>
      </c>
      <c r="E552" s="62" t="s">
        <v>8120</v>
      </c>
      <c r="F552" s="62">
        <v>2</v>
      </c>
      <c r="G552" s="63" t="s">
        <v>812</v>
      </c>
      <c r="H552" s="62"/>
      <c r="I552" s="61"/>
      <c r="J552" s="62"/>
      <c r="K552" s="62"/>
    </row>
    <row r="553" spans="1:11" x14ac:dyDescent="0.3">
      <c r="A553"/>
      <c r="B553" s="61">
        <v>2523</v>
      </c>
      <c r="C553" s="61" t="s">
        <v>813</v>
      </c>
      <c r="D553" s="62">
        <v>1</v>
      </c>
      <c r="E553" s="62" t="s">
        <v>8121</v>
      </c>
      <c r="F553" s="62">
        <v>2</v>
      </c>
      <c r="G553" s="63" t="s">
        <v>814</v>
      </c>
      <c r="H553" s="62"/>
      <c r="I553" s="61"/>
      <c r="J553" s="62"/>
      <c r="K553" s="62"/>
    </row>
    <row r="554" spans="1:11" x14ac:dyDescent="0.3">
      <c r="A554"/>
      <c r="B554" s="61">
        <v>2524</v>
      </c>
      <c r="C554" s="61" t="s">
        <v>815</v>
      </c>
      <c r="D554" s="62">
        <v>1</v>
      </c>
      <c r="E554" s="62" t="s">
        <v>8122</v>
      </c>
      <c r="F554" s="62">
        <v>2</v>
      </c>
      <c r="G554" s="63" t="s">
        <v>816</v>
      </c>
      <c r="H554" s="62"/>
      <c r="I554" s="61"/>
      <c r="J554" s="62"/>
      <c r="K554" s="62"/>
    </row>
    <row r="555" spans="1:11" x14ac:dyDescent="0.3">
      <c r="A555"/>
      <c r="B555" s="61">
        <v>2525</v>
      </c>
      <c r="C555" s="61" t="s">
        <v>817</v>
      </c>
      <c r="D555" s="62">
        <v>1</v>
      </c>
      <c r="E555" s="62" t="s">
        <v>8123</v>
      </c>
      <c r="F555" s="62">
        <v>2</v>
      </c>
      <c r="G555" s="63" t="s">
        <v>818</v>
      </c>
      <c r="H555" s="62"/>
      <c r="I555" s="61"/>
      <c r="J555" s="62"/>
      <c r="K555" s="62"/>
    </row>
    <row r="556" spans="1:11" x14ac:dyDescent="0.3">
      <c r="A556"/>
      <c r="B556" s="61">
        <v>2526</v>
      </c>
      <c r="C556" s="61" t="s">
        <v>819</v>
      </c>
      <c r="D556" s="62">
        <v>1</v>
      </c>
      <c r="E556" s="62" t="s">
        <v>8124</v>
      </c>
      <c r="F556" s="62">
        <v>2</v>
      </c>
      <c r="G556" s="63" t="s">
        <v>820</v>
      </c>
      <c r="H556" s="62"/>
      <c r="I556" s="61"/>
      <c r="J556" s="62"/>
      <c r="K556" s="62"/>
    </row>
    <row r="557" spans="1:11" x14ac:dyDescent="0.3">
      <c r="A557"/>
      <c r="B557" s="61">
        <v>2527</v>
      </c>
      <c r="C557" s="61" t="s">
        <v>821</v>
      </c>
      <c r="D557" s="62">
        <v>1</v>
      </c>
      <c r="E557" s="62" t="s">
        <v>8125</v>
      </c>
      <c r="F557" s="62">
        <v>2</v>
      </c>
      <c r="G557" s="63" t="s">
        <v>822</v>
      </c>
      <c r="H557" s="62"/>
      <c r="I557" s="61"/>
      <c r="J557" s="62"/>
      <c r="K557" s="62"/>
    </row>
    <row r="558" spans="1:11" x14ac:dyDescent="0.3">
      <c r="A558"/>
      <c r="B558" s="61">
        <v>2528</v>
      </c>
      <c r="C558" s="61" t="s">
        <v>823</v>
      </c>
      <c r="D558" s="62">
        <v>1</v>
      </c>
      <c r="E558" s="62" t="s">
        <v>8126</v>
      </c>
      <c r="F558" s="62">
        <v>2</v>
      </c>
      <c r="G558" s="63" t="s">
        <v>824</v>
      </c>
      <c r="H558" s="62"/>
      <c r="I558" s="61"/>
      <c r="J558" s="62"/>
      <c r="K558" s="62"/>
    </row>
    <row r="559" spans="1:11" x14ac:dyDescent="0.3">
      <c r="A559"/>
      <c r="B559" s="61">
        <v>2529</v>
      </c>
      <c r="C559" s="61" t="s">
        <v>825</v>
      </c>
      <c r="D559" s="62">
        <v>1</v>
      </c>
      <c r="E559" s="62" t="s">
        <v>8127</v>
      </c>
      <c r="F559" s="62">
        <v>2</v>
      </c>
      <c r="G559" s="63" t="s">
        <v>826</v>
      </c>
      <c r="H559" s="62"/>
      <c r="I559" s="61"/>
      <c r="J559" s="62"/>
      <c r="K559" s="62"/>
    </row>
    <row r="560" spans="1:11" x14ac:dyDescent="0.3">
      <c r="A560"/>
      <c r="B560" s="61">
        <v>2530</v>
      </c>
      <c r="C560" s="61" t="s">
        <v>827</v>
      </c>
      <c r="D560" s="62">
        <v>1</v>
      </c>
      <c r="E560" s="62" t="s">
        <v>8128</v>
      </c>
      <c r="F560" s="62">
        <v>2</v>
      </c>
      <c r="G560" s="63" t="s">
        <v>828</v>
      </c>
      <c r="H560" s="62"/>
      <c r="I560" s="61"/>
      <c r="J560" s="62"/>
      <c r="K560" s="62"/>
    </row>
    <row r="561" spans="1:11" x14ac:dyDescent="0.3">
      <c r="A561"/>
      <c r="B561" s="64">
        <v>6001</v>
      </c>
      <c r="C561" s="64" t="s">
        <v>829</v>
      </c>
      <c r="D561" s="64">
        <v>1</v>
      </c>
      <c r="E561" s="64" t="s">
        <v>830</v>
      </c>
      <c r="F561" s="64">
        <v>1</v>
      </c>
      <c r="G561" s="64"/>
      <c r="H561" s="64"/>
      <c r="I561" s="64"/>
      <c r="J561" s="64"/>
      <c r="K561" s="64"/>
    </row>
    <row r="562" spans="1:11" x14ac:dyDescent="0.3">
      <c r="A562"/>
      <c r="B562" s="64">
        <v>6002</v>
      </c>
      <c r="C562" s="64" t="s">
        <v>829</v>
      </c>
      <c r="D562" s="64">
        <v>1</v>
      </c>
      <c r="E562" s="64" t="s">
        <v>831</v>
      </c>
      <c r="F562" s="64">
        <v>1</v>
      </c>
      <c r="G562" s="64"/>
      <c r="H562" s="64"/>
      <c r="I562" s="64"/>
      <c r="J562" s="64"/>
      <c r="K562" s="64"/>
    </row>
    <row r="563" spans="1:11" x14ac:dyDescent="0.3">
      <c r="A563"/>
      <c r="B563" s="64">
        <v>6003</v>
      </c>
      <c r="C563" s="64" t="s">
        <v>829</v>
      </c>
      <c r="D563" s="64">
        <v>1</v>
      </c>
      <c r="E563" s="64" t="s">
        <v>832</v>
      </c>
      <c r="F563" s="64">
        <v>1</v>
      </c>
      <c r="G563" s="64"/>
      <c r="H563" s="64"/>
      <c r="I563" s="64"/>
      <c r="J563" s="64"/>
      <c r="K563" s="64"/>
    </row>
    <row r="564" spans="1:11" x14ac:dyDescent="0.3">
      <c r="A564"/>
      <c r="B564" s="64">
        <v>6004</v>
      </c>
      <c r="C564" s="64" t="s">
        <v>829</v>
      </c>
      <c r="D564" s="64">
        <v>1</v>
      </c>
      <c r="E564" s="64" t="s">
        <v>833</v>
      </c>
      <c r="F564" s="64">
        <v>1</v>
      </c>
      <c r="G564" s="64"/>
      <c r="H564" s="64"/>
      <c r="I564" s="64"/>
      <c r="J564" s="64"/>
      <c r="K564" s="64"/>
    </row>
    <row r="565" spans="1:11" x14ac:dyDescent="0.3">
      <c r="A565"/>
      <c r="B565" s="64">
        <v>6005</v>
      </c>
      <c r="C565" s="64" t="s">
        <v>829</v>
      </c>
      <c r="D565" s="64">
        <v>1</v>
      </c>
      <c r="E565" s="64" t="s">
        <v>834</v>
      </c>
      <c r="F565" s="64">
        <v>1</v>
      </c>
      <c r="G565" s="64"/>
      <c r="H565" s="64"/>
      <c r="I565" s="64"/>
      <c r="J565" s="64"/>
      <c r="K565" s="64"/>
    </row>
    <row r="566" spans="1:11" x14ac:dyDescent="0.3">
      <c r="A566"/>
      <c r="B566" s="64">
        <v>6006</v>
      </c>
      <c r="C566" s="64" t="s">
        <v>829</v>
      </c>
      <c r="D566" s="64">
        <v>1</v>
      </c>
      <c r="E566" s="64" t="s">
        <v>835</v>
      </c>
      <c r="F566" s="64">
        <v>1</v>
      </c>
      <c r="G566" s="64"/>
      <c r="H566" s="64"/>
      <c r="I566" s="64"/>
      <c r="J566" s="64"/>
      <c r="K566" s="64"/>
    </row>
    <row r="567" spans="1:11" x14ac:dyDescent="0.3">
      <c r="A567"/>
      <c r="B567" s="64">
        <v>6007</v>
      </c>
      <c r="C567" s="64" t="s">
        <v>829</v>
      </c>
      <c r="D567" s="64">
        <v>1</v>
      </c>
      <c r="E567" s="64" t="s">
        <v>836</v>
      </c>
      <c r="F567" s="64">
        <v>1</v>
      </c>
      <c r="G567" s="64"/>
      <c r="H567" s="64"/>
      <c r="I567" s="64"/>
      <c r="J567" s="64"/>
      <c r="K567" s="64"/>
    </row>
    <row r="568" spans="1:11" x14ac:dyDescent="0.3">
      <c r="A568"/>
      <c r="B568" s="64">
        <v>6008</v>
      </c>
      <c r="C568" s="64" t="s">
        <v>829</v>
      </c>
      <c r="D568" s="64">
        <v>1</v>
      </c>
      <c r="E568" s="64" t="s">
        <v>837</v>
      </c>
      <c r="F568" s="64">
        <v>1</v>
      </c>
      <c r="G568" s="64"/>
      <c r="H568" s="64"/>
      <c r="I568" s="64"/>
      <c r="J568" s="64"/>
      <c r="K568" s="64"/>
    </row>
    <row r="569" spans="1:11" x14ac:dyDescent="0.3">
      <c r="A569"/>
      <c r="B569" s="64">
        <v>6009</v>
      </c>
      <c r="C569" s="64" t="s">
        <v>829</v>
      </c>
      <c r="D569" s="64">
        <v>1</v>
      </c>
      <c r="E569" s="64" t="s">
        <v>838</v>
      </c>
      <c r="F569" s="64">
        <v>1</v>
      </c>
      <c r="G569" s="64"/>
      <c r="H569" s="64"/>
      <c r="I569" s="64"/>
      <c r="J569" s="64"/>
      <c r="K569" s="64"/>
    </row>
    <row r="570" spans="1:11" x14ac:dyDescent="0.3">
      <c r="A570"/>
      <c r="B570" s="64">
        <v>6010</v>
      </c>
      <c r="C570" s="64" t="s">
        <v>829</v>
      </c>
      <c r="D570" s="64">
        <v>1</v>
      </c>
      <c r="E570" s="64" t="s">
        <v>839</v>
      </c>
      <c r="F570" s="64">
        <v>1</v>
      </c>
      <c r="G570" s="64"/>
      <c r="H570" s="64"/>
      <c r="I570" s="64"/>
      <c r="J570" s="64"/>
      <c r="K570" s="64"/>
    </row>
    <row r="571" spans="1:11" x14ac:dyDescent="0.3">
      <c r="A571"/>
      <c r="B571" s="64">
        <v>6011</v>
      </c>
      <c r="C571" s="64" t="s">
        <v>829</v>
      </c>
      <c r="D571" s="64">
        <v>1</v>
      </c>
      <c r="E571" s="64" t="s">
        <v>840</v>
      </c>
      <c r="F571" s="64">
        <v>1</v>
      </c>
      <c r="G571" s="64"/>
      <c r="H571" s="64"/>
      <c r="I571" s="64"/>
      <c r="J571" s="64"/>
      <c r="K571" s="64"/>
    </row>
    <row r="572" spans="1:11" x14ac:dyDescent="0.3">
      <c r="A572"/>
      <c r="B572" s="64">
        <v>6012</v>
      </c>
      <c r="C572" s="64" t="s">
        <v>829</v>
      </c>
      <c r="D572" s="64">
        <v>1</v>
      </c>
      <c r="E572" s="64" t="s">
        <v>841</v>
      </c>
      <c r="F572" s="64">
        <v>1</v>
      </c>
      <c r="G572" s="64"/>
      <c r="H572" s="64"/>
      <c r="I572" s="64"/>
      <c r="J572" s="64"/>
      <c r="K572" s="64"/>
    </row>
    <row r="573" spans="1:11" x14ac:dyDescent="0.3">
      <c r="A573"/>
      <c r="B573" s="64">
        <v>6013</v>
      </c>
      <c r="C573" s="64" t="s">
        <v>829</v>
      </c>
      <c r="D573" s="64">
        <v>1</v>
      </c>
      <c r="E573" s="64" t="s">
        <v>842</v>
      </c>
      <c r="F573" s="64">
        <v>1</v>
      </c>
      <c r="G573" s="64"/>
      <c r="H573" s="64"/>
      <c r="I573" s="64"/>
      <c r="J573" s="64"/>
      <c r="K573" s="64"/>
    </row>
    <row r="574" spans="1:11" x14ac:dyDescent="0.3">
      <c r="A574"/>
      <c r="B574" s="64">
        <v>6014</v>
      </c>
      <c r="C574" s="64" t="s">
        <v>829</v>
      </c>
      <c r="D574" s="64">
        <v>1</v>
      </c>
      <c r="E574" s="64" t="s">
        <v>843</v>
      </c>
      <c r="F574" s="64">
        <v>1</v>
      </c>
      <c r="G574" s="64"/>
      <c r="H574" s="64"/>
      <c r="I574" s="64"/>
      <c r="J574" s="64"/>
      <c r="K574" s="64"/>
    </row>
    <row r="575" spans="1:11" x14ac:dyDescent="0.3">
      <c r="A575"/>
      <c r="B575" s="64">
        <v>6015</v>
      </c>
      <c r="C575" s="64" t="s">
        <v>829</v>
      </c>
      <c r="D575" s="64">
        <v>1</v>
      </c>
      <c r="E575" s="64" t="s">
        <v>844</v>
      </c>
      <c r="F575" s="64">
        <v>1</v>
      </c>
      <c r="G575" s="64"/>
      <c r="H575" s="64"/>
      <c r="I575" s="64"/>
      <c r="J575" s="64"/>
      <c r="K575" s="64"/>
    </row>
    <row r="576" spans="1:11" x14ac:dyDescent="0.3">
      <c r="A576"/>
      <c r="B576" s="64">
        <v>6016</v>
      </c>
      <c r="C576" s="64" t="s">
        <v>829</v>
      </c>
      <c r="D576" s="64">
        <v>1</v>
      </c>
      <c r="E576" s="64" t="s">
        <v>845</v>
      </c>
      <c r="F576" s="64">
        <v>1</v>
      </c>
      <c r="G576" s="64"/>
      <c r="H576" s="64"/>
      <c r="I576" s="64"/>
      <c r="J576" s="64"/>
      <c r="K576" s="64"/>
    </row>
    <row r="577" spans="1:11" x14ac:dyDescent="0.3">
      <c r="A577"/>
      <c r="B577" s="64">
        <v>6017</v>
      </c>
      <c r="C577" s="64" t="s">
        <v>829</v>
      </c>
      <c r="D577" s="64">
        <v>1</v>
      </c>
      <c r="E577" s="64" t="s">
        <v>846</v>
      </c>
      <c r="F577" s="64">
        <v>1</v>
      </c>
      <c r="G577" s="64"/>
      <c r="H577" s="64"/>
      <c r="I577" s="64"/>
      <c r="J577" s="64"/>
      <c r="K577" s="64"/>
    </row>
    <row r="578" spans="1:11" x14ac:dyDescent="0.3">
      <c r="A578"/>
      <c r="B578" s="64">
        <v>6018</v>
      </c>
      <c r="C578" s="64" t="s">
        <v>829</v>
      </c>
      <c r="D578" s="64">
        <v>1</v>
      </c>
      <c r="E578" s="64" t="s">
        <v>847</v>
      </c>
      <c r="F578" s="64">
        <v>1</v>
      </c>
      <c r="G578" s="64"/>
      <c r="H578" s="64"/>
      <c r="I578" s="64"/>
      <c r="J578" s="64"/>
      <c r="K578" s="64"/>
    </row>
    <row r="579" spans="1:11" x14ac:dyDescent="0.3">
      <c r="A579"/>
      <c r="B579" s="64">
        <v>6019</v>
      </c>
      <c r="C579" s="64" t="s">
        <v>829</v>
      </c>
      <c r="D579" s="64">
        <v>1</v>
      </c>
      <c r="E579" s="64" t="s">
        <v>848</v>
      </c>
      <c r="F579" s="64">
        <v>1</v>
      </c>
      <c r="G579" s="64"/>
      <c r="H579" s="64"/>
      <c r="I579" s="64"/>
      <c r="J579" s="64"/>
      <c r="K579" s="64"/>
    </row>
    <row r="580" spans="1:11" x14ac:dyDescent="0.3">
      <c r="A580"/>
      <c r="B580" s="64">
        <v>6020</v>
      </c>
      <c r="C580" s="64" t="s">
        <v>829</v>
      </c>
      <c r="D580" s="64">
        <v>1</v>
      </c>
      <c r="E580" s="64" t="s">
        <v>849</v>
      </c>
      <c r="F580" s="64">
        <v>1</v>
      </c>
      <c r="G580" s="64"/>
      <c r="H580" s="64"/>
      <c r="I580" s="64"/>
      <c r="J580" s="64"/>
      <c r="K580" s="64"/>
    </row>
    <row r="581" spans="1:11" x14ac:dyDescent="0.3">
      <c r="A581"/>
      <c r="B581" s="65">
        <v>6121</v>
      </c>
      <c r="C581" s="65" t="s">
        <v>850</v>
      </c>
      <c r="D581" s="65">
        <v>3</v>
      </c>
      <c r="E581" s="65" t="s">
        <v>851</v>
      </c>
      <c r="F581" s="65">
        <v>1</v>
      </c>
      <c r="G581" s="65"/>
      <c r="H581" s="65">
        <v>2</v>
      </c>
      <c r="I581" s="65"/>
      <c r="J581" s="65"/>
      <c r="K581" s="65"/>
    </row>
    <row r="582" spans="1:11" x14ac:dyDescent="0.3">
      <c r="A582"/>
      <c r="B582" s="65">
        <v>6122</v>
      </c>
      <c r="C582" s="65" t="s">
        <v>850</v>
      </c>
      <c r="D582" s="65">
        <v>3</v>
      </c>
      <c r="E582" s="65" t="s">
        <v>851</v>
      </c>
      <c r="F582" s="65">
        <v>1</v>
      </c>
      <c r="G582" s="65"/>
      <c r="H582" s="65">
        <v>2</v>
      </c>
      <c r="I582" s="65"/>
      <c r="J582" s="65"/>
      <c r="K582" s="65"/>
    </row>
    <row r="583" spans="1:11" x14ac:dyDescent="0.3">
      <c r="A583"/>
      <c r="B583" s="65">
        <v>6123</v>
      </c>
      <c r="C583" s="65" t="s">
        <v>850</v>
      </c>
      <c r="D583" s="65">
        <v>3</v>
      </c>
      <c r="E583" s="65" t="s">
        <v>851</v>
      </c>
      <c r="F583" s="65">
        <v>1</v>
      </c>
      <c r="G583" s="65"/>
      <c r="H583" s="65">
        <v>2</v>
      </c>
      <c r="I583" s="65"/>
      <c r="J583" s="65"/>
      <c r="K583" s="65"/>
    </row>
    <row r="584" spans="1:11" x14ac:dyDescent="0.3">
      <c r="A584"/>
      <c r="B584" s="65">
        <v>6124</v>
      </c>
      <c r="C584" s="65" t="s">
        <v>850</v>
      </c>
      <c r="D584" s="65">
        <v>3</v>
      </c>
      <c r="E584" s="65" t="s">
        <v>851</v>
      </c>
      <c r="F584" s="65">
        <v>1</v>
      </c>
      <c r="G584" s="65"/>
      <c r="H584" s="65">
        <v>2</v>
      </c>
      <c r="I584" s="65"/>
      <c r="J584" s="65"/>
      <c r="K584" s="65"/>
    </row>
    <row r="585" spans="1:11" x14ac:dyDescent="0.3">
      <c r="A585"/>
      <c r="B585" s="65">
        <v>6125</v>
      </c>
      <c r="C585" s="65" t="s">
        <v>850</v>
      </c>
      <c r="D585" s="65">
        <v>3</v>
      </c>
      <c r="E585" s="65" t="s">
        <v>851</v>
      </c>
      <c r="F585" s="65">
        <v>1</v>
      </c>
      <c r="G585" s="65"/>
      <c r="H585" s="65">
        <v>2</v>
      </c>
      <c r="I585" s="65"/>
      <c r="J585" s="65"/>
      <c r="K585" s="65"/>
    </row>
    <row r="586" spans="1:11" x14ac:dyDescent="0.3">
      <c r="A586"/>
      <c r="B586" s="65">
        <v>6126</v>
      </c>
      <c r="C586" s="65" t="s">
        <v>850</v>
      </c>
      <c r="D586" s="65">
        <v>3</v>
      </c>
      <c r="E586" s="65" t="s">
        <v>851</v>
      </c>
      <c r="F586" s="65">
        <v>1</v>
      </c>
      <c r="G586" s="65"/>
      <c r="H586" s="65">
        <v>2</v>
      </c>
      <c r="I586" s="65"/>
      <c r="J586" s="65"/>
      <c r="K586" s="65"/>
    </row>
    <row r="587" spans="1:11" x14ac:dyDescent="0.3">
      <c r="A587"/>
      <c r="B587" s="65">
        <v>6127</v>
      </c>
      <c r="C587" s="65" t="s">
        <v>850</v>
      </c>
      <c r="D587" s="65">
        <v>3</v>
      </c>
      <c r="E587" s="65" t="s">
        <v>851</v>
      </c>
      <c r="F587" s="65">
        <v>1</v>
      </c>
      <c r="G587" s="65"/>
      <c r="H587" s="65">
        <v>2</v>
      </c>
      <c r="I587" s="65"/>
      <c r="J587" s="65"/>
      <c r="K587" s="65"/>
    </row>
    <row r="588" spans="1:11" x14ac:dyDescent="0.3">
      <c r="A588"/>
      <c r="B588" s="65">
        <v>6128</v>
      </c>
      <c r="C588" s="65" t="s">
        <v>850</v>
      </c>
      <c r="D588" s="65">
        <v>3</v>
      </c>
      <c r="E588" s="65" t="s">
        <v>851</v>
      </c>
      <c r="F588" s="65">
        <v>1</v>
      </c>
      <c r="G588" s="65"/>
      <c r="H588" s="65">
        <v>2</v>
      </c>
      <c r="I588" s="65"/>
      <c r="J588" s="65"/>
      <c r="K588" s="65"/>
    </row>
    <row r="589" spans="1:11" x14ac:dyDescent="0.3">
      <c r="A589"/>
      <c r="B589" s="65">
        <v>6129</v>
      </c>
      <c r="C589" s="65" t="s">
        <v>850</v>
      </c>
      <c r="D589" s="65">
        <v>3</v>
      </c>
      <c r="E589" s="65" t="s">
        <v>851</v>
      </c>
      <c r="F589" s="65">
        <v>1</v>
      </c>
      <c r="G589" s="65"/>
      <c r="H589" s="65">
        <v>2</v>
      </c>
      <c r="I589" s="65"/>
      <c r="J589" s="65"/>
      <c r="K589" s="65"/>
    </row>
    <row r="590" spans="1:11" x14ac:dyDescent="0.3">
      <c r="A590"/>
      <c r="B590" s="65">
        <v>6130</v>
      </c>
      <c r="C590" s="65" t="s">
        <v>850</v>
      </c>
      <c r="D590" s="65">
        <v>3</v>
      </c>
      <c r="E590" s="65" t="s">
        <v>851</v>
      </c>
      <c r="F590" s="65">
        <v>1</v>
      </c>
      <c r="G590" s="65"/>
      <c r="H590" s="65">
        <v>2</v>
      </c>
      <c r="I590" s="65"/>
      <c r="J590" s="65"/>
      <c r="K590" s="65"/>
    </row>
    <row r="591" spans="1:11" x14ac:dyDescent="0.3">
      <c r="A591"/>
      <c r="B591" s="65">
        <v>6131</v>
      </c>
      <c r="C591" s="65" t="s">
        <v>850</v>
      </c>
      <c r="D591" s="65">
        <v>3</v>
      </c>
      <c r="E591" s="65" t="s">
        <v>851</v>
      </c>
      <c r="F591" s="65">
        <v>1</v>
      </c>
      <c r="G591" s="65"/>
      <c r="H591" s="65">
        <v>2</v>
      </c>
      <c r="I591" s="65"/>
      <c r="J591" s="65"/>
      <c r="K591" s="65"/>
    </row>
    <row r="592" spans="1:11" x14ac:dyDescent="0.3">
      <c r="A592"/>
      <c r="B592" s="65">
        <v>6132</v>
      </c>
      <c r="C592" s="65" t="s">
        <v>850</v>
      </c>
      <c r="D592" s="65">
        <v>3</v>
      </c>
      <c r="E592" s="65" t="s">
        <v>851</v>
      </c>
      <c r="F592" s="65">
        <v>1</v>
      </c>
      <c r="G592" s="65"/>
      <c r="H592" s="65">
        <v>2</v>
      </c>
      <c r="I592" s="65"/>
      <c r="J592" s="65"/>
      <c r="K592" s="65"/>
    </row>
    <row r="593" spans="1:11" x14ac:dyDescent="0.3">
      <c r="A593"/>
      <c r="B593" s="65">
        <v>6133</v>
      </c>
      <c r="C593" s="65" t="s">
        <v>850</v>
      </c>
      <c r="D593" s="65">
        <v>3</v>
      </c>
      <c r="E593" s="65" t="s">
        <v>851</v>
      </c>
      <c r="F593" s="65">
        <v>1</v>
      </c>
      <c r="G593" s="65"/>
      <c r="H593" s="65">
        <v>2</v>
      </c>
      <c r="I593" s="65"/>
      <c r="J593" s="65"/>
      <c r="K593" s="65"/>
    </row>
    <row r="594" spans="1:11" x14ac:dyDescent="0.3">
      <c r="A594"/>
      <c r="B594" s="65">
        <v>6134</v>
      </c>
      <c r="C594" s="65" t="s">
        <v>850</v>
      </c>
      <c r="D594" s="65">
        <v>3</v>
      </c>
      <c r="E594" s="65" t="s">
        <v>851</v>
      </c>
      <c r="F594" s="65">
        <v>1</v>
      </c>
      <c r="G594" s="65"/>
      <c r="H594" s="65">
        <v>2</v>
      </c>
      <c r="I594" s="65"/>
      <c r="J594" s="65"/>
      <c r="K594" s="65"/>
    </row>
    <row r="595" spans="1:11" x14ac:dyDescent="0.3">
      <c r="A595"/>
      <c r="B595" s="65">
        <v>6135</v>
      </c>
      <c r="C595" s="65" t="s">
        <v>850</v>
      </c>
      <c r="D595" s="65">
        <v>3</v>
      </c>
      <c r="E595" s="65" t="s">
        <v>851</v>
      </c>
      <c r="F595" s="65">
        <v>1</v>
      </c>
      <c r="G595" s="65"/>
      <c r="H595" s="65">
        <v>2</v>
      </c>
      <c r="I595" s="65"/>
      <c r="J595" s="65"/>
      <c r="K595" s="65"/>
    </row>
    <row r="596" spans="1:11" x14ac:dyDescent="0.3">
      <c r="A596"/>
      <c r="B596" s="65">
        <v>6136</v>
      </c>
      <c r="C596" s="65" t="s">
        <v>850</v>
      </c>
      <c r="D596" s="65">
        <v>3</v>
      </c>
      <c r="E596" s="65" t="s">
        <v>851</v>
      </c>
      <c r="F596" s="65">
        <v>1</v>
      </c>
      <c r="G596" s="65"/>
      <c r="H596" s="65">
        <v>2</v>
      </c>
      <c r="I596" s="65"/>
      <c r="J596" s="65"/>
      <c r="K596" s="65"/>
    </row>
    <row r="597" spans="1:11" x14ac:dyDescent="0.3">
      <c r="A597"/>
      <c r="B597" s="65">
        <v>6137</v>
      </c>
      <c r="C597" s="65" t="s">
        <v>850</v>
      </c>
      <c r="D597" s="65">
        <v>3</v>
      </c>
      <c r="E597" s="65" t="s">
        <v>851</v>
      </c>
      <c r="F597" s="65">
        <v>1</v>
      </c>
      <c r="G597" s="65"/>
      <c r="H597" s="65">
        <v>2</v>
      </c>
      <c r="I597" s="65"/>
      <c r="J597" s="65"/>
      <c r="K597" s="65"/>
    </row>
    <row r="598" spans="1:11" x14ac:dyDescent="0.3">
      <c r="A598"/>
      <c r="B598" s="65">
        <v>6138</v>
      </c>
      <c r="C598" s="65" t="s">
        <v>850</v>
      </c>
      <c r="D598" s="65">
        <v>3</v>
      </c>
      <c r="E598" s="65" t="s">
        <v>851</v>
      </c>
      <c r="F598" s="65">
        <v>1</v>
      </c>
      <c r="G598" s="65"/>
      <c r="H598" s="65">
        <v>2</v>
      </c>
      <c r="I598" s="65"/>
      <c r="J598" s="65"/>
      <c r="K598" s="65"/>
    </row>
    <row r="599" spans="1:11" x14ac:dyDescent="0.3">
      <c r="A599"/>
      <c r="B599" s="65">
        <v>6139</v>
      </c>
      <c r="C599" s="65" t="s">
        <v>850</v>
      </c>
      <c r="D599" s="65">
        <v>3</v>
      </c>
      <c r="E599" s="65" t="s">
        <v>851</v>
      </c>
      <c r="F599" s="65">
        <v>1</v>
      </c>
      <c r="G599" s="65"/>
      <c r="H599" s="65">
        <v>2</v>
      </c>
      <c r="I599" s="65"/>
      <c r="J599" s="65"/>
      <c r="K599" s="65"/>
    </row>
    <row r="600" spans="1:11" x14ac:dyDescent="0.3">
      <c r="A600"/>
      <c r="B600" s="65">
        <v>6140</v>
      </c>
      <c r="C600" s="65" t="s">
        <v>850</v>
      </c>
      <c r="D600" s="65">
        <v>3</v>
      </c>
      <c r="E600" s="65" t="s">
        <v>851</v>
      </c>
      <c r="F600" s="65">
        <v>1</v>
      </c>
      <c r="G600" s="65"/>
      <c r="H600" s="65">
        <v>2</v>
      </c>
      <c r="I600" s="65"/>
      <c r="J600" s="65"/>
      <c r="K600" s="65"/>
    </row>
    <row r="601" spans="1:11" x14ac:dyDescent="0.3">
      <c r="A601"/>
      <c r="B601" s="34">
        <v>10110</v>
      </c>
      <c r="C601" s="34" t="s">
        <v>852</v>
      </c>
      <c r="D601" s="34">
        <v>1</v>
      </c>
      <c r="E601" s="34" t="s">
        <v>853</v>
      </c>
      <c r="F601" s="34">
        <v>5</v>
      </c>
      <c r="G601" s="34"/>
      <c r="H601" s="34"/>
      <c r="I601" s="34" t="s">
        <v>852</v>
      </c>
      <c r="J601" s="34"/>
      <c r="K601" s="34"/>
    </row>
    <row r="602" spans="1:11" x14ac:dyDescent="0.3">
      <c r="A602"/>
      <c r="B602" s="34">
        <v>10305</v>
      </c>
      <c r="C602" s="34" t="s">
        <v>854</v>
      </c>
      <c r="D602" s="34">
        <v>2</v>
      </c>
      <c r="E602" s="34">
        <v>1001</v>
      </c>
      <c r="F602" s="34">
        <v>1</v>
      </c>
      <c r="G602" s="34"/>
      <c r="H602" s="34"/>
      <c r="I602" s="34" t="s">
        <v>854</v>
      </c>
      <c r="J602" s="34"/>
      <c r="K602" s="34"/>
    </row>
    <row r="603" spans="1:11" x14ac:dyDescent="0.3">
      <c r="A603"/>
      <c r="B603" s="34">
        <v>10211</v>
      </c>
      <c r="C603" s="34" t="s">
        <v>855</v>
      </c>
      <c r="D603" s="34">
        <v>2</v>
      </c>
      <c r="E603" s="34">
        <v>1001</v>
      </c>
      <c r="F603" s="34">
        <v>1</v>
      </c>
      <c r="G603" s="34"/>
      <c r="H603" s="34"/>
      <c r="I603" s="34"/>
      <c r="J603" s="34"/>
      <c r="K603" s="34"/>
    </row>
    <row r="604" spans="1:11" x14ac:dyDescent="0.3">
      <c r="A604"/>
      <c r="B604" s="34">
        <v>10212</v>
      </c>
      <c r="C604" s="34" t="s">
        <v>856</v>
      </c>
      <c r="D604" s="34">
        <v>2</v>
      </c>
      <c r="E604" s="34">
        <v>1001</v>
      </c>
      <c r="F604" s="34">
        <v>1</v>
      </c>
      <c r="G604" s="34"/>
      <c r="H604" s="34"/>
      <c r="I604" s="34"/>
      <c r="J604" s="34"/>
      <c r="K604" s="34"/>
    </row>
    <row r="605" spans="1:11" x14ac:dyDescent="0.3">
      <c r="A605"/>
      <c r="B605" s="34">
        <v>10213</v>
      </c>
      <c r="C605" s="34" t="s">
        <v>857</v>
      </c>
      <c r="D605" s="34">
        <v>2</v>
      </c>
      <c r="E605" s="34">
        <v>1001</v>
      </c>
      <c r="F605" s="34">
        <v>1</v>
      </c>
      <c r="G605" s="34"/>
      <c r="H605" s="34"/>
      <c r="I605" s="34"/>
      <c r="J605" s="34"/>
      <c r="K605" s="34"/>
    </row>
    <row r="606" spans="1:11" x14ac:dyDescent="0.3">
      <c r="A606"/>
      <c r="B606" s="34">
        <v>10409</v>
      </c>
      <c r="C606" s="34" t="s">
        <v>858</v>
      </c>
      <c r="D606" s="34">
        <v>2</v>
      </c>
      <c r="E606" s="34">
        <v>1001</v>
      </c>
      <c r="F606" s="34">
        <v>1</v>
      </c>
      <c r="G606" s="34"/>
      <c r="H606" s="34"/>
      <c r="I606" s="34" t="s">
        <v>858</v>
      </c>
      <c r="J606" s="34"/>
      <c r="K606" s="34"/>
    </row>
    <row r="607" spans="1:11" x14ac:dyDescent="0.3">
      <c r="A607"/>
      <c r="B607" s="34">
        <v>10410</v>
      </c>
      <c r="C607" s="34" t="s">
        <v>859</v>
      </c>
      <c r="D607" s="34">
        <v>2</v>
      </c>
      <c r="E607" s="34">
        <v>1001</v>
      </c>
      <c r="F607" s="34">
        <v>1</v>
      </c>
      <c r="G607" s="34"/>
      <c r="H607" s="34"/>
      <c r="I607" s="34"/>
      <c r="J607" s="34"/>
      <c r="K607" s="34"/>
    </row>
    <row r="608" spans="1:11" x14ac:dyDescent="0.3">
      <c r="A608"/>
      <c r="B608" s="34">
        <v>10411</v>
      </c>
      <c r="C608" s="34" t="s">
        <v>860</v>
      </c>
      <c r="D608" s="34">
        <v>2</v>
      </c>
      <c r="E608" s="34">
        <v>1001</v>
      </c>
      <c r="F608" s="34">
        <v>1</v>
      </c>
      <c r="G608" s="34"/>
      <c r="H608" s="34"/>
      <c r="I608" s="34"/>
      <c r="J608" s="34"/>
      <c r="K608" s="34"/>
    </row>
    <row r="609" spans="1:11" x14ac:dyDescent="0.3">
      <c r="A609"/>
      <c r="B609" s="34">
        <v>10412</v>
      </c>
      <c r="C609" s="34" t="s">
        <v>861</v>
      </c>
      <c r="D609" s="34">
        <v>2</v>
      </c>
      <c r="E609" s="34">
        <v>1001</v>
      </c>
      <c r="F609" s="34">
        <v>1</v>
      </c>
      <c r="G609" s="34"/>
      <c r="H609" s="34"/>
      <c r="I609" s="34"/>
      <c r="J609" s="34"/>
      <c r="K609" s="34"/>
    </row>
    <row r="610" spans="1:11" x14ac:dyDescent="0.3">
      <c r="A610"/>
      <c r="B610" s="34">
        <v>10413</v>
      </c>
      <c r="C610" s="34" t="s">
        <v>862</v>
      </c>
      <c r="D610" s="34">
        <v>2</v>
      </c>
      <c r="E610" s="34">
        <v>1001</v>
      </c>
      <c r="F610" s="34">
        <v>1</v>
      </c>
      <c r="G610" s="34"/>
      <c r="H610" s="34"/>
      <c r="I610" s="34"/>
      <c r="J610" s="34"/>
      <c r="K610" s="34"/>
    </row>
    <row r="611" spans="1:11" x14ac:dyDescent="0.3">
      <c r="A611"/>
      <c r="B611" s="34">
        <v>10414</v>
      </c>
      <c r="C611" s="34" t="s">
        <v>863</v>
      </c>
      <c r="D611" s="34">
        <v>2</v>
      </c>
      <c r="E611" s="34">
        <v>1001</v>
      </c>
      <c r="F611" s="34">
        <v>1</v>
      </c>
      <c r="G611" s="34"/>
      <c r="H611" s="34"/>
      <c r="I611" s="34" t="s">
        <v>863</v>
      </c>
      <c r="J611" s="34"/>
      <c r="K611" s="34"/>
    </row>
    <row r="612" spans="1:11" x14ac:dyDescent="0.3">
      <c r="A612"/>
      <c r="B612" s="40">
        <v>15001</v>
      </c>
      <c r="C612" s="40" t="s">
        <v>8149</v>
      </c>
      <c r="D612" s="40">
        <v>1</v>
      </c>
      <c r="E612" s="40">
        <v>110001</v>
      </c>
      <c r="F612" s="40">
        <v>1</v>
      </c>
      <c r="G612" s="79" t="s">
        <v>8166</v>
      </c>
      <c r="H612" s="40"/>
      <c r="I612" s="40" t="s">
        <v>8149</v>
      </c>
      <c r="J612" s="40"/>
      <c r="K612" s="40"/>
    </row>
    <row r="613" spans="1:11" x14ac:dyDescent="0.3">
      <c r="A613"/>
      <c r="B613" s="40">
        <v>15002</v>
      </c>
      <c r="C613" s="40" t="s">
        <v>8150</v>
      </c>
      <c r="D613" s="40">
        <v>1</v>
      </c>
      <c r="E613" s="40">
        <v>110002</v>
      </c>
      <c r="F613" s="40">
        <v>1</v>
      </c>
      <c r="G613" s="79" t="s">
        <v>8167</v>
      </c>
      <c r="H613" s="40"/>
      <c r="I613" s="40" t="s">
        <v>8150</v>
      </c>
      <c r="J613" s="40"/>
      <c r="K613" s="40"/>
    </row>
    <row r="614" spans="1:11" x14ac:dyDescent="0.3">
      <c r="A614"/>
      <c r="B614" s="40">
        <v>15003</v>
      </c>
      <c r="C614" s="40" t="s">
        <v>8151</v>
      </c>
      <c r="D614" s="40">
        <v>1</v>
      </c>
      <c r="E614" s="40">
        <v>110003</v>
      </c>
      <c r="F614" s="40">
        <v>1</v>
      </c>
      <c r="G614" s="79" t="s">
        <v>1206</v>
      </c>
      <c r="H614" s="40"/>
      <c r="I614" s="40" t="s">
        <v>8151</v>
      </c>
      <c r="J614" s="40"/>
      <c r="K614" s="40"/>
    </row>
    <row r="615" spans="1:11" x14ac:dyDescent="0.3">
      <c r="A615"/>
      <c r="B615" s="40">
        <v>15004</v>
      </c>
      <c r="C615" s="40" t="s">
        <v>8152</v>
      </c>
      <c r="D615" s="40">
        <v>1</v>
      </c>
      <c r="E615" s="40">
        <v>110004</v>
      </c>
      <c r="F615" s="40">
        <v>1</v>
      </c>
      <c r="G615" s="79" t="s">
        <v>8176</v>
      </c>
      <c r="H615" s="40"/>
      <c r="I615" s="40" t="s">
        <v>8152</v>
      </c>
      <c r="J615" s="40"/>
      <c r="K615" s="40"/>
    </row>
    <row r="616" spans="1:11" x14ac:dyDescent="0.3">
      <c r="A616"/>
      <c r="B616" s="40">
        <v>15005</v>
      </c>
      <c r="C616" s="40" t="s">
        <v>8153</v>
      </c>
      <c r="D616" s="40">
        <v>1</v>
      </c>
      <c r="E616" s="40">
        <v>110005</v>
      </c>
      <c r="F616" s="40">
        <v>1</v>
      </c>
      <c r="G616" s="79" t="s">
        <v>8177</v>
      </c>
      <c r="H616" s="40"/>
      <c r="I616" s="40" t="s">
        <v>8153</v>
      </c>
      <c r="J616" s="40"/>
      <c r="K616" s="40"/>
    </row>
    <row r="617" spans="1:11" x14ac:dyDescent="0.3">
      <c r="A617"/>
      <c r="B617" s="40">
        <v>15011</v>
      </c>
      <c r="C617" s="40" t="s">
        <v>8154</v>
      </c>
      <c r="D617" s="40">
        <v>1</v>
      </c>
      <c r="E617" s="40">
        <v>110011</v>
      </c>
      <c r="F617" s="40">
        <v>1</v>
      </c>
      <c r="G617" s="79" t="s">
        <v>8178</v>
      </c>
      <c r="H617" s="40"/>
      <c r="I617" s="40" t="s">
        <v>8154</v>
      </c>
      <c r="J617" s="40"/>
      <c r="K617" s="40"/>
    </row>
    <row r="618" spans="1:11" x14ac:dyDescent="0.3">
      <c r="A618"/>
      <c r="B618" s="40">
        <v>15012</v>
      </c>
      <c r="C618" s="40" t="s">
        <v>8155</v>
      </c>
      <c r="D618" s="40">
        <v>1</v>
      </c>
      <c r="E618" s="40">
        <v>110012</v>
      </c>
      <c r="F618" s="40">
        <v>1</v>
      </c>
      <c r="G618" s="79" t="s">
        <v>8179</v>
      </c>
      <c r="H618" s="40"/>
      <c r="I618" s="40" t="s">
        <v>8155</v>
      </c>
      <c r="J618" s="40"/>
      <c r="K618" s="40"/>
    </row>
    <row r="619" spans="1:11" x14ac:dyDescent="0.3">
      <c r="A619"/>
      <c r="B619" s="40">
        <v>15013</v>
      </c>
      <c r="C619" s="40" t="s">
        <v>8156</v>
      </c>
      <c r="D619" s="40">
        <v>1</v>
      </c>
      <c r="E619" s="40">
        <v>110013</v>
      </c>
      <c r="F619" s="40">
        <v>1</v>
      </c>
      <c r="G619" s="79" t="s">
        <v>8180</v>
      </c>
      <c r="H619" s="40"/>
      <c r="I619" s="40" t="s">
        <v>8156</v>
      </c>
      <c r="J619" s="40"/>
      <c r="K619" s="40"/>
    </row>
    <row r="620" spans="1:11" x14ac:dyDescent="0.3">
      <c r="A620"/>
      <c r="B620" s="40">
        <v>15014</v>
      </c>
      <c r="C620" s="40" t="s">
        <v>8157</v>
      </c>
      <c r="D620" s="40">
        <v>1</v>
      </c>
      <c r="E620" s="40">
        <v>110014</v>
      </c>
      <c r="F620" s="40">
        <v>1</v>
      </c>
      <c r="G620" s="79" t="s">
        <v>8181</v>
      </c>
      <c r="H620" s="40"/>
      <c r="I620" s="40" t="s">
        <v>8157</v>
      </c>
      <c r="J620" s="40"/>
      <c r="K620" s="40"/>
    </row>
    <row r="621" spans="1:11" x14ac:dyDescent="0.3">
      <c r="A621"/>
      <c r="B621" s="40">
        <v>15015</v>
      </c>
      <c r="C621" s="40" t="s">
        <v>8158</v>
      </c>
      <c r="D621" s="40">
        <v>1</v>
      </c>
      <c r="E621" s="40">
        <v>110015</v>
      </c>
      <c r="F621" s="40">
        <v>1</v>
      </c>
      <c r="G621" s="79" t="s">
        <v>8182</v>
      </c>
      <c r="H621" s="40"/>
      <c r="I621" s="40" t="s">
        <v>8158</v>
      </c>
      <c r="J621" s="40"/>
      <c r="K621" s="40"/>
    </row>
    <row r="622" spans="1:11" x14ac:dyDescent="0.3">
      <c r="A622"/>
      <c r="B622" s="40">
        <v>15016</v>
      </c>
      <c r="C622" s="40" t="s">
        <v>8159</v>
      </c>
      <c r="D622" s="40">
        <v>1</v>
      </c>
      <c r="E622" s="40">
        <v>110016</v>
      </c>
      <c r="F622" s="40">
        <v>1</v>
      </c>
      <c r="G622" s="79" t="s">
        <v>8183</v>
      </c>
      <c r="H622" s="40"/>
      <c r="I622" s="40" t="s">
        <v>8159</v>
      </c>
      <c r="J622" s="40"/>
      <c r="K622" s="40"/>
    </row>
    <row r="623" spans="1:11" x14ac:dyDescent="0.3">
      <c r="A623"/>
      <c r="B623" s="40">
        <v>15017</v>
      </c>
      <c r="C623" s="40" t="s">
        <v>8160</v>
      </c>
      <c r="D623" s="40">
        <v>1</v>
      </c>
      <c r="E623" s="40">
        <v>110017</v>
      </c>
      <c r="F623" s="40">
        <v>1</v>
      </c>
      <c r="G623" s="79" t="s">
        <v>8184</v>
      </c>
      <c r="H623" s="40"/>
      <c r="I623" s="40" t="s">
        <v>8160</v>
      </c>
      <c r="J623" s="40"/>
      <c r="K623" s="40"/>
    </row>
    <row r="624" spans="1:11" x14ac:dyDescent="0.3">
      <c r="A624"/>
      <c r="B624" s="40">
        <v>15018</v>
      </c>
      <c r="C624" s="40" t="s">
        <v>8161</v>
      </c>
      <c r="D624" s="40">
        <v>1</v>
      </c>
      <c r="E624" s="40">
        <v>110018</v>
      </c>
      <c r="F624" s="40">
        <v>1</v>
      </c>
      <c r="G624" s="79" t="s">
        <v>8185</v>
      </c>
      <c r="H624" s="40"/>
      <c r="I624" s="40" t="s">
        <v>8161</v>
      </c>
      <c r="J624" s="40"/>
      <c r="K624" s="40"/>
    </row>
    <row r="625" spans="1:11" x14ac:dyDescent="0.3">
      <c r="A625"/>
      <c r="B625" s="40">
        <v>15019</v>
      </c>
      <c r="C625" s="40" t="s">
        <v>8162</v>
      </c>
      <c r="D625" s="40">
        <v>1</v>
      </c>
      <c r="E625" s="40">
        <v>110057</v>
      </c>
      <c r="F625" s="40">
        <v>1</v>
      </c>
      <c r="G625" s="40" t="s">
        <v>8186</v>
      </c>
      <c r="H625" s="40"/>
      <c r="I625" s="40" t="s">
        <v>8162</v>
      </c>
      <c r="J625" s="40"/>
      <c r="K625" s="40"/>
    </row>
    <row r="626" spans="1:11" x14ac:dyDescent="0.3">
      <c r="A626"/>
      <c r="B626" s="40">
        <v>15020</v>
      </c>
      <c r="C626" s="40" t="s">
        <v>8163</v>
      </c>
      <c r="D626" s="40">
        <v>1</v>
      </c>
      <c r="E626" s="40">
        <v>110058</v>
      </c>
      <c r="F626" s="40">
        <v>1</v>
      </c>
      <c r="G626" s="40" t="s">
        <v>924</v>
      </c>
      <c r="H626" s="40"/>
      <c r="I626" s="40" t="s">
        <v>8163</v>
      </c>
      <c r="J626" s="40"/>
      <c r="K626" s="40"/>
    </row>
    <row r="627" spans="1:11" x14ac:dyDescent="0.3">
      <c r="A627"/>
      <c r="B627" s="40">
        <v>15027</v>
      </c>
      <c r="C627" s="40" t="s">
        <v>8164</v>
      </c>
      <c r="D627" s="40">
        <v>1</v>
      </c>
      <c r="E627" s="40">
        <v>110059</v>
      </c>
      <c r="F627" s="40">
        <v>1</v>
      </c>
      <c r="G627" s="40" t="s">
        <v>8187</v>
      </c>
      <c r="H627" s="40"/>
      <c r="I627" s="40" t="s">
        <v>8164</v>
      </c>
      <c r="J627" s="40"/>
      <c r="K627" s="40"/>
    </row>
    <row r="628" spans="1:11" x14ac:dyDescent="0.3">
      <c r="A628"/>
      <c r="B628" s="40">
        <v>15028</v>
      </c>
      <c r="C628" s="40" t="s">
        <v>8165</v>
      </c>
      <c r="D628" s="40">
        <v>1</v>
      </c>
      <c r="E628" s="40">
        <v>110060</v>
      </c>
      <c r="F628" s="40">
        <v>1</v>
      </c>
      <c r="G628" s="40" t="s">
        <v>8188</v>
      </c>
      <c r="H628" s="40"/>
      <c r="I628" s="40" t="s">
        <v>8165</v>
      </c>
      <c r="J628" s="40"/>
      <c r="K628" s="40"/>
    </row>
    <row r="629" spans="1:11" x14ac:dyDescent="0.3">
      <c r="A629"/>
      <c r="B629" s="1">
        <v>14997</v>
      </c>
      <c r="C629" s="1" t="s">
        <v>8129</v>
      </c>
      <c r="D629" s="1">
        <v>1</v>
      </c>
      <c r="E629" s="1">
        <v>110019</v>
      </c>
      <c r="F629" s="1">
        <v>1</v>
      </c>
      <c r="G629" s="1" t="s">
        <v>8133</v>
      </c>
      <c r="H629" s="1"/>
      <c r="I629" s="1" t="s">
        <v>8129</v>
      </c>
      <c r="J629" s="1"/>
      <c r="K629" s="1"/>
    </row>
    <row r="630" spans="1:11" x14ac:dyDescent="0.3">
      <c r="A630"/>
      <c r="B630" s="1">
        <v>14998</v>
      </c>
      <c r="C630" s="1" t="s">
        <v>8130</v>
      </c>
      <c r="D630" s="1">
        <v>1</v>
      </c>
      <c r="E630" s="1">
        <v>110020</v>
      </c>
      <c r="F630" s="1">
        <v>1</v>
      </c>
      <c r="G630" s="1" t="s">
        <v>8134</v>
      </c>
      <c r="H630" s="1"/>
      <c r="I630" s="1" t="s">
        <v>8130</v>
      </c>
      <c r="J630" s="1"/>
      <c r="K630" s="1"/>
    </row>
    <row r="631" spans="1:11" x14ac:dyDescent="0.3">
      <c r="A631"/>
      <c r="B631" s="1">
        <v>14999</v>
      </c>
      <c r="C631" s="1" t="s">
        <v>8131</v>
      </c>
      <c r="D631" s="1">
        <v>1</v>
      </c>
      <c r="E631" s="1">
        <v>110021</v>
      </c>
      <c r="F631" s="1">
        <v>1</v>
      </c>
      <c r="G631" s="1" t="s">
        <v>8135</v>
      </c>
      <c r="H631" s="1"/>
      <c r="I631" s="1" t="s">
        <v>8131</v>
      </c>
      <c r="J631" s="1"/>
      <c r="K631" s="1"/>
    </row>
    <row r="632" spans="1:11" x14ac:dyDescent="0.3">
      <c r="A632"/>
      <c r="B632" s="1">
        <v>15000</v>
      </c>
      <c r="C632" s="1" t="s">
        <v>8132</v>
      </c>
      <c r="D632" s="1">
        <v>1</v>
      </c>
      <c r="E632" s="1">
        <v>110022</v>
      </c>
      <c r="F632" s="1">
        <v>1</v>
      </c>
      <c r="G632" s="1" t="s">
        <v>8136</v>
      </c>
      <c r="H632" s="1"/>
      <c r="I632" s="1" t="s">
        <v>8132</v>
      </c>
      <c r="J632" s="1"/>
      <c r="K632" s="1"/>
    </row>
    <row r="633" spans="1:11" x14ac:dyDescent="0.3">
      <c r="A633"/>
      <c r="B633" s="40">
        <v>15021</v>
      </c>
      <c r="C633" s="40" t="s">
        <v>8137</v>
      </c>
      <c r="D633" s="40">
        <v>1</v>
      </c>
      <c r="E633" s="40">
        <v>110051</v>
      </c>
      <c r="F633" s="40">
        <v>1</v>
      </c>
      <c r="G633" s="40" t="s">
        <v>8143</v>
      </c>
      <c r="H633" s="40"/>
      <c r="I633" s="40" t="s">
        <v>8137</v>
      </c>
      <c r="J633" s="40"/>
      <c r="K633" s="40"/>
    </row>
    <row r="634" spans="1:11" x14ac:dyDescent="0.3">
      <c r="A634"/>
      <c r="B634" s="40">
        <v>15022</v>
      </c>
      <c r="C634" s="40" t="s">
        <v>8138</v>
      </c>
      <c r="D634" s="40">
        <v>1</v>
      </c>
      <c r="E634" s="40">
        <v>110052</v>
      </c>
      <c r="F634" s="40">
        <v>1</v>
      </c>
      <c r="G634" s="40" t="s">
        <v>8144</v>
      </c>
      <c r="H634" s="40"/>
      <c r="I634" s="40" t="s">
        <v>8138</v>
      </c>
      <c r="J634" s="40"/>
      <c r="K634" s="40"/>
    </row>
    <row r="635" spans="1:11" x14ac:dyDescent="0.3">
      <c r="A635"/>
      <c r="B635" s="40">
        <v>15023</v>
      </c>
      <c r="C635" s="40" t="s">
        <v>8139</v>
      </c>
      <c r="D635" s="40">
        <v>1</v>
      </c>
      <c r="E635" s="40">
        <v>110053</v>
      </c>
      <c r="F635" s="40">
        <v>1</v>
      </c>
      <c r="G635" s="40" t="s">
        <v>8145</v>
      </c>
      <c r="H635" s="40"/>
      <c r="I635" s="40" t="s">
        <v>8139</v>
      </c>
      <c r="J635" s="40"/>
      <c r="K635" s="40"/>
    </row>
    <row r="636" spans="1:11" x14ac:dyDescent="0.3">
      <c r="A636"/>
      <c r="B636" s="40">
        <v>15024</v>
      </c>
      <c r="C636" s="40" t="s">
        <v>8140</v>
      </c>
      <c r="D636" s="40">
        <v>1</v>
      </c>
      <c r="E636" s="40">
        <v>110054</v>
      </c>
      <c r="F636" s="40">
        <v>1</v>
      </c>
      <c r="G636" s="40" t="s">
        <v>8146</v>
      </c>
      <c r="H636" s="40"/>
      <c r="I636" s="40" t="s">
        <v>8140</v>
      </c>
      <c r="J636" s="40"/>
      <c r="K636" s="40"/>
    </row>
    <row r="637" spans="1:11" x14ac:dyDescent="0.3">
      <c r="A637"/>
      <c r="B637" s="40">
        <v>15025</v>
      </c>
      <c r="C637" s="40" t="s">
        <v>8141</v>
      </c>
      <c r="D637" s="40">
        <v>1</v>
      </c>
      <c r="E637" s="40">
        <v>110055</v>
      </c>
      <c r="F637" s="40">
        <v>1</v>
      </c>
      <c r="G637" s="40" t="s">
        <v>8147</v>
      </c>
      <c r="H637" s="40"/>
      <c r="I637" s="40" t="s">
        <v>8141</v>
      </c>
      <c r="J637" s="40"/>
      <c r="K637" s="40"/>
    </row>
    <row r="638" spans="1:11" x14ac:dyDescent="0.3">
      <c r="A638"/>
      <c r="B638" s="40">
        <v>15026</v>
      </c>
      <c r="C638" s="40" t="s">
        <v>8142</v>
      </c>
      <c r="D638" s="40">
        <v>1</v>
      </c>
      <c r="E638" s="40">
        <v>110056</v>
      </c>
      <c r="F638" s="40">
        <v>1</v>
      </c>
      <c r="G638" s="40" t="s">
        <v>8148</v>
      </c>
      <c r="H638" s="40"/>
      <c r="I638" s="40" t="s">
        <v>8142</v>
      </c>
      <c r="J638" s="40"/>
      <c r="K638" s="40"/>
    </row>
    <row r="639" spans="1:11" x14ac:dyDescent="0.3">
      <c r="A639"/>
      <c r="B639" s="39">
        <v>15029</v>
      </c>
      <c r="C639" s="39" t="s">
        <v>871</v>
      </c>
      <c r="D639" s="39">
        <v>1</v>
      </c>
      <c r="E639" s="39">
        <v>110059</v>
      </c>
      <c r="F639" s="39">
        <v>1</v>
      </c>
      <c r="G639" s="39" t="s">
        <v>866</v>
      </c>
      <c r="H639" s="39"/>
      <c r="I639" s="39" t="s">
        <v>871</v>
      </c>
      <c r="J639" s="39"/>
      <c r="K639" s="39"/>
    </row>
    <row r="640" spans="1:11" x14ac:dyDescent="0.3">
      <c r="A640"/>
      <c r="B640" s="39">
        <v>15030</v>
      </c>
      <c r="C640" s="39" t="s">
        <v>872</v>
      </c>
      <c r="D640" s="39">
        <v>1</v>
      </c>
      <c r="E640" s="39">
        <v>110060</v>
      </c>
      <c r="F640" s="39">
        <v>1</v>
      </c>
      <c r="G640" s="39" t="s">
        <v>873</v>
      </c>
      <c r="H640" s="39"/>
      <c r="I640" s="39" t="s">
        <v>872</v>
      </c>
      <c r="J640" s="39"/>
      <c r="K640" s="39"/>
    </row>
    <row r="641" spans="1:11" x14ac:dyDescent="0.3">
      <c r="A641"/>
      <c r="B641" s="39">
        <v>15031</v>
      </c>
      <c r="C641" s="39" t="s">
        <v>874</v>
      </c>
      <c r="D641" s="39">
        <v>1</v>
      </c>
      <c r="E641" s="39">
        <v>110061</v>
      </c>
      <c r="F641" s="39">
        <v>1</v>
      </c>
      <c r="G641" s="39" t="s">
        <v>875</v>
      </c>
      <c r="H641" s="39"/>
      <c r="I641" s="39" t="s">
        <v>874</v>
      </c>
      <c r="J641" s="39"/>
      <c r="K641" s="39"/>
    </row>
    <row r="642" spans="1:11" x14ac:dyDescent="0.3">
      <c r="A642"/>
      <c r="B642" s="39">
        <v>15032</v>
      </c>
      <c r="C642" s="39" t="s">
        <v>876</v>
      </c>
      <c r="D642" s="39">
        <v>1</v>
      </c>
      <c r="E642" s="39">
        <v>110062</v>
      </c>
      <c r="F642" s="39">
        <v>1</v>
      </c>
      <c r="G642" s="39" t="s">
        <v>877</v>
      </c>
      <c r="H642" s="39"/>
      <c r="I642" s="39" t="s">
        <v>876</v>
      </c>
      <c r="J642" s="39"/>
      <c r="K642" s="39"/>
    </row>
    <row r="643" spans="1:11" x14ac:dyDescent="0.3">
      <c r="A643"/>
      <c r="B643" s="39">
        <v>15033</v>
      </c>
      <c r="C643" s="39" t="s">
        <v>878</v>
      </c>
      <c r="D643" s="39">
        <v>1</v>
      </c>
      <c r="E643" s="39">
        <v>110063</v>
      </c>
      <c r="F643" s="39">
        <v>1</v>
      </c>
      <c r="G643" s="39" t="s">
        <v>879</v>
      </c>
      <c r="H643" s="39"/>
      <c r="I643" s="39" t="s">
        <v>878</v>
      </c>
      <c r="J643" s="39"/>
      <c r="K643" s="39"/>
    </row>
    <row r="644" spans="1:11" x14ac:dyDescent="0.3">
      <c r="A644"/>
      <c r="B644" s="39">
        <v>15034</v>
      </c>
      <c r="C644" s="39" t="s">
        <v>880</v>
      </c>
      <c r="D644" s="39">
        <v>1</v>
      </c>
      <c r="E644" s="39">
        <v>110064</v>
      </c>
      <c r="F644" s="39">
        <v>1</v>
      </c>
      <c r="G644" s="39" t="s">
        <v>868</v>
      </c>
      <c r="H644" s="39"/>
      <c r="I644" s="39" t="s">
        <v>880</v>
      </c>
      <c r="J644" s="39"/>
      <c r="K644" s="39"/>
    </row>
    <row r="645" spans="1:11" x14ac:dyDescent="0.3">
      <c r="A645"/>
      <c r="B645" s="39">
        <v>15035</v>
      </c>
      <c r="C645" s="39" t="s">
        <v>881</v>
      </c>
      <c r="D645" s="39">
        <v>1</v>
      </c>
      <c r="E645" s="39">
        <v>110065</v>
      </c>
      <c r="F645" s="39">
        <v>1</v>
      </c>
      <c r="G645" s="39" t="s">
        <v>882</v>
      </c>
      <c r="H645" s="39"/>
      <c r="I645" s="39" t="s">
        <v>881</v>
      </c>
      <c r="J645" s="39"/>
      <c r="K645" s="39"/>
    </row>
    <row r="646" spans="1:11" x14ac:dyDescent="0.3">
      <c r="A646"/>
      <c r="B646" s="34">
        <v>40001</v>
      </c>
      <c r="C646" s="34" t="s">
        <v>883</v>
      </c>
      <c r="D646" s="34">
        <v>1</v>
      </c>
      <c r="E646" s="34" t="s">
        <v>884</v>
      </c>
      <c r="F646" s="34">
        <v>1</v>
      </c>
      <c r="G646" s="34" t="s">
        <v>885</v>
      </c>
      <c r="H646" s="34"/>
      <c r="I646" s="34" t="s">
        <v>886</v>
      </c>
      <c r="J646" s="34"/>
      <c r="K646" s="34"/>
    </row>
    <row r="647" spans="1:11" x14ac:dyDescent="0.3">
      <c r="A647"/>
      <c r="B647" s="34">
        <v>40002</v>
      </c>
      <c r="C647" s="34" t="s">
        <v>887</v>
      </c>
      <c r="D647" s="34">
        <v>1</v>
      </c>
      <c r="E647" s="34" t="s">
        <v>888</v>
      </c>
      <c r="F647" s="34">
        <v>1</v>
      </c>
      <c r="G647" s="34"/>
      <c r="H647" s="34"/>
      <c r="I647" s="34" t="s">
        <v>886</v>
      </c>
      <c r="J647" s="34"/>
      <c r="K647" s="34"/>
    </row>
    <row r="648" spans="1:11" x14ac:dyDescent="0.3">
      <c r="A648"/>
      <c r="B648" s="34">
        <v>40003</v>
      </c>
      <c r="C648" s="34" t="s">
        <v>889</v>
      </c>
      <c r="D648" s="34">
        <v>1</v>
      </c>
      <c r="E648" s="34" t="s">
        <v>890</v>
      </c>
      <c r="F648" s="34">
        <v>1</v>
      </c>
      <c r="G648" s="34"/>
      <c r="H648" s="34"/>
      <c r="I648" s="34" t="s">
        <v>886</v>
      </c>
      <c r="J648" s="34"/>
      <c r="K648" s="34"/>
    </row>
    <row r="649" spans="1:11" x14ac:dyDescent="0.3">
      <c r="A649"/>
      <c r="B649" s="34">
        <v>40004</v>
      </c>
      <c r="C649" s="34" t="s">
        <v>891</v>
      </c>
      <c r="D649" s="34">
        <v>1</v>
      </c>
      <c r="E649" s="34" t="s">
        <v>892</v>
      </c>
      <c r="F649" s="34">
        <v>1</v>
      </c>
      <c r="G649" s="34"/>
      <c r="H649" s="34"/>
      <c r="I649" s="34" t="s">
        <v>886</v>
      </c>
      <c r="J649" s="34"/>
      <c r="K649" s="34"/>
    </row>
    <row r="650" spans="1:11" x14ac:dyDescent="0.3">
      <c r="A650"/>
      <c r="B650" s="34">
        <v>40005</v>
      </c>
      <c r="C650" s="34" t="s">
        <v>893</v>
      </c>
      <c r="D650" s="34">
        <v>1</v>
      </c>
      <c r="E650" s="34" t="s">
        <v>894</v>
      </c>
      <c r="F650" s="34">
        <v>1</v>
      </c>
      <c r="G650" s="34"/>
      <c r="H650" s="34"/>
      <c r="I650" s="34" t="s">
        <v>886</v>
      </c>
      <c r="J650" s="34"/>
      <c r="K650" s="34"/>
    </row>
    <row r="651" spans="1:11" x14ac:dyDescent="0.3">
      <c r="A651"/>
      <c r="B651" s="34">
        <v>40006</v>
      </c>
      <c r="C651" s="34" t="s">
        <v>895</v>
      </c>
      <c r="D651" s="34">
        <v>1</v>
      </c>
      <c r="E651" s="34" t="s">
        <v>896</v>
      </c>
      <c r="F651" s="34">
        <v>1</v>
      </c>
      <c r="G651" s="34"/>
      <c r="H651" s="34"/>
      <c r="I651" s="34" t="s">
        <v>886</v>
      </c>
      <c r="J651" s="34"/>
      <c r="K651" s="34"/>
    </row>
    <row r="652" spans="1:11" x14ac:dyDescent="0.3">
      <c r="A652"/>
      <c r="B652" s="34">
        <v>40007</v>
      </c>
      <c r="C652" s="34" t="s">
        <v>897</v>
      </c>
      <c r="D652" s="34">
        <v>1</v>
      </c>
      <c r="E652" s="34" t="s">
        <v>898</v>
      </c>
      <c r="F652" s="34">
        <v>1</v>
      </c>
      <c r="G652" s="34"/>
      <c r="H652" s="34"/>
      <c r="I652" s="34" t="s">
        <v>886</v>
      </c>
      <c r="J652" s="34"/>
      <c r="K652" s="34"/>
    </row>
    <row r="653" spans="1:11" x14ac:dyDescent="0.3">
      <c r="A653"/>
      <c r="B653" s="34">
        <v>40008</v>
      </c>
      <c r="C653" s="34" t="s">
        <v>899</v>
      </c>
      <c r="D653" s="34">
        <v>1</v>
      </c>
      <c r="E653" s="34" t="s">
        <v>900</v>
      </c>
      <c r="F653" s="34">
        <v>1</v>
      </c>
      <c r="G653" s="34"/>
      <c r="H653" s="34"/>
      <c r="I653" s="34" t="s">
        <v>886</v>
      </c>
      <c r="J653" s="34"/>
      <c r="K653" s="34"/>
    </row>
    <row r="654" spans="1:11" x14ac:dyDescent="0.3">
      <c r="A654"/>
      <c r="B654" s="34">
        <v>40009</v>
      </c>
      <c r="C654" s="34" t="s">
        <v>901</v>
      </c>
      <c r="D654" s="34">
        <v>1</v>
      </c>
      <c r="E654" s="34" t="s">
        <v>902</v>
      </c>
      <c r="F654" s="34">
        <v>1</v>
      </c>
      <c r="G654" s="34"/>
      <c r="H654" s="34"/>
      <c r="I654" s="34" t="s">
        <v>886</v>
      </c>
      <c r="J654" s="34"/>
      <c r="K654" s="34"/>
    </row>
    <row r="655" spans="1:11" x14ac:dyDescent="0.3">
      <c r="A655"/>
      <c r="B655" s="34">
        <v>40010</v>
      </c>
      <c r="C655" s="34" t="s">
        <v>903</v>
      </c>
      <c r="D655" s="34">
        <v>1</v>
      </c>
      <c r="E655" s="34" t="s">
        <v>904</v>
      </c>
      <c r="F655" s="34">
        <v>1</v>
      </c>
      <c r="G655" s="34"/>
      <c r="H655" s="34"/>
      <c r="I655" s="34" t="s">
        <v>886</v>
      </c>
      <c r="J655" s="34"/>
      <c r="K655" s="34"/>
    </row>
    <row r="656" spans="1:11" x14ac:dyDescent="0.3">
      <c r="A656"/>
      <c r="B656" s="34">
        <v>40011</v>
      </c>
      <c r="C656" s="34" t="s">
        <v>905</v>
      </c>
      <c r="D656" s="34">
        <v>1</v>
      </c>
      <c r="E656" s="34" t="s">
        <v>906</v>
      </c>
      <c r="F656" s="34">
        <v>1</v>
      </c>
      <c r="G656" s="34"/>
      <c r="H656" s="34"/>
      <c r="I656" s="34" t="s">
        <v>886</v>
      </c>
      <c r="J656" s="34"/>
      <c r="K656" s="34"/>
    </row>
    <row r="657" spans="1:11" x14ac:dyDescent="0.3">
      <c r="A657"/>
      <c r="B657" s="34">
        <v>40012</v>
      </c>
      <c r="C657" s="34" t="s">
        <v>907</v>
      </c>
      <c r="D657" s="34">
        <v>1</v>
      </c>
      <c r="E657" s="34" t="s">
        <v>908</v>
      </c>
      <c r="F657" s="34">
        <v>1</v>
      </c>
      <c r="G657" s="34"/>
      <c r="H657" s="34"/>
      <c r="I657" s="34" t="s">
        <v>886</v>
      </c>
      <c r="J657" s="34"/>
      <c r="K657" s="34"/>
    </row>
    <row r="658" spans="1:11" x14ac:dyDescent="0.3">
      <c r="A658"/>
      <c r="B658" s="34">
        <v>40013</v>
      </c>
      <c r="C658" s="34" t="s">
        <v>909</v>
      </c>
      <c r="D658" s="34">
        <v>1</v>
      </c>
      <c r="E658" s="34" t="s">
        <v>910</v>
      </c>
      <c r="F658" s="34">
        <v>1</v>
      </c>
      <c r="G658" s="34"/>
      <c r="H658" s="34"/>
      <c r="I658" s="34" t="s">
        <v>886</v>
      </c>
      <c r="J658" s="34"/>
      <c r="K658" s="34"/>
    </row>
    <row r="659" spans="1:11" x14ac:dyDescent="0.3">
      <c r="A659"/>
      <c r="B659" s="34">
        <v>40014</v>
      </c>
      <c r="C659" s="34" t="s">
        <v>911</v>
      </c>
      <c r="D659" s="34">
        <v>1</v>
      </c>
      <c r="E659" s="34" t="s">
        <v>912</v>
      </c>
      <c r="F659" s="34">
        <v>1</v>
      </c>
      <c r="G659" s="34"/>
      <c r="H659" s="34"/>
      <c r="I659" s="34" t="s">
        <v>886</v>
      </c>
      <c r="J659" s="34"/>
      <c r="K659" s="34"/>
    </row>
    <row r="660" spans="1:11" x14ac:dyDescent="0.3">
      <c r="A660"/>
      <c r="B660" s="34">
        <v>40015</v>
      </c>
      <c r="C660" s="34" t="s">
        <v>913</v>
      </c>
      <c r="D660" s="34">
        <v>1</v>
      </c>
      <c r="E660" s="34" t="s">
        <v>914</v>
      </c>
      <c r="F660" s="34">
        <v>1</v>
      </c>
      <c r="G660" s="34"/>
      <c r="H660" s="34"/>
      <c r="I660" s="34" t="s">
        <v>886</v>
      </c>
      <c r="J660" s="34"/>
      <c r="K660" s="34"/>
    </row>
    <row r="661" spans="1:11" x14ac:dyDescent="0.3">
      <c r="A661"/>
      <c r="B661" s="34">
        <v>40016</v>
      </c>
      <c r="C661" s="34" t="s">
        <v>913</v>
      </c>
      <c r="D661" s="34">
        <v>1</v>
      </c>
      <c r="E661" s="34" t="s">
        <v>915</v>
      </c>
      <c r="F661" s="34">
        <v>1</v>
      </c>
      <c r="G661" s="34"/>
      <c r="H661" s="34"/>
      <c r="I661" s="34" t="s">
        <v>886</v>
      </c>
      <c r="J661" s="34"/>
      <c r="K661" s="34"/>
    </row>
    <row r="662" spans="1:11" x14ac:dyDescent="0.3">
      <c r="A662"/>
      <c r="B662" s="34">
        <v>40017</v>
      </c>
      <c r="C662" s="34" t="s">
        <v>913</v>
      </c>
      <c r="D662" s="34">
        <v>1</v>
      </c>
      <c r="E662" s="34" t="s">
        <v>916</v>
      </c>
      <c r="F662" s="34">
        <v>1</v>
      </c>
      <c r="G662" s="34"/>
      <c r="H662" s="34"/>
      <c r="I662" s="34" t="s">
        <v>886</v>
      </c>
      <c r="J662" s="34"/>
      <c r="K662" s="34"/>
    </row>
    <row r="663" spans="1:11" x14ac:dyDescent="0.3">
      <c r="A663"/>
      <c r="B663" s="34">
        <v>40018</v>
      </c>
      <c r="C663" s="34" t="s">
        <v>913</v>
      </c>
      <c r="D663" s="34">
        <v>1</v>
      </c>
      <c r="E663" s="34" t="s">
        <v>917</v>
      </c>
      <c r="F663" s="34">
        <v>1</v>
      </c>
      <c r="G663" s="34"/>
      <c r="H663" s="34"/>
      <c r="I663" s="34" t="s">
        <v>886</v>
      </c>
      <c r="J663" s="34"/>
      <c r="K663" s="34"/>
    </row>
    <row r="664" spans="1:11" x14ac:dyDescent="0.3">
      <c r="A664"/>
      <c r="B664" s="34">
        <v>40019</v>
      </c>
      <c r="C664" s="34" t="s">
        <v>913</v>
      </c>
      <c r="D664" s="34">
        <v>1</v>
      </c>
      <c r="E664" s="34" t="s">
        <v>918</v>
      </c>
      <c r="F664" s="34">
        <v>1</v>
      </c>
      <c r="G664" s="34"/>
      <c r="H664" s="34"/>
      <c r="I664" s="34" t="s">
        <v>886</v>
      </c>
      <c r="J664" s="34"/>
      <c r="K664" s="34"/>
    </row>
    <row r="665" spans="1:11" x14ac:dyDescent="0.3">
      <c r="A665"/>
      <c r="B665" s="34">
        <v>40020</v>
      </c>
      <c r="C665" s="34" t="s">
        <v>913</v>
      </c>
      <c r="D665" s="34">
        <v>1</v>
      </c>
      <c r="E665" s="34" t="s">
        <v>919</v>
      </c>
      <c r="F665" s="34">
        <v>1</v>
      </c>
      <c r="G665" s="34"/>
      <c r="H665" s="34"/>
      <c r="I665" s="34" t="s">
        <v>886</v>
      </c>
      <c r="J665" s="34"/>
      <c r="K665" s="34"/>
    </row>
    <row r="666" spans="1:11" x14ac:dyDescent="0.3">
      <c r="A666"/>
      <c r="B666" s="66">
        <v>43001</v>
      </c>
      <c r="C666" s="66" t="s">
        <v>920</v>
      </c>
      <c r="D666" s="66">
        <v>1</v>
      </c>
      <c r="E666" s="66">
        <v>61001</v>
      </c>
      <c r="F666" s="66">
        <v>1</v>
      </c>
      <c r="G666" s="66" t="s">
        <v>921</v>
      </c>
      <c r="H666" s="66"/>
      <c r="I666" s="66"/>
      <c r="J666" s="66"/>
      <c r="K666" s="66"/>
    </row>
    <row r="667" spans="1:11" x14ac:dyDescent="0.3">
      <c r="A667"/>
      <c r="B667" s="66">
        <v>43002</v>
      </c>
      <c r="C667" s="66" t="s">
        <v>920</v>
      </c>
      <c r="D667" s="66">
        <v>1</v>
      </c>
      <c r="E667" s="66">
        <v>61002</v>
      </c>
      <c r="F667" s="66">
        <v>1</v>
      </c>
      <c r="G667" s="66" t="s">
        <v>922</v>
      </c>
      <c r="H667" s="66"/>
      <c r="I667" s="66"/>
      <c r="J667" s="66"/>
      <c r="K667" s="66"/>
    </row>
    <row r="668" spans="1:11" x14ac:dyDescent="0.3">
      <c r="A668"/>
      <c r="B668" s="66">
        <v>43003</v>
      </c>
      <c r="C668" s="66" t="s">
        <v>920</v>
      </c>
      <c r="D668" s="66">
        <v>1</v>
      </c>
      <c r="E668" s="66">
        <v>61003</v>
      </c>
      <c r="F668" s="66">
        <v>1</v>
      </c>
      <c r="G668" s="66" t="s">
        <v>923</v>
      </c>
      <c r="H668" s="66"/>
      <c r="I668" s="66"/>
      <c r="J668" s="66"/>
      <c r="K668" s="66"/>
    </row>
    <row r="669" spans="1:11" x14ac:dyDescent="0.3">
      <c r="A669"/>
      <c r="B669" s="66">
        <v>43004</v>
      </c>
      <c r="C669" s="66" t="s">
        <v>920</v>
      </c>
      <c r="D669" s="66">
        <v>1</v>
      </c>
      <c r="E669" s="66">
        <v>61004</v>
      </c>
      <c r="F669" s="66">
        <v>1</v>
      </c>
      <c r="G669" s="66" t="s">
        <v>924</v>
      </c>
      <c r="H669" s="66"/>
      <c r="I669" s="66"/>
      <c r="J669" s="66"/>
      <c r="K669" s="66"/>
    </row>
    <row r="670" spans="1:11" x14ac:dyDescent="0.3">
      <c r="A670"/>
      <c r="B670" s="66">
        <v>43005</v>
      </c>
      <c r="C670" s="66" t="s">
        <v>920</v>
      </c>
      <c r="D670" s="66">
        <v>1</v>
      </c>
      <c r="E670" s="66">
        <v>61005</v>
      </c>
      <c r="F670" s="66">
        <v>1</v>
      </c>
      <c r="G670" s="66" t="s">
        <v>925</v>
      </c>
      <c r="H670" s="66"/>
      <c r="I670" s="66"/>
      <c r="J670" s="66"/>
      <c r="K670" s="66"/>
    </row>
    <row r="671" spans="1:11" x14ac:dyDescent="0.3">
      <c r="A671"/>
      <c r="B671" s="66">
        <v>43006</v>
      </c>
      <c r="C671" s="66" t="s">
        <v>920</v>
      </c>
      <c r="D671" s="66">
        <v>1</v>
      </c>
      <c r="E671" s="66">
        <v>61006</v>
      </c>
      <c r="F671" s="66">
        <v>1</v>
      </c>
      <c r="G671" s="66" t="s">
        <v>925</v>
      </c>
      <c r="H671" s="66"/>
      <c r="I671" s="66"/>
      <c r="J671" s="66"/>
      <c r="K671" s="66"/>
    </row>
    <row r="672" spans="1:11" x14ac:dyDescent="0.3">
      <c r="A672"/>
      <c r="B672" s="66">
        <v>43007</v>
      </c>
      <c r="C672" s="66" t="s">
        <v>920</v>
      </c>
      <c r="D672" s="66">
        <v>1</v>
      </c>
      <c r="E672" s="66">
        <v>61007</v>
      </c>
      <c r="F672" s="66">
        <v>1</v>
      </c>
      <c r="G672" s="66" t="s">
        <v>926</v>
      </c>
      <c r="H672" s="66"/>
      <c r="I672" s="66"/>
      <c r="J672" s="66"/>
      <c r="K672" s="66"/>
    </row>
    <row r="673" spans="1:11" x14ac:dyDescent="0.3">
      <c r="A673"/>
      <c r="B673" s="66">
        <v>43008</v>
      </c>
      <c r="C673" s="66" t="s">
        <v>920</v>
      </c>
      <c r="D673" s="66">
        <v>1</v>
      </c>
      <c r="E673" s="66">
        <v>61008</v>
      </c>
      <c r="F673" s="66">
        <v>1</v>
      </c>
      <c r="G673" s="66" t="s">
        <v>926</v>
      </c>
      <c r="H673" s="66"/>
      <c r="I673" s="66"/>
      <c r="J673" s="66"/>
      <c r="K673" s="66"/>
    </row>
    <row r="674" spans="1:11" x14ac:dyDescent="0.3">
      <c r="A674"/>
      <c r="B674" s="66">
        <v>43009</v>
      </c>
      <c r="C674" s="66" t="s">
        <v>920</v>
      </c>
      <c r="D674" s="66">
        <v>1</v>
      </c>
      <c r="E674" s="66">
        <v>61009</v>
      </c>
      <c r="F674" s="66">
        <v>1</v>
      </c>
      <c r="G674" s="66" t="s">
        <v>927</v>
      </c>
      <c r="H674" s="66"/>
      <c r="I674" s="66"/>
      <c r="J674" s="66"/>
      <c r="K674" s="66"/>
    </row>
    <row r="675" spans="1:11" x14ac:dyDescent="0.3">
      <c r="A675"/>
      <c r="B675" s="66">
        <v>43010</v>
      </c>
      <c r="C675" s="66" t="s">
        <v>920</v>
      </c>
      <c r="D675" s="66">
        <v>1</v>
      </c>
      <c r="E675" s="66">
        <v>61010</v>
      </c>
      <c r="F675" s="66">
        <v>1</v>
      </c>
      <c r="G675" s="66" t="s">
        <v>928</v>
      </c>
      <c r="H675" s="66"/>
      <c r="I675" s="66"/>
      <c r="J675" s="66"/>
      <c r="K675" s="66"/>
    </row>
    <row r="676" spans="1:11" x14ac:dyDescent="0.3">
      <c r="A676"/>
      <c r="B676" s="66">
        <v>43011</v>
      </c>
      <c r="C676" s="66" t="s">
        <v>920</v>
      </c>
      <c r="D676" s="66">
        <v>1</v>
      </c>
      <c r="E676" s="66">
        <v>61011</v>
      </c>
      <c r="F676" s="66">
        <v>1</v>
      </c>
      <c r="G676" s="66" t="s">
        <v>929</v>
      </c>
      <c r="H676" s="66"/>
      <c r="I676" s="66"/>
      <c r="J676" s="66"/>
      <c r="K676" s="66"/>
    </row>
    <row r="677" spans="1:11" x14ac:dyDescent="0.3">
      <c r="A677"/>
      <c r="B677" s="66">
        <v>43012</v>
      </c>
      <c r="C677" s="66" t="s">
        <v>920</v>
      </c>
      <c r="D677" s="66">
        <v>1</v>
      </c>
      <c r="E677" s="66">
        <v>61012</v>
      </c>
      <c r="F677" s="66">
        <v>1</v>
      </c>
      <c r="G677" s="66" t="s">
        <v>930</v>
      </c>
      <c r="H677" s="66"/>
      <c r="I677" s="66"/>
      <c r="J677" s="66"/>
      <c r="K677" s="66"/>
    </row>
    <row r="678" spans="1:11" x14ac:dyDescent="0.3">
      <c r="A678"/>
      <c r="B678" s="66">
        <v>43013</v>
      </c>
      <c r="C678" s="66" t="s">
        <v>920</v>
      </c>
      <c r="D678" s="66">
        <v>1</v>
      </c>
      <c r="E678" s="66">
        <v>61013</v>
      </c>
      <c r="F678" s="66">
        <v>1</v>
      </c>
      <c r="G678" s="66" t="s">
        <v>931</v>
      </c>
      <c r="H678" s="66"/>
      <c r="I678" s="66" t="s">
        <v>932</v>
      </c>
      <c r="J678" s="66"/>
      <c r="K678" s="66"/>
    </row>
    <row r="679" spans="1:11" x14ac:dyDescent="0.3">
      <c r="A679"/>
      <c r="B679" s="66">
        <v>43014</v>
      </c>
      <c r="C679" s="66" t="s">
        <v>920</v>
      </c>
      <c r="D679" s="66">
        <v>1</v>
      </c>
      <c r="E679" s="66">
        <v>61014</v>
      </c>
      <c r="F679" s="66">
        <v>1</v>
      </c>
      <c r="G679" s="66" t="s">
        <v>933</v>
      </c>
      <c r="H679" s="66"/>
      <c r="I679" s="66" t="s">
        <v>932</v>
      </c>
      <c r="J679" s="66"/>
      <c r="K679" s="66"/>
    </row>
    <row r="680" spans="1:11" x14ac:dyDescent="0.3">
      <c r="A680"/>
      <c r="B680" s="66">
        <v>43015</v>
      </c>
      <c r="C680" s="66" t="s">
        <v>920</v>
      </c>
      <c r="D680" s="66">
        <v>1</v>
      </c>
      <c r="E680" s="66">
        <v>61015</v>
      </c>
      <c r="F680" s="66">
        <v>1</v>
      </c>
      <c r="G680" s="66" t="s">
        <v>934</v>
      </c>
      <c r="H680" s="66"/>
      <c r="I680" s="66" t="s">
        <v>932</v>
      </c>
      <c r="J680" s="66"/>
      <c r="K680" s="66"/>
    </row>
    <row r="681" spans="1:11" x14ac:dyDescent="0.3">
      <c r="A681"/>
      <c r="B681" s="66">
        <v>43016</v>
      </c>
      <c r="C681" s="66" t="s">
        <v>920</v>
      </c>
      <c r="D681" s="66">
        <v>1</v>
      </c>
      <c r="E681" s="66">
        <v>61016</v>
      </c>
      <c r="F681" s="66">
        <v>1</v>
      </c>
      <c r="G681" s="66" t="s">
        <v>935</v>
      </c>
      <c r="H681" s="66"/>
      <c r="I681" s="66" t="s">
        <v>932</v>
      </c>
      <c r="J681" s="66"/>
      <c r="K681" s="66"/>
    </row>
    <row r="682" spans="1:11" x14ac:dyDescent="0.3">
      <c r="A682"/>
      <c r="B682" s="66">
        <v>44001</v>
      </c>
      <c r="C682" s="66" t="s">
        <v>936</v>
      </c>
      <c r="D682" s="66">
        <v>1</v>
      </c>
      <c r="E682" s="66">
        <v>62001</v>
      </c>
      <c r="F682" s="66">
        <v>1</v>
      </c>
      <c r="G682" s="66" t="s">
        <v>921</v>
      </c>
      <c r="H682" s="66"/>
      <c r="I682" s="66"/>
      <c r="J682" s="66"/>
      <c r="K682" s="66"/>
    </row>
    <row r="683" spans="1:11" x14ac:dyDescent="0.3">
      <c r="A683"/>
      <c r="B683" s="66">
        <v>44002</v>
      </c>
      <c r="C683" s="66" t="s">
        <v>936</v>
      </c>
      <c r="D683" s="66">
        <v>1</v>
      </c>
      <c r="E683" s="66">
        <v>62002</v>
      </c>
      <c r="F683" s="66">
        <v>1</v>
      </c>
      <c r="G683" s="66" t="s">
        <v>924</v>
      </c>
      <c r="H683" s="66"/>
      <c r="I683" s="66"/>
      <c r="J683" s="66"/>
      <c r="K683" s="66"/>
    </row>
    <row r="684" spans="1:11" x14ac:dyDescent="0.3">
      <c r="A684"/>
      <c r="B684" s="66">
        <v>44003</v>
      </c>
      <c r="C684" s="66" t="s">
        <v>936</v>
      </c>
      <c r="D684" s="66">
        <v>1</v>
      </c>
      <c r="E684" s="66">
        <v>62003</v>
      </c>
      <c r="F684" s="66">
        <v>1</v>
      </c>
      <c r="G684" s="66" t="s">
        <v>937</v>
      </c>
      <c r="H684" s="66"/>
      <c r="I684" s="66"/>
      <c r="J684" s="66"/>
      <c r="K684" s="66"/>
    </row>
    <row r="685" spans="1:11" x14ac:dyDescent="0.3">
      <c r="A685"/>
      <c r="B685" s="66">
        <v>44004</v>
      </c>
      <c r="C685" s="66" t="s">
        <v>936</v>
      </c>
      <c r="D685" s="66">
        <v>1</v>
      </c>
      <c r="E685" s="66">
        <v>62004</v>
      </c>
      <c r="F685" s="66">
        <v>1</v>
      </c>
      <c r="G685" s="66" t="s">
        <v>938</v>
      </c>
      <c r="H685" s="66"/>
      <c r="I685" s="66"/>
      <c r="J685" s="66"/>
      <c r="K685" s="66"/>
    </row>
    <row r="686" spans="1:11" x14ac:dyDescent="0.3">
      <c r="A686"/>
      <c r="B686" s="66">
        <v>44005</v>
      </c>
      <c r="C686" s="66" t="s">
        <v>936</v>
      </c>
      <c r="D686" s="66">
        <v>1</v>
      </c>
      <c r="E686" s="66">
        <v>62005</v>
      </c>
      <c r="F686" s="66">
        <v>1</v>
      </c>
      <c r="G686" s="66" t="s">
        <v>939</v>
      </c>
      <c r="H686" s="66"/>
      <c r="I686" s="66"/>
      <c r="J686" s="66"/>
      <c r="K686" s="66"/>
    </row>
    <row r="687" spans="1:11" x14ac:dyDescent="0.3">
      <c r="A687"/>
      <c r="B687" s="66">
        <v>44006</v>
      </c>
      <c r="C687" s="66" t="s">
        <v>936</v>
      </c>
      <c r="D687" s="66">
        <v>1</v>
      </c>
      <c r="E687" s="66">
        <v>62006</v>
      </c>
      <c r="F687" s="66">
        <v>1</v>
      </c>
      <c r="G687" s="66" t="s">
        <v>940</v>
      </c>
      <c r="H687" s="66"/>
      <c r="I687" s="66"/>
      <c r="J687" s="66"/>
      <c r="K687" s="66"/>
    </row>
    <row r="688" spans="1:11" x14ac:dyDescent="0.3">
      <c r="A688"/>
      <c r="B688" s="66">
        <v>44007</v>
      </c>
      <c r="C688" s="66" t="s">
        <v>936</v>
      </c>
      <c r="D688" s="66">
        <v>1</v>
      </c>
      <c r="E688" s="66">
        <v>62007</v>
      </c>
      <c r="F688" s="66">
        <v>1</v>
      </c>
      <c r="G688" s="66" t="s">
        <v>925</v>
      </c>
      <c r="H688" s="66"/>
      <c r="I688" s="66"/>
      <c r="J688" s="66"/>
      <c r="K688" s="66"/>
    </row>
    <row r="689" spans="1:11" x14ac:dyDescent="0.3">
      <c r="A689"/>
      <c r="B689" s="66">
        <v>44008</v>
      </c>
      <c r="C689" s="66" t="s">
        <v>936</v>
      </c>
      <c r="D689" s="66">
        <v>1</v>
      </c>
      <c r="E689" s="66">
        <v>62008</v>
      </c>
      <c r="F689" s="66">
        <v>1</v>
      </c>
      <c r="G689" s="66" t="s">
        <v>925</v>
      </c>
      <c r="H689" s="66"/>
      <c r="I689" s="66"/>
      <c r="J689" s="66"/>
      <c r="K689" s="66"/>
    </row>
    <row r="690" spans="1:11" x14ac:dyDescent="0.3">
      <c r="A690"/>
      <c r="B690" s="66">
        <v>44009</v>
      </c>
      <c r="C690" s="66" t="s">
        <v>936</v>
      </c>
      <c r="D690" s="66">
        <v>1</v>
      </c>
      <c r="E690" s="66">
        <v>62009</v>
      </c>
      <c r="F690" s="66">
        <v>1</v>
      </c>
      <c r="G690" s="66" t="s">
        <v>926</v>
      </c>
      <c r="H690" s="66"/>
      <c r="I690" s="66"/>
      <c r="J690" s="66"/>
      <c r="K690" s="66"/>
    </row>
    <row r="691" spans="1:11" x14ac:dyDescent="0.3">
      <c r="A691"/>
      <c r="B691" s="66">
        <v>44010</v>
      </c>
      <c r="C691" s="66" t="s">
        <v>936</v>
      </c>
      <c r="D691" s="66">
        <v>1</v>
      </c>
      <c r="E691" s="66">
        <v>62010</v>
      </c>
      <c r="F691" s="66">
        <v>1</v>
      </c>
      <c r="G691" s="66" t="s">
        <v>926</v>
      </c>
      <c r="H691" s="66"/>
      <c r="I691" s="66"/>
      <c r="J691" s="66"/>
      <c r="K691" s="66"/>
    </row>
    <row r="692" spans="1:11" x14ac:dyDescent="0.3">
      <c r="A692"/>
      <c r="B692" s="66">
        <v>44011</v>
      </c>
      <c r="C692" s="66" t="s">
        <v>936</v>
      </c>
      <c r="D692" s="66">
        <v>1</v>
      </c>
      <c r="E692" s="66">
        <v>62011</v>
      </c>
      <c r="F692" s="66">
        <v>1</v>
      </c>
      <c r="G692" s="66" t="s">
        <v>928</v>
      </c>
      <c r="H692" s="66"/>
      <c r="I692" s="66"/>
      <c r="J692" s="66"/>
      <c r="K692" s="66"/>
    </row>
    <row r="693" spans="1:11" x14ac:dyDescent="0.3">
      <c r="A693"/>
      <c r="B693" s="66">
        <v>44012</v>
      </c>
      <c r="C693" s="66" t="s">
        <v>936</v>
      </c>
      <c r="D693" s="66">
        <v>1</v>
      </c>
      <c r="E693" s="66">
        <v>62012</v>
      </c>
      <c r="F693" s="66">
        <v>1</v>
      </c>
      <c r="G693" s="66" t="s">
        <v>929</v>
      </c>
      <c r="H693" s="66"/>
      <c r="I693" s="66"/>
      <c r="J693" s="66"/>
      <c r="K693" s="66"/>
    </row>
    <row r="694" spans="1:11" x14ac:dyDescent="0.3">
      <c r="A694"/>
      <c r="B694" s="66">
        <v>44013</v>
      </c>
      <c r="C694" s="66" t="s">
        <v>936</v>
      </c>
      <c r="D694" s="66">
        <v>1</v>
      </c>
      <c r="E694" s="66">
        <v>62013</v>
      </c>
      <c r="F694" s="66">
        <v>1</v>
      </c>
      <c r="G694" s="66" t="s">
        <v>930</v>
      </c>
      <c r="H694" s="66"/>
      <c r="I694" s="66"/>
      <c r="J694" s="66"/>
      <c r="K694" s="66"/>
    </row>
    <row r="695" spans="1:11" x14ac:dyDescent="0.3">
      <c r="A695"/>
      <c r="B695" s="66">
        <v>44014</v>
      </c>
      <c r="C695" s="66" t="s">
        <v>936</v>
      </c>
      <c r="D695" s="66">
        <v>1</v>
      </c>
      <c r="E695" s="66">
        <v>62014</v>
      </c>
      <c r="F695" s="66">
        <v>1</v>
      </c>
      <c r="G695" s="66" t="s">
        <v>941</v>
      </c>
      <c r="H695" s="66"/>
      <c r="I695" s="66"/>
      <c r="J695" s="66"/>
      <c r="K695" s="66"/>
    </row>
    <row r="696" spans="1:11" x14ac:dyDescent="0.3">
      <c r="A696"/>
      <c r="B696" s="66">
        <v>44015</v>
      </c>
      <c r="C696" s="66" t="s">
        <v>936</v>
      </c>
      <c r="D696" s="66">
        <v>1</v>
      </c>
      <c r="E696" s="66">
        <v>62015</v>
      </c>
      <c r="F696" s="66">
        <v>1</v>
      </c>
      <c r="G696" s="66" t="s">
        <v>942</v>
      </c>
      <c r="H696" s="66"/>
      <c r="I696" s="66"/>
      <c r="J696" s="66"/>
      <c r="K696" s="66"/>
    </row>
    <row r="697" spans="1:11" x14ac:dyDescent="0.3">
      <c r="A697"/>
      <c r="B697" s="66">
        <v>44016</v>
      </c>
      <c r="C697" s="66" t="s">
        <v>936</v>
      </c>
      <c r="D697" s="66">
        <v>1</v>
      </c>
      <c r="E697" s="66">
        <v>62016</v>
      </c>
      <c r="F697" s="66">
        <v>1</v>
      </c>
      <c r="G697" s="66" t="s">
        <v>943</v>
      </c>
      <c r="H697" s="66"/>
      <c r="I697" s="66"/>
      <c r="J697" s="66"/>
      <c r="K697" s="66"/>
    </row>
    <row r="698" spans="1:11" x14ac:dyDescent="0.3">
      <c r="A698"/>
      <c r="B698" s="66">
        <v>44017</v>
      </c>
      <c r="C698" s="66" t="s">
        <v>936</v>
      </c>
      <c r="D698" s="66">
        <v>1</v>
      </c>
      <c r="E698" s="66">
        <v>62017</v>
      </c>
      <c r="F698" s="66">
        <v>1</v>
      </c>
      <c r="G698" s="66" t="s">
        <v>931</v>
      </c>
      <c r="H698" s="66"/>
      <c r="I698" s="66" t="s">
        <v>932</v>
      </c>
      <c r="J698" s="66"/>
      <c r="K698" s="66"/>
    </row>
    <row r="699" spans="1:11" x14ac:dyDescent="0.3">
      <c r="A699"/>
      <c r="B699" s="66">
        <v>44018</v>
      </c>
      <c r="C699" s="66" t="s">
        <v>936</v>
      </c>
      <c r="D699" s="66">
        <v>1</v>
      </c>
      <c r="E699" s="66">
        <v>62018</v>
      </c>
      <c r="F699" s="66">
        <v>1</v>
      </c>
      <c r="G699" s="66" t="s">
        <v>935</v>
      </c>
      <c r="H699" s="66"/>
      <c r="I699" s="66" t="s">
        <v>932</v>
      </c>
      <c r="J699" s="66"/>
      <c r="K699" s="66"/>
    </row>
    <row r="700" spans="1:11" x14ac:dyDescent="0.3">
      <c r="A700"/>
      <c r="B700" s="66">
        <v>44019</v>
      </c>
      <c r="C700" s="66" t="s">
        <v>936</v>
      </c>
      <c r="D700" s="66">
        <v>1</v>
      </c>
      <c r="E700" s="66">
        <v>62019</v>
      </c>
      <c r="F700" s="66">
        <v>1</v>
      </c>
      <c r="G700" s="66" t="s">
        <v>944</v>
      </c>
      <c r="H700" s="66"/>
      <c r="I700" s="66" t="s">
        <v>932</v>
      </c>
      <c r="J700" s="66"/>
      <c r="K700" s="66"/>
    </row>
    <row r="701" spans="1:11" x14ac:dyDescent="0.3">
      <c r="A701"/>
      <c r="B701" s="66">
        <v>44020</v>
      </c>
      <c r="C701" s="66" t="s">
        <v>936</v>
      </c>
      <c r="D701" s="66">
        <v>1</v>
      </c>
      <c r="E701" s="66">
        <v>62020</v>
      </c>
      <c r="F701" s="66">
        <v>1</v>
      </c>
      <c r="G701" s="66" t="s">
        <v>945</v>
      </c>
      <c r="H701" s="66"/>
      <c r="I701" s="66" t="s">
        <v>932</v>
      </c>
      <c r="J701" s="66"/>
      <c r="K701" s="66"/>
    </row>
    <row r="702" spans="1:11" x14ac:dyDescent="0.3">
      <c r="A702"/>
      <c r="B702" s="66">
        <v>44021</v>
      </c>
      <c r="C702" s="66" t="s">
        <v>936</v>
      </c>
      <c r="D702" s="66">
        <v>1</v>
      </c>
      <c r="E702" s="66">
        <v>62021</v>
      </c>
      <c r="F702" s="66">
        <v>1</v>
      </c>
      <c r="G702" s="66" t="s">
        <v>946</v>
      </c>
      <c r="H702" s="66"/>
      <c r="I702" s="66" t="s">
        <v>932</v>
      </c>
      <c r="J702" s="66"/>
      <c r="K702" s="66"/>
    </row>
    <row r="703" spans="1:11" x14ac:dyDescent="0.3">
      <c r="A703"/>
      <c r="B703" s="66">
        <v>44022</v>
      </c>
      <c r="C703" s="66" t="s">
        <v>936</v>
      </c>
      <c r="D703" s="66">
        <v>1</v>
      </c>
      <c r="E703" s="66">
        <v>62022</v>
      </c>
      <c r="F703" s="66">
        <v>1</v>
      </c>
      <c r="G703" s="66" t="s">
        <v>947</v>
      </c>
      <c r="H703" s="66"/>
      <c r="I703" s="66" t="s">
        <v>932</v>
      </c>
      <c r="J703" s="66"/>
      <c r="K703" s="66"/>
    </row>
    <row r="704" spans="1:11" x14ac:dyDescent="0.3">
      <c r="A704"/>
      <c r="B704" s="40">
        <v>55001</v>
      </c>
      <c r="C704" s="40" t="s">
        <v>948</v>
      </c>
      <c r="D704" s="40">
        <v>1</v>
      </c>
      <c r="E704" s="40">
        <v>50401</v>
      </c>
      <c r="F704" s="40">
        <v>1</v>
      </c>
      <c r="G704" s="40"/>
      <c r="H704" s="40"/>
      <c r="I704" s="40" t="s">
        <v>948</v>
      </c>
      <c r="J704" s="40"/>
      <c r="K704" s="40"/>
    </row>
    <row r="705" spans="1:11" x14ac:dyDescent="0.3">
      <c r="A705"/>
      <c r="B705" s="40">
        <v>55002</v>
      </c>
      <c r="C705" s="40" t="s">
        <v>949</v>
      </c>
      <c r="D705" s="40">
        <v>1</v>
      </c>
      <c r="E705" s="40">
        <v>50402</v>
      </c>
      <c r="F705" s="40">
        <v>1</v>
      </c>
      <c r="G705" s="40"/>
      <c r="H705" s="40"/>
      <c r="I705" s="40" t="s">
        <v>949</v>
      </c>
      <c r="J705" s="40"/>
      <c r="K705" s="40"/>
    </row>
    <row r="706" spans="1:11" x14ac:dyDescent="0.3">
      <c r="A706"/>
      <c r="B706" s="40">
        <v>55003</v>
      </c>
      <c r="C706" s="40" t="s">
        <v>950</v>
      </c>
      <c r="D706" s="40">
        <v>1</v>
      </c>
      <c r="E706" s="40">
        <v>50403</v>
      </c>
      <c r="F706" s="40">
        <v>1</v>
      </c>
      <c r="G706" s="40"/>
      <c r="H706" s="40"/>
      <c r="I706" s="40" t="s">
        <v>950</v>
      </c>
      <c r="J706" s="40"/>
      <c r="K706" s="40"/>
    </row>
    <row r="707" spans="1:11" x14ac:dyDescent="0.3">
      <c r="A707"/>
      <c r="B707" s="40">
        <v>55004</v>
      </c>
      <c r="C707" s="40" t="s">
        <v>951</v>
      </c>
      <c r="D707" s="40">
        <v>1</v>
      </c>
      <c r="E707" s="40">
        <v>50404</v>
      </c>
      <c r="F707" s="40">
        <v>1</v>
      </c>
      <c r="G707" s="40"/>
      <c r="H707" s="40"/>
      <c r="I707" s="40" t="s">
        <v>951</v>
      </c>
      <c r="J707" s="40"/>
      <c r="K707" s="40"/>
    </row>
    <row r="708" spans="1:11" x14ac:dyDescent="0.3">
      <c r="A708"/>
      <c r="B708" s="40">
        <v>55005</v>
      </c>
      <c r="C708" s="40" t="s">
        <v>952</v>
      </c>
      <c r="D708" s="40">
        <v>1</v>
      </c>
      <c r="E708" s="40">
        <v>50405</v>
      </c>
      <c r="F708" s="40">
        <v>1</v>
      </c>
      <c r="G708" s="40"/>
      <c r="H708" s="40"/>
      <c r="I708" s="40" t="s">
        <v>952</v>
      </c>
      <c r="J708" s="40"/>
      <c r="K708" s="40"/>
    </row>
    <row r="709" spans="1:11" x14ac:dyDescent="0.3">
      <c r="A709"/>
      <c r="B709" s="40">
        <v>55006</v>
      </c>
      <c r="C709" s="40" t="s">
        <v>953</v>
      </c>
      <c r="D709" s="40">
        <v>1</v>
      </c>
      <c r="E709" s="40">
        <v>50406</v>
      </c>
      <c r="F709" s="40">
        <v>1</v>
      </c>
      <c r="G709" s="40"/>
      <c r="H709" s="40"/>
      <c r="I709" s="40" t="s">
        <v>953</v>
      </c>
      <c r="J709" s="40"/>
      <c r="K709" s="40"/>
    </row>
    <row r="710" spans="1:11" x14ac:dyDescent="0.3">
      <c r="A710"/>
      <c r="B710" s="40">
        <v>55007</v>
      </c>
      <c r="C710" s="40" t="s">
        <v>954</v>
      </c>
      <c r="D710" s="40">
        <v>1</v>
      </c>
      <c r="E710" s="40">
        <v>50407</v>
      </c>
      <c r="F710" s="40">
        <v>1</v>
      </c>
      <c r="G710" s="40"/>
      <c r="H710" s="40"/>
      <c r="I710" s="40" t="s">
        <v>954</v>
      </c>
      <c r="J710" s="40"/>
      <c r="K710" s="40"/>
    </row>
    <row r="711" spans="1:11" x14ac:dyDescent="0.3">
      <c r="A711"/>
      <c r="B711" s="40">
        <v>55008</v>
      </c>
      <c r="C711" s="40" t="s">
        <v>955</v>
      </c>
      <c r="D711" s="40">
        <v>1</v>
      </c>
      <c r="E711" s="40">
        <v>50408</v>
      </c>
      <c r="F711" s="40">
        <v>1</v>
      </c>
      <c r="G711" s="40"/>
      <c r="H711" s="40"/>
      <c r="I711" s="40" t="s">
        <v>955</v>
      </c>
      <c r="J711" s="40"/>
      <c r="K711" s="40"/>
    </row>
    <row r="712" spans="1:11" x14ac:dyDescent="0.3">
      <c r="A712"/>
      <c r="B712" s="40">
        <v>55009</v>
      </c>
      <c r="C712" s="40" t="s">
        <v>956</v>
      </c>
      <c r="D712" s="40">
        <v>1</v>
      </c>
      <c r="E712" s="40">
        <v>50409</v>
      </c>
      <c r="F712" s="40">
        <v>1</v>
      </c>
      <c r="G712" s="40"/>
      <c r="H712" s="40"/>
      <c r="I712" s="40" t="s">
        <v>956</v>
      </c>
      <c r="J712" s="40"/>
      <c r="K712" s="40"/>
    </row>
    <row r="713" spans="1:11" x14ac:dyDescent="0.3">
      <c r="A713"/>
      <c r="B713" s="40">
        <v>55010</v>
      </c>
      <c r="C713" s="40" t="s">
        <v>957</v>
      </c>
      <c r="D713" s="40">
        <v>1</v>
      </c>
      <c r="E713" s="40">
        <v>50410</v>
      </c>
      <c r="F713" s="40">
        <v>1</v>
      </c>
      <c r="G713" s="40"/>
      <c r="H713" s="40"/>
      <c r="I713" s="40" t="s">
        <v>957</v>
      </c>
      <c r="J713" s="40"/>
      <c r="K713" s="40"/>
    </row>
    <row r="714" spans="1:11" x14ac:dyDescent="0.3">
      <c r="A714"/>
      <c r="B714" s="40">
        <v>55011</v>
      </c>
      <c r="C714" s="40" t="s">
        <v>958</v>
      </c>
      <c r="D714" s="40">
        <v>1</v>
      </c>
      <c r="E714" s="40">
        <v>50411</v>
      </c>
      <c r="F714" s="40">
        <v>1</v>
      </c>
      <c r="G714" s="40"/>
      <c r="H714" s="40"/>
      <c r="I714" s="40" t="s">
        <v>958</v>
      </c>
      <c r="J714" s="40"/>
      <c r="K714" s="40"/>
    </row>
    <row r="715" spans="1:11" x14ac:dyDescent="0.3">
      <c r="A715"/>
      <c r="B715" s="40">
        <v>55012</v>
      </c>
      <c r="C715" s="40" t="s">
        <v>959</v>
      </c>
      <c r="D715" s="40">
        <v>1</v>
      </c>
      <c r="E715" s="40">
        <v>50412</v>
      </c>
      <c r="F715" s="40">
        <v>1</v>
      </c>
      <c r="G715" s="40"/>
      <c r="H715" s="40"/>
      <c r="I715" s="40" t="s">
        <v>959</v>
      </c>
      <c r="J715" s="40"/>
      <c r="K715" s="40"/>
    </row>
    <row r="716" spans="1:11" x14ac:dyDescent="0.3">
      <c r="A716"/>
      <c r="B716" s="40">
        <v>55013</v>
      </c>
      <c r="C716" s="40" t="s">
        <v>960</v>
      </c>
      <c r="D716" s="40">
        <v>1</v>
      </c>
      <c r="E716" s="40">
        <v>50413</v>
      </c>
      <c r="F716" s="40">
        <v>1</v>
      </c>
      <c r="G716" s="40"/>
      <c r="H716" s="40"/>
      <c r="I716" s="40" t="s">
        <v>960</v>
      </c>
      <c r="J716" s="40"/>
      <c r="K716" s="40"/>
    </row>
    <row r="717" spans="1:11" x14ac:dyDescent="0.3">
      <c r="A717"/>
      <c r="B717" s="40">
        <v>55014</v>
      </c>
      <c r="C717" s="40" t="s">
        <v>961</v>
      </c>
      <c r="D717" s="40">
        <v>1</v>
      </c>
      <c r="E717" s="40">
        <v>50414</v>
      </c>
      <c r="F717" s="40">
        <v>1</v>
      </c>
      <c r="G717" s="40"/>
      <c r="H717" s="40"/>
      <c r="I717" s="40" t="s">
        <v>961</v>
      </c>
      <c r="J717" s="40"/>
      <c r="K717" s="40"/>
    </row>
    <row r="718" spans="1:11" x14ac:dyDescent="0.3">
      <c r="A718"/>
      <c r="B718" s="40">
        <v>55015</v>
      </c>
      <c r="C718" s="40" t="s">
        <v>962</v>
      </c>
      <c r="D718" s="40">
        <v>1</v>
      </c>
      <c r="E718" s="40">
        <v>50415</v>
      </c>
      <c r="F718" s="40">
        <v>1</v>
      </c>
      <c r="G718" s="40"/>
      <c r="H718" s="40"/>
      <c r="I718" s="40" t="s">
        <v>962</v>
      </c>
      <c r="J718" s="40"/>
      <c r="K718" s="40"/>
    </row>
    <row r="719" spans="1:11" x14ac:dyDescent="0.3">
      <c r="A719"/>
      <c r="B719" s="40">
        <v>55016</v>
      </c>
      <c r="C719" s="40" t="s">
        <v>963</v>
      </c>
      <c r="D719" s="40">
        <v>1</v>
      </c>
      <c r="E719" s="40">
        <v>50416</v>
      </c>
      <c r="F719" s="40">
        <v>1</v>
      </c>
      <c r="G719" s="40"/>
      <c r="H719" s="40"/>
      <c r="I719" s="40" t="s">
        <v>963</v>
      </c>
      <c r="J719" s="40"/>
      <c r="K719" s="40"/>
    </row>
    <row r="720" spans="1:11" x14ac:dyDescent="0.3">
      <c r="A720"/>
      <c r="B720" s="40">
        <v>55017</v>
      </c>
      <c r="C720" s="40" t="s">
        <v>964</v>
      </c>
      <c r="D720" s="40">
        <v>1</v>
      </c>
      <c r="E720" s="40">
        <v>50431</v>
      </c>
      <c r="F720" s="40">
        <v>1</v>
      </c>
      <c r="G720" s="40"/>
      <c r="H720" s="40"/>
      <c r="I720" s="40" t="s">
        <v>964</v>
      </c>
      <c r="J720" s="40"/>
      <c r="K720" s="40"/>
    </row>
    <row r="721" spans="1:11" x14ac:dyDescent="0.3">
      <c r="A721"/>
      <c r="B721" s="40">
        <v>55018</v>
      </c>
      <c r="C721" s="40" t="s">
        <v>965</v>
      </c>
      <c r="D721" s="40">
        <v>1</v>
      </c>
      <c r="E721" s="40">
        <v>50432</v>
      </c>
      <c r="F721" s="40">
        <v>1</v>
      </c>
      <c r="G721" s="40"/>
      <c r="H721" s="40"/>
      <c r="I721" s="40" t="s">
        <v>965</v>
      </c>
      <c r="J721" s="40"/>
      <c r="K721" s="40"/>
    </row>
    <row r="722" spans="1:11" x14ac:dyDescent="0.3">
      <c r="A722"/>
      <c r="B722" s="40">
        <v>55019</v>
      </c>
      <c r="C722" s="40" t="s">
        <v>966</v>
      </c>
      <c r="D722" s="40">
        <v>1</v>
      </c>
      <c r="E722" s="40">
        <v>50433</v>
      </c>
      <c r="F722" s="40">
        <v>1</v>
      </c>
      <c r="G722" s="40"/>
      <c r="H722" s="40"/>
      <c r="I722" s="40" t="s">
        <v>966</v>
      </c>
      <c r="J722" s="40"/>
      <c r="K722" s="40"/>
    </row>
    <row r="723" spans="1:11" x14ac:dyDescent="0.3">
      <c r="A723"/>
      <c r="B723" s="40">
        <v>55020</v>
      </c>
      <c r="C723" s="40" t="s">
        <v>967</v>
      </c>
      <c r="D723" s="40">
        <v>1</v>
      </c>
      <c r="E723" s="40">
        <v>50417</v>
      </c>
      <c r="F723" s="40">
        <v>1</v>
      </c>
      <c r="G723" s="40"/>
      <c r="H723" s="40"/>
      <c r="I723" s="40" t="s">
        <v>967</v>
      </c>
      <c r="J723" s="40"/>
      <c r="K723" s="40"/>
    </row>
    <row r="724" spans="1:11" x14ac:dyDescent="0.3">
      <c r="A724"/>
      <c r="B724" s="40">
        <v>55021</v>
      </c>
      <c r="C724" s="40" t="s">
        <v>968</v>
      </c>
      <c r="D724" s="40">
        <v>1</v>
      </c>
      <c r="E724" s="40">
        <v>50418</v>
      </c>
      <c r="F724" s="40">
        <v>1</v>
      </c>
      <c r="G724" s="40"/>
      <c r="H724" s="40"/>
      <c r="I724" s="40" t="s">
        <v>968</v>
      </c>
      <c r="J724" s="40"/>
      <c r="K724" s="40"/>
    </row>
    <row r="725" spans="1:11" x14ac:dyDescent="0.3">
      <c r="A725"/>
      <c r="B725" s="40">
        <v>55022</v>
      </c>
      <c r="C725" s="40" t="s">
        <v>969</v>
      </c>
      <c r="D725" s="40">
        <v>1</v>
      </c>
      <c r="E725" s="40">
        <v>50419</v>
      </c>
      <c r="F725" s="40">
        <v>1</v>
      </c>
      <c r="G725" s="40"/>
      <c r="H725" s="40"/>
      <c r="I725" s="40" t="s">
        <v>969</v>
      </c>
      <c r="J725" s="40"/>
      <c r="K725" s="40"/>
    </row>
    <row r="726" spans="1:11" x14ac:dyDescent="0.3">
      <c r="A726"/>
      <c r="B726" s="40">
        <v>55023</v>
      </c>
      <c r="C726" s="40" t="s">
        <v>970</v>
      </c>
      <c r="D726" s="40">
        <v>1</v>
      </c>
      <c r="E726" s="40">
        <v>50420</v>
      </c>
      <c r="F726" s="40">
        <v>1</v>
      </c>
      <c r="G726" s="40"/>
      <c r="H726" s="40"/>
      <c r="I726" s="40" t="s">
        <v>970</v>
      </c>
      <c r="J726" s="40"/>
      <c r="K726" s="40"/>
    </row>
    <row r="727" spans="1:11" x14ac:dyDescent="0.3">
      <c r="A727"/>
      <c r="B727" s="40">
        <v>55024</v>
      </c>
      <c r="C727" s="40" t="s">
        <v>971</v>
      </c>
      <c r="D727" s="40">
        <v>1</v>
      </c>
      <c r="E727" s="40">
        <v>50421</v>
      </c>
      <c r="F727" s="40">
        <v>1</v>
      </c>
      <c r="G727" s="40"/>
      <c r="H727" s="40"/>
      <c r="I727" s="40" t="s">
        <v>971</v>
      </c>
      <c r="J727" s="40"/>
      <c r="K727" s="40"/>
    </row>
    <row r="728" spans="1:11" x14ac:dyDescent="0.3">
      <c r="A728"/>
      <c r="B728" s="40">
        <v>55025</v>
      </c>
      <c r="C728" s="40" t="s">
        <v>972</v>
      </c>
      <c r="D728" s="40">
        <v>1</v>
      </c>
      <c r="E728" s="40">
        <v>50422</v>
      </c>
      <c r="F728" s="40">
        <v>1</v>
      </c>
      <c r="G728" s="40"/>
      <c r="H728" s="40"/>
      <c r="I728" s="40" t="s">
        <v>972</v>
      </c>
      <c r="J728" s="40"/>
      <c r="K728" s="40"/>
    </row>
    <row r="729" spans="1:11" x14ac:dyDescent="0.3">
      <c r="A729"/>
      <c r="B729" s="40">
        <v>55026</v>
      </c>
      <c r="C729" s="40" t="s">
        <v>972</v>
      </c>
      <c r="D729" s="40">
        <v>1</v>
      </c>
      <c r="E729" s="40">
        <v>50423</v>
      </c>
      <c r="F729" s="40">
        <v>1</v>
      </c>
      <c r="G729" s="40"/>
      <c r="H729" s="40"/>
      <c r="I729" s="40" t="s">
        <v>972</v>
      </c>
      <c r="J729" s="40"/>
      <c r="K729" s="40"/>
    </row>
    <row r="730" spans="1:11" x14ac:dyDescent="0.3">
      <c r="A730"/>
      <c r="B730" s="40">
        <v>55027</v>
      </c>
      <c r="C730" s="40" t="s">
        <v>972</v>
      </c>
      <c r="D730" s="40">
        <v>1</v>
      </c>
      <c r="E730" s="40">
        <v>50424</v>
      </c>
      <c r="F730" s="40">
        <v>1</v>
      </c>
      <c r="G730" s="40"/>
      <c r="H730" s="40"/>
      <c r="I730" s="40" t="s">
        <v>972</v>
      </c>
      <c r="J730" s="40"/>
      <c r="K730" s="40"/>
    </row>
    <row r="731" spans="1:11" x14ac:dyDescent="0.3">
      <c r="A731"/>
      <c r="B731" s="40">
        <v>55028</v>
      </c>
      <c r="C731" s="40" t="s">
        <v>973</v>
      </c>
      <c r="D731" s="40">
        <v>1</v>
      </c>
      <c r="E731" s="40">
        <v>50425</v>
      </c>
      <c r="F731" s="40">
        <v>1</v>
      </c>
      <c r="G731" s="40"/>
      <c r="H731" s="40"/>
      <c r="I731" s="40" t="s">
        <v>973</v>
      </c>
      <c r="J731" s="40"/>
      <c r="K731" s="40"/>
    </row>
    <row r="732" spans="1:11" x14ac:dyDescent="0.3">
      <c r="A732"/>
      <c r="B732" s="40">
        <v>55029</v>
      </c>
      <c r="C732" s="40" t="s">
        <v>974</v>
      </c>
      <c r="D732" s="40">
        <v>1</v>
      </c>
      <c r="E732" s="40">
        <v>50426</v>
      </c>
      <c r="F732" s="40">
        <v>1</v>
      </c>
      <c r="G732" s="40"/>
      <c r="H732" s="40"/>
      <c r="I732" s="40" t="s">
        <v>974</v>
      </c>
      <c r="J732" s="40"/>
      <c r="K732" s="40"/>
    </row>
    <row r="733" spans="1:11" x14ac:dyDescent="0.3">
      <c r="A733"/>
      <c r="B733" s="40">
        <v>55030</v>
      </c>
      <c r="C733" s="40" t="s">
        <v>975</v>
      </c>
      <c r="D733" s="40">
        <v>1</v>
      </c>
      <c r="E733" s="40">
        <v>55027</v>
      </c>
      <c r="F733" s="40">
        <v>1</v>
      </c>
      <c r="G733" s="40"/>
      <c r="H733" s="40"/>
      <c r="I733" s="40" t="s">
        <v>975</v>
      </c>
      <c r="J733" s="40"/>
      <c r="K733" s="40"/>
    </row>
    <row r="734" spans="1:11" x14ac:dyDescent="0.3">
      <c r="A734"/>
      <c r="B734" s="40">
        <v>55031</v>
      </c>
      <c r="C734" s="40" t="s">
        <v>975</v>
      </c>
      <c r="D734" s="40">
        <v>1</v>
      </c>
      <c r="E734" s="40">
        <v>50428</v>
      </c>
      <c r="F734" s="40">
        <v>1</v>
      </c>
      <c r="G734" s="40"/>
      <c r="H734" s="40"/>
      <c r="I734" s="40" t="s">
        <v>976</v>
      </c>
      <c r="J734" s="40"/>
      <c r="K734" s="40"/>
    </row>
    <row r="735" spans="1:11" x14ac:dyDescent="0.3">
      <c r="A735"/>
      <c r="B735" s="40">
        <v>55032</v>
      </c>
      <c r="C735" s="40" t="s">
        <v>975</v>
      </c>
      <c r="D735" s="40">
        <v>1</v>
      </c>
      <c r="E735" s="40">
        <v>50429</v>
      </c>
      <c r="F735" s="40">
        <v>1</v>
      </c>
      <c r="G735" s="40"/>
      <c r="H735" s="40"/>
      <c r="I735" s="40" t="s">
        <v>977</v>
      </c>
      <c r="J735" s="40"/>
      <c r="K735" s="40"/>
    </row>
    <row r="736" spans="1:11" x14ac:dyDescent="0.3">
      <c r="A736"/>
      <c r="B736" s="40">
        <v>55033</v>
      </c>
      <c r="C736" s="40" t="s">
        <v>975</v>
      </c>
      <c r="D736" s="40">
        <v>1</v>
      </c>
      <c r="E736" s="40">
        <v>50430</v>
      </c>
      <c r="F736" s="40">
        <v>1</v>
      </c>
      <c r="G736" s="40"/>
      <c r="H736" s="40"/>
      <c r="I736" s="40" t="s">
        <v>978</v>
      </c>
      <c r="J736" s="40"/>
      <c r="K736" s="40"/>
    </row>
    <row r="737" spans="1:11" x14ac:dyDescent="0.3">
      <c r="A737"/>
      <c r="B737" s="40">
        <v>55034</v>
      </c>
      <c r="C737" s="40" t="s">
        <v>979</v>
      </c>
      <c r="D737" s="40">
        <v>1</v>
      </c>
      <c r="E737" s="40">
        <v>50434</v>
      </c>
      <c r="F737" s="40">
        <v>1</v>
      </c>
      <c r="G737" s="40"/>
      <c r="H737" s="40"/>
      <c r="I737" s="40" t="s">
        <v>979</v>
      </c>
      <c r="J737" s="40"/>
      <c r="K737" s="40"/>
    </row>
    <row r="738" spans="1:11" x14ac:dyDescent="0.3">
      <c r="A738"/>
      <c r="B738" s="40">
        <v>55035</v>
      </c>
      <c r="C738" s="40" t="s">
        <v>980</v>
      </c>
      <c r="D738" s="40">
        <v>1</v>
      </c>
      <c r="E738" s="40">
        <v>50435</v>
      </c>
      <c r="F738" s="40">
        <v>1</v>
      </c>
      <c r="G738" s="40"/>
      <c r="H738" s="40"/>
      <c r="I738" s="40" t="s">
        <v>980</v>
      </c>
      <c r="J738" s="40"/>
      <c r="K738" s="40"/>
    </row>
    <row r="739" spans="1:11" x14ac:dyDescent="0.3">
      <c r="A739"/>
      <c r="B739" s="40">
        <v>55036</v>
      </c>
      <c r="C739" s="40" t="s">
        <v>981</v>
      </c>
      <c r="D739" s="40">
        <v>1</v>
      </c>
      <c r="E739" s="40">
        <v>50436</v>
      </c>
      <c r="F739" s="40">
        <v>1</v>
      </c>
      <c r="G739" s="40"/>
      <c r="H739" s="40"/>
      <c r="I739" s="40" t="s">
        <v>981</v>
      </c>
      <c r="J739" s="40"/>
      <c r="K739" s="40"/>
    </row>
    <row r="740" spans="1:11" x14ac:dyDescent="0.3">
      <c r="A740"/>
      <c r="B740" s="40">
        <v>55037</v>
      </c>
      <c r="C740" s="40" t="s">
        <v>982</v>
      </c>
      <c r="D740" s="40">
        <v>1</v>
      </c>
      <c r="E740" s="40">
        <v>50437</v>
      </c>
      <c r="F740" s="40">
        <v>1</v>
      </c>
      <c r="G740" s="40"/>
      <c r="H740" s="40"/>
      <c r="I740" s="40" t="s">
        <v>982</v>
      </c>
      <c r="J740" s="40"/>
      <c r="K740" s="40"/>
    </row>
    <row r="741" spans="1:11" x14ac:dyDescent="0.3">
      <c r="A741"/>
      <c r="B741" s="40">
        <v>55038</v>
      </c>
      <c r="C741" s="40" t="s">
        <v>983</v>
      </c>
      <c r="D741" s="40">
        <v>1</v>
      </c>
      <c r="E741" s="40">
        <v>50438</v>
      </c>
      <c r="F741" s="40">
        <v>1</v>
      </c>
      <c r="G741" s="40"/>
      <c r="H741" s="40"/>
      <c r="I741" s="40" t="s">
        <v>983</v>
      </c>
      <c r="J741" s="40"/>
      <c r="K741" s="40"/>
    </row>
    <row r="742" spans="1:11" x14ac:dyDescent="0.3">
      <c r="A742"/>
      <c r="B742" s="40">
        <v>55039</v>
      </c>
      <c r="C742" s="40" t="s">
        <v>984</v>
      </c>
      <c r="D742" s="40">
        <v>1</v>
      </c>
      <c r="E742" s="40">
        <v>50439</v>
      </c>
      <c r="F742" s="40">
        <v>1</v>
      </c>
      <c r="G742" s="40"/>
      <c r="H742" s="40"/>
      <c r="I742" s="40" t="s">
        <v>984</v>
      </c>
      <c r="J742" s="40"/>
      <c r="K742" s="40"/>
    </row>
    <row r="743" spans="1:11" x14ac:dyDescent="0.3">
      <c r="A743"/>
      <c r="B743" s="40">
        <v>55040</v>
      </c>
      <c r="C743" s="40" t="s">
        <v>985</v>
      </c>
      <c r="D743" s="40">
        <v>1</v>
      </c>
      <c r="E743" s="40">
        <v>50440</v>
      </c>
      <c r="F743" s="40">
        <v>1</v>
      </c>
      <c r="G743" s="40"/>
      <c r="H743" s="40"/>
      <c r="I743" s="40" t="s">
        <v>985</v>
      </c>
      <c r="J743" s="40"/>
      <c r="K743" s="40"/>
    </row>
    <row r="744" spans="1:11" x14ac:dyDescent="0.3">
      <c r="A744"/>
      <c r="B744" s="40">
        <v>55041</v>
      </c>
      <c r="C744" s="40" t="s">
        <v>986</v>
      </c>
      <c r="D744" s="40">
        <v>1</v>
      </c>
      <c r="E744" s="40">
        <v>50441</v>
      </c>
      <c r="F744" s="40">
        <v>1</v>
      </c>
      <c r="G744" s="40"/>
      <c r="H744" s="40"/>
      <c r="I744" s="40" t="s">
        <v>986</v>
      </c>
      <c r="J744" s="40"/>
      <c r="K744" s="40"/>
    </row>
    <row r="745" spans="1:11" x14ac:dyDescent="0.3">
      <c r="A745"/>
      <c r="B745" s="40">
        <v>55042</v>
      </c>
      <c r="C745" s="40" t="s">
        <v>987</v>
      </c>
      <c r="D745" s="40">
        <v>1</v>
      </c>
      <c r="E745" s="40">
        <v>50442</v>
      </c>
      <c r="F745" s="40">
        <v>1</v>
      </c>
      <c r="G745" s="40"/>
      <c r="H745" s="40"/>
      <c r="I745" s="40" t="s">
        <v>987</v>
      </c>
      <c r="J745" s="40"/>
      <c r="K745" s="40"/>
    </row>
    <row r="746" spans="1:11" x14ac:dyDescent="0.3">
      <c r="A746"/>
      <c r="B746" s="40">
        <v>55043</v>
      </c>
      <c r="C746" s="40" t="s">
        <v>988</v>
      </c>
      <c r="D746" s="40">
        <v>1</v>
      </c>
      <c r="E746" s="40">
        <v>50443</v>
      </c>
      <c r="F746" s="40">
        <v>1</v>
      </c>
      <c r="G746" s="40"/>
      <c r="H746" s="40"/>
      <c r="I746" s="40" t="s">
        <v>988</v>
      </c>
      <c r="J746" s="40"/>
      <c r="K746" s="40"/>
    </row>
    <row r="747" spans="1:11" x14ac:dyDescent="0.3">
      <c r="A747"/>
      <c r="B747" s="40">
        <v>55044</v>
      </c>
      <c r="C747" s="40" t="s">
        <v>989</v>
      </c>
      <c r="D747" s="40">
        <v>1</v>
      </c>
      <c r="E747" s="40">
        <v>50444</v>
      </c>
      <c r="F747" s="40">
        <v>1</v>
      </c>
      <c r="G747" s="40"/>
      <c r="H747" s="40"/>
      <c r="I747" s="40" t="s">
        <v>989</v>
      </c>
      <c r="J747" s="40"/>
      <c r="K747" s="40"/>
    </row>
    <row r="748" spans="1:11" x14ac:dyDescent="0.3">
      <c r="A748"/>
      <c r="B748" s="40">
        <v>55045</v>
      </c>
      <c r="C748" s="40" t="s">
        <v>990</v>
      </c>
      <c r="D748" s="40">
        <v>1</v>
      </c>
      <c r="E748" s="40">
        <v>50445</v>
      </c>
      <c r="F748" s="40">
        <v>1</v>
      </c>
      <c r="G748" s="40"/>
      <c r="H748" s="40"/>
      <c r="I748" s="40" t="s">
        <v>990</v>
      </c>
      <c r="J748" s="40"/>
      <c r="K748" s="40"/>
    </row>
    <row r="749" spans="1:11" x14ac:dyDescent="0.3">
      <c r="A749"/>
      <c r="B749" s="40">
        <v>55046</v>
      </c>
      <c r="C749" s="40" t="s">
        <v>991</v>
      </c>
      <c r="D749" s="40">
        <v>1</v>
      </c>
      <c r="E749" s="40">
        <v>50446</v>
      </c>
      <c r="F749" s="40">
        <v>1</v>
      </c>
      <c r="G749" s="40"/>
      <c r="H749" s="40"/>
      <c r="I749" s="40" t="s">
        <v>991</v>
      </c>
      <c r="J749" s="40"/>
      <c r="K749" s="40"/>
    </row>
    <row r="750" spans="1:11" x14ac:dyDescent="0.3">
      <c r="A750"/>
      <c r="B750" s="40">
        <v>55047</v>
      </c>
      <c r="C750" s="40" t="s">
        <v>992</v>
      </c>
      <c r="D750" s="40">
        <v>1</v>
      </c>
      <c r="E750" s="40">
        <v>50447</v>
      </c>
      <c r="F750" s="40">
        <v>1</v>
      </c>
      <c r="G750" s="40"/>
      <c r="H750" s="40"/>
      <c r="I750" s="40" t="s">
        <v>992</v>
      </c>
      <c r="J750" s="40"/>
      <c r="K750" s="40"/>
    </row>
    <row r="751" spans="1:11" x14ac:dyDescent="0.3">
      <c r="A751"/>
      <c r="B751" s="40">
        <v>55048</v>
      </c>
      <c r="C751" s="40" t="s">
        <v>993</v>
      </c>
      <c r="D751" s="40">
        <v>1</v>
      </c>
      <c r="E751" s="40">
        <v>50448</v>
      </c>
      <c r="F751" s="40">
        <v>1</v>
      </c>
      <c r="G751" s="40"/>
      <c r="H751" s="40"/>
      <c r="I751" s="40" t="s">
        <v>993</v>
      </c>
      <c r="J751" s="40"/>
      <c r="K751" s="40"/>
    </row>
    <row r="752" spans="1:11" x14ac:dyDescent="0.3">
      <c r="A752"/>
      <c r="B752" s="40">
        <v>55049</v>
      </c>
      <c r="C752" s="40" t="s">
        <v>994</v>
      </c>
      <c r="D752" s="40">
        <v>1</v>
      </c>
      <c r="E752" s="40">
        <v>50449</v>
      </c>
      <c r="F752" s="40">
        <v>1</v>
      </c>
      <c r="G752" s="40"/>
      <c r="H752" s="40"/>
      <c r="I752" s="40" t="s">
        <v>995</v>
      </c>
      <c r="J752" s="40"/>
      <c r="K752" s="40"/>
    </row>
    <row r="753" spans="1:11" x14ac:dyDescent="0.3">
      <c r="A753"/>
      <c r="B753" s="40">
        <v>55050</v>
      </c>
      <c r="C753" s="40" t="s">
        <v>996</v>
      </c>
      <c r="D753" s="40">
        <v>2</v>
      </c>
      <c r="E753" s="40" t="s">
        <v>667</v>
      </c>
      <c r="F753" s="40">
        <v>1</v>
      </c>
      <c r="G753" s="40"/>
      <c r="H753" s="40"/>
      <c r="I753" s="40" t="s">
        <v>997</v>
      </c>
      <c r="J753" s="40"/>
      <c r="K753" s="40"/>
    </row>
    <row r="754" spans="1:11" x14ac:dyDescent="0.3">
      <c r="A754"/>
      <c r="B754" s="40">
        <v>55051</v>
      </c>
      <c r="C754" s="40" t="s">
        <v>998</v>
      </c>
      <c r="D754" s="40">
        <v>1</v>
      </c>
      <c r="E754" s="40">
        <v>50450</v>
      </c>
      <c r="F754" s="40">
        <v>1</v>
      </c>
      <c r="G754" s="40"/>
      <c r="H754" s="40"/>
      <c r="I754" s="40" t="s">
        <v>999</v>
      </c>
      <c r="J754" s="40"/>
      <c r="K754" s="40"/>
    </row>
    <row r="755" spans="1:11" x14ac:dyDescent="0.3">
      <c r="A755"/>
      <c r="B755" s="40">
        <v>55052</v>
      </c>
      <c r="C755" s="40" t="s">
        <v>1000</v>
      </c>
      <c r="D755" s="40">
        <v>2</v>
      </c>
      <c r="E755" s="40" t="s">
        <v>667</v>
      </c>
      <c r="F755" s="40">
        <v>1</v>
      </c>
      <c r="G755" s="40"/>
      <c r="H755" s="40"/>
      <c r="I755" s="40" t="s">
        <v>1001</v>
      </c>
      <c r="J755" s="40"/>
      <c r="K755" s="40"/>
    </row>
    <row r="756" spans="1:11" x14ac:dyDescent="0.3">
      <c r="A756"/>
      <c r="B756" s="40">
        <v>55053</v>
      </c>
      <c r="C756" s="40" t="s">
        <v>664</v>
      </c>
      <c r="D756" s="40">
        <v>1</v>
      </c>
      <c r="E756" s="40">
        <v>50451</v>
      </c>
      <c r="F756" s="40">
        <v>1</v>
      </c>
      <c r="G756" s="40"/>
      <c r="H756" s="40"/>
      <c r="I756" s="40" t="s">
        <v>1002</v>
      </c>
      <c r="J756" s="40"/>
      <c r="K756" s="40"/>
    </row>
    <row r="757" spans="1:11" x14ac:dyDescent="0.3">
      <c r="A757"/>
      <c r="B757" s="40">
        <v>55054</v>
      </c>
      <c r="C757" s="40" t="s">
        <v>1003</v>
      </c>
      <c r="D757" s="40">
        <v>2</v>
      </c>
      <c r="E757" s="40" t="s">
        <v>175</v>
      </c>
      <c r="F757" s="40">
        <v>1</v>
      </c>
      <c r="G757" s="40"/>
      <c r="H757" s="40"/>
      <c r="I757" s="40" t="s">
        <v>1004</v>
      </c>
      <c r="J757" s="40"/>
      <c r="K757" s="40"/>
    </row>
    <row r="758" spans="1:11" x14ac:dyDescent="0.3">
      <c r="A758"/>
      <c r="B758" s="40">
        <v>55055</v>
      </c>
      <c r="C758" s="40" t="s">
        <v>1005</v>
      </c>
      <c r="D758" s="40">
        <v>1</v>
      </c>
      <c r="E758" s="40">
        <v>50452</v>
      </c>
      <c r="F758" s="40">
        <v>1</v>
      </c>
      <c r="G758" s="40"/>
      <c r="H758" s="40"/>
      <c r="I758" s="40" t="s">
        <v>1006</v>
      </c>
      <c r="J758" s="40"/>
      <c r="K758" s="40"/>
    </row>
    <row r="759" spans="1:11" x14ac:dyDescent="0.3">
      <c r="A759"/>
      <c r="B759" s="40">
        <v>55056</v>
      </c>
      <c r="C759" s="40" t="s">
        <v>1007</v>
      </c>
      <c r="D759" s="40">
        <v>2</v>
      </c>
      <c r="E759" s="40" t="s">
        <v>175</v>
      </c>
      <c r="F759" s="40">
        <v>1</v>
      </c>
      <c r="G759" s="40"/>
      <c r="H759" s="40"/>
      <c r="I759" s="40" t="s">
        <v>1008</v>
      </c>
      <c r="J759" s="40"/>
      <c r="K759" s="40"/>
    </row>
    <row r="760" spans="1:11" x14ac:dyDescent="0.3">
      <c r="A760"/>
      <c r="B760" s="40">
        <v>55057</v>
      </c>
      <c r="C760" s="40" t="s">
        <v>1009</v>
      </c>
      <c r="D760" s="40">
        <v>1</v>
      </c>
      <c r="E760" s="40">
        <v>50453</v>
      </c>
      <c r="F760" s="40">
        <v>1</v>
      </c>
      <c r="G760" s="40"/>
      <c r="H760" s="40"/>
      <c r="I760" s="40" t="s">
        <v>1009</v>
      </c>
      <c r="J760" s="40"/>
      <c r="K760" s="40"/>
    </row>
    <row r="761" spans="1:11" x14ac:dyDescent="0.3">
      <c r="A761"/>
      <c r="B761" s="40">
        <v>55058</v>
      </c>
      <c r="C761" s="40" t="s">
        <v>1010</v>
      </c>
      <c r="D761" s="40">
        <v>2</v>
      </c>
      <c r="E761" s="40" t="s">
        <v>667</v>
      </c>
      <c r="F761" s="40">
        <v>1</v>
      </c>
      <c r="G761" s="40"/>
      <c r="H761" s="40"/>
      <c r="I761" s="40" t="s">
        <v>1011</v>
      </c>
      <c r="J761" s="40"/>
      <c r="K761" s="40"/>
    </row>
    <row r="762" spans="1:11" x14ac:dyDescent="0.3">
      <c r="A762" s="8"/>
      <c r="B762" s="40">
        <v>55059</v>
      </c>
      <c r="C762" s="40" t="s">
        <v>1012</v>
      </c>
      <c r="D762" s="40">
        <v>2</v>
      </c>
      <c r="E762" s="40" t="s">
        <v>667</v>
      </c>
      <c r="F762" s="40">
        <v>1</v>
      </c>
      <c r="G762" s="40"/>
      <c r="H762" s="40"/>
      <c r="I762" s="40" t="s">
        <v>1013</v>
      </c>
      <c r="J762" s="40"/>
      <c r="K762" s="40"/>
    </row>
    <row r="763" spans="1:11" x14ac:dyDescent="0.3">
      <c r="A763" s="8"/>
      <c r="B763" s="40">
        <v>55060</v>
      </c>
      <c r="C763" s="40" t="s">
        <v>1014</v>
      </c>
      <c r="D763" s="40">
        <v>2</v>
      </c>
      <c r="E763" s="40" t="s">
        <v>175</v>
      </c>
      <c r="F763" s="40">
        <v>1</v>
      </c>
      <c r="G763" s="40"/>
      <c r="H763" s="40"/>
      <c r="I763" s="40" t="s">
        <v>1015</v>
      </c>
      <c r="J763" s="40"/>
      <c r="K763" s="40"/>
    </row>
    <row r="764" spans="1:11" x14ac:dyDescent="0.3">
      <c r="A764" s="8"/>
      <c r="B764" s="40">
        <v>55061</v>
      </c>
      <c r="C764" s="40" t="s">
        <v>1016</v>
      </c>
      <c r="D764" s="40">
        <v>2</v>
      </c>
      <c r="E764" s="40" t="s">
        <v>175</v>
      </c>
      <c r="F764" s="40">
        <v>1</v>
      </c>
      <c r="G764" s="40"/>
      <c r="H764" s="40"/>
      <c r="I764" s="40" t="s">
        <v>1017</v>
      </c>
      <c r="J764" s="40"/>
      <c r="K764" s="40"/>
    </row>
    <row r="765" spans="1:11" x14ac:dyDescent="0.3">
      <c r="A765" s="8"/>
      <c r="B765" s="40">
        <v>55062</v>
      </c>
      <c r="C765" s="40" t="s">
        <v>1018</v>
      </c>
      <c r="D765" s="40">
        <v>1</v>
      </c>
      <c r="E765" s="40">
        <v>50454</v>
      </c>
      <c r="F765" s="40">
        <v>1</v>
      </c>
      <c r="G765" s="40"/>
      <c r="H765" s="40"/>
      <c r="I765" s="40" t="s">
        <v>1018</v>
      </c>
      <c r="J765" s="40"/>
      <c r="K765" s="40"/>
    </row>
    <row r="766" spans="1:11" x14ac:dyDescent="0.3">
      <c r="A766" s="67"/>
      <c r="B766" s="40">
        <v>55063</v>
      </c>
      <c r="C766" s="40" t="s">
        <v>1019</v>
      </c>
      <c r="D766" s="40">
        <v>1</v>
      </c>
      <c r="E766" s="40">
        <v>50455</v>
      </c>
      <c r="F766" s="40">
        <v>1</v>
      </c>
      <c r="G766" s="40"/>
      <c r="H766" s="40"/>
      <c r="I766" s="40" t="s">
        <v>1019</v>
      </c>
      <c r="J766" s="40"/>
      <c r="K766" s="40"/>
    </row>
    <row r="767" spans="1:11" x14ac:dyDescent="0.3">
      <c r="A767" s="67"/>
      <c r="B767" s="40">
        <v>55064</v>
      </c>
      <c r="C767" s="40" t="s">
        <v>1020</v>
      </c>
      <c r="D767" s="40">
        <v>1</v>
      </c>
      <c r="E767" s="40">
        <v>50456</v>
      </c>
      <c r="F767" s="40">
        <v>1</v>
      </c>
      <c r="G767" s="40"/>
      <c r="H767" s="40"/>
      <c r="I767" s="40" t="s">
        <v>1020</v>
      </c>
      <c r="J767" s="40"/>
      <c r="K767" s="40"/>
    </row>
    <row r="768" spans="1:11" x14ac:dyDescent="0.3">
      <c r="A768" s="67"/>
      <c r="B768" s="40">
        <v>55065</v>
      </c>
      <c r="C768" s="40" t="s">
        <v>1021</v>
      </c>
      <c r="D768" s="40">
        <v>1</v>
      </c>
      <c r="E768" s="40">
        <v>50457</v>
      </c>
      <c r="F768" s="40">
        <v>1</v>
      </c>
      <c r="G768" s="40"/>
      <c r="H768" s="40"/>
      <c r="I768" s="40" t="s">
        <v>1021</v>
      </c>
      <c r="J768" s="40"/>
      <c r="K768" s="40"/>
    </row>
    <row r="769" spans="1:11" x14ac:dyDescent="0.3">
      <c r="A769" s="67"/>
      <c r="B769" s="40">
        <v>55066</v>
      </c>
      <c r="C769" s="40" t="s">
        <v>1022</v>
      </c>
      <c r="D769" s="40">
        <v>1</v>
      </c>
      <c r="E769" s="40">
        <v>50458</v>
      </c>
      <c r="F769" s="40">
        <v>1</v>
      </c>
      <c r="G769" s="40"/>
      <c r="H769" s="40"/>
      <c r="I769" s="40" t="s">
        <v>1022</v>
      </c>
      <c r="J769" s="40"/>
      <c r="K769" s="40"/>
    </row>
    <row r="770" spans="1:11" x14ac:dyDescent="0.3">
      <c r="A770" s="67"/>
      <c r="B770" s="40">
        <v>55067</v>
      </c>
      <c r="C770" s="40" t="s">
        <v>1023</v>
      </c>
      <c r="D770" s="40">
        <v>1</v>
      </c>
      <c r="E770" s="40">
        <v>50459</v>
      </c>
      <c r="F770" s="40">
        <v>1</v>
      </c>
      <c r="G770" s="40"/>
      <c r="H770" s="40"/>
      <c r="I770" s="40" t="s">
        <v>1024</v>
      </c>
      <c r="J770" s="40"/>
      <c r="K770" s="40"/>
    </row>
    <row r="771" spans="1:11" x14ac:dyDescent="0.3">
      <c r="A771" s="67"/>
      <c r="B771" s="40">
        <v>55068</v>
      </c>
      <c r="C771" s="40" t="s">
        <v>1025</v>
      </c>
      <c r="D771" s="40">
        <v>1</v>
      </c>
      <c r="E771" s="40">
        <v>50460</v>
      </c>
      <c r="F771" s="40">
        <v>1</v>
      </c>
      <c r="G771" s="40"/>
      <c r="H771" s="40"/>
      <c r="I771" s="40" t="s">
        <v>1026</v>
      </c>
      <c r="J771" s="40"/>
      <c r="K771" s="40"/>
    </row>
    <row r="772" spans="1:11" x14ac:dyDescent="0.3">
      <c r="A772" s="67"/>
      <c r="B772" s="40">
        <v>55069</v>
      </c>
      <c r="C772" s="40" t="s">
        <v>1027</v>
      </c>
      <c r="D772" s="40">
        <v>1</v>
      </c>
      <c r="E772" s="40">
        <v>50461</v>
      </c>
      <c r="F772" s="40">
        <v>1</v>
      </c>
      <c r="G772" s="40"/>
      <c r="H772" s="40"/>
      <c r="I772" s="40" t="s">
        <v>1028</v>
      </c>
      <c r="J772" s="40"/>
      <c r="K772" s="40"/>
    </row>
    <row r="773" spans="1:11" x14ac:dyDescent="0.3">
      <c r="A773" s="67"/>
      <c r="B773" s="40">
        <v>55070</v>
      </c>
      <c r="C773" s="40" t="s">
        <v>1029</v>
      </c>
      <c r="D773" s="40">
        <v>1</v>
      </c>
      <c r="E773" s="40">
        <v>50462</v>
      </c>
      <c r="F773" s="40">
        <v>1</v>
      </c>
      <c r="G773" s="40"/>
      <c r="H773" s="40"/>
      <c r="I773" s="40" t="s">
        <v>1030</v>
      </c>
      <c r="J773" s="40"/>
      <c r="K773" s="40"/>
    </row>
    <row r="774" spans="1:11" x14ac:dyDescent="0.3">
      <c r="A774" s="67"/>
      <c r="B774" s="40">
        <v>55071</v>
      </c>
      <c r="C774" s="40" t="s">
        <v>1031</v>
      </c>
      <c r="D774" s="40">
        <v>1</v>
      </c>
      <c r="E774" s="40">
        <v>50463</v>
      </c>
      <c r="F774" s="40">
        <v>1</v>
      </c>
      <c r="G774" s="40"/>
      <c r="H774" s="40"/>
      <c r="I774" s="40" t="s">
        <v>1032</v>
      </c>
      <c r="J774" s="40"/>
      <c r="K774" s="40"/>
    </row>
    <row r="775" spans="1:11" x14ac:dyDescent="0.3">
      <c r="B775" s="40">
        <v>55072</v>
      </c>
      <c r="C775" s="40" t="s">
        <v>1033</v>
      </c>
      <c r="D775" s="40">
        <v>1</v>
      </c>
      <c r="E775" s="40" t="s">
        <v>1034</v>
      </c>
      <c r="F775" s="40">
        <v>1</v>
      </c>
      <c r="G775" s="40"/>
      <c r="H775" s="40"/>
      <c r="I775" s="40" t="s">
        <v>1035</v>
      </c>
      <c r="J775" s="40"/>
      <c r="K775" s="40"/>
    </row>
    <row r="776" spans="1:11" x14ac:dyDescent="0.3">
      <c r="B776" s="40">
        <v>55073</v>
      </c>
      <c r="C776" s="40" t="s">
        <v>1036</v>
      </c>
      <c r="D776" s="40">
        <v>1</v>
      </c>
      <c r="E776" s="40" t="s">
        <v>1037</v>
      </c>
      <c r="F776" s="40">
        <v>1</v>
      </c>
      <c r="G776" s="40"/>
      <c r="H776" s="40"/>
      <c r="I776" s="40" t="s">
        <v>1035</v>
      </c>
      <c r="J776" s="40"/>
      <c r="K776" s="40"/>
    </row>
    <row r="777" spans="1:11" x14ac:dyDescent="0.3">
      <c r="B777" s="40">
        <v>55074</v>
      </c>
      <c r="C777" s="40" t="s">
        <v>1038</v>
      </c>
      <c r="D777" s="40">
        <v>1</v>
      </c>
      <c r="E777" s="40" t="s">
        <v>1039</v>
      </c>
      <c r="F777" s="40">
        <v>1</v>
      </c>
      <c r="G777" s="40"/>
      <c r="H777" s="40"/>
      <c r="I777" s="40" t="s">
        <v>1035</v>
      </c>
      <c r="J777" s="40"/>
      <c r="K777" s="40"/>
    </row>
    <row r="778" spans="1:11" x14ac:dyDescent="0.3">
      <c r="B778" s="40">
        <v>55075</v>
      </c>
      <c r="C778" s="40" t="s">
        <v>1040</v>
      </c>
      <c r="D778" s="40">
        <v>1</v>
      </c>
      <c r="E778" s="40" t="s">
        <v>1041</v>
      </c>
      <c r="F778" s="40">
        <v>1</v>
      </c>
      <c r="G778" s="40"/>
      <c r="H778" s="40"/>
      <c r="I778" s="40" t="s">
        <v>1035</v>
      </c>
      <c r="J778" s="40"/>
      <c r="K778" s="40"/>
    </row>
    <row r="779" spans="1:11" x14ac:dyDescent="0.3">
      <c r="B779" s="40">
        <v>55076</v>
      </c>
      <c r="C779" s="40" t="s">
        <v>1042</v>
      </c>
      <c r="D779" s="40">
        <v>1</v>
      </c>
      <c r="E779" s="40">
        <v>50464</v>
      </c>
      <c r="F779" s="40">
        <v>1</v>
      </c>
      <c r="G779" s="40"/>
      <c r="H779" s="40"/>
      <c r="I779" s="40"/>
      <c r="J779" s="40"/>
      <c r="K779" s="40"/>
    </row>
    <row r="780" spans="1:11" x14ac:dyDescent="0.3">
      <c r="B780" s="40">
        <v>55077</v>
      </c>
      <c r="C780" s="40" t="s">
        <v>1043</v>
      </c>
      <c r="D780" s="40">
        <v>1</v>
      </c>
      <c r="E780" s="40">
        <v>50465</v>
      </c>
      <c r="F780" s="40">
        <v>1</v>
      </c>
      <c r="G780" s="40"/>
      <c r="H780" s="40"/>
      <c r="I780" s="40"/>
      <c r="J780" s="40"/>
      <c r="K780" s="40"/>
    </row>
    <row r="781" spans="1:11" x14ac:dyDescent="0.3">
      <c r="A781"/>
      <c r="B781" s="40">
        <v>55078</v>
      </c>
      <c r="C781" s="40" t="s">
        <v>1044</v>
      </c>
      <c r="D781" s="40">
        <v>1</v>
      </c>
      <c r="E781" s="40">
        <v>50466</v>
      </c>
      <c r="F781" s="40">
        <v>1</v>
      </c>
      <c r="G781" s="40"/>
      <c r="H781" s="40"/>
      <c r="I781" s="40"/>
      <c r="J781" s="40"/>
      <c r="K781" s="40"/>
    </row>
    <row r="782" spans="1:11" x14ac:dyDescent="0.3">
      <c r="A782"/>
      <c r="B782" s="40">
        <v>55079</v>
      </c>
      <c r="C782" s="40" t="s">
        <v>1045</v>
      </c>
      <c r="D782" s="40">
        <v>1</v>
      </c>
      <c r="E782" s="40">
        <v>50467</v>
      </c>
      <c r="F782" s="40">
        <v>1</v>
      </c>
      <c r="G782" s="40"/>
      <c r="H782" s="40"/>
      <c r="I782" s="40"/>
      <c r="J782" s="40"/>
      <c r="K782" s="40"/>
    </row>
    <row r="783" spans="1:11" x14ac:dyDescent="0.3">
      <c r="A783"/>
      <c r="B783" s="40">
        <v>55080</v>
      </c>
      <c r="C783" s="40" t="s">
        <v>1046</v>
      </c>
      <c r="D783" s="40">
        <v>1</v>
      </c>
      <c r="E783" s="40">
        <v>50468</v>
      </c>
      <c r="F783" s="40">
        <v>1</v>
      </c>
      <c r="G783" s="40"/>
      <c r="H783" s="40"/>
      <c r="I783" s="40"/>
      <c r="J783" s="40"/>
      <c r="K783" s="40"/>
    </row>
    <row r="784" spans="1:11" x14ac:dyDescent="0.3">
      <c r="A784"/>
      <c r="B784" s="40">
        <v>55081</v>
      </c>
      <c r="C784" s="40" t="s">
        <v>1047</v>
      </c>
      <c r="D784" s="40">
        <v>1</v>
      </c>
      <c r="E784" s="40">
        <v>50469</v>
      </c>
      <c r="F784" s="40">
        <v>1</v>
      </c>
      <c r="G784" s="40"/>
      <c r="H784" s="40"/>
      <c r="I784" s="40"/>
      <c r="J784" s="40"/>
      <c r="K784" s="40"/>
    </row>
    <row r="785" spans="1:11" x14ac:dyDescent="0.3">
      <c r="A785"/>
      <c r="B785" s="41">
        <v>56001</v>
      </c>
      <c r="C785" s="68" t="s">
        <v>1048</v>
      </c>
      <c r="D785" s="41">
        <v>1</v>
      </c>
      <c r="E785" s="68" t="s">
        <v>1049</v>
      </c>
      <c r="F785" s="41">
        <v>1</v>
      </c>
      <c r="G785" s="41" t="s">
        <v>8098</v>
      </c>
      <c r="H785" s="41"/>
      <c r="I785" s="41"/>
      <c r="J785" s="41"/>
      <c r="K785" s="41"/>
    </row>
    <row r="786" spans="1:11" x14ac:dyDescent="0.3">
      <c r="A786"/>
      <c r="B786" s="41">
        <v>56002</v>
      </c>
      <c r="C786" s="41" t="s">
        <v>1050</v>
      </c>
      <c r="D786" s="41">
        <v>1</v>
      </c>
      <c r="E786" s="68" t="s">
        <v>1051</v>
      </c>
      <c r="F786" s="41">
        <v>1</v>
      </c>
      <c r="G786" s="41" t="s">
        <v>8097</v>
      </c>
      <c r="H786" s="41"/>
      <c r="I786" s="41"/>
      <c r="J786" s="41"/>
      <c r="K786" s="41"/>
    </row>
    <row r="787" spans="1:11" x14ac:dyDescent="0.3">
      <c r="A787"/>
      <c r="B787" s="41">
        <v>56003</v>
      </c>
      <c r="C787" s="41" t="s">
        <v>1052</v>
      </c>
      <c r="D787" s="41">
        <v>1</v>
      </c>
      <c r="E787" s="68" t="s">
        <v>1053</v>
      </c>
      <c r="F787" s="41">
        <v>1</v>
      </c>
      <c r="G787" s="41" t="s">
        <v>8096</v>
      </c>
      <c r="H787" s="41"/>
      <c r="I787" s="41"/>
      <c r="J787" s="41"/>
      <c r="K787" s="41"/>
    </row>
    <row r="788" spans="1:11" x14ac:dyDescent="0.3">
      <c r="A788"/>
      <c r="B788" s="41">
        <v>56004</v>
      </c>
      <c r="C788" s="68" t="s">
        <v>1054</v>
      </c>
      <c r="D788" s="41">
        <v>1</v>
      </c>
      <c r="E788" s="68" t="s">
        <v>1055</v>
      </c>
      <c r="F788" s="41">
        <v>1</v>
      </c>
      <c r="G788" s="41" t="s">
        <v>8094</v>
      </c>
      <c r="H788" s="41"/>
      <c r="I788" s="41"/>
      <c r="J788" s="41"/>
      <c r="K788" s="41"/>
    </row>
    <row r="789" spans="1:11" x14ac:dyDescent="0.3">
      <c r="A789"/>
      <c r="B789" s="41">
        <v>56005</v>
      </c>
      <c r="C789" s="68" t="s">
        <v>1056</v>
      </c>
      <c r="D789" s="41">
        <v>1</v>
      </c>
      <c r="E789" s="68" t="s">
        <v>1057</v>
      </c>
      <c r="F789" s="41">
        <v>1</v>
      </c>
      <c r="G789" s="41" t="s">
        <v>8095</v>
      </c>
      <c r="H789" s="41"/>
      <c r="I789" s="41"/>
      <c r="J789" s="41"/>
      <c r="K789" s="41"/>
    </row>
    <row r="790" spans="1:11" x14ac:dyDescent="0.3">
      <c r="A790"/>
      <c r="B790" s="41">
        <v>57001</v>
      </c>
      <c r="C790" s="41" t="s">
        <v>1058</v>
      </c>
      <c r="D790" s="41">
        <v>2</v>
      </c>
      <c r="E790" s="41" t="s">
        <v>1059</v>
      </c>
      <c r="F790" s="41">
        <v>1</v>
      </c>
      <c r="G790" s="41" t="s">
        <v>1060</v>
      </c>
      <c r="H790" s="41"/>
      <c r="I790" s="41"/>
      <c r="J790" s="41"/>
      <c r="K790" s="41"/>
    </row>
    <row r="791" spans="1:11" x14ac:dyDescent="0.3">
      <c r="A791"/>
      <c r="B791" s="41">
        <v>57002</v>
      </c>
      <c r="C791" s="41" t="s">
        <v>1061</v>
      </c>
      <c r="D791" s="41">
        <v>2</v>
      </c>
      <c r="E791" s="41" t="s">
        <v>1062</v>
      </c>
      <c r="F791" s="41">
        <v>1</v>
      </c>
      <c r="G791" s="41" t="s">
        <v>1060</v>
      </c>
      <c r="H791" s="41"/>
      <c r="I791" s="41"/>
      <c r="J791" s="41"/>
      <c r="K791" s="41"/>
    </row>
    <row r="792" spans="1:11" x14ac:dyDescent="0.3">
      <c r="A792"/>
      <c r="B792" s="41">
        <v>57003</v>
      </c>
      <c r="C792" s="41" t="s">
        <v>1063</v>
      </c>
      <c r="D792" s="41">
        <v>2</v>
      </c>
      <c r="E792" s="41" t="s">
        <v>1064</v>
      </c>
      <c r="F792" s="41">
        <v>1</v>
      </c>
      <c r="G792" s="41" t="s">
        <v>1060</v>
      </c>
      <c r="H792" s="41"/>
      <c r="I792" s="41"/>
      <c r="J792" s="41"/>
      <c r="K792" s="41"/>
    </row>
    <row r="793" spans="1:11" x14ac:dyDescent="0.3">
      <c r="A793"/>
      <c r="B793" s="41">
        <v>57004</v>
      </c>
      <c r="C793" s="41" t="s">
        <v>1065</v>
      </c>
      <c r="D793" s="41">
        <v>2</v>
      </c>
      <c r="E793" s="41" t="s">
        <v>1066</v>
      </c>
      <c r="F793" s="41">
        <v>1</v>
      </c>
      <c r="G793" s="41" t="s">
        <v>1060</v>
      </c>
      <c r="H793" s="41"/>
      <c r="I793" s="41"/>
      <c r="J793" s="41"/>
      <c r="K793" s="41"/>
    </row>
    <row r="794" spans="1:11" x14ac:dyDescent="0.3">
      <c r="A794"/>
      <c r="B794" s="41">
        <v>57005</v>
      </c>
      <c r="C794" s="41" t="s">
        <v>1067</v>
      </c>
      <c r="D794" s="41">
        <v>2</v>
      </c>
      <c r="E794" s="41" t="s">
        <v>1068</v>
      </c>
      <c r="F794" s="41">
        <v>1</v>
      </c>
      <c r="G794" s="41" t="s">
        <v>1060</v>
      </c>
      <c r="H794" s="41"/>
      <c r="I794" s="41"/>
      <c r="J794" s="41"/>
      <c r="K794" s="41"/>
    </row>
    <row r="795" spans="1:11" x14ac:dyDescent="0.3">
      <c r="A795"/>
      <c r="B795" s="41">
        <v>57006</v>
      </c>
      <c r="C795" s="41" t="s">
        <v>1069</v>
      </c>
      <c r="D795" s="41">
        <v>2</v>
      </c>
      <c r="E795" s="41" t="s">
        <v>1070</v>
      </c>
      <c r="F795" s="41">
        <v>1</v>
      </c>
      <c r="G795" s="41" t="s">
        <v>1060</v>
      </c>
      <c r="H795" s="41"/>
      <c r="I795" s="41"/>
      <c r="J795" s="41"/>
      <c r="K795" s="41"/>
    </row>
    <row r="796" spans="1:11" x14ac:dyDescent="0.3">
      <c r="A796"/>
      <c r="B796" s="41">
        <v>57007</v>
      </c>
      <c r="C796" s="41" t="s">
        <v>1071</v>
      </c>
      <c r="D796" s="41">
        <v>2</v>
      </c>
      <c r="E796" s="41" t="s">
        <v>1072</v>
      </c>
      <c r="F796" s="41">
        <v>1</v>
      </c>
      <c r="G796" s="41" t="s">
        <v>1060</v>
      </c>
      <c r="H796" s="41"/>
      <c r="I796" s="41"/>
      <c r="J796" s="41"/>
      <c r="K796" s="41"/>
    </row>
    <row r="797" spans="1:11" x14ac:dyDescent="0.3">
      <c r="A797"/>
      <c r="B797" s="41">
        <v>57008</v>
      </c>
      <c r="C797" s="41" t="s">
        <v>1073</v>
      </c>
      <c r="D797" s="41">
        <v>2</v>
      </c>
      <c r="E797" s="41" t="s">
        <v>1074</v>
      </c>
      <c r="F797" s="41">
        <v>1</v>
      </c>
      <c r="G797" s="41" t="s">
        <v>1060</v>
      </c>
      <c r="H797" s="41"/>
      <c r="I797" s="41"/>
      <c r="J797" s="41"/>
      <c r="K797" s="41"/>
    </row>
    <row r="798" spans="1:11" x14ac:dyDescent="0.3">
      <c r="A798"/>
      <c r="B798" s="41">
        <v>57009</v>
      </c>
      <c r="C798" s="41" t="s">
        <v>1075</v>
      </c>
      <c r="D798" s="41">
        <v>2</v>
      </c>
      <c r="E798" s="41" t="s">
        <v>1076</v>
      </c>
      <c r="F798" s="41">
        <v>1</v>
      </c>
      <c r="G798" s="41" t="s">
        <v>1060</v>
      </c>
      <c r="H798" s="41"/>
      <c r="I798" s="41"/>
      <c r="J798" s="41"/>
      <c r="K798" s="41"/>
    </row>
    <row r="799" spans="1:11" x14ac:dyDescent="0.3">
      <c r="A799"/>
      <c r="B799" s="41">
        <v>57010</v>
      </c>
      <c r="C799" s="41" t="s">
        <v>1077</v>
      </c>
      <c r="D799" s="41">
        <v>2</v>
      </c>
      <c r="E799" s="41" t="s">
        <v>1078</v>
      </c>
      <c r="F799" s="41">
        <v>1</v>
      </c>
      <c r="G799" s="41" t="s">
        <v>1060</v>
      </c>
      <c r="H799" s="41"/>
      <c r="I799" s="41"/>
      <c r="J799" s="41"/>
      <c r="K799" s="41"/>
    </row>
    <row r="800" spans="1:11" x14ac:dyDescent="0.3">
      <c r="A800"/>
      <c r="B800" s="41">
        <v>57011</v>
      </c>
      <c r="C800" s="41" t="s">
        <v>1079</v>
      </c>
      <c r="D800" s="41">
        <v>2</v>
      </c>
      <c r="E800" s="41" t="s">
        <v>1080</v>
      </c>
      <c r="F800" s="41">
        <v>1</v>
      </c>
      <c r="G800" s="41" t="s">
        <v>1060</v>
      </c>
      <c r="H800" s="41"/>
      <c r="I800" s="41"/>
      <c r="J800" s="41"/>
      <c r="K800" s="41"/>
    </row>
    <row r="801" spans="1:11" x14ac:dyDescent="0.3">
      <c r="A801"/>
      <c r="B801" s="41">
        <v>57012</v>
      </c>
      <c r="C801" s="41" t="s">
        <v>1081</v>
      </c>
      <c r="D801" s="41">
        <v>2</v>
      </c>
      <c r="E801" s="41" t="s">
        <v>1082</v>
      </c>
      <c r="F801" s="41">
        <v>1</v>
      </c>
      <c r="G801" s="41" t="s">
        <v>1060</v>
      </c>
      <c r="H801" s="41"/>
      <c r="I801" s="41"/>
      <c r="J801" s="41"/>
      <c r="K801" s="41"/>
    </row>
    <row r="802" spans="1:11" x14ac:dyDescent="0.3">
      <c r="A802"/>
      <c r="B802" s="41">
        <v>57013</v>
      </c>
      <c r="C802" s="41" t="s">
        <v>1083</v>
      </c>
      <c r="D802" s="41">
        <v>2</v>
      </c>
      <c r="E802" s="41" t="s">
        <v>1084</v>
      </c>
      <c r="F802" s="41">
        <v>1</v>
      </c>
      <c r="G802" s="41" t="s">
        <v>1060</v>
      </c>
      <c r="H802" s="41"/>
      <c r="I802" s="41"/>
      <c r="J802" s="41"/>
      <c r="K802" s="41"/>
    </row>
    <row r="803" spans="1:11" x14ac:dyDescent="0.3">
      <c r="A803"/>
      <c r="B803" s="41">
        <v>57014</v>
      </c>
      <c r="C803" s="41" t="s">
        <v>1085</v>
      </c>
      <c r="D803" s="41">
        <v>2</v>
      </c>
      <c r="E803" s="41" t="s">
        <v>1086</v>
      </c>
      <c r="F803" s="41">
        <v>1</v>
      </c>
      <c r="G803" s="41" t="s">
        <v>1060</v>
      </c>
      <c r="H803" s="41"/>
      <c r="I803" s="41"/>
      <c r="J803" s="41"/>
      <c r="K803" s="41"/>
    </row>
    <row r="804" spans="1:11" x14ac:dyDescent="0.3">
      <c r="A804"/>
      <c r="B804" s="41">
        <v>57015</v>
      </c>
      <c r="C804" s="41" t="s">
        <v>1087</v>
      </c>
      <c r="D804" s="41">
        <v>2</v>
      </c>
      <c r="E804" s="41" t="s">
        <v>1088</v>
      </c>
      <c r="F804" s="41">
        <v>1</v>
      </c>
      <c r="G804" s="41" t="s">
        <v>1060</v>
      </c>
      <c r="H804" s="41"/>
      <c r="I804" s="41"/>
      <c r="J804" s="41"/>
      <c r="K804" s="41"/>
    </row>
    <row r="805" spans="1:11" x14ac:dyDescent="0.3">
      <c r="A805"/>
      <c r="B805" s="41">
        <v>57016</v>
      </c>
      <c r="C805" s="41" t="s">
        <v>1089</v>
      </c>
      <c r="D805" s="41">
        <v>2</v>
      </c>
      <c r="E805" s="41" t="s">
        <v>1090</v>
      </c>
      <c r="F805" s="41">
        <v>1</v>
      </c>
      <c r="G805" s="41" t="s">
        <v>1060</v>
      </c>
      <c r="H805" s="41"/>
      <c r="I805" s="41"/>
      <c r="J805" s="41"/>
      <c r="K805" s="41"/>
    </row>
    <row r="806" spans="1:11" x14ac:dyDescent="0.3">
      <c r="A806"/>
      <c r="B806" s="41">
        <v>57017</v>
      </c>
      <c r="C806" s="41" t="s">
        <v>1091</v>
      </c>
      <c r="D806" s="41">
        <v>2</v>
      </c>
      <c r="E806" s="41" t="s">
        <v>1092</v>
      </c>
      <c r="F806" s="41">
        <v>1</v>
      </c>
      <c r="G806" s="41" t="s">
        <v>1060</v>
      </c>
      <c r="H806" s="41"/>
      <c r="I806" s="41"/>
      <c r="J806" s="41"/>
      <c r="K806" s="41"/>
    </row>
    <row r="807" spans="1:11" x14ac:dyDescent="0.3">
      <c r="A807"/>
      <c r="B807" s="41">
        <v>57018</v>
      </c>
      <c r="C807" s="41" t="s">
        <v>1093</v>
      </c>
      <c r="D807" s="41">
        <v>2</v>
      </c>
      <c r="E807" s="41" t="s">
        <v>1094</v>
      </c>
      <c r="F807" s="41">
        <v>1</v>
      </c>
      <c r="G807" s="41" t="s">
        <v>1060</v>
      </c>
      <c r="H807" s="41"/>
      <c r="I807" s="41"/>
      <c r="J807" s="41"/>
      <c r="K807" s="41"/>
    </row>
    <row r="808" spans="1:11" x14ac:dyDescent="0.3">
      <c r="A808"/>
      <c r="B808" s="41">
        <v>57019</v>
      </c>
      <c r="C808" s="41" t="s">
        <v>1095</v>
      </c>
      <c r="D808" s="41">
        <v>2</v>
      </c>
      <c r="E808" s="41" t="s">
        <v>1096</v>
      </c>
      <c r="F808" s="41">
        <v>1</v>
      </c>
      <c r="G808" s="41" t="s">
        <v>1060</v>
      </c>
      <c r="H808" s="41"/>
      <c r="I808" s="41"/>
      <c r="J808" s="41"/>
      <c r="K808" s="41"/>
    </row>
    <row r="809" spans="1:11" x14ac:dyDescent="0.3">
      <c r="A809"/>
      <c r="B809" s="41">
        <v>57020</v>
      </c>
      <c r="C809" s="41" t="s">
        <v>1097</v>
      </c>
      <c r="D809" s="41">
        <v>2</v>
      </c>
      <c r="E809" s="41" t="s">
        <v>1098</v>
      </c>
      <c r="F809" s="41">
        <v>1</v>
      </c>
      <c r="G809" s="41" t="s">
        <v>1060</v>
      </c>
      <c r="H809" s="41"/>
      <c r="I809" s="41"/>
      <c r="J809" s="41"/>
      <c r="K809" s="41"/>
    </row>
    <row r="810" spans="1:11" x14ac:dyDescent="0.3">
      <c r="A810"/>
      <c r="B810" s="41">
        <v>57021</v>
      </c>
      <c r="C810" s="41" t="s">
        <v>1099</v>
      </c>
      <c r="D810" s="41">
        <v>2</v>
      </c>
      <c r="E810" s="41" t="s">
        <v>1100</v>
      </c>
      <c r="F810" s="41">
        <v>1</v>
      </c>
      <c r="G810" s="41" t="s">
        <v>1060</v>
      </c>
      <c r="H810" s="41"/>
      <c r="I810" s="41"/>
      <c r="J810" s="41"/>
      <c r="K810" s="41"/>
    </row>
    <row r="811" spans="1:11" x14ac:dyDescent="0.3">
      <c r="A811"/>
      <c r="B811" s="41">
        <v>57022</v>
      </c>
      <c r="C811" s="41" t="s">
        <v>1101</v>
      </c>
      <c r="D811" s="41">
        <v>2</v>
      </c>
      <c r="E811" s="41" t="s">
        <v>1102</v>
      </c>
      <c r="F811" s="41">
        <v>1</v>
      </c>
      <c r="G811" s="41" t="s">
        <v>1060</v>
      </c>
      <c r="H811" s="41"/>
      <c r="I811" s="41"/>
      <c r="J811" s="41"/>
      <c r="K811" s="41"/>
    </row>
    <row r="812" spans="1:11" x14ac:dyDescent="0.3">
      <c r="A812"/>
      <c r="B812" s="41">
        <v>57023</v>
      </c>
      <c r="C812" s="41" t="s">
        <v>1103</v>
      </c>
      <c r="D812" s="41">
        <v>2</v>
      </c>
      <c r="E812" s="41" t="s">
        <v>1104</v>
      </c>
      <c r="F812" s="41">
        <v>1</v>
      </c>
      <c r="G812" s="41" t="s">
        <v>1060</v>
      </c>
      <c r="H812" s="41"/>
      <c r="I812" s="41"/>
      <c r="J812" s="41"/>
      <c r="K812" s="41"/>
    </row>
    <row r="813" spans="1:11" x14ac:dyDescent="0.3">
      <c r="A813"/>
      <c r="B813" s="41">
        <v>57024</v>
      </c>
      <c r="C813" s="41" t="s">
        <v>1105</v>
      </c>
      <c r="D813" s="41">
        <v>2</v>
      </c>
      <c r="E813" s="41" t="s">
        <v>1106</v>
      </c>
      <c r="F813" s="41">
        <v>1</v>
      </c>
      <c r="G813" s="41" t="s">
        <v>1060</v>
      </c>
      <c r="H813" s="41"/>
      <c r="I813" s="41"/>
      <c r="J813" s="41"/>
      <c r="K813" s="41"/>
    </row>
    <row r="814" spans="1:11" x14ac:dyDescent="0.3">
      <c r="A814"/>
      <c r="B814" s="69">
        <v>57030</v>
      </c>
      <c r="C814" s="69" t="s">
        <v>1107</v>
      </c>
      <c r="D814" s="69">
        <v>2</v>
      </c>
      <c r="E814" s="69" t="s">
        <v>1108</v>
      </c>
      <c r="F814" s="41">
        <v>1</v>
      </c>
      <c r="G814" s="41" t="s">
        <v>1109</v>
      </c>
      <c r="H814" s="41"/>
      <c r="I814" s="41"/>
      <c r="J814" s="41"/>
      <c r="K814" s="41"/>
    </row>
    <row r="815" spans="1:11" x14ac:dyDescent="0.3">
      <c r="A815"/>
      <c r="B815" s="69">
        <v>57031</v>
      </c>
      <c r="C815" s="69" t="s">
        <v>1110</v>
      </c>
      <c r="D815" s="69">
        <v>2</v>
      </c>
      <c r="E815" s="69" t="s">
        <v>1111</v>
      </c>
      <c r="F815" s="41">
        <v>1</v>
      </c>
      <c r="G815" s="41" t="s">
        <v>1109</v>
      </c>
      <c r="H815" s="41"/>
      <c r="I815" s="41"/>
      <c r="J815" s="41"/>
      <c r="K815" s="41"/>
    </row>
    <row r="816" spans="1:11" x14ac:dyDescent="0.3">
      <c r="A816"/>
      <c r="B816" s="69">
        <v>57032</v>
      </c>
      <c r="C816" s="69" t="s">
        <v>1112</v>
      </c>
      <c r="D816" s="69">
        <v>2</v>
      </c>
      <c r="E816" s="69" t="s">
        <v>1113</v>
      </c>
      <c r="F816" s="41">
        <v>1</v>
      </c>
      <c r="G816" s="41" t="s">
        <v>1109</v>
      </c>
      <c r="H816" s="41"/>
      <c r="I816" s="41"/>
      <c r="J816" s="41"/>
      <c r="K816" s="41"/>
    </row>
    <row r="817" spans="1:11" x14ac:dyDescent="0.3">
      <c r="A817"/>
      <c r="B817" s="69">
        <v>57033</v>
      </c>
      <c r="C817" s="69" t="s">
        <v>1114</v>
      </c>
      <c r="D817" s="69">
        <v>2</v>
      </c>
      <c r="E817" s="69" t="s">
        <v>1115</v>
      </c>
      <c r="F817" s="41">
        <v>1</v>
      </c>
      <c r="G817" s="41" t="s">
        <v>1109</v>
      </c>
      <c r="H817" s="41"/>
      <c r="I817" s="41"/>
      <c r="J817" s="41"/>
      <c r="K817" s="41"/>
    </row>
    <row r="818" spans="1:11" x14ac:dyDescent="0.3">
      <c r="A818"/>
      <c r="B818" s="69">
        <v>57034</v>
      </c>
      <c r="C818" s="69" t="s">
        <v>1116</v>
      </c>
      <c r="D818" s="69">
        <v>2</v>
      </c>
      <c r="E818" s="69" t="s">
        <v>1117</v>
      </c>
      <c r="F818" s="41">
        <v>1</v>
      </c>
      <c r="G818" s="41" t="s">
        <v>1109</v>
      </c>
      <c r="H818" s="41"/>
      <c r="I818" s="41"/>
      <c r="J818" s="41"/>
      <c r="K818" s="41"/>
    </row>
    <row r="819" spans="1:11" x14ac:dyDescent="0.3">
      <c r="A819"/>
      <c r="B819" s="69">
        <v>57035</v>
      </c>
      <c r="C819" s="69" t="s">
        <v>1118</v>
      </c>
      <c r="D819" s="69">
        <v>2</v>
      </c>
      <c r="E819" s="69" t="s">
        <v>1119</v>
      </c>
      <c r="F819" s="41">
        <v>1</v>
      </c>
      <c r="G819" s="41" t="s">
        <v>1109</v>
      </c>
      <c r="H819" s="41"/>
      <c r="I819" s="41"/>
      <c r="J819" s="41"/>
      <c r="K819" s="41"/>
    </row>
    <row r="820" spans="1:11" x14ac:dyDescent="0.3">
      <c r="A820"/>
      <c r="B820" s="69">
        <v>57036</v>
      </c>
      <c r="C820" s="69" t="s">
        <v>1120</v>
      </c>
      <c r="D820" s="69">
        <v>2</v>
      </c>
      <c r="E820" s="69" t="s">
        <v>1121</v>
      </c>
      <c r="F820" s="41">
        <v>1</v>
      </c>
      <c r="G820" s="41" t="s">
        <v>1109</v>
      </c>
      <c r="H820" s="41"/>
      <c r="I820" s="41"/>
      <c r="J820" s="41"/>
      <c r="K820" s="41"/>
    </row>
    <row r="821" spans="1:11" x14ac:dyDescent="0.3">
      <c r="A821"/>
      <c r="B821" s="69">
        <v>57037</v>
      </c>
      <c r="C821" s="69" t="s">
        <v>1122</v>
      </c>
      <c r="D821" s="69">
        <v>2</v>
      </c>
      <c r="E821" s="69" t="s">
        <v>1123</v>
      </c>
      <c r="F821" s="41">
        <v>1</v>
      </c>
      <c r="G821" s="41" t="s">
        <v>1109</v>
      </c>
      <c r="H821" s="41"/>
      <c r="I821" s="41"/>
      <c r="J821" s="41"/>
      <c r="K821" s="41"/>
    </row>
    <row r="822" spans="1:11" x14ac:dyDescent="0.3">
      <c r="A822"/>
      <c r="B822" s="69">
        <v>57038</v>
      </c>
      <c r="C822" s="69" t="s">
        <v>1124</v>
      </c>
      <c r="D822" s="69">
        <v>2</v>
      </c>
      <c r="E822" s="69" t="s">
        <v>1125</v>
      </c>
      <c r="F822" s="41">
        <v>1</v>
      </c>
      <c r="G822" s="41" t="s">
        <v>1109</v>
      </c>
      <c r="H822" s="41"/>
      <c r="I822" s="41"/>
      <c r="J822" s="41"/>
      <c r="K822" s="41"/>
    </row>
    <row r="823" spans="1:11" x14ac:dyDescent="0.3">
      <c r="A823"/>
      <c r="B823" s="69">
        <v>57039</v>
      </c>
      <c r="C823" s="69" t="s">
        <v>1126</v>
      </c>
      <c r="D823" s="69">
        <v>2</v>
      </c>
      <c r="E823" s="69" t="s">
        <v>1127</v>
      </c>
      <c r="F823" s="41">
        <v>1</v>
      </c>
      <c r="G823" s="41" t="s">
        <v>1109</v>
      </c>
      <c r="H823" s="41"/>
      <c r="I823" s="41"/>
      <c r="J823" s="41"/>
      <c r="K823" s="41"/>
    </row>
    <row r="824" spans="1:11" x14ac:dyDescent="0.3">
      <c r="A824"/>
      <c r="B824" s="69">
        <v>57040</v>
      </c>
      <c r="C824" s="69" t="s">
        <v>1128</v>
      </c>
      <c r="D824" s="69">
        <v>2</v>
      </c>
      <c r="E824" s="69" t="s">
        <v>1129</v>
      </c>
      <c r="F824" s="41">
        <v>1</v>
      </c>
      <c r="G824" s="41" t="s">
        <v>1109</v>
      </c>
      <c r="H824" s="41"/>
      <c r="I824" s="41"/>
      <c r="J824" s="41"/>
      <c r="K824" s="41"/>
    </row>
    <row r="825" spans="1:11" x14ac:dyDescent="0.3">
      <c r="A825"/>
      <c r="B825" s="69">
        <v>57041</v>
      </c>
      <c r="C825" s="69" t="s">
        <v>1130</v>
      </c>
      <c r="D825" s="69">
        <v>2</v>
      </c>
      <c r="E825" s="69" t="s">
        <v>1131</v>
      </c>
      <c r="F825" s="41">
        <v>1</v>
      </c>
      <c r="G825" s="41" t="s">
        <v>1109</v>
      </c>
      <c r="H825" s="41"/>
      <c r="I825" s="41"/>
      <c r="J825" s="41"/>
      <c r="K825" s="41"/>
    </row>
    <row r="826" spans="1:11" x14ac:dyDescent="0.3">
      <c r="A826"/>
      <c r="B826" s="69">
        <v>57042</v>
      </c>
      <c r="C826" s="69" t="s">
        <v>1132</v>
      </c>
      <c r="D826" s="69">
        <v>2</v>
      </c>
      <c r="E826" s="69" t="s">
        <v>1133</v>
      </c>
      <c r="F826" s="41">
        <v>1</v>
      </c>
      <c r="G826" s="41" t="s">
        <v>1109</v>
      </c>
      <c r="H826" s="41"/>
      <c r="I826" s="41"/>
      <c r="J826" s="41"/>
      <c r="K826" s="41"/>
    </row>
    <row r="827" spans="1:11" x14ac:dyDescent="0.3">
      <c r="A827"/>
      <c r="B827" s="69">
        <v>57043</v>
      </c>
      <c r="C827" s="69" t="s">
        <v>1134</v>
      </c>
      <c r="D827" s="69">
        <v>2</v>
      </c>
      <c r="E827" s="69" t="s">
        <v>1135</v>
      </c>
      <c r="F827" s="41">
        <v>1</v>
      </c>
      <c r="G827" s="41" t="s">
        <v>1109</v>
      </c>
      <c r="H827" s="41"/>
      <c r="I827" s="41"/>
      <c r="J827" s="41"/>
      <c r="K827" s="41"/>
    </row>
    <row r="828" spans="1:11" x14ac:dyDescent="0.3">
      <c r="A828"/>
      <c r="B828" s="69">
        <v>57044</v>
      </c>
      <c r="C828" s="69" t="s">
        <v>1136</v>
      </c>
      <c r="D828" s="69">
        <v>2</v>
      </c>
      <c r="E828" s="69" t="s">
        <v>1137</v>
      </c>
      <c r="F828" s="41">
        <v>1</v>
      </c>
      <c r="G828" s="41" t="s">
        <v>1109</v>
      </c>
      <c r="H828" s="41"/>
      <c r="I828" s="41"/>
      <c r="J828" s="41"/>
      <c r="K828" s="41"/>
    </row>
    <row r="829" spans="1:11" x14ac:dyDescent="0.3">
      <c r="A829"/>
      <c r="B829" s="69">
        <v>57045</v>
      </c>
      <c r="C829" s="69" t="s">
        <v>1138</v>
      </c>
      <c r="D829" s="69">
        <v>2</v>
      </c>
      <c r="E829" s="69" t="s">
        <v>1139</v>
      </c>
      <c r="F829" s="41">
        <v>1</v>
      </c>
      <c r="G829" s="41" t="s">
        <v>1109</v>
      </c>
      <c r="H829" s="41"/>
      <c r="I829" s="41"/>
      <c r="J829" s="41"/>
      <c r="K829" s="41"/>
    </row>
    <row r="830" spans="1:11" x14ac:dyDescent="0.3">
      <c r="A830"/>
      <c r="B830" s="69">
        <v>57046</v>
      </c>
      <c r="C830" s="69" t="s">
        <v>1140</v>
      </c>
      <c r="D830" s="69">
        <v>2</v>
      </c>
      <c r="E830" s="69" t="s">
        <v>1141</v>
      </c>
      <c r="F830" s="41">
        <v>1</v>
      </c>
      <c r="G830" s="41" t="s">
        <v>1109</v>
      </c>
      <c r="H830" s="41"/>
      <c r="I830" s="41"/>
      <c r="J830" s="41"/>
      <c r="K830" s="41"/>
    </row>
    <row r="831" spans="1:11" x14ac:dyDescent="0.3">
      <c r="A831"/>
      <c r="B831" s="69">
        <v>57047</v>
      </c>
      <c r="C831" s="69" t="s">
        <v>1142</v>
      </c>
      <c r="D831" s="69">
        <v>2</v>
      </c>
      <c r="E831" s="69" t="s">
        <v>1143</v>
      </c>
      <c r="F831" s="41">
        <v>1</v>
      </c>
      <c r="G831" s="41" t="s">
        <v>1109</v>
      </c>
      <c r="H831" s="41"/>
      <c r="I831" s="41"/>
      <c r="J831" s="41"/>
      <c r="K831" s="41"/>
    </row>
    <row r="832" spans="1:11" x14ac:dyDescent="0.3">
      <c r="A832"/>
      <c r="B832" s="69">
        <v>57048</v>
      </c>
      <c r="C832" s="69" t="s">
        <v>1144</v>
      </c>
      <c r="D832" s="69">
        <v>2</v>
      </c>
      <c r="E832" s="69" t="s">
        <v>1145</v>
      </c>
      <c r="F832" s="41">
        <v>1</v>
      </c>
      <c r="G832" s="41" t="s">
        <v>1109</v>
      </c>
      <c r="H832" s="41"/>
      <c r="I832" s="41"/>
      <c r="J832" s="41"/>
      <c r="K832" s="41"/>
    </row>
    <row r="833" spans="1:11" x14ac:dyDescent="0.3">
      <c r="A833"/>
      <c r="B833" s="69">
        <v>57049</v>
      </c>
      <c r="C833" s="69" t="s">
        <v>1146</v>
      </c>
      <c r="D833" s="69">
        <v>2</v>
      </c>
      <c r="E833" s="69" t="s">
        <v>1147</v>
      </c>
      <c r="F833" s="41">
        <v>1</v>
      </c>
      <c r="G833" s="41" t="s">
        <v>1109</v>
      </c>
      <c r="H833" s="41"/>
      <c r="I833" s="41"/>
      <c r="J833" s="41"/>
      <c r="K833" s="41"/>
    </row>
    <row r="834" spans="1:11" x14ac:dyDescent="0.3">
      <c r="A834"/>
      <c r="B834" s="69">
        <v>57050</v>
      </c>
      <c r="C834" s="69" t="s">
        <v>1148</v>
      </c>
      <c r="D834" s="69">
        <v>2</v>
      </c>
      <c r="E834" s="69" t="s">
        <v>1149</v>
      </c>
      <c r="F834" s="41">
        <v>1</v>
      </c>
      <c r="G834" s="41" t="s">
        <v>1109</v>
      </c>
      <c r="H834" s="41"/>
      <c r="I834" s="41"/>
      <c r="J834" s="41"/>
      <c r="K834" s="41"/>
    </row>
    <row r="835" spans="1:11" x14ac:dyDescent="0.3">
      <c r="A835"/>
      <c r="B835" s="69">
        <v>57051</v>
      </c>
      <c r="C835" s="69" t="s">
        <v>1150</v>
      </c>
      <c r="D835" s="69">
        <v>2</v>
      </c>
      <c r="E835" s="69" t="s">
        <v>1151</v>
      </c>
      <c r="F835" s="41">
        <v>1</v>
      </c>
      <c r="G835" s="41" t="s">
        <v>1109</v>
      </c>
      <c r="H835" s="41"/>
      <c r="I835" s="41"/>
      <c r="J835" s="41"/>
      <c r="K835" s="41"/>
    </row>
    <row r="836" spans="1:11" x14ac:dyDescent="0.3">
      <c r="A836"/>
      <c r="B836" s="69">
        <v>57052</v>
      </c>
      <c r="C836" s="69" t="s">
        <v>1152</v>
      </c>
      <c r="D836" s="69">
        <v>2</v>
      </c>
      <c r="E836" s="69" t="s">
        <v>1153</v>
      </c>
      <c r="F836" s="41">
        <v>1</v>
      </c>
      <c r="G836" s="41" t="s">
        <v>1109</v>
      </c>
      <c r="H836" s="41"/>
      <c r="I836" s="41"/>
      <c r="J836" s="41"/>
      <c r="K836" s="41"/>
    </row>
    <row r="837" spans="1:11" x14ac:dyDescent="0.3">
      <c r="A837"/>
      <c r="B837" s="69">
        <v>57053</v>
      </c>
      <c r="C837" s="69" t="s">
        <v>1154</v>
      </c>
      <c r="D837" s="69">
        <v>2</v>
      </c>
      <c r="E837" s="69" t="s">
        <v>1155</v>
      </c>
      <c r="F837" s="41">
        <v>1</v>
      </c>
      <c r="G837" s="41" t="s">
        <v>1109</v>
      </c>
      <c r="H837" s="41"/>
      <c r="I837" s="41"/>
      <c r="J837" s="41"/>
      <c r="K837" s="41"/>
    </row>
    <row r="838" spans="1:11" x14ac:dyDescent="0.3">
      <c r="A838"/>
      <c r="B838" s="41">
        <v>57060</v>
      </c>
      <c r="C838" s="41" t="s">
        <v>1156</v>
      </c>
      <c r="D838" s="41">
        <v>2</v>
      </c>
      <c r="E838" s="41" t="s">
        <v>1157</v>
      </c>
      <c r="F838" s="41">
        <v>1</v>
      </c>
      <c r="G838" s="41" t="s">
        <v>1158</v>
      </c>
      <c r="H838" s="41"/>
      <c r="I838" s="41"/>
      <c r="J838" s="41"/>
      <c r="K838" s="41"/>
    </row>
    <row r="839" spans="1:11" x14ac:dyDescent="0.3">
      <c r="A839"/>
      <c r="B839" s="41">
        <v>57061</v>
      </c>
      <c r="C839" s="41" t="s">
        <v>1159</v>
      </c>
      <c r="D839" s="41">
        <v>2</v>
      </c>
      <c r="E839" s="41" t="s">
        <v>1160</v>
      </c>
      <c r="F839" s="41">
        <v>1</v>
      </c>
      <c r="G839" s="41" t="s">
        <v>1158</v>
      </c>
      <c r="H839" s="41"/>
      <c r="I839" s="41"/>
      <c r="J839" s="41"/>
      <c r="K839" s="41"/>
    </row>
    <row r="840" spans="1:11" x14ac:dyDescent="0.3">
      <c r="A840"/>
      <c r="B840" s="41">
        <v>57062</v>
      </c>
      <c r="C840" s="41" t="s">
        <v>1161</v>
      </c>
      <c r="D840" s="41">
        <v>2</v>
      </c>
      <c r="E840" s="41" t="s">
        <v>1162</v>
      </c>
      <c r="F840" s="41">
        <v>1</v>
      </c>
      <c r="G840" s="41" t="s">
        <v>1158</v>
      </c>
      <c r="H840" s="41"/>
      <c r="I840" s="41"/>
      <c r="J840" s="41"/>
      <c r="K840" s="41"/>
    </row>
    <row r="841" spans="1:11" x14ac:dyDescent="0.3">
      <c r="A841"/>
      <c r="B841" s="41">
        <v>57063</v>
      </c>
      <c r="C841" s="41" t="s">
        <v>1163</v>
      </c>
      <c r="D841" s="41">
        <v>2</v>
      </c>
      <c r="E841" s="41" t="s">
        <v>1164</v>
      </c>
      <c r="F841" s="41">
        <v>1</v>
      </c>
      <c r="G841" s="41" t="s">
        <v>1158</v>
      </c>
      <c r="H841" s="41"/>
      <c r="I841" s="41"/>
      <c r="J841" s="41"/>
      <c r="K841" s="41"/>
    </row>
    <row r="842" spans="1:11" x14ac:dyDescent="0.3">
      <c r="A842"/>
      <c r="B842" s="41">
        <v>57064</v>
      </c>
      <c r="C842" s="41" t="s">
        <v>1165</v>
      </c>
      <c r="D842" s="41">
        <v>2</v>
      </c>
      <c r="E842" s="41" t="s">
        <v>1166</v>
      </c>
      <c r="F842" s="41">
        <v>1</v>
      </c>
      <c r="G842" s="41" t="s">
        <v>1158</v>
      </c>
      <c r="H842" s="41"/>
      <c r="I842" s="41"/>
      <c r="J842" s="41"/>
      <c r="K842" s="41"/>
    </row>
    <row r="843" spans="1:11" x14ac:dyDescent="0.3">
      <c r="A843"/>
      <c r="B843" s="41">
        <v>57065</v>
      </c>
      <c r="C843" s="41" t="s">
        <v>1167</v>
      </c>
      <c r="D843" s="41">
        <v>2</v>
      </c>
      <c r="E843" s="41" t="s">
        <v>1168</v>
      </c>
      <c r="F843" s="41">
        <v>1</v>
      </c>
      <c r="G843" s="41" t="s">
        <v>1158</v>
      </c>
      <c r="H843" s="41"/>
      <c r="I843" s="41"/>
      <c r="J843" s="41"/>
      <c r="K843" s="41"/>
    </row>
    <row r="844" spans="1:11" x14ac:dyDescent="0.3">
      <c r="A844"/>
      <c r="B844" s="41">
        <v>57066</v>
      </c>
      <c r="C844" s="41" t="s">
        <v>1169</v>
      </c>
      <c r="D844" s="41">
        <v>2</v>
      </c>
      <c r="E844" s="41" t="s">
        <v>1170</v>
      </c>
      <c r="F844" s="41">
        <v>1</v>
      </c>
      <c r="G844" s="41" t="s">
        <v>1158</v>
      </c>
      <c r="H844" s="41"/>
      <c r="I844" s="41"/>
      <c r="J844" s="41"/>
      <c r="K844" s="41"/>
    </row>
    <row r="845" spans="1:11" x14ac:dyDescent="0.3">
      <c r="A845"/>
      <c r="B845" s="41">
        <v>57067</v>
      </c>
      <c r="C845" s="41" t="s">
        <v>1171</v>
      </c>
      <c r="D845" s="41">
        <v>2</v>
      </c>
      <c r="E845" s="41" t="s">
        <v>1172</v>
      </c>
      <c r="F845" s="41">
        <v>1</v>
      </c>
      <c r="G845" s="41" t="s">
        <v>1158</v>
      </c>
      <c r="H845" s="41"/>
      <c r="I845" s="41"/>
      <c r="J845" s="41"/>
      <c r="K845" s="41"/>
    </row>
    <row r="846" spans="1:11" x14ac:dyDescent="0.3">
      <c r="A846"/>
      <c r="B846" s="41">
        <v>57068</v>
      </c>
      <c r="C846" s="41" t="s">
        <v>1173</v>
      </c>
      <c r="D846" s="41">
        <v>2</v>
      </c>
      <c r="E846" s="41" t="s">
        <v>1174</v>
      </c>
      <c r="F846" s="41">
        <v>1</v>
      </c>
      <c r="G846" s="41" t="s">
        <v>1158</v>
      </c>
      <c r="H846" s="41"/>
      <c r="I846" s="41"/>
      <c r="J846" s="41"/>
      <c r="K846" s="41"/>
    </row>
    <row r="847" spans="1:11" x14ac:dyDescent="0.3">
      <c r="A847"/>
      <c r="B847" s="41">
        <v>57069</v>
      </c>
      <c r="C847" s="41" t="s">
        <v>1175</v>
      </c>
      <c r="D847" s="41">
        <v>2</v>
      </c>
      <c r="E847" s="41" t="s">
        <v>1176</v>
      </c>
      <c r="F847" s="41">
        <v>1</v>
      </c>
      <c r="G847" s="41" t="s">
        <v>1158</v>
      </c>
      <c r="H847" s="41"/>
      <c r="I847" s="41"/>
      <c r="J847" s="41"/>
      <c r="K847" s="41"/>
    </row>
    <row r="848" spans="1:11" x14ac:dyDescent="0.3">
      <c r="A848"/>
      <c r="B848" s="41">
        <v>57070</v>
      </c>
      <c r="C848" s="41" t="s">
        <v>1177</v>
      </c>
      <c r="D848" s="41">
        <v>2</v>
      </c>
      <c r="E848" s="41" t="s">
        <v>1178</v>
      </c>
      <c r="F848" s="41">
        <v>1</v>
      </c>
      <c r="G848" s="41" t="s">
        <v>1158</v>
      </c>
      <c r="H848" s="41"/>
      <c r="I848" s="41"/>
      <c r="J848" s="41"/>
      <c r="K848" s="41"/>
    </row>
    <row r="849" spans="1:11" x14ac:dyDescent="0.3">
      <c r="A849"/>
      <c r="B849" s="41">
        <v>57071</v>
      </c>
      <c r="C849" s="41" t="s">
        <v>1179</v>
      </c>
      <c r="D849" s="41">
        <v>2</v>
      </c>
      <c r="E849" s="41" t="s">
        <v>1180</v>
      </c>
      <c r="F849" s="41">
        <v>1</v>
      </c>
      <c r="G849" s="41" t="s">
        <v>1158</v>
      </c>
      <c r="H849" s="41"/>
      <c r="I849" s="41"/>
      <c r="J849" s="41"/>
      <c r="K849" s="41"/>
    </row>
    <row r="850" spans="1:11" x14ac:dyDescent="0.3">
      <c r="A850"/>
      <c r="B850" s="41">
        <v>57072</v>
      </c>
      <c r="C850" s="41" t="s">
        <v>1181</v>
      </c>
      <c r="D850" s="41">
        <v>2</v>
      </c>
      <c r="E850" s="41" t="s">
        <v>1182</v>
      </c>
      <c r="F850" s="41">
        <v>1</v>
      </c>
      <c r="G850" s="41" t="s">
        <v>1158</v>
      </c>
      <c r="H850" s="41"/>
      <c r="I850" s="41"/>
      <c r="J850" s="41"/>
      <c r="K850" s="41"/>
    </row>
    <row r="851" spans="1:11" x14ac:dyDescent="0.3">
      <c r="A851"/>
      <c r="B851" s="41">
        <v>57073</v>
      </c>
      <c r="C851" s="41" t="s">
        <v>1183</v>
      </c>
      <c r="D851" s="41">
        <v>2</v>
      </c>
      <c r="E851" s="41" t="s">
        <v>1184</v>
      </c>
      <c r="F851" s="41">
        <v>1</v>
      </c>
      <c r="G851" s="41" t="s">
        <v>1158</v>
      </c>
      <c r="H851" s="41"/>
      <c r="I851" s="41"/>
      <c r="J851" s="41"/>
      <c r="K851" s="41"/>
    </row>
    <row r="852" spans="1:11" x14ac:dyDescent="0.3">
      <c r="A852"/>
      <c r="B852" s="41">
        <v>57074</v>
      </c>
      <c r="C852" s="41" t="s">
        <v>1185</v>
      </c>
      <c r="D852" s="41">
        <v>2</v>
      </c>
      <c r="E852" s="41" t="s">
        <v>1186</v>
      </c>
      <c r="F852" s="41">
        <v>1</v>
      </c>
      <c r="G852" s="41" t="s">
        <v>1158</v>
      </c>
      <c r="H852" s="41"/>
      <c r="I852" s="41"/>
      <c r="J852" s="41"/>
      <c r="K852" s="41"/>
    </row>
    <row r="853" spans="1:11" x14ac:dyDescent="0.3">
      <c r="A853"/>
      <c r="B853" s="41">
        <v>57075</v>
      </c>
      <c r="C853" s="41" t="s">
        <v>1187</v>
      </c>
      <c r="D853" s="41">
        <v>2</v>
      </c>
      <c r="E853" s="41" t="s">
        <v>1188</v>
      </c>
      <c r="F853" s="41">
        <v>1</v>
      </c>
      <c r="G853" s="41" t="s">
        <v>1158</v>
      </c>
      <c r="H853" s="41"/>
      <c r="I853" s="41"/>
      <c r="J853" s="41"/>
      <c r="K853" s="41"/>
    </row>
    <row r="854" spans="1:11" x14ac:dyDescent="0.3">
      <c r="A854"/>
      <c r="B854" s="41">
        <v>57076</v>
      </c>
      <c r="C854" s="41" t="s">
        <v>1189</v>
      </c>
      <c r="D854" s="41">
        <v>2</v>
      </c>
      <c r="E854" s="41" t="s">
        <v>1190</v>
      </c>
      <c r="F854" s="41">
        <v>1</v>
      </c>
      <c r="G854" s="41" t="s">
        <v>1158</v>
      </c>
      <c r="H854" s="41"/>
      <c r="I854" s="41"/>
      <c r="J854" s="41"/>
      <c r="K854" s="41"/>
    </row>
    <row r="855" spans="1:11" x14ac:dyDescent="0.3">
      <c r="A855"/>
      <c r="B855" s="41">
        <v>57077</v>
      </c>
      <c r="C855" s="41" t="s">
        <v>1191</v>
      </c>
      <c r="D855" s="41">
        <v>2</v>
      </c>
      <c r="E855" s="41" t="s">
        <v>1192</v>
      </c>
      <c r="F855" s="41">
        <v>1</v>
      </c>
      <c r="G855" s="41" t="s">
        <v>1158</v>
      </c>
      <c r="H855" s="41"/>
      <c r="I855" s="41"/>
      <c r="J855" s="41"/>
      <c r="K855" s="41"/>
    </row>
    <row r="856" spans="1:11" x14ac:dyDescent="0.3">
      <c r="A856"/>
      <c r="B856" s="41">
        <v>57078</v>
      </c>
      <c r="C856" s="41" t="s">
        <v>1193</v>
      </c>
      <c r="D856" s="41">
        <v>2</v>
      </c>
      <c r="E856" s="41" t="s">
        <v>1194</v>
      </c>
      <c r="F856" s="41">
        <v>1</v>
      </c>
      <c r="G856" s="41" t="s">
        <v>1158</v>
      </c>
      <c r="H856" s="41"/>
      <c r="I856" s="41"/>
      <c r="J856" s="41"/>
      <c r="K856" s="41"/>
    </row>
    <row r="857" spans="1:11" x14ac:dyDescent="0.3">
      <c r="A857"/>
      <c r="B857" s="41">
        <v>57079</v>
      </c>
      <c r="C857" s="41" t="s">
        <v>1195</v>
      </c>
      <c r="D857" s="41">
        <v>2</v>
      </c>
      <c r="E857" s="41" t="s">
        <v>1196</v>
      </c>
      <c r="F857" s="41">
        <v>1</v>
      </c>
      <c r="G857" s="41" t="s">
        <v>1158</v>
      </c>
      <c r="H857" s="41"/>
      <c r="I857" s="41"/>
      <c r="J857" s="41"/>
      <c r="K857" s="41"/>
    </row>
    <row r="858" spans="1:11" x14ac:dyDescent="0.3">
      <c r="A858"/>
      <c r="B858" s="41">
        <v>57080</v>
      </c>
      <c r="C858" s="41" t="s">
        <v>1197</v>
      </c>
      <c r="D858" s="41">
        <v>2</v>
      </c>
      <c r="E858" s="41" t="s">
        <v>1198</v>
      </c>
      <c r="F858" s="41">
        <v>1</v>
      </c>
      <c r="G858" s="41" t="s">
        <v>1158</v>
      </c>
      <c r="H858" s="41"/>
      <c r="I858" s="41"/>
      <c r="J858" s="41"/>
      <c r="K858" s="41"/>
    </row>
    <row r="859" spans="1:11" x14ac:dyDescent="0.3">
      <c r="A859"/>
      <c r="B859" s="41">
        <v>57081</v>
      </c>
      <c r="C859" s="41" t="s">
        <v>1199</v>
      </c>
      <c r="D859" s="41">
        <v>2</v>
      </c>
      <c r="E859" s="41" t="s">
        <v>1200</v>
      </c>
      <c r="F859" s="41">
        <v>1</v>
      </c>
      <c r="G859" s="41" t="s">
        <v>1158</v>
      </c>
      <c r="H859" s="41"/>
      <c r="I859" s="41"/>
      <c r="J859" s="41"/>
      <c r="K859" s="41"/>
    </row>
    <row r="860" spans="1:11" x14ac:dyDescent="0.3">
      <c r="A860"/>
      <c r="B860" s="41">
        <v>57082</v>
      </c>
      <c r="C860" s="41" t="s">
        <v>1201</v>
      </c>
      <c r="D860" s="41">
        <v>2</v>
      </c>
      <c r="E860" s="41" t="s">
        <v>1202</v>
      </c>
      <c r="F860" s="41">
        <v>1</v>
      </c>
      <c r="G860" s="41" t="s">
        <v>1158</v>
      </c>
      <c r="H860" s="41"/>
      <c r="I860" s="41"/>
      <c r="J860" s="41"/>
      <c r="K860" s="41"/>
    </row>
    <row r="861" spans="1:11" x14ac:dyDescent="0.3">
      <c r="A861"/>
      <c r="B861" s="41">
        <v>57083</v>
      </c>
      <c r="C861" s="41" t="s">
        <v>1203</v>
      </c>
      <c r="D861" s="41">
        <v>2</v>
      </c>
      <c r="E861" s="41" t="s">
        <v>1204</v>
      </c>
      <c r="F861" s="41">
        <v>1</v>
      </c>
      <c r="G861" s="41" t="s">
        <v>1158</v>
      </c>
      <c r="H861" s="41"/>
      <c r="I861" s="41"/>
      <c r="J861" s="41"/>
      <c r="K861" s="41"/>
    </row>
    <row r="862" spans="1:11" x14ac:dyDescent="0.3">
      <c r="A862"/>
      <c r="B862" s="8">
        <v>100001</v>
      </c>
      <c r="C862" s="8" t="s">
        <v>1205</v>
      </c>
      <c r="D862" s="8">
        <v>1</v>
      </c>
      <c r="E862" s="8">
        <v>25050</v>
      </c>
      <c r="F862" s="8">
        <v>1</v>
      </c>
      <c r="G862" s="8" t="s">
        <v>1206</v>
      </c>
      <c r="H862" s="8"/>
      <c r="I862" s="8"/>
      <c r="J862" s="8"/>
      <c r="K862" s="8"/>
    </row>
    <row r="863" spans="1:11" x14ac:dyDescent="0.3">
      <c r="A863"/>
      <c r="B863" s="8">
        <v>700001</v>
      </c>
      <c r="C863" s="8" t="s">
        <v>1207</v>
      </c>
      <c r="D863" s="8">
        <v>1</v>
      </c>
      <c r="E863" s="8">
        <v>25050</v>
      </c>
      <c r="F863" s="8">
        <v>1</v>
      </c>
      <c r="G863" s="8"/>
      <c r="H863" s="8"/>
      <c r="I863" s="8"/>
      <c r="J863" s="8"/>
      <c r="K863" s="8"/>
    </row>
    <row r="864" spans="1:11" x14ac:dyDescent="0.3">
      <c r="A864"/>
      <c r="B864" s="8">
        <v>700002</v>
      </c>
      <c r="C864" s="8" t="s">
        <v>1208</v>
      </c>
      <c r="D864" s="8">
        <v>1</v>
      </c>
      <c r="E864" s="8">
        <v>25050</v>
      </c>
      <c r="F864" s="8">
        <v>1</v>
      </c>
      <c r="G864" s="8"/>
      <c r="H864" s="8"/>
      <c r="I864" s="8"/>
      <c r="J864" s="8"/>
      <c r="K864" s="8"/>
    </row>
    <row r="865" spans="1:12" x14ac:dyDescent="0.3">
      <c r="A865"/>
      <c r="B865" s="8">
        <v>700003</v>
      </c>
      <c r="C865" s="8" t="s">
        <v>1209</v>
      </c>
      <c r="D865" s="8">
        <v>1</v>
      </c>
      <c r="E865" s="8">
        <v>25050</v>
      </c>
      <c r="F865" s="8">
        <v>1</v>
      </c>
      <c r="G865" s="8"/>
      <c r="H865" s="8"/>
      <c r="I865" s="8"/>
      <c r="J865" s="8"/>
      <c r="K865" s="8"/>
    </row>
    <row r="866" spans="1:12" x14ac:dyDescent="0.3">
      <c r="A866"/>
      <c r="B866" s="8">
        <v>700004</v>
      </c>
      <c r="C866" s="8" t="s">
        <v>1210</v>
      </c>
      <c r="D866" s="8">
        <v>1</v>
      </c>
      <c r="E866" s="8">
        <v>25050</v>
      </c>
      <c r="F866" s="8">
        <v>1</v>
      </c>
      <c r="G866" s="8"/>
      <c r="H866" s="8"/>
      <c r="I866" s="8"/>
      <c r="J866" s="8"/>
      <c r="K866" s="8"/>
      <c r="L866" s="8"/>
    </row>
    <row r="867" spans="1:12" x14ac:dyDescent="0.3">
      <c r="A867"/>
      <c r="B867" s="42">
        <v>100006</v>
      </c>
      <c r="C867" s="42" t="s">
        <v>1211</v>
      </c>
      <c r="D867" s="42">
        <v>1</v>
      </c>
      <c r="E867" s="8">
        <v>25050</v>
      </c>
      <c r="F867" s="42">
        <v>1</v>
      </c>
      <c r="G867" s="42"/>
      <c r="H867" s="42"/>
      <c r="I867" s="42"/>
      <c r="J867" s="42"/>
      <c r="K867" s="42"/>
      <c r="L867" s="8"/>
    </row>
    <row r="868" spans="1:12" x14ac:dyDescent="0.3">
      <c r="A868"/>
      <c r="B868" s="42">
        <v>101006</v>
      </c>
      <c r="C868" s="42" t="s">
        <v>1212</v>
      </c>
      <c r="D868" s="42">
        <v>1</v>
      </c>
      <c r="E868" s="8">
        <v>25050</v>
      </c>
      <c r="F868" s="42">
        <v>1</v>
      </c>
      <c r="G868" s="42"/>
      <c r="H868" s="42"/>
      <c r="I868" s="42"/>
      <c r="J868" s="42"/>
      <c r="K868" s="42"/>
    </row>
    <row r="869" spans="1:12" x14ac:dyDescent="0.3">
      <c r="A869"/>
      <c r="B869" s="42">
        <v>102006</v>
      </c>
      <c r="C869" s="42" t="s">
        <v>1213</v>
      </c>
      <c r="D869" s="42">
        <v>1</v>
      </c>
      <c r="E869" s="8">
        <v>25050</v>
      </c>
      <c r="F869" s="42">
        <v>1</v>
      </c>
      <c r="G869" s="42"/>
      <c r="H869" s="42"/>
      <c r="I869" s="42"/>
      <c r="J869" s="42"/>
      <c r="K869" s="42"/>
    </row>
    <row r="870" spans="1:12" x14ac:dyDescent="0.3">
      <c r="A870"/>
      <c r="B870" s="42">
        <v>100000</v>
      </c>
      <c r="C870" s="42" t="s">
        <v>1214</v>
      </c>
      <c r="D870" s="42">
        <v>2</v>
      </c>
      <c r="E870" s="8">
        <v>25050</v>
      </c>
      <c r="F870" s="42">
        <v>1</v>
      </c>
      <c r="G870" s="42"/>
      <c r="H870" s="8"/>
      <c r="I870" s="42"/>
      <c r="J870" s="8"/>
      <c r="K870" s="8"/>
    </row>
    <row r="871" spans="1:12" x14ac:dyDescent="0.3">
      <c r="A871"/>
      <c r="B871" s="8">
        <v>210101</v>
      </c>
      <c r="C871" s="8" t="s">
        <v>1215</v>
      </c>
      <c r="D871" s="8">
        <v>2</v>
      </c>
      <c r="E871" s="8" t="s">
        <v>1216</v>
      </c>
      <c r="F871" s="8">
        <v>1</v>
      </c>
      <c r="G871" s="8" t="s">
        <v>1217</v>
      </c>
      <c r="I871" s="8" t="s">
        <v>1218</v>
      </c>
      <c r="J871" s="8"/>
      <c r="K871" s="8"/>
    </row>
    <row r="872" spans="1:12" x14ac:dyDescent="0.3">
      <c r="A872"/>
      <c r="B872" s="8">
        <v>210102</v>
      </c>
      <c r="C872" s="8" t="s">
        <v>1219</v>
      </c>
      <c r="D872" s="8">
        <v>2</v>
      </c>
      <c r="E872" s="8" t="s">
        <v>1220</v>
      </c>
      <c r="F872" s="8">
        <v>1</v>
      </c>
      <c r="G872" s="8" t="s">
        <v>1221</v>
      </c>
      <c r="H872" s="8"/>
      <c r="I872" s="8" t="s">
        <v>1218</v>
      </c>
      <c r="J872" s="8"/>
      <c r="K872" s="8"/>
    </row>
    <row r="873" spans="1:12" x14ac:dyDescent="0.3">
      <c r="A873"/>
      <c r="B873" s="8">
        <v>210103</v>
      </c>
      <c r="C873" s="8" t="s">
        <v>1222</v>
      </c>
      <c r="D873" s="8">
        <v>2</v>
      </c>
      <c r="E873" s="8" t="s">
        <v>1223</v>
      </c>
      <c r="F873" s="8">
        <v>1</v>
      </c>
      <c r="G873" s="8" t="s">
        <v>1224</v>
      </c>
      <c r="H873" s="8"/>
      <c r="I873" s="8" t="s">
        <v>1218</v>
      </c>
      <c r="J873" s="8"/>
      <c r="K873" s="8"/>
    </row>
    <row r="874" spans="1:12" x14ac:dyDescent="0.3">
      <c r="A874"/>
      <c r="B874" s="8">
        <v>210201</v>
      </c>
      <c r="C874" s="8" t="s">
        <v>1225</v>
      </c>
      <c r="D874" s="8">
        <v>2</v>
      </c>
      <c r="E874" s="8" t="s">
        <v>1226</v>
      </c>
      <c r="F874" s="8">
        <v>1</v>
      </c>
      <c r="G874" s="8" t="s">
        <v>1227</v>
      </c>
      <c r="H874" s="8"/>
      <c r="I874" s="8" t="s">
        <v>1218</v>
      </c>
      <c r="J874" s="8"/>
      <c r="K874" s="8"/>
    </row>
    <row r="875" spans="1:12" x14ac:dyDescent="0.3">
      <c r="A875"/>
      <c r="B875" s="8">
        <v>210202</v>
      </c>
      <c r="C875" s="8" t="s">
        <v>1228</v>
      </c>
      <c r="D875" s="8">
        <v>2</v>
      </c>
      <c r="E875" s="8" t="s">
        <v>1229</v>
      </c>
      <c r="F875" s="8">
        <v>1</v>
      </c>
      <c r="G875" s="8" t="s">
        <v>1230</v>
      </c>
      <c r="H875" s="8"/>
      <c r="I875" s="8" t="s">
        <v>1218</v>
      </c>
      <c r="J875" s="8"/>
      <c r="K875" s="8"/>
    </row>
    <row r="876" spans="1:12" x14ac:dyDescent="0.3">
      <c r="A876"/>
      <c r="B876" s="8">
        <v>210203</v>
      </c>
      <c r="C876" s="8" t="s">
        <v>1231</v>
      </c>
      <c r="D876" s="8">
        <v>2</v>
      </c>
      <c r="E876" s="8" t="s">
        <v>1232</v>
      </c>
      <c r="F876" s="8">
        <v>1</v>
      </c>
      <c r="G876" s="8" t="s">
        <v>1233</v>
      </c>
      <c r="H876" s="8"/>
      <c r="I876" s="8" t="s">
        <v>1218</v>
      </c>
      <c r="J876" s="8"/>
      <c r="K876" s="8"/>
    </row>
    <row r="877" spans="1:12" x14ac:dyDescent="0.3">
      <c r="A877"/>
      <c r="B877" s="8">
        <v>210301</v>
      </c>
      <c r="C877" s="8" t="s">
        <v>1234</v>
      </c>
      <c r="D877" s="8">
        <v>2</v>
      </c>
      <c r="E877" s="8" t="s">
        <v>1235</v>
      </c>
      <c r="F877" s="8">
        <v>1</v>
      </c>
      <c r="G877" s="8" t="s">
        <v>1236</v>
      </c>
      <c r="H877" s="8"/>
      <c r="I877" s="8" t="s">
        <v>1218</v>
      </c>
      <c r="J877" s="8"/>
      <c r="K877" s="8"/>
    </row>
    <row r="878" spans="1:12" x14ac:dyDescent="0.3">
      <c r="A878"/>
      <c r="B878" s="8">
        <v>210302</v>
      </c>
      <c r="C878" s="8" t="s">
        <v>1237</v>
      </c>
      <c r="D878" s="8">
        <v>2</v>
      </c>
      <c r="E878" s="8" t="s">
        <v>1238</v>
      </c>
      <c r="F878" s="8">
        <v>1</v>
      </c>
      <c r="G878" s="8" t="s">
        <v>1239</v>
      </c>
      <c r="H878" s="8"/>
      <c r="I878" s="8" t="s">
        <v>1218</v>
      </c>
      <c r="J878" s="8"/>
      <c r="K878" s="8"/>
    </row>
    <row r="879" spans="1:12" x14ac:dyDescent="0.3">
      <c r="A879"/>
      <c r="B879" s="8">
        <v>210303</v>
      </c>
      <c r="C879" s="8" t="s">
        <v>1240</v>
      </c>
      <c r="D879" s="8">
        <v>2</v>
      </c>
      <c r="E879" s="8" t="s">
        <v>1241</v>
      </c>
      <c r="F879" s="8">
        <v>1</v>
      </c>
      <c r="G879" s="8" t="s">
        <v>1242</v>
      </c>
      <c r="H879" s="8"/>
      <c r="I879" s="8" t="s">
        <v>1218</v>
      </c>
      <c r="J879" s="8"/>
      <c r="K879" s="8"/>
    </row>
    <row r="880" spans="1:12" x14ac:dyDescent="0.3">
      <c r="A880"/>
      <c r="B880" s="8">
        <v>210401</v>
      </c>
      <c r="C880" s="8" t="s">
        <v>1243</v>
      </c>
      <c r="D880" s="8">
        <v>2</v>
      </c>
      <c r="E880" s="8" t="s">
        <v>1244</v>
      </c>
      <c r="F880" s="8">
        <v>1</v>
      </c>
      <c r="G880" s="8" t="s">
        <v>1245</v>
      </c>
      <c r="H880" s="8"/>
      <c r="I880" s="8" t="s">
        <v>1218</v>
      </c>
      <c r="J880" s="8"/>
      <c r="K880" s="8"/>
    </row>
    <row r="881" spans="1:11" x14ac:dyDescent="0.3">
      <c r="A881"/>
      <c r="B881" s="8">
        <v>210402</v>
      </c>
      <c r="C881" s="8" t="s">
        <v>1246</v>
      </c>
      <c r="D881" s="8">
        <v>2</v>
      </c>
      <c r="E881" s="8" t="s">
        <v>1247</v>
      </c>
      <c r="F881" s="8">
        <v>1</v>
      </c>
      <c r="G881" s="8" t="s">
        <v>1248</v>
      </c>
      <c r="H881" s="8"/>
      <c r="I881" s="8" t="s">
        <v>1218</v>
      </c>
      <c r="J881" s="8"/>
      <c r="K881" s="8"/>
    </row>
    <row r="882" spans="1:11" x14ac:dyDescent="0.3">
      <c r="A882"/>
      <c r="B882" s="8">
        <v>210403</v>
      </c>
      <c r="C882" s="8" t="s">
        <v>1246</v>
      </c>
      <c r="D882" s="8">
        <v>2</v>
      </c>
      <c r="E882" s="8" t="s">
        <v>1249</v>
      </c>
      <c r="F882" s="8">
        <v>1</v>
      </c>
      <c r="G882" s="8" t="s">
        <v>1250</v>
      </c>
      <c r="H882" s="8"/>
      <c r="I882" s="8" t="s">
        <v>1218</v>
      </c>
      <c r="J882" s="8"/>
      <c r="K882" s="8"/>
    </row>
    <row r="883" spans="1:11" x14ac:dyDescent="0.3">
      <c r="A883"/>
      <c r="B883" s="8">
        <v>210501</v>
      </c>
      <c r="C883" s="8" t="s">
        <v>1251</v>
      </c>
      <c r="D883" s="8">
        <v>2</v>
      </c>
      <c r="E883" s="8" t="s">
        <v>1252</v>
      </c>
      <c r="F883" s="8">
        <v>1</v>
      </c>
      <c r="G883" s="8" t="s">
        <v>1253</v>
      </c>
      <c r="H883" s="8"/>
      <c r="I883" s="8" t="s">
        <v>1218</v>
      </c>
      <c r="J883" s="8"/>
      <c r="K883" s="8"/>
    </row>
    <row r="884" spans="1:11" x14ac:dyDescent="0.3">
      <c r="A884"/>
      <c r="B884" s="8">
        <v>210502</v>
      </c>
      <c r="C884" s="8" t="s">
        <v>1254</v>
      </c>
      <c r="D884" s="8">
        <v>2</v>
      </c>
      <c r="E884" s="8" t="s">
        <v>1255</v>
      </c>
      <c r="F884" s="8">
        <v>1</v>
      </c>
      <c r="G884" s="8" t="s">
        <v>1256</v>
      </c>
      <c r="H884" s="8"/>
      <c r="I884" s="8" t="s">
        <v>1218</v>
      </c>
      <c r="J884" s="8"/>
      <c r="K884" s="8"/>
    </row>
    <row r="885" spans="1:11" x14ac:dyDescent="0.3">
      <c r="A885"/>
      <c r="B885" s="8">
        <v>210503</v>
      </c>
      <c r="C885" s="8" t="s">
        <v>1257</v>
      </c>
      <c r="D885" s="8">
        <v>2</v>
      </c>
      <c r="E885" s="8" t="s">
        <v>1258</v>
      </c>
      <c r="F885" s="8">
        <v>1</v>
      </c>
      <c r="G885" s="8" t="s">
        <v>1259</v>
      </c>
      <c r="H885" s="8"/>
      <c r="I885" s="8" t="s">
        <v>1218</v>
      </c>
      <c r="J885" s="8"/>
      <c r="K885" s="8"/>
    </row>
    <row r="886" spans="1:11" x14ac:dyDescent="0.3">
      <c r="A886"/>
      <c r="B886" s="8">
        <v>210601</v>
      </c>
      <c r="C886" s="8" t="s">
        <v>1260</v>
      </c>
      <c r="D886" s="8">
        <v>2</v>
      </c>
      <c r="E886" s="8" t="s">
        <v>1261</v>
      </c>
      <c r="F886" s="8">
        <v>1</v>
      </c>
      <c r="G886" s="8" t="s">
        <v>1262</v>
      </c>
      <c r="H886" s="8"/>
      <c r="I886" s="8" t="s">
        <v>1218</v>
      </c>
      <c r="J886" s="8"/>
      <c r="K886" s="8"/>
    </row>
    <row r="887" spans="1:11" x14ac:dyDescent="0.3">
      <c r="A887"/>
      <c r="B887" s="8">
        <v>210602</v>
      </c>
      <c r="C887" s="8" t="s">
        <v>1263</v>
      </c>
      <c r="D887" s="8">
        <v>2</v>
      </c>
      <c r="E887" s="8" t="s">
        <v>1264</v>
      </c>
      <c r="F887" s="8">
        <v>1</v>
      </c>
      <c r="G887" s="8" t="s">
        <v>1265</v>
      </c>
      <c r="H887" s="8"/>
      <c r="I887" s="8" t="s">
        <v>1218</v>
      </c>
      <c r="J887" s="8"/>
      <c r="K887" s="8"/>
    </row>
    <row r="888" spans="1:11" x14ac:dyDescent="0.3">
      <c r="A888"/>
      <c r="B888" s="8">
        <v>210603</v>
      </c>
      <c r="C888" s="8" t="s">
        <v>1266</v>
      </c>
      <c r="D888" s="8">
        <v>2</v>
      </c>
      <c r="E888" s="8" t="s">
        <v>1267</v>
      </c>
      <c r="F888" s="8">
        <v>1</v>
      </c>
      <c r="G888" s="8" t="s">
        <v>1268</v>
      </c>
      <c r="H888" s="8"/>
      <c r="I888" s="8" t="s">
        <v>1218</v>
      </c>
      <c r="J888" s="8"/>
      <c r="K888" s="8"/>
    </row>
    <row r="889" spans="1:11" x14ac:dyDescent="0.3">
      <c r="A889"/>
      <c r="B889" s="8">
        <v>210701</v>
      </c>
      <c r="C889" s="8" t="s">
        <v>1269</v>
      </c>
      <c r="D889" s="8">
        <v>2</v>
      </c>
      <c r="E889" s="8" t="s">
        <v>1270</v>
      </c>
      <c r="F889" s="8">
        <v>1</v>
      </c>
      <c r="G889" s="8" t="s">
        <v>1271</v>
      </c>
      <c r="H889" s="8"/>
      <c r="I889" s="8" t="s">
        <v>1218</v>
      </c>
      <c r="J889" s="8"/>
      <c r="K889" s="8"/>
    </row>
    <row r="890" spans="1:11" x14ac:dyDescent="0.3">
      <c r="A890"/>
      <c r="B890" s="8">
        <v>210702</v>
      </c>
      <c r="C890" s="8" t="s">
        <v>1272</v>
      </c>
      <c r="D890" s="8">
        <v>2</v>
      </c>
      <c r="E890" s="8" t="s">
        <v>1273</v>
      </c>
      <c r="F890" s="8">
        <v>1</v>
      </c>
      <c r="G890" s="8" t="s">
        <v>1274</v>
      </c>
      <c r="H890" s="8"/>
      <c r="I890" s="8" t="s">
        <v>1218</v>
      </c>
      <c r="J890" s="8"/>
      <c r="K890" s="8"/>
    </row>
    <row r="891" spans="1:11" x14ac:dyDescent="0.3">
      <c r="A891"/>
      <c r="B891" s="8">
        <v>210703</v>
      </c>
      <c r="C891" s="8" t="s">
        <v>1275</v>
      </c>
      <c r="D891" s="8">
        <v>2</v>
      </c>
      <c r="E891" s="8" t="s">
        <v>1276</v>
      </c>
      <c r="F891" s="8">
        <v>1</v>
      </c>
      <c r="G891" s="8" t="s">
        <v>1277</v>
      </c>
      <c r="H891" s="8"/>
      <c r="I891" s="8" t="s">
        <v>1218</v>
      </c>
      <c r="J891" s="8"/>
      <c r="K891" s="8"/>
    </row>
    <row r="892" spans="1:11" x14ac:dyDescent="0.3">
      <c r="A892"/>
      <c r="B892" s="8">
        <v>210801</v>
      </c>
      <c r="C892" s="8" t="s">
        <v>1278</v>
      </c>
      <c r="D892" s="8">
        <v>2</v>
      </c>
      <c r="E892" s="8" t="s">
        <v>1279</v>
      </c>
      <c r="F892" s="8">
        <v>1</v>
      </c>
      <c r="G892" s="8" t="s">
        <v>1280</v>
      </c>
      <c r="H892" s="8"/>
      <c r="I892" s="8" t="s">
        <v>1218</v>
      </c>
      <c r="J892" s="8"/>
      <c r="K892" s="8"/>
    </row>
    <row r="893" spans="1:11" x14ac:dyDescent="0.3">
      <c r="A893"/>
      <c r="B893" s="8">
        <v>210802</v>
      </c>
      <c r="C893" s="8" t="s">
        <v>1281</v>
      </c>
      <c r="D893" s="8">
        <v>2</v>
      </c>
      <c r="E893" s="8" t="s">
        <v>1282</v>
      </c>
      <c r="F893" s="8">
        <v>1</v>
      </c>
      <c r="G893" s="8" t="s">
        <v>1283</v>
      </c>
      <c r="H893" s="8"/>
      <c r="I893" s="8" t="s">
        <v>1218</v>
      </c>
      <c r="J893" s="8"/>
      <c r="K893" s="8"/>
    </row>
    <row r="894" spans="1:11" x14ac:dyDescent="0.3">
      <c r="A894"/>
      <c r="B894" s="8">
        <v>210803</v>
      </c>
      <c r="C894" s="8" t="s">
        <v>1284</v>
      </c>
      <c r="D894" s="8">
        <v>2</v>
      </c>
      <c r="E894" s="8" t="s">
        <v>1285</v>
      </c>
      <c r="F894" s="8">
        <v>1</v>
      </c>
      <c r="G894" s="8" t="s">
        <v>1286</v>
      </c>
      <c r="H894" s="8"/>
      <c r="I894" s="8" t="s">
        <v>1218</v>
      </c>
      <c r="J894" s="8"/>
      <c r="K894" s="8"/>
    </row>
    <row r="895" spans="1:11" x14ac:dyDescent="0.3">
      <c r="A895"/>
      <c r="B895" s="8">
        <v>220101</v>
      </c>
      <c r="C895" s="8" t="s">
        <v>1287</v>
      </c>
      <c r="D895" s="8">
        <v>2</v>
      </c>
      <c r="E895" s="8" t="s">
        <v>1288</v>
      </c>
      <c r="F895" s="8">
        <v>1</v>
      </c>
      <c r="G895" s="8" t="s">
        <v>1289</v>
      </c>
      <c r="H895" s="8"/>
      <c r="I895" s="8" t="s">
        <v>1218</v>
      </c>
      <c r="J895" s="8"/>
      <c r="K895" s="8"/>
    </row>
    <row r="896" spans="1:11" x14ac:dyDescent="0.3">
      <c r="A896"/>
      <c r="B896" s="8">
        <v>220102</v>
      </c>
      <c r="C896" s="8" t="s">
        <v>1290</v>
      </c>
      <c r="D896" s="8">
        <v>2</v>
      </c>
      <c r="E896" s="8" t="s">
        <v>1291</v>
      </c>
      <c r="F896" s="8">
        <v>1</v>
      </c>
      <c r="G896" s="8" t="s">
        <v>1292</v>
      </c>
      <c r="H896" s="8"/>
      <c r="I896" s="8" t="s">
        <v>1218</v>
      </c>
      <c r="J896" s="8"/>
      <c r="K896" s="8"/>
    </row>
    <row r="897" spans="1:11" x14ac:dyDescent="0.3">
      <c r="A897"/>
      <c r="B897" s="8">
        <v>220103</v>
      </c>
      <c r="C897" s="8" t="s">
        <v>1293</v>
      </c>
      <c r="D897" s="8">
        <v>2</v>
      </c>
      <c r="E897" s="8" t="s">
        <v>1294</v>
      </c>
      <c r="F897" s="8">
        <v>1</v>
      </c>
      <c r="G897" s="8" t="s">
        <v>1295</v>
      </c>
      <c r="H897" s="8"/>
      <c r="I897" s="8" t="s">
        <v>1218</v>
      </c>
      <c r="J897" s="8"/>
      <c r="K897" s="8"/>
    </row>
    <row r="898" spans="1:11" x14ac:dyDescent="0.3">
      <c r="A898"/>
      <c r="B898" s="8">
        <v>220201</v>
      </c>
      <c r="C898" s="8" t="s">
        <v>1296</v>
      </c>
      <c r="D898" s="8">
        <v>2</v>
      </c>
      <c r="E898" s="8" t="s">
        <v>1297</v>
      </c>
      <c r="F898" s="8">
        <v>1</v>
      </c>
      <c r="G898" s="8" t="s">
        <v>1298</v>
      </c>
      <c r="H898" s="8"/>
      <c r="I898" s="8" t="s">
        <v>1218</v>
      </c>
      <c r="J898" s="8"/>
      <c r="K898" s="8"/>
    </row>
    <row r="899" spans="1:11" x14ac:dyDescent="0.3">
      <c r="A899"/>
      <c r="B899" s="8">
        <v>220202</v>
      </c>
      <c r="C899" s="8" t="s">
        <v>1299</v>
      </c>
      <c r="D899" s="8">
        <v>2</v>
      </c>
      <c r="E899" s="8" t="s">
        <v>1300</v>
      </c>
      <c r="F899" s="8">
        <v>1</v>
      </c>
      <c r="G899" s="8" t="s">
        <v>1301</v>
      </c>
      <c r="H899" s="8"/>
      <c r="I899" s="8" t="s">
        <v>1218</v>
      </c>
      <c r="J899" s="8"/>
      <c r="K899" s="8"/>
    </row>
    <row r="900" spans="1:11" x14ac:dyDescent="0.3">
      <c r="A900"/>
      <c r="B900" s="8">
        <v>220203</v>
      </c>
      <c r="C900" s="8" t="s">
        <v>1302</v>
      </c>
      <c r="D900" s="8">
        <v>2</v>
      </c>
      <c r="E900" s="8" t="s">
        <v>1303</v>
      </c>
      <c r="F900" s="8">
        <v>1</v>
      </c>
      <c r="G900" s="8" t="s">
        <v>1304</v>
      </c>
      <c r="H900" s="8"/>
      <c r="I900" s="8" t="s">
        <v>1218</v>
      </c>
      <c r="J900" s="8"/>
      <c r="K900" s="8"/>
    </row>
    <row r="901" spans="1:11" x14ac:dyDescent="0.3">
      <c r="A901"/>
      <c r="B901" s="8">
        <v>220301</v>
      </c>
      <c r="C901" s="8" t="s">
        <v>1305</v>
      </c>
      <c r="D901" s="8">
        <v>2</v>
      </c>
      <c r="E901" s="8" t="s">
        <v>1306</v>
      </c>
      <c r="F901" s="8">
        <v>1</v>
      </c>
      <c r="G901" s="8" t="s">
        <v>1307</v>
      </c>
      <c r="H901" s="8"/>
      <c r="I901" s="8" t="s">
        <v>1218</v>
      </c>
      <c r="J901" s="8"/>
      <c r="K901" s="8"/>
    </row>
    <row r="902" spans="1:11" x14ac:dyDescent="0.3">
      <c r="A902"/>
      <c r="B902" s="8">
        <v>220302</v>
      </c>
      <c r="C902" s="8" t="s">
        <v>1308</v>
      </c>
      <c r="D902" s="8">
        <v>2</v>
      </c>
      <c r="E902" s="8" t="s">
        <v>1309</v>
      </c>
      <c r="F902" s="8">
        <v>1</v>
      </c>
      <c r="G902" s="8" t="s">
        <v>1310</v>
      </c>
      <c r="H902" s="8"/>
      <c r="I902" s="8" t="s">
        <v>1218</v>
      </c>
      <c r="J902" s="8"/>
      <c r="K902" s="8"/>
    </row>
    <row r="903" spans="1:11" x14ac:dyDescent="0.3">
      <c r="A903"/>
      <c r="B903" s="8">
        <v>220303</v>
      </c>
      <c r="C903" s="8" t="s">
        <v>1311</v>
      </c>
      <c r="D903" s="8">
        <v>2</v>
      </c>
      <c r="E903" s="8" t="s">
        <v>1312</v>
      </c>
      <c r="F903" s="8">
        <v>1</v>
      </c>
      <c r="G903" s="8" t="s">
        <v>1313</v>
      </c>
      <c r="H903" s="8"/>
      <c r="I903" s="8" t="s">
        <v>1218</v>
      </c>
      <c r="J903" s="8"/>
      <c r="K903" s="8"/>
    </row>
    <row r="904" spans="1:11" x14ac:dyDescent="0.3">
      <c r="A904"/>
      <c r="B904" s="8">
        <v>220401</v>
      </c>
      <c r="C904" s="8" t="s">
        <v>1314</v>
      </c>
      <c r="D904" s="8">
        <v>2</v>
      </c>
      <c r="E904" s="8" t="s">
        <v>1315</v>
      </c>
      <c r="F904" s="8">
        <v>1</v>
      </c>
      <c r="G904" s="8" t="s">
        <v>1316</v>
      </c>
      <c r="H904" s="8"/>
      <c r="I904" s="8" t="s">
        <v>1218</v>
      </c>
      <c r="J904" s="8"/>
      <c r="K904" s="8"/>
    </row>
    <row r="905" spans="1:11" x14ac:dyDescent="0.3">
      <c r="A905"/>
      <c r="B905" s="8">
        <v>220402</v>
      </c>
      <c r="C905" s="8" t="s">
        <v>1317</v>
      </c>
      <c r="D905" s="8">
        <v>2</v>
      </c>
      <c r="E905" s="8" t="s">
        <v>1318</v>
      </c>
      <c r="F905" s="8">
        <v>1</v>
      </c>
      <c r="G905" s="8" t="s">
        <v>1319</v>
      </c>
      <c r="H905" s="8"/>
      <c r="I905" s="8" t="s">
        <v>1218</v>
      </c>
      <c r="J905" s="8"/>
      <c r="K905" s="8"/>
    </row>
    <row r="906" spans="1:11" x14ac:dyDescent="0.3">
      <c r="A906"/>
      <c r="B906" s="8">
        <v>220403</v>
      </c>
      <c r="C906" s="8" t="s">
        <v>1317</v>
      </c>
      <c r="D906" s="8">
        <v>2</v>
      </c>
      <c r="E906" s="8" t="s">
        <v>1320</v>
      </c>
      <c r="F906" s="8">
        <v>1</v>
      </c>
      <c r="G906" s="8" t="s">
        <v>1321</v>
      </c>
      <c r="H906" s="8"/>
      <c r="I906" s="8" t="s">
        <v>1218</v>
      </c>
      <c r="J906" s="8"/>
      <c r="K906" s="8"/>
    </row>
    <row r="907" spans="1:11" x14ac:dyDescent="0.3">
      <c r="A907"/>
      <c r="B907" s="8">
        <v>220501</v>
      </c>
      <c r="C907" s="8" t="s">
        <v>1322</v>
      </c>
      <c r="D907" s="8">
        <v>2</v>
      </c>
      <c r="E907" s="8" t="s">
        <v>1323</v>
      </c>
      <c r="F907" s="8">
        <v>1</v>
      </c>
      <c r="G907" s="8" t="s">
        <v>1319</v>
      </c>
      <c r="H907" s="8"/>
      <c r="I907" s="8" t="s">
        <v>1218</v>
      </c>
      <c r="J907" s="8"/>
      <c r="K907" s="8"/>
    </row>
    <row r="908" spans="1:11" x14ac:dyDescent="0.3">
      <c r="A908"/>
      <c r="B908" s="8">
        <v>220502</v>
      </c>
      <c r="C908" s="8" t="s">
        <v>1324</v>
      </c>
      <c r="D908" s="8">
        <v>2</v>
      </c>
      <c r="E908" s="8" t="s">
        <v>1325</v>
      </c>
      <c r="F908" s="8">
        <v>1</v>
      </c>
      <c r="G908" s="8" t="s">
        <v>1321</v>
      </c>
      <c r="H908" s="8"/>
      <c r="I908" s="8" t="s">
        <v>1218</v>
      </c>
      <c r="J908" s="8"/>
      <c r="K908" s="8"/>
    </row>
    <row r="909" spans="1:11" x14ac:dyDescent="0.3">
      <c r="A909"/>
      <c r="B909" s="8">
        <v>220503</v>
      </c>
      <c r="C909" s="8" t="s">
        <v>1326</v>
      </c>
      <c r="D909" s="8">
        <v>2</v>
      </c>
      <c r="E909" s="8" t="s">
        <v>1327</v>
      </c>
      <c r="F909" s="8">
        <v>1</v>
      </c>
      <c r="G909" s="8" t="s">
        <v>1328</v>
      </c>
      <c r="H909" s="8"/>
      <c r="I909" s="8" t="s">
        <v>1218</v>
      </c>
      <c r="J909" s="8"/>
      <c r="K909" s="8"/>
    </row>
    <row r="910" spans="1:11" x14ac:dyDescent="0.3">
      <c r="A910"/>
      <c r="B910" s="8">
        <v>220601</v>
      </c>
      <c r="C910" s="8" t="s">
        <v>1329</v>
      </c>
      <c r="D910" s="8">
        <v>2</v>
      </c>
      <c r="E910" s="8" t="s">
        <v>1330</v>
      </c>
      <c r="F910" s="8">
        <v>1</v>
      </c>
      <c r="G910" s="8" t="s">
        <v>1331</v>
      </c>
      <c r="H910" s="8"/>
      <c r="I910" s="8" t="s">
        <v>1218</v>
      </c>
      <c r="J910" s="8"/>
      <c r="K910" s="8"/>
    </row>
    <row r="911" spans="1:11" x14ac:dyDescent="0.3">
      <c r="A911"/>
      <c r="B911" s="8">
        <v>220602</v>
      </c>
      <c r="C911" s="8" t="s">
        <v>1332</v>
      </c>
      <c r="D911" s="8">
        <v>2</v>
      </c>
      <c r="E911" s="8" t="s">
        <v>1333</v>
      </c>
      <c r="F911" s="8">
        <v>1</v>
      </c>
      <c r="G911" s="8" t="s">
        <v>1334</v>
      </c>
      <c r="H911" s="8"/>
      <c r="I911" s="8" t="s">
        <v>1218</v>
      </c>
      <c r="J911" s="8"/>
      <c r="K911" s="8"/>
    </row>
    <row r="912" spans="1:11" x14ac:dyDescent="0.3">
      <c r="A912"/>
      <c r="B912" s="8">
        <v>220603</v>
      </c>
      <c r="C912" s="8" t="s">
        <v>1335</v>
      </c>
      <c r="D912" s="8">
        <v>2</v>
      </c>
      <c r="E912" s="8" t="s">
        <v>1336</v>
      </c>
      <c r="F912" s="8">
        <v>1</v>
      </c>
      <c r="G912" s="8" t="s">
        <v>1337</v>
      </c>
      <c r="H912" s="8"/>
      <c r="I912" s="8" t="s">
        <v>1218</v>
      </c>
      <c r="J912" s="8"/>
      <c r="K912" s="8"/>
    </row>
    <row r="913" spans="1:11" x14ac:dyDescent="0.3">
      <c r="A913"/>
      <c r="B913" s="8">
        <v>220701</v>
      </c>
      <c r="C913" s="8" t="s">
        <v>1338</v>
      </c>
      <c r="D913" s="8">
        <v>2</v>
      </c>
      <c r="E913" s="8" t="s">
        <v>1339</v>
      </c>
      <c r="F913" s="8">
        <v>1</v>
      </c>
      <c r="G913" s="8" t="s">
        <v>1340</v>
      </c>
      <c r="H913" s="8"/>
      <c r="I913" s="8" t="s">
        <v>1218</v>
      </c>
      <c r="J913" s="8"/>
      <c r="K913" s="8"/>
    </row>
    <row r="914" spans="1:11" x14ac:dyDescent="0.3">
      <c r="A914"/>
      <c r="B914" s="8">
        <v>220702</v>
      </c>
      <c r="C914" s="8" t="s">
        <v>1341</v>
      </c>
      <c r="D914" s="8">
        <v>2</v>
      </c>
      <c r="E914" s="8" t="s">
        <v>1342</v>
      </c>
      <c r="F914" s="8">
        <v>1</v>
      </c>
      <c r="G914" s="8" t="s">
        <v>1343</v>
      </c>
      <c r="H914" s="8"/>
      <c r="I914" s="8" t="s">
        <v>1218</v>
      </c>
      <c r="J914" s="8"/>
      <c r="K914" s="8"/>
    </row>
    <row r="915" spans="1:11" x14ac:dyDescent="0.3">
      <c r="A915"/>
      <c r="B915" s="8">
        <v>220703</v>
      </c>
      <c r="C915" s="8" t="s">
        <v>1344</v>
      </c>
      <c r="D915" s="8">
        <v>2</v>
      </c>
      <c r="E915" s="8" t="s">
        <v>1345</v>
      </c>
      <c r="F915" s="8">
        <v>1</v>
      </c>
      <c r="G915" s="8" t="s">
        <v>1346</v>
      </c>
      <c r="H915" s="8"/>
      <c r="I915" s="8" t="s">
        <v>1218</v>
      </c>
      <c r="J915" s="8"/>
      <c r="K915" s="8"/>
    </row>
    <row r="916" spans="1:11" x14ac:dyDescent="0.3">
      <c r="A916"/>
      <c r="B916" s="8">
        <v>220801</v>
      </c>
      <c r="C916" s="8" t="s">
        <v>1347</v>
      </c>
      <c r="D916" s="8">
        <v>2</v>
      </c>
      <c r="E916" s="8" t="s">
        <v>1348</v>
      </c>
      <c r="F916" s="8">
        <v>1</v>
      </c>
      <c r="G916" s="8" t="s">
        <v>1349</v>
      </c>
      <c r="H916" s="8"/>
      <c r="I916" s="8" t="s">
        <v>1218</v>
      </c>
      <c r="J916" s="8"/>
      <c r="K916" s="8"/>
    </row>
    <row r="917" spans="1:11" x14ac:dyDescent="0.3">
      <c r="A917"/>
      <c r="B917" s="8">
        <v>220802</v>
      </c>
      <c r="C917" s="8" t="s">
        <v>1350</v>
      </c>
      <c r="D917" s="8">
        <v>2</v>
      </c>
      <c r="E917" s="8" t="s">
        <v>1351</v>
      </c>
      <c r="F917" s="8">
        <v>1</v>
      </c>
      <c r="G917" s="8" t="s">
        <v>1352</v>
      </c>
      <c r="H917" s="8"/>
      <c r="I917" s="8" t="s">
        <v>1218</v>
      </c>
      <c r="J917" s="8"/>
      <c r="K917" s="8"/>
    </row>
    <row r="918" spans="1:11" x14ac:dyDescent="0.3">
      <c r="A918"/>
      <c r="B918" s="8">
        <v>220803</v>
      </c>
      <c r="C918" s="8" t="s">
        <v>1353</v>
      </c>
      <c r="D918" s="8">
        <v>2</v>
      </c>
      <c r="E918" s="8" t="s">
        <v>1354</v>
      </c>
      <c r="F918" s="8">
        <v>1</v>
      </c>
      <c r="G918" s="8" t="s">
        <v>1355</v>
      </c>
      <c r="H918" s="8"/>
      <c r="I918" s="8" t="s">
        <v>1218</v>
      </c>
      <c r="J918" s="8"/>
      <c r="K918" s="8"/>
    </row>
    <row r="919" spans="1:11" x14ac:dyDescent="0.3">
      <c r="A919"/>
      <c r="B919" s="8">
        <v>300001</v>
      </c>
      <c r="C919" s="8" t="s">
        <v>1356</v>
      </c>
      <c r="D919" s="8">
        <v>1</v>
      </c>
      <c r="E919" s="8" t="s">
        <v>1357</v>
      </c>
      <c r="F919" s="8">
        <v>3</v>
      </c>
      <c r="G919" s="8" t="s">
        <v>1358</v>
      </c>
      <c r="H919" s="8"/>
      <c r="I919" s="8" t="s">
        <v>1359</v>
      </c>
      <c r="J919" s="8"/>
      <c r="K919" s="8"/>
    </row>
    <row r="920" spans="1:11" x14ac:dyDescent="0.3">
      <c r="A920"/>
      <c r="B920" s="8">
        <v>300002</v>
      </c>
      <c r="C920" s="8" t="s">
        <v>1360</v>
      </c>
      <c r="D920" s="8">
        <v>1</v>
      </c>
      <c r="E920" s="8" t="s">
        <v>1361</v>
      </c>
      <c r="F920" s="8">
        <v>3</v>
      </c>
      <c r="G920" s="8" t="s">
        <v>1362</v>
      </c>
      <c r="H920" s="8"/>
      <c r="I920" s="8" t="s">
        <v>1359</v>
      </c>
      <c r="J920" s="8"/>
      <c r="K920" s="8"/>
    </row>
    <row r="921" spans="1:11" x14ac:dyDescent="0.3">
      <c r="A921"/>
      <c r="B921" s="8">
        <v>300003</v>
      </c>
      <c r="C921" s="8" t="s">
        <v>1363</v>
      </c>
      <c r="D921" s="8">
        <v>1</v>
      </c>
      <c r="E921" s="8" t="s">
        <v>1364</v>
      </c>
      <c r="F921" s="8">
        <v>3</v>
      </c>
      <c r="G921" s="8" t="s">
        <v>1365</v>
      </c>
      <c r="H921" s="8"/>
      <c r="I921" s="8" t="s">
        <v>1359</v>
      </c>
      <c r="J921" s="8"/>
      <c r="K921" s="8"/>
    </row>
    <row r="922" spans="1:11" x14ac:dyDescent="0.3">
      <c r="A922"/>
      <c r="B922" s="8">
        <v>300004</v>
      </c>
      <c r="C922" s="8" t="s">
        <v>1366</v>
      </c>
      <c r="D922" s="8">
        <v>1</v>
      </c>
      <c r="E922" s="8" t="s">
        <v>1367</v>
      </c>
      <c r="F922" s="8">
        <v>3</v>
      </c>
      <c r="G922" s="8" t="s">
        <v>1368</v>
      </c>
      <c r="H922" s="8"/>
      <c r="I922" s="8" t="s">
        <v>1359</v>
      </c>
      <c r="J922" s="8"/>
      <c r="K922" s="8"/>
    </row>
    <row r="923" spans="1:11" x14ac:dyDescent="0.3">
      <c r="A923"/>
      <c r="B923" s="8">
        <v>300005</v>
      </c>
      <c r="C923" s="8" t="s">
        <v>1369</v>
      </c>
      <c r="D923" s="8">
        <v>1</v>
      </c>
      <c r="E923" s="8" t="s">
        <v>1370</v>
      </c>
      <c r="F923" s="8">
        <v>3</v>
      </c>
      <c r="G923" s="8" t="s">
        <v>1371</v>
      </c>
      <c r="H923" s="8"/>
      <c r="I923" s="8" t="s">
        <v>1359</v>
      </c>
      <c r="J923" s="8"/>
      <c r="K923" s="8"/>
    </row>
    <row r="924" spans="1:11" x14ac:dyDescent="0.3">
      <c r="A924"/>
      <c r="B924" s="8">
        <v>300006</v>
      </c>
      <c r="C924" s="8" t="s">
        <v>1372</v>
      </c>
      <c r="D924" s="8">
        <v>1</v>
      </c>
      <c r="E924" s="8" t="s">
        <v>1373</v>
      </c>
      <c r="F924" s="8">
        <v>3</v>
      </c>
      <c r="G924" s="8" t="s">
        <v>1374</v>
      </c>
      <c r="H924" s="8"/>
      <c r="I924" s="8" t="s">
        <v>1359</v>
      </c>
      <c r="J924" s="8"/>
      <c r="K924" s="8"/>
    </row>
    <row r="925" spans="1:11" x14ac:dyDescent="0.3">
      <c r="A925"/>
      <c r="B925" s="8">
        <v>300007</v>
      </c>
      <c r="C925" s="8" t="s">
        <v>1375</v>
      </c>
      <c r="D925" s="8">
        <v>1</v>
      </c>
      <c r="E925" s="8" t="s">
        <v>1376</v>
      </c>
      <c r="F925" s="8">
        <v>3</v>
      </c>
      <c r="G925" s="8" t="s">
        <v>1377</v>
      </c>
      <c r="H925" s="8"/>
      <c r="I925" s="8" t="s">
        <v>1359</v>
      </c>
      <c r="J925" s="8"/>
      <c r="K925" s="8"/>
    </row>
    <row r="926" spans="1:11" x14ac:dyDescent="0.3">
      <c r="A926"/>
      <c r="B926" s="8">
        <v>300008</v>
      </c>
      <c r="C926" s="8" t="s">
        <v>1378</v>
      </c>
      <c r="D926" s="8">
        <v>1</v>
      </c>
      <c r="E926" s="8" t="s">
        <v>1379</v>
      </c>
      <c r="F926" s="8">
        <v>3</v>
      </c>
      <c r="G926" s="8" t="s">
        <v>1380</v>
      </c>
      <c r="H926" s="8"/>
      <c r="I926" s="8" t="s">
        <v>1359</v>
      </c>
      <c r="J926" s="8"/>
      <c r="K926" s="8"/>
    </row>
    <row r="927" spans="1:11" x14ac:dyDescent="0.3">
      <c r="A927"/>
      <c r="B927" s="8">
        <v>300009</v>
      </c>
      <c r="C927" s="8" t="s">
        <v>1381</v>
      </c>
      <c r="D927" s="8">
        <v>1</v>
      </c>
      <c r="E927" s="8" t="s">
        <v>1382</v>
      </c>
      <c r="F927" s="8">
        <v>3</v>
      </c>
      <c r="G927" s="8" t="s">
        <v>1383</v>
      </c>
      <c r="H927" s="8"/>
      <c r="I927" s="8" t="s">
        <v>1359</v>
      </c>
      <c r="J927" s="8"/>
      <c r="K927" s="8"/>
    </row>
    <row r="928" spans="1:11" x14ac:dyDescent="0.3">
      <c r="A928"/>
      <c r="B928" s="8">
        <v>300010</v>
      </c>
      <c r="C928" s="8" t="s">
        <v>1384</v>
      </c>
      <c r="D928" s="8">
        <v>1</v>
      </c>
      <c r="E928" s="8" t="s">
        <v>1385</v>
      </c>
      <c r="F928" s="8">
        <v>3</v>
      </c>
      <c r="G928" s="8" t="s">
        <v>1386</v>
      </c>
      <c r="H928" s="8"/>
      <c r="I928" s="8" t="s">
        <v>1359</v>
      </c>
      <c r="J928" s="8"/>
      <c r="K928" s="8"/>
    </row>
    <row r="929" spans="1:11" x14ac:dyDescent="0.3">
      <c r="A929"/>
      <c r="B929" s="8">
        <v>300011</v>
      </c>
      <c r="C929" s="8" t="s">
        <v>1387</v>
      </c>
      <c r="D929" s="8">
        <v>1</v>
      </c>
      <c r="E929" s="8" t="s">
        <v>1388</v>
      </c>
      <c r="F929" s="8">
        <v>3</v>
      </c>
      <c r="G929" s="8" t="s">
        <v>1389</v>
      </c>
      <c r="H929" s="8"/>
      <c r="I929" s="8" t="s">
        <v>1359</v>
      </c>
      <c r="J929" s="8"/>
      <c r="K929" s="8"/>
    </row>
    <row r="930" spans="1:11" x14ac:dyDescent="0.3">
      <c r="A930"/>
      <c r="B930" s="8">
        <v>300021</v>
      </c>
      <c r="C930" s="8" t="s">
        <v>1390</v>
      </c>
      <c r="D930" s="8">
        <v>1</v>
      </c>
      <c r="E930" s="8" t="s">
        <v>1391</v>
      </c>
      <c r="F930" s="8">
        <v>3</v>
      </c>
      <c r="G930" s="8" t="s">
        <v>1392</v>
      </c>
      <c r="H930" s="8"/>
      <c r="I930" s="8" t="s">
        <v>1359</v>
      </c>
      <c r="J930" s="8"/>
      <c r="K930" s="8"/>
    </row>
    <row r="931" spans="1:11" x14ac:dyDescent="0.3">
      <c r="A931"/>
      <c r="B931" s="8">
        <v>300041</v>
      </c>
      <c r="C931" s="8" t="s">
        <v>1393</v>
      </c>
      <c r="D931" s="8">
        <v>1</v>
      </c>
      <c r="E931" s="8" t="s">
        <v>1394</v>
      </c>
      <c r="F931" s="8">
        <v>3</v>
      </c>
      <c r="G931" s="8" t="s">
        <v>1395</v>
      </c>
      <c r="H931" s="8"/>
      <c r="I931" s="8" t="s">
        <v>1359</v>
      </c>
      <c r="J931" s="8"/>
      <c r="K931" s="8"/>
    </row>
    <row r="932" spans="1:11" x14ac:dyDescent="0.3">
      <c r="A932"/>
      <c r="B932" s="8">
        <v>300051</v>
      </c>
      <c r="C932" s="8" t="s">
        <v>1396</v>
      </c>
      <c r="D932" s="8">
        <v>1</v>
      </c>
      <c r="E932" s="8" t="s">
        <v>1397</v>
      </c>
      <c r="F932" s="8">
        <v>3</v>
      </c>
      <c r="G932" s="8" t="s">
        <v>1398</v>
      </c>
      <c r="H932" s="8"/>
      <c r="I932" s="8" t="s">
        <v>1359</v>
      </c>
      <c r="J932" s="8"/>
      <c r="K932" s="8"/>
    </row>
    <row r="933" spans="1:11" x14ac:dyDescent="0.3">
      <c r="A933"/>
      <c r="B933" s="8">
        <v>300081</v>
      </c>
      <c r="C933" s="8" t="s">
        <v>1399</v>
      </c>
      <c r="D933" s="8">
        <v>1</v>
      </c>
      <c r="E933" s="8" t="s">
        <v>1400</v>
      </c>
      <c r="F933" s="8">
        <v>3</v>
      </c>
      <c r="G933" s="8" t="s">
        <v>1401</v>
      </c>
      <c r="H933" s="8"/>
      <c r="I933" s="8" t="s">
        <v>1359</v>
      </c>
      <c r="J933" s="8"/>
      <c r="K933" s="8"/>
    </row>
    <row r="934" spans="1:11" x14ac:dyDescent="0.3">
      <c r="B934" s="8">
        <v>300101</v>
      </c>
      <c r="C934" s="8" t="s">
        <v>1402</v>
      </c>
      <c r="D934" s="8">
        <v>1</v>
      </c>
      <c r="E934" s="8" t="s">
        <v>1403</v>
      </c>
      <c r="F934" s="8">
        <v>3</v>
      </c>
      <c r="G934" s="8" t="s">
        <v>1404</v>
      </c>
      <c r="H934" s="8"/>
      <c r="I934" s="8" t="s">
        <v>1359</v>
      </c>
      <c r="J934" s="8"/>
      <c r="K934" s="8"/>
    </row>
    <row r="935" spans="1:11" x14ac:dyDescent="0.3">
      <c r="B935" s="8">
        <v>300301</v>
      </c>
      <c r="C935" s="8" t="s">
        <v>1405</v>
      </c>
      <c r="D935" s="8">
        <v>1</v>
      </c>
      <c r="E935" s="8" t="s">
        <v>1406</v>
      </c>
      <c r="F935" s="8">
        <v>3</v>
      </c>
      <c r="G935" s="8" t="s">
        <v>1407</v>
      </c>
      <c r="H935" s="8"/>
      <c r="I935" s="8" t="s">
        <v>1359</v>
      </c>
      <c r="J935" s="8"/>
      <c r="K935" s="8"/>
    </row>
    <row r="936" spans="1:11" x14ac:dyDescent="0.3">
      <c r="B936" s="8">
        <v>300501</v>
      </c>
      <c r="C936" s="8" t="s">
        <v>1408</v>
      </c>
      <c r="D936" s="8">
        <v>1</v>
      </c>
      <c r="E936" s="8" t="s">
        <v>1409</v>
      </c>
      <c r="F936" s="8">
        <v>3</v>
      </c>
      <c r="G936" s="8" t="s">
        <v>1410</v>
      </c>
      <c r="H936" s="8"/>
      <c r="I936" s="8" t="s">
        <v>1359</v>
      </c>
      <c r="J936" s="8"/>
      <c r="K936" s="8"/>
    </row>
    <row r="937" spans="1:11" x14ac:dyDescent="0.3">
      <c r="B937" s="8">
        <v>301001</v>
      </c>
      <c r="C937" s="8" t="s">
        <v>1411</v>
      </c>
      <c r="D937" s="8">
        <v>1</v>
      </c>
      <c r="E937" s="8" t="s">
        <v>1412</v>
      </c>
      <c r="F937" s="8">
        <v>3</v>
      </c>
      <c r="G937" s="8" t="s">
        <v>1413</v>
      </c>
      <c r="H937" s="8"/>
      <c r="I937" s="8" t="s">
        <v>1359</v>
      </c>
      <c r="J937" s="8"/>
      <c r="K937" s="8"/>
    </row>
    <row r="938" spans="1:11" x14ac:dyDescent="0.3">
      <c r="B938" s="70">
        <v>60001</v>
      </c>
      <c r="C938" s="70" t="s">
        <v>1414</v>
      </c>
      <c r="D938" s="70">
        <v>1</v>
      </c>
      <c r="E938" s="70" t="s">
        <v>1415</v>
      </c>
      <c r="F938" s="70">
        <v>5</v>
      </c>
      <c r="G938" s="70" t="s">
        <v>1416</v>
      </c>
      <c r="H938" s="70"/>
      <c r="I938" s="70" t="s">
        <v>1359</v>
      </c>
      <c r="J938" s="70"/>
      <c r="K938" s="70"/>
    </row>
    <row r="939" spans="1:11" x14ac:dyDescent="0.3">
      <c r="B939" s="70">
        <v>60002</v>
      </c>
      <c r="C939" s="70" t="s">
        <v>1417</v>
      </c>
      <c r="D939" s="70">
        <v>1</v>
      </c>
      <c r="E939" s="70" t="s">
        <v>1418</v>
      </c>
      <c r="F939" s="70">
        <v>5</v>
      </c>
      <c r="G939" s="70" t="s">
        <v>1416</v>
      </c>
      <c r="H939" s="70"/>
      <c r="I939" s="70" t="s">
        <v>1359</v>
      </c>
      <c r="J939" s="70"/>
      <c r="K939" s="70"/>
    </row>
    <row r="940" spans="1:11" x14ac:dyDescent="0.3">
      <c r="B940" s="70">
        <v>60003</v>
      </c>
      <c r="C940" s="70" t="s">
        <v>1419</v>
      </c>
      <c r="D940" s="70">
        <v>1</v>
      </c>
      <c r="E940" s="70" t="s">
        <v>1420</v>
      </c>
      <c r="F940" s="70">
        <v>5</v>
      </c>
      <c r="G940" s="70" t="s">
        <v>1416</v>
      </c>
      <c r="H940" s="70"/>
      <c r="I940" s="70" t="s">
        <v>1359</v>
      </c>
      <c r="J940" s="70"/>
      <c r="K940" s="70"/>
    </row>
    <row r="941" spans="1:11" x14ac:dyDescent="0.3">
      <c r="B941" s="70">
        <v>60004</v>
      </c>
      <c r="C941" s="70" t="s">
        <v>1421</v>
      </c>
      <c r="D941" s="70">
        <v>1</v>
      </c>
      <c r="E941" s="70" t="s">
        <v>1422</v>
      </c>
      <c r="F941" s="70">
        <v>5</v>
      </c>
      <c r="G941" s="70" t="s">
        <v>1416</v>
      </c>
      <c r="H941" s="70"/>
      <c r="I941" s="70" t="s">
        <v>1359</v>
      </c>
      <c r="J941" s="70"/>
      <c r="K941" s="70"/>
    </row>
    <row r="942" spans="1:11" x14ac:dyDescent="0.3">
      <c r="B942" s="70">
        <v>60005</v>
      </c>
      <c r="C942" s="70" t="s">
        <v>1423</v>
      </c>
      <c r="D942" s="70">
        <v>1</v>
      </c>
      <c r="E942" s="70" t="s">
        <v>1424</v>
      </c>
      <c r="F942" s="70">
        <v>5</v>
      </c>
      <c r="G942" s="70" t="s">
        <v>1416</v>
      </c>
      <c r="H942" s="70"/>
      <c r="I942" s="70" t="s">
        <v>1359</v>
      </c>
      <c r="J942" s="70"/>
      <c r="K942" s="70"/>
    </row>
    <row r="943" spans="1:11" x14ac:dyDescent="0.3">
      <c r="B943" s="70">
        <v>60006</v>
      </c>
      <c r="C943" s="70" t="s">
        <v>1425</v>
      </c>
      <c r="D943" s="70">
        <v>1</v>
      </c>
      <c r="E943" s="70" t="s">
        <v>1426</v>
      </c>
      <c r="F943" s="70">
        <v>5</v>
      </c>
      <c r="G943" s="70" t="s">
        <v>1416</v>
      </c>
      <c r="H943" s="70"/>
      <c r="I943" s="70" t="s">
        <v>1359</v>
      </c>
      <c r="J943" s="70"/>
      <c r="K943" s="70"/>
    </row>
    <row r="944" spans="1:11" x14ac:dyDescent="0.3">
      <c r="B944" s="70">
        <v>60007</v>
      </c>
      <c r="C944" s="70" t="s">
        <v>1427</v>
      </c>
      <c r="D944" s="70">
        <v>1</v>
      </c>
      <c r="E944" s="70" t="s">
        <v>1428</v>
      </c>
      <c r="F944" s="70">
        <v>5</v>
      </c>
      <c r="G944" s="70" t="s">
        <v>1416</v>
      </c>
      <c r="H944" s="70"/>
      <c r="I944" s="70" t="s">
        <v>1359</v>
      </c>
      <c r="J944" s="70"/>
      <c r="K944" s="70"/>
    </row>
    <row r="945" spans="2:11" x14ac:dyDescent="0.3">
      <c r="B945" s="70">
        <v>60008</v>
      </c>
      <c r="C945" s="70" t="s">
        <v>1429</v>
      </c>
      <c r="D945" s="70">
        <v>1</v>
      </c>
      <c r="E945" s="70" t="s">
        <v>1430</v>
      </c>
      <c r="F945" s="70">
        <v>5</v>
      </c>
      <c r="G945" s="70" t="s">
        <v>1416</v>
      </c>
      <c r="H945" s="70"/>
      <c r="I945" s="70" t="s">
        <v>1359</v>
      </c>
      <c r="J945" s="70"/>
      <c r="K945" s="70"/>
    </row>
    <row r="946" spans="2:11" x14ac:dyDescent="0.3">
      <c r="B946" s="70">
        <v>60009</v>
      </c>
      <c r="C946" s="70" t="s">
        <v>1431</v>
      </c>
      <c r="D946" s="70">
        <v>1</v>
      </c>
      <c r="E946" s="70" t="s">
        <v>1432</v>
      </c>
      <c r="F946" s="70">
        <v>5</v>
      </c>
      <c r="G946" s="70" t="s">
        <v>1416</v>
      </c>
      <c r="H946" s="70"/>
      <c r="I946" s="70" t="s">
        <v>1359</v>
      </c>
      <c r="J946" s="70"/>
      <c r="K946" s="70"/>
    </row>
    <row r="947" spans="2:11" x14ac:dyDescent="0.3">
      <c r="B947" s="70">
        <v>60010</v>
      </c>
      <c r="C947" s="70" t="s">
        <v>1433</v>
      </c>
      <c r="D947" s="70">
        <v>1</v>
      </c>
      <c r="E947" s="70" t="s">
        <v>1434</v>
      </c>
      <c r="F947" s="70">
        <v>5</v>
      </c>
      <c r="G947" s="70" t="s">
        <v>1416</v>
      </c>
      <c r="H947" s="70"/>
      <c r="I947" s="70" t="s">
        <v>1359</v>
      </c>
      <c r="J947" s="70"/>
      <c r="K947" s="70"/>
    </row>
    <row r="948" spans="2:11" x14ac:dyDescent="0.3">
      <c r="B948" s="70">
        <v>60011</v>
      </c>
      <c r="C948" s="70" t="s">
        <v>1435</v>
      </c>
      <c r="D948" s="70">
        <v>1</v>
      </c>
      <c r="E948" s="70" t="s">
        <v>1436</v>
      </c>
      <c r="F948" s="70">
        <v>5</v>
      </c>
      <c r="G948" s="70" t="s">
        <v>1416</v>
      </c>
      <c r="H948" s="70"/>
      <c r="I948" s="70" t="s">
        <v>1359</v>
      </c>
      <c r="J948" s="70"/>
      <c r="K948" s="70"/>
    </row>
    <row r="949" spans="2:11" x14ac:dyDescent="0.3">
      <c r="B949" s="70">
        <v>60012</v>
      </c>
      <c r="C949" s="70" t="s">
        <v>1437</v>
      </c>
      <c r="D949" s="70">
        <v>1</v>
      </c>
      <c r="E949" s="70" t="s">
        <v>1438</v>
      </c>
      <c r="F949" s="70">
        <v>5</v>
      </c>
      <c r="G949" s="70" t="s">
        <v>1416</v>
      </c>
      <c r="H949" s="70"/>
      <c r="I949" s="70" t="s">
        <v>1359</v>
      </c>
      <c r="J949" s="70"/>
      <c r="K949" s="70"/>
    </row>
    <row r="950" spans="2:11" x14ac:dyDescent="0.3">
      <c r="B950" s="70">
        <v>60013</v>
      </c>
      <c r="C950" s="70" t="s">
        <v>1439</v>
      </c>
      <c r="D950" s="70">
        <v>1</v>
      </c>
      <c r="E950" s="70" t="s">
        <v>1440</v>
      </c>
      <c r="F950" s="70">
        <v>5</v>
      </c>
      <c r="G950" s="70" t="s">
        <v>1416</v>
      </c>
      <c r="H950" s="70"/>
      <c r="I950" s="70" t="s">
        <v>1359</v>
      </c>
      <c r="J950" s="70"/>
      <c r="K950" s="70"/>
    </row>
    <row r="951" spans="2:11" x14ac:dyDescent="0.3">
      <c r="B951" s="70">
        <v>60014</v>
      </c>
      <c r="C951" s="70" t="s">
        <v>1441</v>
      </c>
      <c r="D951" s="70">
        <v>1</v>
      </c>
      <c r="E951" s="70" t="s">
        <v>1442</v>
      </c>
      <c r="F951" s="70">
        <v>5</v>
      </c>
      <c r="G951" s="70" t="s">
        <v>1416</v>
      </c>
      <c r="H951" s="70"/>
      <c r="I951" s="70" t="s">
        <v>1359</v>
      </c>
      <c r="J951" s="70"/>
      <c r="K951" s="70"/>
    </row>
    <row r="952" spans="2:11" x14ac:dyDescent="0.3">
      <c r="B952" s="70">
        <v>60015</v>
      </c>
      <c r="C952" s="70" t="s">
        <v>1443</v>
      </c>
      <c r="D952" s="70">
        <v>1</v>
      </c>
      <c r="E952" s="70" t="s">
        <v>1444</v>
      </c>
      <c r="F952" s="70">
        <v>5</v>
      </c>
      <c r="G952" s="70" t="s">
        <v>1416</v>
      </c>
      <c r="H952" s="70"/>
      <c r="I952" s="70" t="s">
        <v>1359</v>
      </c>
      <c r="J952" s="70"/>
      <c r="K952" s="70"/>
    </row>
    <row r="953" spans="2:11" x14ac:dyDescent="0.3">
      <c r="B953" s="70">
        <v>60016</v>
      </c>
      <c r="C953" s="70" t="s">
        <v>1445</v>
      </c>
      <c r="D953" s="70">
        <v>1</v>
      </c>
      <c r="E953" s="70" t="s">
        <v>1446</v>
      </c>
      <c r="F953" s="70">
        <v>5</v>
      </c>
      <c r="G953" s="70" t="s">
        <v>1416</v>
      </c>
      <c r="H953" s="70"/>
      <c r="I953" s="70" t="s">
        <v>1359</v>
      </c>
      <c r="J953" s="70"/>
      <c r="K953" s="70"/>
    </row>
    <row r="954" spans="2:11" x14ac:dyDescent="0.3">
      <c r="B954" s="70">
        <v>60017</v>
      </c>
      <c r="C954" s="70" t="s">
        <v>1447</v>
      </c>
      <c r="D954" s="70">
        <v>1</v>
      </c>
      <c r="E954" s="70" t="s">
        <v>1448</v>
      </c>
      <c r="F954" s="70">
        <v>5</v>
      </c>
      <c r="G954" s="70" t="s">
        <v>1416</v>
      </c>
      <c r="H954" s="70"/>
      <c r="I954" s="70" t="s">
        <v>1359</v>
      </c>
      <c r="J954" s="70"/>
      <c r="K954" s="70"/>
    </row>
    <row r="955" spans="2:11" x14ac:dyDescent="0.3">
      <c r="B955" s="70">
        <v>60018</v>
      </c>
      <c r="C955" s="70" t="s">
        <v>1449</v>
      </c>
      <c r="D955" s="70">
        <v>1</v>
      </c>
      <c r="E955" s="70" t="s">
        <v>1450</v>
      </c>
      <c r="F955" s="70">
        <v>5</v>
      </c>
      <c r="G955" s="70" t="s">
        <v>1416</v>
      </c>
      <c r="H955" s="70"/>
      <c r="I955" s="70" t="s">
        <v>1359</v>
      </c>
      <c r="J955" s="70"/>
      <c r="K955" s="70"/>
    </row>
    <row r="956" spans="2:11" x14ac:dyDescent="0.3">
      <c r="B956" s="70">
        <v>60019</v>
      </c>
      <c r="C956" s="70" t="s">
        <v>1451</v>
      </c>
      <c r="D956" s="70">
        <v>1</v>
      </c>
      <c r="E956" s="70" t="s">
        <v>1452</v>
      </c>
      <c r="F956" s="70">
        <v>5</v>
      </c>
      <c r="G956" s="70" t="s">
        <v>1416</v>
      </c>
      <c r="H956" s="70"/>
      <c r="I956" s="70" t="s">
        <v>1359</v>
      </c>
      <c r="J956" s="70"/>
      <c r="K956" s="70"/>
    </row>
    <row r="957" spans="2:11" x14ac:dyDescent="0.3">
      <c r="B957" s="70">
        <v>60020</v>
      </c>
      <c r="C957" s="70" t="s">
        <v>1453</v>
      </c>
      <c r="D957" s="70">
        <v>1</v>
      </c>
      <c r="E957" s="70" t="s">
        <v>1454</v>
      </c>
      <c r="F957" s="70">
        <v>5</v>
      </c>
      <c r="G957" s="70" t="s">
        <v>1416</v>
      </c>
      <c r="H957" s="70"/>
      <c r="I957" s="70" t="s">
        <v>1359</v>
      </c>
      <c r="J957" s="70"/>
      <c r="K957" s="70"/>
    </row>
    <row r="958" spans="2:11" x14ac:dyDescent="0.3">
      <c r="B958" s="70">
        <v>60021</v>
      </c>
      <c r="C958" s="70" t="s">
        <v>1455</v>
      </c>
      <c r="D958" s="70">
        <v>1</v>
      </c>
      <c r="E958" s="70" t="s">
        <v>1456</v>
      </c>
      <c r="F958" s="70">
        <v>5</v>
      </c>
      <c r="G958" s="70" t="s">
        <v>1416</v>
      </c>
      <c r="H958" s="70"/>
      <c r="I958" s="70" t="s">
        <v>1359</v>
      </c>
      <c r="J958" s="70"/>
      <c r="K958" s="70"/>
    </row>
    <row r="959" spans="2:11" x14ac:dyDescent="0.3">
      <c r="B959" s="70">
        <v>60022</v>
      </c>
      <c r="C959" s="70" t="s">
        <v>1457</v>
      </c>
      <c r="D959" s="70">
        <v>1</v>
      </c>
      <c r="E959" s="70" t="s">
        <v>1458</v>
      </c>
      <c r="F959" s="70">
        <v>5</v>
      </c>
      <c r="G959" s="70" t="s">
        <v>1416</v>
      </c>
      <c r="H959" s="70"/>
      <c r="I959" s="70" t="s">
        <v>1359</v>
      </c>
      <c r="J959" s="70"/>
      <c r="K959" s="70"/>
    </row>
    <row r="960" spans="2:11" x14ac:dyDescent="0.3">
      <c r="B960" s="70">
        <v>60023</v>
      </c>
      <c r="C960" s="70" t="s">
        <v>1459</v>
      </c>
      <c r="D960" s="70">
        <v>1</v>
      </c>
      <c r="E960" s="70" t="s">
        <v>1460</v>
      </c>
      <c r="F960" s="70">
        <v>5</v>
      </c>
      <c r="G960" s="70" t="s">
        <v>1416</v>
      </c>
      <c r="H960" s="70"/>
      <c r="I960" s="70" t="s">
        <v>1359</v>
      </c>
      <c r="J960" s="70"/>
      <c r="K960" s="70"/>
    </row>
    <row r="961" spans="2:11" x14ac:dyDescent="0.3">
      <c r="B961" s="70">
        <v>60024</v>
      </c>
      <c r="C961" s="70" t="s">
        <v>1461</v>
      </c>
      <c r="D961" s="70">
        <v>1</v>
      </c>
      <c r="E961" s="70" t="s">
        <v>1462</v>
      </c>
      <c r="F961" s="70">
        <v>5</v>
      </c>
      <c r="G961" s="70" t="s">
        <v>1416</v>
      </c>
      <c r="H961" s="70"/>
      <c r="I961" s="70" t="s">
        <v>1359</v>
      </c>
      <c r="J961" s="70"/>
      <c r="K961" s="70"/>
    </row>
    <row r="962" spans="2:11" x14ac:dyDescent="0.3">
      <c r="B962" s="70">
        <v>60025</v>
      </c>
      <c r="C962" s="70" t="s">
        <v>1463</v>
      </c>
      <c r="D962" s="70">
        <v>1</v>
      </c>
      <c r="E962" s="70" t="s">
        <v>1464</v>
      </c>
      <c r="F962" s="70">
        <v>5</v>
      </c>
      <c r="G962" s="70" t="s">
        <v>1416</v>
      </c>
      <c r="H962" s="70"/>
      <c r="I962" s="70" t="s">
        <v>1359</v>
      </c>
      <c r="J962" s="70"/>
      <c r="K962" s="70"/>
    </row>
    <row r="963" spans="2:11" x14ac:dyDescent="0.3">
      <c r="B963" s="70">
        <v>60026</v>
      </c>
      <c r="C963" s="70" t="s">
        <v>1465</v>
      </c>
      <c r="D963" s="70">
        <v>1</v>
      </c>
      <c r="E963" s="70" t="s">
        <v>1466</v>
      </c>
      <c r="F963" s="70">
        <v>5</v>
      </c>
      <c r="G963" s="70" t="s">
        <v>1416</v>
      </c>
      <c r="H963" s="70"/>
      <c r="I963" s="70" t="s">
        <v>1359</v>
      </c>
      <c r="J963" s="70"/>
      <c r="K963" s="70"/>
    </row>
    <row r="964" spans="2:11" x14ac:dyDescent="0.3">
      <c r="B964" s="70">
        <v>60027</v>
      </c>
      <c r="C964" s="70" t="s">
        <v>1467</v>
      </c>
      <c r="D964" s="70">
        <v>1</v>
      </c>
      <c r="E964" s="70" t="s">
        <v>1468</v>
      </c>
      <c r="F964" s="70">
        <v>5</v>
      </c>
      <c r="G964" s="70" t="s">
        <v>1416</v>
      </c>
      <c r="H964" s="70"/>
      <c r="I964" s="70" t="s">
        <v>1359</v>
      </c>
      <c r="J964" s="70"/>
      <c r="K964" s="70"/>
    </row>
    <row r="965" spans="2:11" x14ac:dyDescent="0.3">
      <c r="B965" s="70">
        <v>60028</v>
      </c>
      <c r="C965" s="70" t="s">
        <v>1469</v>
      </c>
      <c r="D965" s="70">
        <v>1</v>
      </c>
      <c r="E965" s="70" t="s">
        <v>1470</v>
      </c>
      <c r="F965" s="70">
        <v>5</v>
      </c>
      <c r="G965" s="70" t="s">
        <v>1416</v>
      </c>
      <c r="H965" s="70"/>
      <c r="I965" s="70" t="s">
        <v>1359</v>
      </c>
      <c r="J965" s="70"/>
      <c r="K965" s="70"/>
    </row>
    <row r="966" spans="2:11" x14ac:dyDescent="0.3">
      <c r="B966" s="70">
        <v>60029</v>
      </c>
      <c r="C966" s="70" t="s">
        <v>1471</v>
      </c>
      <c r="D966" s="70">
        <v>1</v>
      </c>
      <c r="E966" s="70" t="s">
        <v>1472</v>
      </c>
      <c r="F966" s="70">
        <v>5</v>
      </c>
      <c r="G966" s="70" t="s">
        <v>1416</v>
      </c>
      <c r="H966" s="70"/>
      <c r="I966" s="70" t="s">
        <v>1359</v>
      </c>
      <c r="J966" s="70"/>
      <c r="K966" s="70"/>
    </row>
    <row r="967" spans="2:11" x14ac:dyDescent="0.3">
      <c r="B967" s="70">
        <v>60030</v>
      </c>
      <c r="C967" s="70" t="s">
        <v>1473</v>
      </c>
      <c r="D967" s="70">
        <v>1</v>
      </c>
      <c r="E967" s="70" t="s">
        <v>1474</v>
      </c>
      <c r="F967" s="70">
        <v>5</v>
      </c>
      <c r="G967" s="70" t="s">
        <v>1416</v>
      </c>
      <c r="H967" s="70"/>
      <c r="I967" s="70" t="s">
        <v>1359</v>
      </c>
      <c r="J967" s="70"/>
      <c r="K967" s="70"/>
    </row>
    <row r="968" spans="2:11" x14ac:dyDescent="0.3">
      <c r="B968" s="70">
        <v>60031</v>
      </c>
      <c r="C968" s="70" t="s">
        <v>1475</v>
      </c>
      <c r="D968" s="70">
        <v>1</v>
      </c>
      <c r="E968" s="70" t="s">
        <v>1476</v>
      </c>
      <c r="F968" s="70">
        <v>5</v>
      </c>
      <c r="G968" s="70" t="s">
        <v>1416</v>
      </c>
      <c r="H968" s="70"/>
      <c r="I968" s="70" t="s">
        <v>1359</v>
      </c>
      <c r="J968" s="70"/>
      <c r="K968" s="70"/>
    </row>
    <row r="969" spans="2:11" x14ac:dyDescent="0.3">
      <c r="B969" s="70">
        <v>60032</v>
      </c>
      <c r="C969" s="70" t="s">
        <v>1477</v>
      </c>
      <c r="D969" s="70">
        <v>1</v>
      </c>
      <c r="E969" s="70" t="s">
        <v>1478</v>
      </c>
      <c r="F969" s="70">
        <v>5</v>
      </c>
      <c r="G969" s="70" t="s">
        <v>1416</v>
      </c>
      <c r="H969" s="70"/>
      <c r="I969" s="70" t="s">
        <v>1359</v>
      </c>
      <c r="J969" s="70"/>
      <c r="K969" s="70"/>
    </row>
    <row r="970" spans="2:11" x14ac:dyDescent="0.3">
      <c r="B970" s="70">
        <v>60033</v>
      </c>
      <c r="C970" s="70" t="s">
        <v>1479</v>
      </c>
      <c r="D970" s="70">
        <v>1</v>
      </c>
      <c r="E970" s="70" t="s">
        <v>1480</v>
      </c>
      <c r="F970" s="70">
        <v>5</v>
      </c>
      <c r="G970" s="70" t="s">
        <v>1416</v>
      </c>
      <c r="H970" s="70"/>
      <c r="I970" s="70" t="s">
        <v>1359</v>
      </c>
      <c r="J970" s="70"/>
      <c r="K970" s="70"/>
    </row>
    <row r="971" spans="2:11" x14ac:dyDescent="0.3">
      <c r="B971" s="70">
        <v>60034</v>
      </c>
      <c r="C971" s="70" t="s">
        <v>1481</v>
      </c>
      <c r="D971" s="70">
        <v>1</v>
      </c>
      <c r="E971" s="70" t="s">
        <v>1482</v>
      </c>
      <c r="F971" s="70">
        <v>5</v>
      </c>
      <c r="G971" s="70" t="s">
        <v>1416</v>
      </c>
      <c r="H971" s="70"/>
      <c r="I971" s="70" t="s">
        <v>1359</v>
      </c>
      <c r="J971" s="70"/>
      <c r="K971" s="70"/>
    </row>
    <row r="972" spans="2:11" x14ac:dyDescent="0.3">
      <c r="B972" s="70">
        <v>60035</v>
      </c>
      <c r="C972" s="70" t="s">
        <v>1483</v>
      </c>
      <c r="D972" s="70">
        <v>1</v>
      </c>
      <c r="E972" s="70" t="s">
        <v>1484</v>
      </c>
      <c r="F972" s="70">
        <v>5</v>
      </c>
      <c r="G972" s="70" t="s">
        <v>1416</v>
      </c>
      <c r="H972" s="70"/>
      <c r="I972" s="70" t="s">
        <v>1359</v>
      </c>
      <c r="J972" s="70"/>
      <c r="K972" s="70"/>
    </row>
    <row r="973" spans="2:11" x14ac:dyDescent="0.3">
      <c r="B973" s="70">
        <v>60036</v>
      </c>
      <c r="C973" s="70" t="s">
        <v>1485</v>
      </c>
      <c r="D973" s="70">
        <v>1</v>
      </c>
      <c r="E973" s="70" t="s">
        <v>1486</v>
      </c>
      <c r="F973" s="70">
        <v>5</v>
      </c>
      <c r="G973" s="70" t="s">
        <v>1416</v>
      </c>
      <c r="H973" s="70"/>
      <c r="I973" s="70" t="s">
        <v>1359</v>
      </c>
      <c r="J973" s="70"/>
      <c r="K973" s="70"/>
    </row>
    <row r="974" spans="2:11" x14ac:dyDescent="0.3">
      <c r="B974" s="70">
        <v>60037</v>
      </c>
      <c r="C974" s="70" t="s">
        <v>1487</v>
      </c>
      <c r="D974" s="70">
        <v>1</v>
      </c>
      <c r="E974" s="70" t="s">
        <v>1488</v>
      </c>
      <c r="F974" s="70">
        <v>5</v>
      </c>
      <c r="G974" s="70" t="s">
        <v>1416</v>
      </c>
      <c r="H974" s="70"/>
      <c r="I974" s="70" t="s">
        <v>1359</v>
      </c>
      <c r="J974" s="70"/>
      <c r="K974" s="70"/>
    </row>
    <row r="975" spans="2:11" x14ac:dyDescent="0.3">
      <c r="B975" s="70">
        <v>60038</v>
      </c>
      <c r="C975" s="70" t="s">
        <v>1489</v>
      </c>
      <c r="D975" s="70">
        <v>1</v>
      </c>
      <c r="E975" s="70" t="s">
        <v>1490</v>
      </c>
      <c r="F975" s="70">
        <v>5</v>
      </c>
      <c r="G975" s="70" t="s">
        <v>1416</v>
      </c>
      <c r="H975" s="70"/>
      <c r="I975" s="70" t="s">
        <v>1359</v>
      </c>
      <c r="J975" s="70"/>
      <c r="K975" s="70"/>
    </row>
    <row r="976" spans="2:11" x14ac:dyDescent="0.3">
      <c r="B976" s="70">
        <v>60039</v>
      </c>
      <c r="C976" s="70" t="s">
        <v>1491</v>
      </c>
      <c r="D976" s="70">
        <v>1</v>
      </c>
      <c r="E976" s="70" t="s">
        <v>1492</v>
      </c>
      <c r="F976" s="70">
        <v>5</v>
      </c>
      <c r="G976" s="70" t="s">
        <v>1416</v>
      </c>
      <c r="H976" s="70"/>
      <c r="I976" s="70" t="s">
        <v>1359</v>
      </c>
      <c r="J976" s="70"/>
      <c r="K976" s="70"/>
    </row>
    <row r="977" spans="2:11" x14ac:dyDescent="0.3">
      <c r="B977" s="70">
        <v>60040</v>
      </c>
      <c r="C977" s="70" t="s">
        <v>1493</v>
      </c>
      <c r="D977" s="70">
        <v>1</v>
      </c>
      <c r="E977" s="70" t="s">
        <v>1494</v>
      </c>
      <c r="F977" s="70">
        <v>5</v>
      </c>
      <c r="G977" s="70" t="s">
        <v>1416</v>
      </c>
      <c r="H977" s="70"/>
      <c r="I977" s="70" t="s">
        <v>1359</v>
      </c>
      <c r="J977" s="70"/>
      <c r="K977" s="70"/>
    </row>
    <row r="978" spans="2:11" x14ac:dyDescent="0.3">
      <c r="B978" s="70">
        <v>60041</v>
      </c>
      <c r="C978" s="70" t="s">
        <v>1495</v>
      </c>
      <c r="D978" s="70">
        <v>1</v>
      </c>
      <c r="E978" s="70" t="s">
        <v>1496</v>
      </c>
      <c r="F978" s="70">
        <v>5</v>
      </c>
      <c r="G978" s="70" t="s">
        <v>1416</v>
      </c>
      <c r="H978" s="70"/>
      <c r="I978" s="70" t="s">
        <v>1359</v>
      </c>
      <c r="J978" s="70"/>
      <c r="K978" s="70"/>
    </row>
    <row r="979" spans="2:11" x14ac:dyDescent="0.3">
      <c r="B979" s="70">
        <v>60042</v>
      </c>
      <c r="C979" s="70" t="s">
        <v>1497</v>
      </c>
      <c r="D979" s="70">
        <v>1</v>
      </c>
      <c r="E979" s="70" t="s">
        <v>1498</v>
      </c>
      <c r="F979" s="70">
        <v>5</v>
      </c>
      <c r="G979" s="70" t="s">
        <v>1416</v>
      </c>
      <c r="H979" s="70"/>
      <c r="I979" s="70" t="s">
        <v>1359</v>
      </c>
      <c r="J979" s="70"/>
      <c r="K979" s="70"/>
    </row>
    <row r="980" spans="2:11" x14ac:dyDescent="0.3">
      <c r="B980" s="70">
        <v>60043</v>
      </c>
      <c r="C980" s="70" t="s">
        <v>1499</v>
      </c>
      <c r="D980" s="70">
        <v>1</v>
      </c>
      <c r="E980" s="70" t="s">
        <v>1500</v>
      </c>
      <c r="F980" s="70">
        <v>5</v>
      </c>
      <c r="G980" s="70" t="s">
        <v>1416</v>
      </c>
      <c r="H980" s="70"/>
      <c r="I980" s="70" t="s">
        <v>1359</v>
      </c>
      <c r="J980" s="70"/>
      <c r="K980" s="70"/>
    </row>
    <row r="981" spans="2:11" x14ac:dyDescent="0.3">
      <c r="B981" s="70">
        <v>60044</v>
      </c>
      <c r="C981" s="70" t="s">
        <v>1501</v>
      </c>
      <c r="D981" s="70">
        <v>1</v>
      </c>
      <c r="E981" s="70" t="s">
        <v>1502</v>
      </c>
      <c r="F981" s="70">
        <v>5</v>
      </c>
      <c r="G981" s="70" t="s">
        <v>1416</v>
      </c>
      <c r="H981" s="70"/>
      <c r="I981" s="70" t="s">
        <v>1359</v>
      </c>
      <c r="J981" s="70"/>
      <c r="K981" s="70"/>
    </row>
    <row r="982" spans="2:11" x14ac:dyDescent="0.3">
      <c r="B982" s="70">
        <v>60045</v>
      </c>
      <c r="C982" s="70" t="s">
        <v>1503</v>
      </c>
      <c r="D982" s="70">
        <v>1</v>
      </c>
      <c r="E982" s="70" t="s">
        <v>1504</v>
      </c>
      <c r="F982" s="70">
        <v>5</v>
      </c>
      <c r="G982" s="70" t="s">
        <v>1416</v>
      </c>
      <c r="H982" s="70"/>
      <c r="I982" s="70" t="s">
        <v>1359</v>
      </c>
      <c r="J982" s="70"/>
      <c r="K982" s="70"/>
    </row>
    <row r="983" spans="2:11" x14ac:dyDescent="0.3">
      <c r="B983" s="70">
        <v>60046</v>
      </c>
      <c r="C983" s="70" t="s">
        <v>1505</v>
      </c>
      <c r="D983" s="70">
        <v>1</v>
      </c>
      <c r="E983" s="70" t="s">
        <v>1506</v>
      </c>
      <c r="F983" s="70">
        <v>5</v>
      </c>
      <c r="G983" s="70" t="s">
        <v>1416</v>
      </c>
      <c r="H983" s="70"/>
      <c r="I983" s="70" t="s">
        <v>1359</v>
      </c>
      <c r="J983" s="70"/>
      <c r="K983" s="70"/>
    </row>
    <row r="984" spans="2:11" x14ac:dyDescent="0.3">
      <c r="B984" s="70">
        <v>60047</v>
      </c>
      <c r="C984" s="70" t="s">
        <v>1507</v>
      </c>
      <c r="D984" s="70">
        <v>1</v>
      </c>
      <c r="E984" s="70" t="s">
        <v>1508</v>
      </c>
      <c r="F984" s="70">
        <v>5</v>
      </c>
      <c r="G984" s="70" t="s">
        <v>1416</v>
      </c>
      <c r="H984" s="70"/>
      <c r="I984" s="70" t="s">
        <v>1359</v>
      </c>
      <c r="J984" s="70"/>
      <c r="K984" s="70"/>
    </row>
    <row r="985" spans="2:11" x14ac:dyDescent="0.3">
      <c r="B985" s="70">
        <v>60048</v>
      </c>
      <c r="C985" s="70" t="s">
        <v>1509</v>
      </c>
      <c r="D985" s="70">
        <v>1</v>
      </c>
      <c r="E985" s="70" t="s">
        <v>1510</v>
      </c>
      <c r="F985" s="70">
        <v>5</v>
      </c>
      <c r="G985" s="70" t="s">
        <v>1416</v>
      </c>
      <c r="H985" s="70"/>
      <c r="I985" s="70" t="s">
        <v>1359</v>
      </c>
      <c r="J985" s="70"/>
      <c r="K985" s="70"/>
    </row>
    <row r="986" spans="2:11" x14ac:dyDescent="0.3">
      <c r="B986" s="70">
        <v>60049</v>
      </c>
      <c r="C986" s="70" t="s">
        <v>1511</v>
      </c>
      <c r="D986" s="70">
        <v>1</v>
      </c>
      <c r="E986" s="70" t="s">
        <v>1512</v>
      </c>
      <c r="F986" s="70">
        <v>5</v>
      </c>
      <c r="G986" s="70" t="s">
        <v>1416</v>
      </c>
      <c r="H986" s="70"/>
      <c r="I986" s="70" t="s">
        <v>1359</v>
      </c>
      <c r="J986" s="70"/>
      <c r="K986" s="70"/>
    </row>
    <row r="987" spans="2:11" x14ac:dyDescent="0.3">
      <c r="B987" s="70">
        <v>60050</v>
      </c>
      <c r="C987" s="70" t="s">
        <v>1513</v>
      </c>
      <c r="D987" s="70">
        <v>1</v>
      </c>
      <c r="E987" s="70" t="s">
        <v>1514</v>
      </c>
      <c r="F987" s="70">
        <v>5</v>
      </c>
      <c r="G987" s="70" t="s">
        <v>1416</v>
      </c>
      <c r="H987" s="70"/>
      <c r="I987" s="70" t="s">
        <v>1359</v>
      </c>
      <c r="J987" s="70"/>
      <c r="K987" s="70"/>
    </row>
    <row r="988" spans="2:11" x14ac:dyDescent="0.3">
      <c r="B988" s="70">
        <v>60051</v>
      </c>
      <c r="C988" s="70" t="s">
        <v>1515</v>
      </c>
      <c r="D988" s="70">
        <v>1</v>
      </c>
      <c r="E988" s="70" t="s">
        <v>1516</v>
      </c>
      <c r="F988" s="70">
        <v>5</v>
      </c>
      <c r="G988" s="70" t="s">
        <v>1416</v>
      </c>
      <c r="H988" s="70"/>
      <c r="I988" s="70" t="s">
        <v>1359</v>
      </c>
      <c r="J988" s="70"/>
      <c r="K988" s="70"/>
    </row>
    <row r="989" spans="2:11" x14ac:dyDescent="0.3">
      <c r="B989" s="70">
        <v>60052</v>
      </c>
      <c r="C989" s="70" t="s">
        <v>1517</v>
      </c>
      <c r="D989" s="70">
        <v>1</v>
      </c>
      <c r="E989" s="70" t="s">
        <v>1518</v>
      </c>
      <c r="F989" s="70">
        <v>5</v>
      </c>
      <c r="G989" s="70" t="s">
        <v>1416</v>
      </c>
      <c r="H989" s="70"/>
      <c r="I989" s="70" t="s">
        <v>1359</v>
      </c>
      <c r="J989" s="70"/>
      <c r="K989" s="70"/>
    </row>
    <row r="990" spans="2:11" x14ac:dyDescent="0.3">
      <c r="B990" s="70">
        <v>60053</v>
      </c>
      <c r="C990" s="70" t="s">
        <v>1519</v>
      </c>
      <c r="D990" s="70">
        <v>1</v>
      </c>
      <c r="E990" s="70" t="s">
        <v>1520</v>
      </c>
      <c r="F990" s="70">
        <v>5</v>
      </c>
      <c r="G990" s="70" t="s">
        <v>1416</v>
      </c>
      <c r="H990" s="70"/>
      <c r="I990" s="70" t="s">
        <v>1359</v>
      </c>
      <c r="J990" s="70"/>
      <c r="K990" s="70"/>
    </row>
    <row r="991" spans="2:11" x14ac:dyDescent="0.3">
      <c r="B991" s="70">
        <v>60054</v>
      </c>
      <c r="C991" s="70" t="s">
        <v>1521</v>
      </c>
      <c r="D991" s="70">
        <v>1</v>
      </c>
      <c r="E991" s="70" t="s">
        <v>1522</v>
      </c>
      <c r="F991" s="70">
        <v>5</v>
      </c>
      <c r="G991" s="70" t="s">
        <v>1416</v>
      </c>
      <c r="H991" s="70"/>
      <c r="I991" s="70" t="s">
        <v>1359</v>
      </c>
      <c r="J991" s="70"/>
      <c r="K991" s="70"/>
    </row>
    <row r="992" spans="2:11" x14ac:dyDescent="0.3">
      <c r="B992" s="70">
        <v>60055</v>
      </c>
      <c r="C992" s="70" t="s">
        <v>1523</v>
      </c>
      <c r="D992" s="70">
        <v>1</v>
      </c>
      <c r="E992" s="70" t="s">
        <v>1524</v>
      </c>
      <c r="F992" s="70">
        <v>5</v>
      </c>
      <c r="G992" s="70" t="s">
        <v>1416</v>
      </c>
      <c r="H992" s="70"/>
      <c r="I992" s="70" t="s">
        <v>1359</v>
      </c>
      <c r="J992" s="70"/>
      <c r="K992" s="70"/>
    </row>
    <row r="993" spans="2:11" x14ac:dyDescent="0.3">
      <c r="B993" s="70">
        <v>60056</v>
      </c>
      <c r="C993" s="70" t="s">
        <v>1525</v>
      </c>
      <c r="D993" s="70">
        <v>1</v>
      </c>
      <c r="E993" s="70" t="s">
        <v>1526</v>
      </c>
      <c r="F993" s="70">
        <v>5</v>
      </c>
      <c r="G993" s="70" t="s">
        <v>1416</v>
      </c>
      <c r="H993" s="70"/>
      <c r="I993" s="70" t="s">
        <v>1359</v>
      </c>
      <c r="J993" s="70"/>
      <c r="K993" s="70"/>
    </row>
    <row r="994" spans="2:11" x14ac:dyDescent="0.3">
      <c r="B994" s="70">
        <v>60057</v>
      </c>
      <c r="C994" s="70" t="s">
        <v>1527</v>
      </c>
      <c r="D994" s="70">
        <v>1</v>
      </c>
      <c r="E994" s="70" t="s">
        <v>1528</v>
      </c>
      <c r="F994" s="70">
        <v>5</v>
      </c>
      <c r="G994" s="70" t="s">
        <v>1416</v>
      </c>
      <c r="H994" s="70"/>
      <c r="I994" s="70" t="s">
        <v>1359</v>
      </c>
      <c r="J994" s="70"/>
      <c r="K994" s="70"/>
    </row>
    <row r="995" spans="2:11" x14ac:dyDescent="0.3">
      <c r="B995" s="70">
        <v>60058</v>
      </c>
      <c r="C995" s="70" t="s">
        <v>1529</v>
      </c>
      <c r="D995" s="70">
        <v>1</v>
      </c>
      <c r="E995" s="70" t="s">
        <v>1530</v>
      </c>
      <c r="F995" s="70">
        <v>5</v>
      </c>
      <c r="G995" s="70" t="s">
        <v>1416</v>
      </c>
      <c r="H995" s="70"/>
      <c r="I995" s="70" t="s">
        <v>1359</v>
      </c>
      <c r="J995" s="70"/>
      <c r="K995" s="70"/>
    </row>
    <row r="996" spans="2:11" x14ac:dyDescent="0.3">
      <c r="B996" s="70">
        <v>60059</v>
      </c>
      <c r="C996" s="70" t="s">
        <v>1531</v>
      </c>
      <c r="D996" s="70">
        <v>1</v>
      </c>
      <c r="E996" s="70" t="s">
        <v>1532</v>
      </c>
      <c r="F996" s="70">
        <v>5</v>
      </c>
      <c r="G996" s="70" t="s">
        <v>1416</v>
      </c>
      <c r="H996" s="70"/>
      <c r="I996" s="70" t="s">
        <v>1359</v>
      </c>
      <c r="J996" s="70"/>
      <c r="K996" s="70"/>
    </row>
    <row r="997" spans="2:11" x14ac:dyDescent="0.3">
      <c r="B997" s="70">
        <v>60060</v>
      </c>
      <c r="C997" s="70" t="s">
        <v>1533</v>
      </c>
      <c r="D997" s="70">
        <v>1</v>
      </c>
      <c r="E997" s="70" t="s">
        <v>1534</v>
      </c>
      <c r="F997" s="70">
        <v>5</v>
      </c>
      <c r="G997" s="70" t="s">
        <v>1416</v>
      </c>
      <c r="H997" s="70"/>
      <c r="I997" s="70" t="s">
        <v>1359</v>
      </c>
      <c r="J997" s="70"/>
      <c r="K997" s="70"/>
    </row>
    <row r="998" spans="2:11" x14ac:dyDescent="0.3">
      <c r="B998" s="70">
        <v>60061</v>
      </c>
      <c r="C998" s="70" t="s">
        <v>1535</v>
      </c>
      <c r="D998" s="70">
        <v>1</v>
      </c>
      <c r="E998" s="70" t="s">
        <v>1536</v>
      </c>
      <c r="F998" s="70">
        <v>5</v>
      </c>
      <c r="G998" s="70" t="s">
        <v>1416</v>
      </c>
      <c r="H998" s="70"/>
      <c r="I998" s="70" t="s">
        <v>1359</v>
      </c>
      <c r="J998" s="70"/>
      <c r="K998" s="70"/>
    </row>
    <row r="999" spans="2:11" x14ac:dyDescent="0.3">
      <c r="B999" s="70">
        <v>60062</v>
      </c>
      <c r="C999" s="70" t="s">
        <v>1537</v>
      </c>
      <c r="D999" s="70">
        <v>1</v>
      </c>
      <c r="E999" s="70" t="s">
        <v>1538</v>
      </c>
      <c r="F999" s="70">
        <v>5</v>
      </c>
      <c r="G999" s="70" t="s">
        <v>1416</v>
      </c>
      <c r="H999" s="70"/>
      <c r="I999" s="70" t="s">
        <v>1359</v>
      </c>
      <c r="J999" s="70"/>
      <c r="K999" s="70"/>
    </row>
    <row r="1000" spans="2:11" x14ac:dyDescent="0.3">
      <c r="B1000" s="70">
        <v>60063</v>
      </c>
      <c r="C1000" s="70" t="s">
        <v>1539</v>
      </c>
      <c r="D1000" s="70">
        <v>1</v>
      </c>
      <c r="E1000" s="70" t="s">
        <v>1540</v>
      </c>
      <c r="F1000" s="70">
        <v>5</v>
      </c>
      <c r="G1000" s="70" t="s">
        <v>1416</v>
      </c>
      <c r="H1000" s="70"/>
      <c r="I1000" s="70" t="s">
        <v>1359</v>
      </c>
      <c r="J1000" s="70"/>
      <c r="K1000" s="70"/>
    </row>
    <row r="1001" spans="2:11" x14ac:dyDescent="0.3">
      <c r="B1001" s="70">
        <v>60064</v>
      </c>
      <c r="C1001" s="70" t="s">
        <v>1541</v>
      </c>
      <c r="D1001" s="70">
        <v>1</v>
      </c>
      <c r="E1001" s="70" t="s">
        <v>1542</v>
      </c>
      <c r="F1001" s="70">
        <v>5</v>
      </c>
      <c r="G1001" s="70" t="s">
        <v>1416</v>
      </c>
      <c r="H1001" s="70"/>
      <c r="I1001" s="70" t="s">
        <v>1359</v>
      </c>
      <c r="J1001" s="70"/>
      <c r="K1001" s="70"/>
    </row>
    <row r="1002" spans="2:11" x14ac:dyDescent="0.3">
      <c r="B1002" s="70">
        <v>60065</v>
      </c>
      <c r="C1002" s="70" t="s">
        <v>1543</v>
      </c>
      <c r="D1002" s="70">
        <v>1</v>
      </c>
      <c r="E1002" s="70" t="s">
        <v>1544</v>
      </c>
      <c r="F1002" s="70">
        <v>5</v>
      </c>
      <c r="G1002" s="70" t="s">
        <v>1416</v>
      </c>
      <c r="H1002" s="70"/>
      <c r="I1002" s="70" t="s">
        <v>1359</v>
      </c>
      <c r="J1002" s="70"/>
      <c r="K1002" s="70"/>
    </row>
    <row r="1003" spans="2:11" x14ac:dyDescent="0.3">
      <c r="B1003" s="70">
        <v>60066</v>
      </c>
      <c r="C1003" s="70" t="s">
        <v>1545</v>
      </c>
      <c r="D1003" s="70">
        <v>1</v>
      </c>
      <c r="E1003" s="70" t="s">
        <v>1546</v>
      </c>
      <c r="F1003" s="70">
        <v>5</v>
      </c>
      <c r="G1003" s="70" t="s">
        <v>1416</v>
      </c>
      <c r="H1003" s="70"/>
      <c r="I1003" s="70" t="s">
        <v>1359</v>
      </c>
      <c r="J1003" s="70"/>
      <c r="K1003" s="70"/>
    </row>
    <row r="1004" spans="2:11" x14ac:dyDescent="0.3">
      <c r="B1004" s="70">
        <v>60067</v>
      </c>
      <c r="C1004" s="70" t="s">
        <v>1547</v>
      </c>
      <c r="D1004" s="70">
        <v>1</v>
      </c>
      <c r="E1004" s="70" t="s">
        <v>1548</v>
      </c>
      <c r="F1004" s="70">
        <v>5</v>
      </c>
      <c r="G1004" s="70" t="s">
        <v>1416</v>
      </c>
      <c r="H1004" s="70"/>
      <c r="I1004" s="70" t="s">
        <v>1359</v>
      </c>
      <c r="J1004" s="70"/>
      <c r="K1004" s="70"/>
    </row>
    <row r="1005" spans="2:11" x14ac:dyDescent="0.3">
      <c r="B1005" s="70">
        <v>60068</v>
      </c>
      <c r="C1005" s="70" t="s">
        <v>1549</v>
      </c>
      <c r="D1005" s="70">
        <v>1</v>
      </c>
      <c r="E1005" s="70" t="s">
        <v>1550</v>
      </c>
      <c r="F1005" s="70">
        <v>5</v>
      </c>
      <c r="G1005" s="70" t="s">
        <v>1416</v>
      </c>
      <c r="H1005" s="70"/>
      <c r="I1005" s="70" t="s">
        <v>1359</v>
      </c>
      <c r="J1005" s="70"/>
      <c r="K1005" s="70"/>
    </row>
    <row r="1006" spans="2:11" x14ac:dyDescent="0.3">
      <c r="B1006" s="70">
        <v>60069</v>
      </c>
      <c r="C1006" s="70" t="s">
        <v>1551</v>
      </c>
      <c r="D1006" s="70">
        <v>1</v>
      </c>
      <c r="E1006" s="70" t="s">
        <v>1552</v>
      </c>
      <c r="F1006" s="70">
        <v>5</v>
      </c>
      <c r="G1006" s="70" t="s">
        <v>1416</v>
      </c>
      <c r="H1006" s="70"/>
      <c r="I1006" s="70" t="s">
        <v>1359</v>
      </c>
      <c r="J1006" s="70"/>
      <c r="K1006" s="70"/>
    </row>
    <row r="1007" spans="2:11" x14ac:dyDescent="0.3">
      <c r="B1007" s="70">
        <v>60070</v>
      </c>
      <c r="C1007" s="70" t="s">
        <v>1553</v>
      </c>
      <c r="D1007" s="70">
        <v>1</v>
      </c>
      <c r="E1007" s="70" t="s">
        <v>1554</v>
      </c>
      <c r="F1007" s="70">
        <v>5</v>
      </c>
      <c r="G1007" s="70" t="s">
        <v>1416</v>
      </c>
      <c r="H1007" s="70"/>
      <c r="I1007" s="70" t="s">
        <v>1359</v>
      </c>
      <c r="J1007" s="70"/>
      <c r="K1007" s="70"/>
    </row>
    <row r="1008" spans="2:11" x14ac:dyDescent="0.3">
      <c r="B1008" s="70">
        <v>60071</v>
      </c>
      <c r="C1008" s="70" t="s">
        <v>1555</v>
      </c>
      <c r="D1008" s="70">
        <v>1</v>
      </c>
      <c r="E1008" s="70" t="s">
        <v>1556</v>
      </c>
      <c r="F1008" s="70">
        <v>5</v>
      </c>
      <c r="G1008" s="70" t="s">
        <v>1416</v>
      </c>
      <c r="H1008" s="70"/>
      <c r="I1008" s="70" t="s">
        <v>1359</v>
      </c>
      <c r="J1008" s="70"/>
      <c r="K1008" s="70"/>
    </row>
    <row r="1009" spans="2:11" x14ac:dyDescent="0.3">
      <c r="B1009" s="70">
        <v>60072</v>
      </c>
      <c r="C1009" s="70" t="s">
        <v>1557</v>
      </c>
      <c r="D1009" s="70">
        <v>1</v>
      </c>
      <c r="E1009" s="70" t="s">
        <v>1558</v>
      </c>
      <c r="F1009" s="70">
        <v>5</v>
      </c>
      <c r="G1009" s="70" t="s">
        <v>1416</v>
      </c>
      <c r="H1009" s="70"/>
      <c r="I1009" s="70" t="s">
        <v>1359</v>
      </c>
      <c r="J1009" s="70"/>
      <c r="K1009" s="70"/>
    </row>
    <row r="1010" spans="2:11" x14ac:dyDescent="0.3">
      <c r="B1010" s="70">
        <v>60073</v>
      </c>
      <c r="C1010" s="70" t="s">
        <v>1559</v>
      </c>
      <c r="D1010" s="70">
        <v>1</v>
      </c>
      <c r="E1010" s="70" t="s">
        <v>1560</v>
      </c>
      <c r="F1010" s="70">
        <v>5</v>
      </c>
      <c r="G1010" s="70" t="s">
        <v>1416</v>
      </c>
      <c r="H1010" s="70"/>
      <c r="I1010" s="70" t="s">
        <v>1359</v>
      </c>
      <c r="J1010" s="70"/>
      <c r="K1010" s="70"/>
    </row>
    <row r="1011" spans="2:11" x14ac:dyDescent="0.3">
      <c r="B1011" s="70">
        <v>60074</v>
      </c>
      <c r="C1011" s="70" t="s">
        <v>1561</v>
      </c>
      <c r="D1011" s="70">
        <v>1</v>
      </c>
      <c r="E1011" s="70" t="s">
        <v>1562</v>
      </c>
      <c r="F1011" s="70">
        <v>5</v>
      </c>
      <c r="G1011" s="70" t="s">
        <v>1416</v>
      </c>
      <c r="H1011" s="70"/>
      <c r="I1011" s="70" t="s">
        <v>1359</v>
      </c>
      <c r="J1011" s="70"/>
      <c r="K1011" s="70"/>
    </row>
    <row r="1012" spans="2:11" x14ac:dyDescent="0.3">
      <c r="B1012" s="70">
        <v>60075</v>
      </c>
      <c r="C1012" s="70" t="s">
        <v>1563</v>
      </c>
      <c r="D1012" s="70">
        <v>1</v>
      </c>
      <c r="E1012" s="70" t="s">
        <v>1564</v>
      </c>
      <c r="F1012" s="70">
        <v>5</v>
      </c>
      <c r="G1012" s="70" t="s">
        <v>1416</v>
      </c>
      <c r="H1012" s="70"/>
      <c r="I1012" s="70" t="s">
        <v>1359</v>
      </c>
      <c r="J1012" s="70"/>
      <c r="K1012" s="70"/>
    </row>
    <row r="1013" spans="2:11" x14ac:dyDescent="0.3">
      <c r="B1013" s="70">
        <v>60076</v>
      </c>
      <c r="C1013" s="70" t="s">
        <v>1565</v>
      </c>
      <c r="D1013" s="70">
        <v>1</v>
      </c>
      <c r="E1013" s="70" t="s">
        <v>1566</v>
      </c>
      <c r="F1013" s="70">
        <v>5</v>
      </c>
      <c r="G1013" s="70" t="s">
        <v>1416</v>
      </c>
      <c r="H1013" s="70"/>
      <c r="I1013" s="70" t="s">
        <v>1359</v>
      </c>
      <c r="J1013" s="70"/>
      <c r="K1013" s="70"/>
    </row>
    <row r="1014" spans="2:11" x14ac:dyDescent="0.3">
      <c r="B1014" s="70">
        <v>60077</v>
      </c>
      <c r="C1014" s="70" t="s">
        <v>1567</v>
      </c>
      <c r="D1014" s="70">
        <v>1</v>
      </c>
      <c r="E1014" s="70" t="s">
        <v>1568</v>
      </c>
      <c r="F1014" s="70">
        <v>5</v>
      </c>
      <c r="G1014" s="70" t="s">
        <v>1416</v>
      </c>
      <c r="H1014" s="70"/>
      <c r="I1014" s="70" t="s">
        <v>1359</v>
      </c>
      <c r="J1014" s="70"/>
      <c r="K1014" s="70"/>
    </row>
    <row r="1015" spans="2:11" x14ac:dyDescent="0.3">
      <c r="B1015" s="70">
        <v>60078</v>
      </c>
      <c r="C1015" s="70" t="s">
        <v>1569</v>
      </c>
      <c r="D1015" s="70">
        <v>1</v>
      </c>
      <c r="E1015" s="70" t="s">
        <v>1570</v>
      </c>
      <c r="F1015" s="70">
        <v>5</v>
      </c>
      <c r="G1015" s="70" t="s">
        <v>1416</v>
      </c>
      <c r="H1015" s="70"/>
      <c r="I1015" s="70" t="s">
        <v>1359</v>
      </c>
      <c r="J1015" s="70"/>
      <c r="K1015" s="70"/>
    </row>
    <row r="1016" spans="2:11" x14ac:dyDescent="0.3">
      <c r="B1016" s="70">
        <v>60079</v>
      </c>
      <c r="C1016" s="70" t="s">
        <v>1571</v>
      </c>
      <c r="D1016" s="70">
        <v>1</v>
      </c>
      <c r="E1016" s="70" t="s">
        <v>1572</v>
      </c>
      <c r="F1016" s="70">
        <v>5</v>
      </c>
      <c r="G1016" s="70" t="s">
        <v>1416</v>
      </c>
      <c r="H1016" s="70"/>
      <c r="I1016" s="70" t="s">
        <v>1359</v>
      </c>
      <c r="J1016" s="70"/>
      <c r="K1016" s="70"/>
    </row>
    <row r="1017" spans="2:11" x14ac:dyDescent="0.3">
      <c r="B1017" s="70">
        <v>60080</v>
      </c>
      <c r="C1017" s="70" t="s">
        <v>1573</v>
      </c>
      <c r="D1017" s="70">
        <v>1</v>
      </c>
      <c r="E1017" s="70" t="s">
        <v>1574</v>
      </c>
      <c r="F1017" s="70">
        <v>5</v>
      </c>
      <c r="G1017" s="70" t="s">
        <v>1416</v>
      </c>
      <c r="H1017" s="70"/>
      <c r="I1017" s="70" t="s">
        <v>1359</v>
      </c>
      <c r="J1017" s="70"/>
      <c r="K1017" s="70"/>
    </row>
    <row r="1018" spans="2:11" x14ac:dyDescent="0.3">
      <c r="B1018" s="70">
        <v>60081</v>
      </c>
      <c r="C1018" s="70" t="s">
        <v>1575</v>
      </c>
      <c r="D1018" s="70">
        <v>1</v>
      </c>
      <c r="E1018" s="70" t="s">
        <v>1576</v>
      </c>
      <c r="F1018" s="70">
        <v>5</v>
      </c>
      <c r="G1018" s="70" t="s">
        <v>1416</v>
      </c>
      <c r="H1018" s="70"/>
      <c r="I1018" s="70" t="s">
        <v>1359</v>
      </c>
      <c r="J1018" s="70"/>
      <c r="K1018" s="70"/>
    </row>
    <row r="1019" spans="2:11" x14ac:dyDescent="0.3">
      <c r="B1019" s="70">
        <v>60082</v>
      </c>
      <c r="C1019" s="70" t="s">
        <v>1577</v>
      </c>
      <c r="D1019" s="70">
        <v>1</v>
      </c>
      <c r="E1019" s="70" t="s">
        <v>1578</v>
      </c>
      <c r="F1019" s="70">
        <v>5</v>
      </c>
      <c r="G1019" s="70" t="s">
        <v>1416</v>
      </c>
      <c r="H1019" s="70"/>
      <c r="I1019" s="70" t="s">
        <v>1359</v>
      </c>
      <c r="J1019" s="70"/>
      <c r="K1019" s="70"/>
    </row>
    <row r="1020" spans="2:11" x14ac:dyDescent="0.3">
      <c r="B1020" s="70">
        <v>60083</v>
      </c>
      <c r="C1020" s="70" t="s">
        <v>1579</v>
      </c>
      <c r="D1020" s="70">
        <v>1</v>
      </c>
      <c r="E1020" s="70" t="s">
        <v>1580</v>
      </c>
      <c r="F1020" s="70">
        <v>5</v>
      </c>
      <c r="G1020" s="70" t="s">
        <v>1416</v>
      </c>
      <c r="H1020" s="70"/>
      <c r="I1020" s="70" t="s">
        <v>1359</v>
      </c>
      <c r="J1020" s="70"/>
      <c r="K1020" s="70"/>
    </row>
    <row r="1021" spans="2:11" x14ac:dyDescent="0.3">
      <c r="B1021" s="70">
        <v>60084</v>
      </c>
      <c r="C1021" s="70" t="s">
        <v>1581</v>
      </c>
      <c r="D1021" s="70">
        <v>1</v>
      </c>
      <c r="E1021" s="70" t="s">
        <v>1582</v>
      </c>
      <c r="F1021" s="70">
        <v>5</v>
      </c>
      <c r="G1021" s="70" t="s">
        <v>1416</v>
      </c>
      <c r="H1021" s="70"/>
      <c r="I1021" s="70" t="s">
        <v>1359</v>
      </c>
      <c r="J1021" s="70"/>
      <c r="K1021" s="70"/>
    </row>
    <row r="1022" spans="2:11" x14ac:dyDescent="0.3">
      <c r="B1022" s="70">
        <v>60085</v>
      </c>
      <c r="C1022" s="70" t="s">
        <v>1583</v>
      </c>
      <c r="D1022" s="70">
        <v>1</v>
      </c>
      <c r="E1022" s="70" t="s">
        <v>1584</v>
      </c>
      <c r="F1022" s="70">
        <v>5</v>
      </c>
      <c r="G1022" s="70" t="s">
        <v>1416</v>
      </c>
      <c r="H1022" s="70"/>
      <c r="I1022" s="70" t="s">
        <v>1359</v>
      </c>
      <c r="J1022" s="70"/>
      <c r="K1022" s="70"/>
    </row>
    <row r="1023" spans="2:11" x14ac:dyDescent="0.3">
      <c r="B1023" s="70">
        <v>60086</v>
      </c>
      <c r="C1023" s="70" t="s">
        <v>1585</v>
      </c>
      <c r="D1023" s="70">
        <v>1</v>
      </c>
      <c r="E1023" s="70" t="s">
        <v>1586</v>
      </c>
      <c r="F1023" s="70">
        <v>5</v>
      </c>
      <c r="G1023" s="70" t="s">
        <v>1416</v>
      </c>
      <c r="H1023" s="70"/>
      <c r="I1023" s="70" t="s">
        <v>1359</v>
      </c>
      <c r="J1023" s="70"/>
      <c r="K1023" s="70"/>
    </row>
    <row r="1024" spans="2:11" x14ac:dyDescent="0.3">
      <c r="B1024" s="70">
        <v>60087</v>
      </c>
      <c r="C1024" s="70" t="s">
        <v>1587</v>
      </c>
      <c r="D1024" s="70">
        <v>1</v>
      </c>
      <c r="E1024" s="70" t="s">
        <v>1588</v>
      </c>
      <c r="F1024" s="70">
        <v>5</v>
      </c>
      <c r="G1024" s="70" t="s">
        <v>1416</v>
      </c>
      <c r="H1024" s="70"/>
      <c r="I1024" s="70" t="s">
        <v>1359</v>
      </c>
      <c r="J1024" s="70"/>
      <c r="K1024" s="70"/>
    </row>
    <row r="1025" spans="2:11" x14ac:dyDescent="0.3">
      <c r="B1025" s="70">
        <v>60088</v>
      </c>
      <c r="C1025" s="70" t="s">
        <v>1589</v>
      </c>
      <c r="D1025" s="70">
        <v>1</v>
      </c>
      <c r="E1025" s="70" t="s">
        <v>1590</v>
      </c>
      <c r="F1025" s="70">
        <v>5</v>
      </c>
      <c r="G1025" s="70" t="s">
        <v>1416</v>
      </c>
      <c r="H1025" s="70"/>
      <c r="I1025" s="70" t="s">
        <v>1359</v>
      </c>
      <c r="J1025" s="70"/>
      <c r="K1025" s="70"/>
    </row>
    <row r="1026" spans="2:11" x14ac:dyDescent="0.3">
      <c r="B1026" s="70">
        <v>60089</v>
      </c>
      <c r="C1026" s="70" t="s">
        <v>1591</v>
      </c>
      <c r="D1026" s="70">
        <v>1</v>
      </c>
      <c r="E1026" s="70" t="s">
        <v>1592</v>
      </c>
      <c r="F1026" s="70">
        <v>5</v>
      </c>
      <c r="G1026" s="70" t="s">
        <v>1416</v>
      </c>
      <c r="H1026" s="70"/>
      <c r="I1026" s="70" t="s">
        <v>1359</v>
      </c>
      <c r="J1026" s="70"/>
      <c r="K1026" s="70"/>
    </row>
    <row r="1027" spans="2:11" x14ac:dyDescent="0.3">
      <c r="B1027" s="70">
        <v>60090</v>
      </c>
      <c r="C1027" s="70" t="s">
        <v>1593</v>
      </c>
      <c r="D1027" s="70">
        <v>1</v>
      </c>
      <c r="E1027" s="70" t="s">
        <v>1594</v>
      </c>
      <c r="F1027" s="70">
        <v>5</v>
      </c>
      <c r="G1027" s="70" t="s">
        <v>1416</v>
      </c>
      <c r="H1027" s="70"/>
      <c r="I1027" s="70" t="s">
        <v>1359</v>
      </c>
      <c r="J1027" s="70"/>
      <c r="K1027" s="70"/>
    </row>
    <row r="1028" spans="2:11" x14ac:dyDescent="0.3">
      <c r="B1028" s="70">
        <v>60091</v>
      </c>
      <c r="C1028" s="70" t="s">
        <v>1595</v>
      </c>
      <c r="D1028" s="70">
        <v>1</v>
      </c>
      <c r="E1028" s="70" t="s">
        <v>1596</v>
      </c>
      <c r="F1028" s="70">
        <v>5</v>
      </c>
      <c r="G1028" s="70" t="s">
        <v>1416</v>
      </c>
      <c r="H1028" s="70"/>
      <c r="I1028" s="70" t="s">
        <v>1359</v>
      </c>
      <c r="J1028" s="70"/>
      <c r="K1028" s="70"/>
    </row>
    <row r="1029" spans="2:11" x14ac:dyDescent="0.3">
      <c r="B1029" s="70">
        <v>60092</v>
      </c>
      <c r="C1029" s="70" t="s">
        <v>1597</v>
      </c>
      <c r="D1029" s="70">
        <v>1</v>
      </c>
      <c r="E1029" s="70" t="s">
        <v>1598</v>
      </c>
      <c r="F1029" s="70">
        <v>5</v>
      </c>
      <c r="G1029" s="70" t="s">
        <v>1416</v>
      </c>
      <c r="H1029" s="70"/>
      <c r="I1029" s="70" t="s">
        <v>1359</v>
      </c>
      <c r="J1029" s="70"/>
      <c r="K1029" s="70"/>
    </row>
    <row r="1030" spans="2:11" x14ac:dyDescent="0.3">
      <c r="B1030" s="70">
        <v>60093</v>
      </c>
      <c r="C1030" s="70" t="s">
        <v>1599</v>
      </c>
      <c r="D1030" s="70">
        <v>1</v>
      </c>
      <c r="E1030" s="70" t="s">
        <v>1600</v>
      </c>
      <c r="F1030" s="70">
        <v>5</v>
      </c>
      <c r="G1030" s="70" t="s">
        <v>1416</v>
      </c>
      <c r="H1030" s="70"/>
      <c r="I1030" s="70" t="s">
        <v>1359</v>
      </c>
      <c r="J1030" s="70"/>
      <c r="K1030" s="70"/>
    </row>
    <row r="1031" spans="2:11" x14ac:dyDescent="0.3">
      <c r="B1031" s="70">
        <v>60094</v>
      </c>
      <c r="C1031" s="70" t="s">
        <v>1601</v>
      </c>
      <c r="D1031" s="70">
        <v>1</v>
      </c>
      <c r="E1031" s="70" t="s">
        <v>1602</v>
      </c>
      <c r="F1031" s="70">
        <v>5</v>
      </c>
      <c r="G1031" s="70" t="s">
        <v>1416</v>
      </c>
      <c r="H1031" s="70"/>
      <c r="I1031" s="70" t="s">
        <v>1359</v>
      </c>
      <c r="J1031" s="70"/>
      <c r="K1031" s="70"/>
    </row>
    <row r="1032" spans="2:11" x14ac:dyDescent="0.3">
      <c r="B1032" s="70">
        <v>60095</v>
      </c>
      <c r="C1032" s="70" t="s">
        <v>1603</v>
      </c>
      <c r="D1032" s="70">
        <v>1</v>
      </c>
      <c r="E1032" s="70" t="s">
        <v>1604</v>
      </c>
      <c r="F1032" s="70">
        <v>5</v>
      </c>
      <c r="G1032" s="70" t="s">
        <v>1416</v>
      </c>
      <c r="H1032" s="70"/>
      <c r="I1032" s="70" t="s">
        <v>1359</v>
      </c>
      <c r="J1032" s="70"/>
      <c r="K1032" s="70"/>
    </row>
    <row r="1033" spans="2:11" x14ac:dyDescent="0.3">
      <c r="B1033" s="70">
        <v>60096</v>
      </c>
      <c r="C1033" s="70" t="s">
        <v>1605</v>
      </c>
      <c r="D1033" s="70">
        <v>1</v>
      </c>
      <c r="E1033" s="70" t="s">
        <v>1606</v>
      </c>
      <c r="F1033" s="70">
        <v>5</v>
      </c>
      <c r="G1033" s="70" t="s">
        <v>1416</v>
      </c>
      <c r="H1033" s="70"/>
      <c r="I1033" s="70" t="s">
        <v>1359</v>
      </c>
      <c r="J1033" s="70"/>
      <c r="K1033" s="70"/>
    </row>
    <row r="1034" spans="2:11" x14ac:dyDescent="0.3">
      <c r="B1034" s="70">
        <v>60097</v>
      </c>
      <c r="C1034" s="70" t="s">
        <v>1607</v>
      </c>
      <c r="D1034" s="70">
        <v>1</v>
      </c>
      <c r="E1034" s="70" t="s">
        <v>1608</v>
      </c>
      <c r="F1034" s="70">
        <v>5</v>
      </c>
      <c r="G1034" s="70" t="s">
        <v>1416</v>
      </c>
      <c r="H1034" s="70"/>
      <c r="I1034" s="70" t="s">
        <v>1359</v>
      </c>
      <c r="J1034" s="70"/>
      <c r="K1034" s="70"/>
    </row>
    <row r="1035" spans="2:11" x14ac:dyDescent="0.3">
      <c r="B1035" s="70">
        <v>60098</v>
      </c>
      <c r="C1035" s="70" t="s">
        <v>1609</v>
      </c>
      <c r="D1035" s="70">
        <v>1</v>
      </c>
      <c r="E1035" s="70" t="s">
        <v>1610</v>
      </c>
      <c r="F1035" s="70">
        <v>5</v>
      </c>
      <c r="G1035" s="70" t="s">
        <v>1416</v>
      </c>
      <c r="H1035" s="70"/>
      <c r="I1035" s="70" t="s">
        <v>1359</v>
      </c>
      <c r="J1035" s="70"/>
      <c r="K1035" s="70"/>
    </row>
    <row r="1036" spans="2:11" x14ac:dyDescent="0.3">
      <c r="B1036" s="70">
        <v>60099</v>
      </c>
      <c r="C1036" s="70" t="s">
        <v>1611</v>
      </c>
      <c r="D1036" s="70">
        <v>1</v>
      </c>
      <c r="E1036" s="70" t="s">
        <v>1612</v>
      </c>
      <c r="F1036" s="70">
        <v>5</v>
      </c>
      <c r="G1036" s="70" t="s">
        <v>1416</v>
      </c>
      <c r="H1036" s="70"/>
      <c r="I1036" s="70" t="s">
        <v>1359</v>
      </c>
      <c r="J1036" s="70"/>
      <c r="K1036" s="70"/>
    </row>
    <row r="1037" spans="2:11" x14ac:dyDescent="0.3">
      <c r="B1037" s="70">
        <v>60100</v>
      </c>
      <c r="C1037" s="70" t="s">
        <v>1613</v>
      </c>
      <c r="D1037" s="70">
        <v>1</v>
      </c>
      <c r="E1037" s="70" t="s">
        <v>1614</v>
      </c>
      <c r="F1037" s="70">
        <v>5</v>
      </c>
      <c r="G1037" s="70" t="s">
        <v>1416</v>
      </c>
      <c r="H1037" s="70"/>
      <c r="I1037" s="70" t="s">
        <v>1359</v>
      </c>
      <c r="J1037" s="70"/>
      <c r="K1037" s="70"/>
    </row>
    <row r="1038" spans="2:11" x14ac:dyDescent="0.3">
      <c r="B1038" s="70">
        <v>60101</v>
      </c>
      <c r="C1038" s="70" t="s">
        <v>1615</v>
      </c>
      <c r="D1038" s="70">
        <v>1</v>
      </c>
      <c r="E1038" s="70" t="s">
        <v>1616</v>
      </c>
      <c r="F1038" s="70">
        <v>5</v>
      </c>
      <c r="G1038" s="70" t="s">
        <v>1416</v>
      </c>
      <c r="H1038" s="70"/>
      <c r="I1038" s="70" t="s">
        <v>1359</v>
      </c>
      <c r="J1038" s="70"/>
      <c r="K1038" s="70"/>
    </row>
    <row r="1039" spans="2:11" x14ac:dyDescent="0.3">
      <c r="B1039" s="70">
        <v>60102</v>
      </c>
      <c r="C1039" s="70" t="s">
        <v>1617</v>
      </c>
      <c r="D1039" s="70">
        <v>1</v>
      </c>
      <c r="E1039" s="70" t="s">
        <v>1618</v>
      </c>
      <c r="F1039" s="70">
        <v>5</v>
      </c>
      <c r="G1039" s="70" t="s">
        <v>1416</v>
      </c>
      <c r="H1039" s="70"/>
      <c r="I1039" s="70" t="s">
        <v>1359</v>
      </c>
      <c r="J1039" s="70"/>
      <c r="K1039" s="70"/>
    </row>
    <row r="1040" spans="2:11" x14ac:dyDescent="0.3">
      <c r="B1040" s="70">
        <v>60103</v>
      </c>
      <c r="C1040" s="70" t="s">
        <v>1619</v>
      </c>
      <c r="D1040" s="70">
        <v>1</v>
      </c>
      <c r="E1040" s="70" t="s">
        <v>1620</v>
      </c>
      <c r="F1040" s="70">
        <v>5</v>
      </c>
      <c r="G1040" s="70" t="s">
        <v>1416</v>
      </c>
      <c r="H1040" s="70"/>
      <c r="I1040" s="70" t="s">
        <v>1359</v>
      </c>
      <c r="J1040" s="70"/>
      <c r="K1040" s="70"/>
    </row>
    <row r="1041" spans="2:11" x14ac:dyDescent="0.3">
      <c r="B1041" s="70">
        <v>60104</v>
      </c>
      <c r="C1041" s="70" t="s">
        <v>1621</v>
      </c>
      <c r="D1041" s="70">
        <v>1</v>
      </c>
      <c r="E1041" s="70" t="s">
        <v>1622</v>
      </c>
      <c r="F1041" s="70">
        <v>5</v>
      </c>
      <c r="G1041" s="70" t="s">
        <v>1416</v>
      </c>
      <c r="H1041" s="70"/>
      <c r="I1041" s="70" t="s">
        <v>1359</v>
      </c>
      <c r="J1041" s="70"/>
      <c r="K1041" s="70"/>
    </row>
    <row r="1042" spans="2:11" x14ac:dyDescent="0.3">
      <c r="B1042" s="70">
        <v>60105</v>
      </c>
      <c r="C1042" s="70" t="s">
        <v>1623</v>
      </c>
      <c r="D1042" s="70">
        <v>1</v>
      </c>
      <c r="E1042" s="70" t="s">
        <v>1624</v>
      </c>
      <c r="F1042" s="70">
        <v>5</v>
      </c>
      <c r="G1042" s="70" t="s">
        <v>1416</v>
      </c>
      <c r="H1042" s="70"/>
      <c r="I1042" s="70" t="s">
        <v>1359</v>
      </c>
      <c r="J1042" s="70"/>
      <c r="K1042" s="70"/>
    </row>
    <row r="1043" spans="2:11" x14ac:dyDescent="0.3">
      <c r="B1043" s="70">
        <v>60106</v>
      </c>
      <c r="C1043" s="70" t="s">
        <v>1625</v>
      </c>
      <c r="D1043" s="70">
        <v>1</v>
      </c>
      <c r="E1043" s="70" t="s">
        <v>1626</v>
      </c>
      <c r="F1043" s="70">
        <v>5</v>
      </c>
      <c r="G1043" s="70" t="s">
        <v>1416</v>
      </c>
      <c r="H1043" s="70"/>
      <c r="I1043" s="70" t="s">
        <v>1359</v>
      </c>
      <c r="J1043" s="70"/>
      <c r="K1043" s="70"/>
    </row>
    <row r="1044" spans="2:11" x14ac:dyDescent="0.3">
      <c r="B1044" s="70">
        <v>60107</v>
      </c>
      <c r="C1044" s="70" t="s">
        <v>1627</v>
      </c>
      <c r="D1044" s="70">
        <v>1</v>
      </c>
      <c r="E1044" s="70" t="s">
        <v>1628</v>
      </c>
      <c r="F1044" s="70">
        <v>5</v>
      </c>
      <c r="G1044" s="70" t="s">
        <v>1416</v>
      </c>
      <c r="H1044" s="70"/>
      <c r="I1044" s="70" t="s">
        <v>1359</v>
      </c>
      <c r="J1044" s="70"/>
      <c r="K1044" s="70"/>
    </row>
    <row r="1045" spans="2:11" x14ac:dyDescent="0.3">
      <c r="B1045" s="70">
        <v>60108</v>
      </c>
      <c r="C1045" s="70" t="s">
        <v>1629</v>
      </c>
      <c r="D1045" s="70">
        <v>1</v>
      </c>
      <c r="E1045" s="70" t="s">
        <v>1630</v>
      </c>
      <c r="F1045" s="70">
        <v>5</v>
      </c>
      <c r="G1045" s="70" t="s">
        <v>1416</v>
      </c>
      <c r="H1045" s="70"/>
      <c r="I1045" s="70" t="s">
        <v>1359</v>
      </c>
      <c r="J1045" s="70"/>
      <c r="K1045" s="70"/>
    </row>
    <row r="1046" spans="2:11" x14ac:dyDescent="0.3">
      <c r="B1046" s="70">
        <v>60109</v>
      </c>
      <c r="C1046" s="70" t="s">
        <v>1631</v>
      </c>
      <c r="D1046" s="70">
        <v>1</v>
      </c>
      <c r="E1046" s="70" t="s">
        <v>1632</v>
      </c>
      <c r="F1046" s="70">
        <v>5</v>
      </c>
      <c r="G1046" s="70" t="s">
        <v>1416</v>
      </c>
      <c r="H1046" s="70"/>
      <c r="I1046" s="70" t="s">
        <v>1359</v>
      </c>
      <c r="J1046" s="70"/>
      <c r="K1046" s="70"/>
    </row>
    <row r="1047" spans="2:11" x14ac:dyDescent="0.3">
      <c r="B1047" s="70">
        <v>60110</v>
      </c>
      <c r="C1047" s="70" t="s">
        <v>1633</v>
      </c>
      <c r="D1047" s="70">
        <v>1</v>
      </c>
      <c r="E1047" s="70" t="s">
        <v>1634</v>
      </c>
      <c r="F1047" s="70">
        <v>5</v>
      </c>
      <c r="G1047" s="70" t="s">
        <v>1416</v>
      </c>
      <c r="H1047" s="70"/>
      <c r="I1047" s="70" t="s">
        <v>1359</v>
      </c>
      <c r="J1047" s="70"/>
      <c r="K1047" s="70"/>
    </row>
    <row r="1048" spans="2:11" x14ac:dyDescent="0.3">
      <c r="B1048" s="70">
        <v>60111</v>
      </c>
      <c r="C1048" s="70" t="s">
        <v>1635</v>
      </c>
      <c r="D1048" s="70">
        <v>1</v>
      </c>
      <c r="E1048" s="70" t="s">
        <v>1636</v>
      </c>
      <c r="F1048" s="70">
        <v>5</v>
      </c>
      <c r="G1048" s="70" t="s">
        <v>1416</v>
      </c>
      <c r="H1048" s="70"/>
      <c r="I1048" s="70" t="s">
        <v>1359</v>
      </c>
      <c r="J1048" s="70"/>
      <c r="K1048" s="70"/>
    </row>
    <row r="1049" spans="2:11" x14ac:dyDescent="0.3">
      <c r="B1049" s="70">
        <v>60112</v>
      </c>
      <c r="C1049" s="70" t="s">
        <v>1637</v>
      </c>
      <c r="D1049" s="70">
        <v>1</v>
      </c>
      <c r="E1049" s="70" t="s">
        <v>1638</v>
      </c>
      <c r="F1049" s="70">
        <v>5</v>
      </c>
      <c r="G1049" s="70" t="s">
        <v>1416</v>
      </c>
      <c r="H1049" s="70"/>
      <c r="I1049" s="70" t="s">
        <v>1359</v>
      </c>
      <c r="J1049" s="70"/>
      <c r="K1049" s="70"/>
    </row>
    <row r="1050" spans="2:11" x14ac:dyDescent="0.3">
      <c r="B1050" s="70">
        <v>60113</v>
      </c>
      <c r="C1050" s="70" t="s">
        <v>1639</v>
      </c>
      <c r="D1050" s="70">
        <v>1</v>
      </c>
      <c r="E1050" s="70" t="s">
        <v>1640</v>
      </c>
      <c r="F1050" s="70">
        <v>5</v>
      </c>
      <c r="G1050" s="70" t="s">
        <v>1416</v>
      </c>
      <c r="H1050" s="70"/>
      <c r="I1050" s="70" t="s">
        <v>1359</v>
      </c>
      <c r="J1050" s="70"/>
      <c r="K1050" s="70"/>
    </row>
    <row r="1051" spans="2:11" x14ac:dyDescent="0.3">
      <c r="B1051" s="70">
        <v>60114</v>
      </c>
      <c r="C1051" s="70" t="s">
        <v>1641</v>
      </c>
      <c r="D1051" s="70">
        <v>1</v>
      </c>
      <c r="E1051" s="70" t="s">
        <v>1642</v>
      </c>
      <c r="F1051" s="70">
        <v>5</v>
      </c>
      <c r="G1051" s="70" t="s">
        <v>1416</v>
      </c>
      <c r="H1051" s="70"/>
      <c r="I1051" s="70" t="s">
        <v>1359</v>
      </c>
      <c r="J1051" s="70"/>
      <c r="K1051" s="70"/>
    </row>
    <row r="1052" spans="2:11" x14ac:dyDescent="0.3">
      <c r="B1052" s="70">
        <v>60115</v>
      </c>
      <c r="C1052" s="70" t="s">
        <v>1643</v>
      </c>
      <c r="D1052" s="70">
        <v>1</v>
      </c>
      <c r="E1052" s="70" t="s">
        <v>1644</v>
      </c>
      <c r="F1052" s="70">
        <v>5</v>
      </c>
      <c r="G1052" s="70" t="s">
        <v>1416</v>
      </c>
      <c r="H1052" s="70"/>
      <c r="I1052" s="70" t="s">
        <v>1359</v>
      </c>
      <c r="J1052" s="70"/>
      <c r="K1052" s="70"/>
    </row>
    <row r="1053" spans="2:11" x14ac:dyDescent="0.3">
      <c r="B1053" s="70">
        <v>60116</v>
      </c>
      <c r="C1053" s="70" t="s">
        <v>1645</v>
      </c>
      <c r="D1053" s="70">
        <v>1</v>
      </c>
      <c r="E1053" s="70" t="s">
        <v>1646</v>
      </c>
      <c r="F1053" s="70">
        <v>5</v>
      </c>
      <c r="G1053" s="70" t="s">
        <v>1416</v>
      </c>
      <c r="H1053" s="70"/>
      <c r="I1053" s="70" t="s">
        <v>1359</v>
      </c>
      <c r="J1053" s="70"/>
      <c r="K1053" s="70"/>
    </row>
    <row r="1054" spans="2:11" x14ac:dyDescent="0.3">
      <c r="B1054" s="70">
        <v>60117</v>
      </c>
      <c r="C1054" s="70" t="s">
        <v>1647</v>
      </c>
      <c r="D1054" s="70">
        <v>1</v>
      </c>
      <c r="E1054" s="70" t="s">
        <v>1648</v>
      </c>
      <c r="F1054" s="70">
        <v>5</v>
      </c>
      <c r="G1054" s="70" t="s">
        <v>1416</v>
      </c>
      <c r="H1054" s="70"/>
      <c r="I1054" s="70" t="s">
        <v>1359</v>
      </c>
      <c r="J1054" s="70"/>
      <c r="K1054" s="70"/>
    </row>
    <row r="1055" spans="2:11" x14ac:dyDescent="0.3">
      <c r="B1055" s="70">
        <v>60118</v>
      </c>
      <c r="C1055" s="70" t="s">
        <v>1649</v>
      </c>
      <c r="D1055" s="70">
        <v>1</v>
      </c>
      <c r="E1055" s="70" t="s">
        <v>1650</v>
      </c>
      <c r="F1055" s="70">
        <v>5</v>
      </c>
      <c r="G1055" s="70" t="s">
        <v>1416</v>
      </c>
      <c r="H1055" s="70"/>
      <c r="I1055" s="70" t="s">
        <v>1359</v>
      </c>
      <c r="J1055" s="70"/>
      <c r="K1055" s="70"/>
    </row>
    <row r="1056" spans="2:11" x14ac:dyDescent="0.3">
      <c r="B1056" s="70">
        <v>60119</v>
      </c>
      <c r="C1056" s="70" t="s">
        <v>1651</v>
      </c>
      <c r="D1056" s="70">
        <v>1</v>
      </c>
      <c r="E1056" s="70" t="s">
        <v>1652</v>
      </c>
      <c r="F1056" s="70">
        <v>5</v>
      </c>
      <c r="G1056" s="70" t="s">
        <v>1416</v>
      </c>
      <c r="H1056" s="70"/>
      <c r="I1056" s="70" t="s">
        <v>1359</v>
      </c>
      <c r="J1056" s="70"/>
      <c r="K1056" s="70"/>
    </row>
    <row r="1057" spans="2:11" x14ac:dyDescent="0.3">
      <c r="B1057" s="70">
        <v>60120</v>
      </c>
      <c r="C1057" s="70" t="s">
        <v>1653</v>
      </c>
      <c r="D1057" s="70">
        <v>1</v>
      </c>
      <c r="E1057" s="70" t="s">
        <v>1654</v>
      </c>
      <c r="F1057" s="70">
        <v>5</v>
      </c>
      <c r="G1057" s="70" t="s">
        <v>1416</v>
      </c>
      <c r="H1057" s="70"/>
      <c r="I1057" s="70" t="s">
        <v>1359</v>
      </c>
      <c r="J1057" s="70"/>
      <c r="K1057" s="70"/>
    </row>
    <row r="1058" spans="2:11" x14ac:dyDescent="0.3">
      <c r="B1058" s="70">
        <v>60121</v>
      </c>
      <c r="C1058" s="70" t="s">
        <v>1655</v>
      </c>
      <c r="D1058" s="70">
        <v>1</v>
      </c>
      <c r="E1058" s="70" t="s">
        <v>1656</v>
      </c>
      <c r="F1058" s="70">
        <v>5</v>
      </c>
      <c r="G1058" s="70" t="s">
        <v>1416</v>
      </c>
      <c r="H1058" s="70"/>
      <c r="I1058" s="70" t="s">
        <v>1359</v>
      </c>
      <c r="J1058" s="70"/>
      <c r="K1058" s="70"/>
    </row>
    <row r="1059" spans="2:11" x14ac:dyDescent="0.3">
      <c r="B1059" s="70">
        <v>60122</v>
      </c>
      <c r="C1059" s="70" t="s">
        <v>1657</v>
      </c>
      <c r="D1059" s="70">
        <v>1</v>
      </c>
      <c r="E1059" s="70" t="s">
        <v>1658</v>
      </c>
      <c r="F1059" s="70">
        <v>5</v>
      </c>
      <c r="G1059" s="70" t="s">
        <v>1416</v>
      </c>
      <c r="H1059" s="70"/>
      <c r="I1059" s="70" t="s">
        <v>1359</v>
      </c>
      <c r="J1059" s="70"/>
      <c r="K1059" s="70"/>
    </row>
    <row r="1060" spans="2:11" x14ac:dyDescent="0.3">
      <c r="B1060" s="70">
        <v>60123</v>
      </c>
      <c r="C1060" s="70" t="s">
        <v>1659</v>
      </c>
      <c r="D1060" s="70">
        <v>1</v>
      </c>
      <c r="E1060" s="70" t="s">
        <v>1660</v>
      </c>
      <c r="F1060" s="70">
        <v>5</v>
      </c>
      <c r="G1060" s="70" t="s">
        <v>1416</v>
      </c>
      <c r="H1060" s="70"/>
      <c r="I1060" s="70" t="s">
        <v>1359</v>
      </c>
      <c r="J1060" s="70"/>
      <c r="K1060" s="70"/>
    </row>
    <row r="1061" spans="2:11" x14ac:dyDescent="0.3">
      <c r="B1061" s="70">
        <v>60124</v>
      </c>
      <c r="C1061" s="70" t="s">
        <v>1661</v>
      </c>
      <c r="D1061" s="70">
        <v>1</v>
      </c>
      <c r="E1061" s="70" t="s">
        <v>1662</v>
      </c>
      <c r="F1061" s="70">
        <v>5</v>
      </c>
      <c r="G1061" s="70" t="s">
        <v>1416</v>
      </c>
      <c r="H1061" s="70"/>
      <c r="I1061" s="70" t="s">
        <v>1359</v>
      </c>
      <c r="J1061" s="70"/>
      <c r="K1061" s="70"/>
    </row>
    <row r="1062" spans="2:11" x14ac:dyDescent="0.3">
      <c r="B1062" s="70">
        <v>60125</v>
      </c>
      <c r="C1062" s="70" t="s">
        <v>1663</v>
      </c>
      <c r="D1062" s="70">
        <v>1</v>
      </c>
      <c r="E1062" s="70" t="s">
        <v>1664</v>
      </c>
      <c r="F1062" s="70">
        <v>5</v>
      </c>
      <c r="G1062" s="70" t="s">
        <v>1416</v>
      </c>
      <c r="H1062" s="70"/>
      <c r="I1062" s="70" t="s">
        <v>1359</v>
      </c>
      <c r="J1062" s="70"/>
      <c r="K1062" s="70"/>
    </row>
    <row r="1063" spans="2:11" x14ac:dyDescent="0.3">
      <c r="B1063" s="70">
        <v>60126</v>
      </c>
      <c r="C1063" s="70" t="s">
        <v>1665</v>
      </c>
      <c r="D1063" s="70">
        <v>1</v>
      </c>
      <c r="E1063" s="70" t="s">
        <v>1666</v>
      </c>
      <c r="F1063" s="70">
        <v>5</v>
      </c>
      <c r="G1063" s="70" t="s">
        <v>1416</v>
      </c>
      <c r="H1063" s="70"/>
      <c r="I1063" s="70" t="s">
        <v>1359</v>
      </c>
      <c r="J1063" s="70"/>
      <c r="K1063" s="70"/>
    </row>
    <row r="1064" spans="2:11" x14ac:dyDescent="0.3">
      <c r="B1064" s="70">
        <v>60127</v>
      </c>
      <c r="C1064" s="70" t="s">
        <v>1667</v>
      </c>
      <c r="D1064" s="70">
        <v>1</v>
      </c>
      <c r="E1064" s="70" t="s">
        <v>1668</v>
      </c>
      <c r="F1064" s="70">
        <v>5</v>
      </c>
      <c r="G1064" s="70" t="s">
        <v>1416</v>
      </c>
      <c r="H1064" s="70"/>
      <c r="I1064" s="70" t="s">
        <v>1359</v>
      </c>
      <c r="J1064" s="70"/>
      <c r="K1064" s="70"/>
    </row>
    <row r="1065" spans="2:11" x14ac:dyDescent="0.3">
      <c r="B1065" s="70">
        <v>60128</v>
      </c>
      <c r="C1065" s="70" t="s">
        <v>1669</v>
      </c>
      <c r="D1065" s="70">
        <v>1</v>
      </c>
      <c r="E1065" s="70" t="s">
        <v>1670</v>
      </c>
      <c r="F1065" s="70">
        <v>5</v>
      </c>
      <c r="G1065" s="70" t="s">
        <v>1416</v>
      </c>
      <c r="H1065" s="70"/>
      <c r="I1065" s="70" t="s">
        <v>1359</v>
      </c>
      <c r="J1065" s="70"/>
      <c r="K1065" s="70"/>
    </row>
    <row r="1066" spans="2:11" x14ac:dyDescent="0.3">
      <c r="B1066" s="70">
        <v>60129</v>
      </c>
      <c r="C1066" s="70" t="s">
        <v>1671</v>
      </c>
      <c r="D1066" s="70">
        <v>1</v>
      </c>
      <c r="E1066" s="70" t="s">
        <v>1672</v>
      </c>
      <c r="F1066" s="70">
        <v>5</v>
      </c>
      <c r="G1066" s="70" t="s">
        <v>1416</v>
      </c>
      <c r="H1066" s="70"/>
      <c r="I1066" s="70" t="s">
        <v>1359</v>
      </c>
      <c r="J1066" s="70"/>
      <c r="K1066" s="70"/>
    </row>
    <row r="1067" spans="2:11" x14ac:dyDescent="0.3">
      <c r="B1067" s="70">
        <v>60130</v>
      </c>
      <c r="C1067" s="70" t="s">
        <v>1673</v>
      </c>
      <c r="D1067" s="70">
        <v>1</v>
      </c>
      <c r="E1067" s="70" t="s">
        <v>1674</v>
      </c>
      <c r="F1067" s="70">
        <v>5</v>
      </c>
      <c r="G1067" s="70" t="s">
        <v>1416</v>
      </c>
      <c r="H1067" s="70"/>
      <c r="I1067" s="70" t="s">
        <v>1359</v>
      </c>
      <c r="J1067" s="70"/>
      <c r="K1067" s="70"/>
    </row>
    <row r="1068" spans="2:11" x14ac:dyDescent="0.3">
      <c r="B1068" s="70">
        <v>60131</v>
      </c>
      <c r="C1068" s="70" t="s">
        <v>1675</v>
      </c>
      <c r="D1068" s="70">
        <v>1</v>
      </c>
      <c r="E1068" s="70" t="s">
        <v>1676</v>
      </c>
      <c r="F1068" s="70">
        <v>5</v>
      </c>
      <c r="G1068" s="70" t="s">
        <v>1416</v>
      </c>
      <c r="H1068" s="70"/>
      <c r="I1068" s="70" t="s">
        <v>1359</v>
      </c>
      <c r="J1068" s="70"/>
      <c r="K1068" s="70"/>
    </row>
    <row r="1069" spans="2:11" x14ac:dyDescent="0.3">
      <c r="B1069" s="70">
        <v>60132</v>
      </c>
      <c r="C1069" s="70" t="s">
        <v>1677</v>
      </c>
      <c r="D1069" s="70">
        <v>1</v>
      </c>
      <c r="E1069" s="70" t="s">
        <v>1678</v>
      </c>
      <c r="F1069" s="70">
        <v>5</v>
      </c>
      <c r="G1069" s="70" t="s">
        <v>1416</v>
      </c>
      <c r="H1069" s="70"/>
      <c r="I1069" s="70" t="s">
        <v>1359</v>
      </c>
      <c r="J1069" s="70"/>
      <c r="K1069" s="70"/>
    </row>
    <row r="1070" spans="2:11" x14ac:dyDescent="0.3">
      <c r="B1070" s="70">
        <v>60133</v>
      </c>
      <c r="C1070" s="70" t="s">
        <v>1679</v>
      </c>
      <c r="D1070" s="70">
        <v>1</v>
      </c>
      <c r="E1070" s="70" t="s">
        <v>1680</v>
      </c>
      <c r="F1070" s="70">
        <v>5</v>
      </c>
      <c r="G1070" s="70" t="s">
        <v>1416</v>
      </c>
      <c r="H1070" s="70"/>
      <c r="I1070" s="70" t="s">
        <v>1359</v>
      </c>
      <c r="J1070" s="70"/>
      <c r="K1070" s="70"/>
    </row>
    <row r="1071" spans="2:11" x14ac:dyDescent="0.3">
      <c r="B1071" s="70">
        <v>60134</v>
      </c>
      <c r="C1071" s="70" t="s">
        <v>1681</v>
      </c>
      <c r="D1071" s="70">
        <v>1</v>
      </c>
      <c r="E1071" s="70" t="s">
        <v>1682</v>
      </c>
      <c r="F1071" s="70">
        <v>5</v>
      </c>
      <c r="G1071" s="70" t="s">
        <v>1416</v>
      </c>
      <c r="H1071" s="70"/>
      <c r="I1071" s="70" t="s">
        <v>1359</v>
      </c>
      <c r="J1071" s="70"/>
      <c r="K1071" s="70"/>
    </row>
    <row r="1072" spans="2:11" x14ac:dyDescent="0.3">
      <c r="B1072" s="70">
        <v>60135</v>
      </c>
      <c r="C1072" s="70" t="s">
        <v>1683</v>
      </c>
      <c r="D1072" s="70">
        <v>1</v>
      </c>
      <c r="E1072" s="70" t="s">
        <v>1684</v>
      </c>
      <c r="F1072" s="70">
        <v>5</v>
      </c>
      <c r="G1072" s="70" t="s">
        <v>1416</v>
      </c>
      <c r="H1072" s="70"/>
      <c r="I1072" s="70" t="s">
        <v>1359</v>
      </c>
      <c r="J1072" s="70"/>
      <c r="K1072" s="70"/>
    </row>
    <row r="1073" spans="2:11" x14ac:dyDescent="0.3">
      <c r="B1073" s="70">
        <v>60136</v>
      </c>
      <c r="C1073" s="70" t="s">
        <v>1685</v>
      </c>
      <c r="D1073" s="70">
        <v>1</v>
      </c>
      <c r="E1073" s="70" t="s">
        <v>1686</v>
      </c>
      <c r="F1073" s="70">
        <v>5</v>
      </c>
      <c r="G1073" s="70" t="s">
        <v>1416</v>
      </c>
      <c r="H1073" s="70"/>
      <c r="I1073" s="70" t="s">
        <v>1359</v>
      </c>
      <c r="J1073" s="70"/>
      <c r="K1073" s="70"/>
    </row>
    <row r="1074" spans="2:11" x14ac:dyDescent="0.3">
      <c r="B1074" s="70">
        <v>60137</v>
      </c>
      <c r="C1074" s="70" t="s">
        <v>1687</v>
      </c>
      <c r="D1074" s="70">
        <v>1</v>
      </c>
      <c r="E1074" s="70" t="s">
        <v>1688</v>
      </c>
      <c r="F1074" s="70">
        <v>5</v>
      </c>
      <c r="G1074" s="70" t="s">
        <v>1416</v>
      </c>
      <c r="H1074" s="70"/>
      <c r="I1074" s="70" t="s">
        <v>1359</v>
      </c>
      <c r="J1074" s="70"/>
      <c r="K1074" s="70"/>
    </row>
    <row r="1075" spans="2:11" x14ac:dyDescent="0.3">
      <c r="B1075" s="70">
        <v>60138</v>
      </c>
      <c r="C1075" s="70" t="s">
        <v>1689</v>
      </c>
      <c r="D1075" s="70">
        <v>1</v>
      </c>
      <c r="E1075" s="70" t="s">
        <v>1690</v>
      </c>
      <c r="F1075" s="70">
        <v>5</v>
      </c>
      <c r="G1075" s="70" t="s">
        <v>1416</v>
      </c>
      <c r="H1075" s="70"/>
      <c r="I1075" s="70" t="s">
        <v>1359</v>
      </c>
      <c r="J1075" s="70"/>
      <c r="K1075" s="70"/>
    </row>
    <row r="1076" spans="2:11" x14ac:dyDescent="0.3">
      <c r="B1076" s="70">
        <v>60139</v>
      </c>
      <c r="C1076" s="70" t="s">
        <v>1691</v>
      </c>
      <c r="D1076" s="70">
        <v>1</v>
      </c>
      <c r="E1076" s="70" t="s">
        <v>1692</v>
      </c>
      <c r="F1076" s="70">
        <v>5</v>
      </c>
      <c r="G1076" s="70" t="s">
        <v>1416</v>
      </c>
      <c r="H1076" s="70"/>
      <c r="I1076" s="70" t="s">
        <v>1359</v>
      </c>
      <c r="J1076" s="70"/>
      <c r="K1076" s="70"/>
    </row>
    <row r="1077" spans="2:11" x14ac:dyDescent="0.3">
      <c r="B1077" s="70">
        <v>60140</v>
      </c>
      <c r="C1077" s="70" t="s">
        <v>1693</v>
      </c>
      <c r="D1077" s="70">
        <v>1</v>
      </c>
      <c r="E1077" s="70" t="s">
        <v>1694</v>
      </c>
      <c r="F1077" s="70">
        <v>5</v>
      </c>
      <c r="G1077" s="70" t="s">
        <v>1416</v>
      </c>
      <c r="H1077" s="70"/>
      <c r="I1077" s="70" t="s">
        <v>1359</v>
      </c>
      <c r="J1077" s="70"/>
      <c r="K1077" s="70"/>
    </row>
    <row r="1078" spans="2:11" x14ac:dyDescent="0.3">
      <c r="B1078" s="70">
        <v>60141</v>
      </c>
      <c r="C1078" s="70" t="s">
        <v>1695</v>
      </c>
      <c r="D1078" s="70">
        <v>1</v>
      </c>
      <c r="E1078" s="70" t="s">
        <v>1696</v>
      </c>
      <c r="F1078" s="70">
        <v>5</v>
      </c>
      <c r="G1078" s="70" t="s">
        <v>1416</v>
      </c>
      <c r="H1078" s="70"/>
      <c r="I1078" s="70" t="s">
        <v>1359</v>
      </c>
      <c r="J1078" s="70"/>
      <c r="K1078" s="70"/>
    </row>
    <row r="1079" spans="2:11" x14ac:dyDescent="0.3">
      <c r="B1079" s="70">
        <v>60142</v>
      </c>
      <c r="C1079" s="70" t="s">
        <v>1697</v>
      </c>
      <c r="D1079" s="70">
        <v>1</v>
      </c>
      <c r="E1079" s="70" t="s">
        <v>1698</v>
      </c>
      <c r="F1079" s="70">
        <v>5</v>
      </c>
      <c r="G1079" s="70" t="s">
        <v>1416</v>
      </c>
      <c r="H1079" s="70"/>
      <c r="I1079" s="70" t="s">
        <v>1359</v>
      </c>
      <c r="J1079" s="70"/>
      <c r="K1079" s="70"/>
    </row>
    <row r="1080" spans="2:11" x14ac:dyDescent="0.3">
      <c r="B1080" s="70">
        <v>60143</v>
      </c>
      <c r="C1080" s="70" t="s">
        <v>1699</v>
      </c>
      <c r="D1080" s="70">
        <v>1</v>
      </c>
      <c r="E1080" s="70" t="s">
        <v>1700</v>
      </c>
      <c r="F1080" s="70">
        <v>5</v>
      </c>
      <c r="G1080" s="70" t="s">
        <v>1416</v>
      </c>
      <c r="H1080" s="70"/>
      <c r="I1080" s="70" t="s">
        <v>1359</v>
      </c>
      <c r="J1080" s="70"/>
      <c r="K1080" s="70"/>
    </row>
    <row r="1081" spans="2:11" x14ac:dyDescent="0.3">
      <c r="B1081" s="70">
        <v>60144</v>
      </c>
      <c r="C1081" s="70" t="s">
        <v>1701</v>
      </c>
      <c r="D1081" s="70">
        <v>1</v>
      </c>
      <c r="E1081" s="70" t="s">
        <v>1702</v>
      </c>
      <c r="F1081" s="70">
        <v>5</v>
      </c>
      <c r="G1081" s="70" t="s">
        <v>1416</v>
      </c>
      <c r="H1081" s="70"/>
      <c r="I1081" s="70" t="s">
        <v>1359</v>
      </c>
      <c r="J1081" s="70"/>
      <c r="K1081" s="70"/>
    </row>
    <row r="1082" spans="2:11" x14ac:dyDescent="0.3">
      <c r="B1082" s="70">
        <v>60145</v>
      </c>
      <c r="C1082" s="70" t="s">
        <v>1703</v>
      </c>
      <c r="D1082" s="70">
        <v>1</v>
      </c>
      <c r="E1082" s="70" t="s">
        <v>1704</v>
      </c>
      <c r="F1082" s="70">
        <v>5</v>
      </c>
      <c r="G1082" s="70" t="s">
        <v>1416</v>
      </c>
      <c r="H1082" s="70"/>
      <c r="I1082" s="70" t="s">
        <v>1359</v>
      </c>
      <c r="J1082" s="70"/>
      <c r="K1082" s="70"/>
    </row>
    <row r="1083" spans="2:11" x14ac:dyDescent="0.3">
      <c r="B1083" s="70">
        <v>60146</v>
      </c>
      <c r="C1083" s="70" t="s">
        <v>1705</v>
      </c>
      <c r="D1083" s="70">
        <v>1</v>
      </c>
      <c r="E1083" s="70" t="s">
        <v>1706</v>
      </c>
      <c r="F1083" s="70">
        <v>5</v>
      </c>
      <c r="G1083" s="70" t="s">
        <v>1416</v>
      </c>
      <c r="H1083" s="70"/>
      <c r="I1083" s="70" t="s">
        <v>1359</v>
      </c>
      <c r="J1083" s="70"/>
      <c r="K1083" s="70"/>
    </row>
    <row r="1084" spans="2:11" x14ac:dyDescent="0.3">
      <c r="B1084" s="70">
        <v>60147</v>
      </c>
      <c r="C1084" s="70" t="s">
        <v>1707</v>
      </c>
      <c r="D1084" s="70">
        <v>1</v>
      </c>
      <c r="E1084" s="70" t="s">
        <v>1708</v>
      </c>
      <c r="F1084" s="70">
        <v>5</v>
      </c>
      <c r="G1084" s="70" t="s">
        <v>1416</v>
      </c>
      <c r="H1084" s="70"/>
      <c r="I1084" s="70" t="s">
        <v>1359</v>
      </c>
      <c r="J1084" s="70"/>
      <c r="K1084" s="70"/>
    </row>
    <row r="1085" spans="2:11" x14ac:dyDescent="0.3">
      <c r="B1085" s="70">
        <v>60148</v>
      </c>
      <c r="C1085" s="70" t="s">
        <v>1709</v>
      </c>
      <c r="D1085" s="70">
        <v>1</v>
      </c>
      <c r="E1085" s="70" t="s">
        <v>1710</v>
      </c>
      <c r="F1085" s="70">
        <v>5</v>
      </c>
      <c r="G1085" s="70" t="s">
        <v>1416</v>
      </c>
      <c r="H1085" s="70"/>
      <c r="I1085" s="70" t="s">
        <v>1359</v>
      </c>
      <c r="J1085" s="70"/>
      <c r="K1085" s="70"/>
    </row>
    <row r="1086" spans="2:11" x14ac:dyDescent="0.3">
      <c r="B1086" s="70">
        <v>60149</v>
      </c>
      <c r="C1086" s="70" t="s">
        <v>1711</v>
      </c>
      <c r="D1086" s="70">
        <v>1</v>
      </c>
      <c r="E1086" s="70" t="s">
        <v>1712</v>
      </c>
      <c r="F1086" s="70">
        <v>5</v>
      </c>
      <c r="G1086" s="70" t="s">
        <v>1416</v>
      </c>
      <c r="H1086" s="70"/>
      <c r="I1086" s="70" t="s">
        <v>1359</v>
      </c>
      <c r="J1086" s="70"/>
      <c r="K1086" s="70"/>
    </row>
    <row r="1087" spans="2:11" x14ac:dyDescent="0.3">
      <c r="B1087" s="70">
        <v>60150</v>
      </c>
      <c r="C1087" s="70" t="s">
        <v>1713</v>
      </c>
      <c r="D1087" s="70">
        <v>1</v>
      </c>
      <c r="E1087" s="70" t="s">
        <v>1714</v>
      </c>
      <c r="F1087" s="70">
        <v>5</v>
      </c>
      <c r="G1087" s="70" t="s">
        <v>1416</v>
      </c>
      <c r="H1087" s="70"/>
      <c r="I1087" s="70" t="s">
        <v>1359</v>
      </c>
      <c r="J1087" s="70"/>
      <c r="K1087" s="70"/>
    </row>
    <row r="1088" spans="2:11" x14ac:dyDescent="0.3">
      <c r="B1088" s="70">
        <v>60151</v>
      </c>
      <c r="C1088" s="70" t="s">
        <v>1715</v>
      </c>
      <c r="D1088" s="70">
        <v>1</v>
      </c>
      <c r="E1088" s="70" t="s">
        <v>1716</v>
      </c>
      <c r="F1088" s="70">
        <v>5</v>
      </c>
      <c r="G1088" s="70" t="s">
        <v>1416</v>
      </c>
      <c r="H1088" s="70"/>
      <c r="I1088" s="70" t="s">
        <v>1359</v>
      </c>
      <c r="J1088" s="70"/>
      <c r="K1088" s="70"/>
    </row>
    <row r="1089" spans="2:11" x14ac:dyDescent="0.3">
      <c r="B1089" s="70">
        <v>60152</v>
      </c>
      <c r="C1089" s="70" t="s">
        <v>1717</v>
      </c>
      <c r="D1089" s="70">
        <v>1</v>
      </c>
      <c r="E1089" s="70" t="s">
        <v>1718</v>
      </c>
      <c r="F1089" s="70">
        <v>5</v>
      </c>
      <c r="G1089" s="70" t="s">
        <v>1416</v>
      </c>
      <c r="H1089" s="70"/>
      <c r="I1089" s="70" t="s">
        <v>1359</v>
      </c>
      <c r="J1089" s="70"/>
      <c r="K1089" s="70"/>
    </row>
    <row r="1090" spans="2:11" x14ac:dyDescent="0.3">
      <c r="B1090" s="70">
        <v>60153</v>
      </c>
      <c r="C1090" s="70" t="s">
        <v>1719</v>
      </c>
      <c r="D1090" s="70">
        <v>1</v>
      </c>
      <c r="E1090" s="70" t="s">
        <v>1720</v>
      </c>
      <c r="F1090" s="70">
        <v>5</v>
      </c>
      <c r="G1090" s="70" t="s">
        <v>1416</v>
      </c>
      <c r="H1090" s="70"/>
      <c r="I1090" s="70" t="s">
        <v>1359</v>
      </c>
      <c r="J1090" s="70"/>
      <c r="K1090" s="70"/>
    </row>
    <row r="1091" spans="2:11" x14ac:dyDescent="0.3">
      <c r="B1091" s="70">
        <v>60154</v>
      </c>
      <c r="C1091" s="70" t="s">
        <v>1721</v>
      </c>
      <c r="D1091" s="70">
        <v>1</v>
      </c>
      <c r="E1091" s="70" t="s">
        <v>1722</v>
      </c>
      <c r="F1091" s="70">
        <v>5</v>
      </c>
      <c r="G1091" s="70" t="s">
        <v>1416</v>
      </c>
      <c r="H1091" s="70"/>
      <c r="I1091" s="70" t="s">
        <v>1359</v>
      </c>
      <c r="J1091" s="70"/>
      <c r="K1091" s="70"/>
    </row>
    <row r="1092" spans="2:11" x14ac:dyDescent="0.3">
      <c r="B1092" s="70">
        <v>60155</v>
      </c>
      <c r="C1092" s="70" t="s">
        <v>1723</v>
      </c>
      <c r="D1092" s="70">
        <v>1</v>
      </c>
      <c r="E1092" s="70" t="s">
        <v>1724</v>
      </c>
      <c r="F1092" s="70">
        <v>5</v>
      </c>
      <c r="G1092" s="70" t="s">
        <v>1416</v>
      </c>
      <c r="H1092" s="70"/>
      <c r="I1092" s="70" t="s">
        <v>1359</v>
      </c>
      <c r="J1092" s="70"/>
      <c r="K1092" s="70"/>
    </row>
    <row r="1093" spans="2:11" x14ac:dyDescent="0.3">
      <c r="B1093" s="70">
        <v>60156</v>
      </c>
      <c r="C1093" s="70" t="s">
        <v>1725</v>
      </c>
      <c r="D1093" s="70">
        <v>1</v>
      </c>
      <c r="E1093" s="70" t="s">
        <v>1726</v>
      </c>
      <c r="F1093" s="70">
        <v>5</v>
      </c>
      <c r="G1093" s="70" t="s">
        <v>1416</v>
      </c>
      <c r="H1093" s="70"/>
      <c r="I1093" s="70" t="s">
        <v>1359</v>
      </c>
      <c r="J1093" s="70"/>
      <c r="K1093" s="70"/>
    </row>
    <row r="1094" spans="2:11" x14ac:dyDescent="0.3">
      <c r="B1094" s="70">
        <v>60157</v>
      </c>
      <c r="C1094" s="70" t="s">
        <v>1727</v>
      </c>
      <c r="D1094" s="70">
        <v>1</v>
      </c>
      <c r="E1094" s="70" t="s">
        <v>1728</v>
      </c>
      <c r="F1094" s="70">
        <v>5</v>
      </c>
      <c r="G1094" s="70" t="s">
        <v>1416</v>
      </c>
      <c r="H1094" s="70"/>
      <c r="I1094" s="70" t="s">
        <v>1359</v>
      </c>
      <c r="J1094" s="70"/>
      <c r="K1094" s="70"/>
    </row>
    <row r="1095" spans="2:11" x14ac:dyDescent="0.3">
      <c r="B1095" s="70">
        <v>60158</v>
      </c>
      <c r="C1095" s="70" t="s">
        <v>1729</v>
      </c>
      <c r="D1095" s="70">
        <v>1</v>
      </c>
      <c r="E1095" s="70" t="s">
        <v>1730</v>
      </c>
      <c r="F1095" s="70">
        <v>5</v>
      </c>
      <c r="G1095" s="70" t="s">
        <v>1416</v>
      </c>
      <c r="H1095" s="70"/>
      <c r="I1095" s="70" t="s">
        <v>1359</v>
      </c>
      <c r="J1095" s="70"/>
      <c r="K1095" s="70"/>
    </row>
    <row r="1096" spans="2:11" x14ac:dyDescent="0.3">
      <c r="B1096" s="70">
        <v>60159</v>
      </c>
      <c r="C1096" s="70" t="s">
        <v>1731</v>
      </c>
      <c r="D1096" s="70">
        <v>1</v>
      </c>
      <c r="E1096" s="70" t="s">
        <v>1732</v>
      </c>
      <c r="F1096" s="70">
        <v>5</v>
      </c>
      <c r="G1096" s="70" t="s">
        <v>1416</v>
      </c>
      <c r="H1096" s="70"/>
      <c r="I1096" s="70" t="s">
        <v>1359</v>
      </c>
      <c r="J1096" s="70"/>
      <c r="K1096" s="70"/>
    </row>
    <row r="1097" spans="2:11" x14ac:dyDescent="0.3">
      <c r="B1097" s="70">
        <v>60160</v>
      </c>
      <c r="C1097" s="70" t="s">
        <v>1733</v>
      </c>
      <c r="D1097" s="70">
        <v>1</v>
      </c>
      <c r="E1097" s="70" t="s">
        <v>1734</v>
      </c>
      <c r="F1097" s="70">
        <v>5</v>
      </c>
      <c r="G1097" s="70" t="s">
        <v>1416</v>
      </c>
      <c r="H1097" s="70"/>
      <c r="I1097" s="70" t="s">
        <v>1359</v>
      </c>
      <c r="J1097" s="70"/>
      <c r="K1097" s="70"/>
    </row>
    <row r="1098" spans="2:11" x14ac:dyDescent="0.3">
      <c r="B1098" s="70">
        <v>60161</v>
      </c>
      <c r="C1098" s="70" t="s">
        <v>1735</v>
      </c>
      <c r="D1098" s="70">
        <v>1</v>
      </c>
      <c r="E1098" s="70" t="s">
        <v>1736</v>
      </c>
      <c r="F1098" s="70">
        <v>5</v>
      </c>
      <c r="G1098" s="70" t="s">
        <v>1416</v>
      </c>
      <c r="H1098" s="70"/>
      <c r="I1098" s="70" t="s">
        <v>1359</v>
      </c>
      <c r="J1098" s="70"/>
      <c r="K1098" s="70"/>
    </row>
    <row r="1099" spans="2:11" x14ac:dyDescent="0.3">
      <c r="B1099" s="70">
        <v>60162</v>
      </c>
      <c r="C1099" s="70" t="s">
        <v>1737</v>
      </c>
      <c r="D1099" s="70">
        <v>1</v>
      </c>
      <c r="E1099" s="70" t="s">
        <v>1738</v>
      </c>
      <c r="F1099" s="70">
        <v>5</v>
      </c>
      <c r="G1099" s="70" t="s">
        <v>1416</v>
      </c>
      <c r="H1099" s="70"/>
      <c r="I1099" s="70" t="s">
        <v>1359</v>
      </c>
      <c r="J1099" s="70"/>
      <c r="K1099" s="70"/>
    </row>
    <row r="1100" spans="2:11" x14ac:dyDescent="0.3">
      <c r="B1100" s="70">
        <v>60163</v>
      </c>
      <c r="C1100" s="70" t="s">
        <v>1739</v>
      </c>
      <c r="D1100" s="70">
        <v>1</v>
      </c>
      <c r="E1100" s="70" t="s">
        <v>1740</v>
      </c>
      <c r="F1100" s="70">
        <v>5</v>
      </c>
      <c r="G1100" s="70" t="s">
        <v>1416</v>
      </c>
      <c r="H1100" s="70"/>
      <c r="I1100" s="70" t="s">
        <v>1359</v>
      </c>
      <c r="J1100" s="70"/>
      <c r="K1100" s="70"/>
    </row>
    <row r="1101" spans="2:11" x14ac:dyDescent="0.3">
      <c r="B1101" s="70">
        <v>60164</v>
      </c>
      <c r="C1101" s="70" t="s">
        <v>1741</v>
      </c>
      <c r="D1101" s="70">
        <v>1</v>
      </c>
      <c r="E1101" s="70" t="s">
        <v>1742</v>
      </c>
      <c r="F1101" s="70">
        <v>5</v>
      </c>
      <c r="G1101" s="70" t="s">
        <v>1416</v>
      </c>
      <c r="H1101" s="70"/>
      <c r="I1101" s="70" t="s">
        <v>1359</v>
      </c>
      <c r="J1101" s="70"/>
      <c r="K1101" s="70"/>
    </row>
    <row r="1102" spans="2:11" x14ac:dyDescent="0.3">
      <c r="B1102" s="70">
        <v>60165</v>
      </c>
      <c r="C1102" s="70" t="s">
        <v>1743</v>
      </c>
      <c r="D1102" s="70">
        <v>1</v>
      </c>
      <c r="E1102" s="70" t="s">
        <v>1744</v>
      </c>
      <c r="F1102" s="70">
        <v>5</v>
      </c>
      <c r="G1102" s="70" t="s">
        <v>1416</v>
      </c>
      <c r="H1102" s="70"/>
      <c r="I1102" s="70" t="s">
        <v>1359</v>
      </c>
      <c r="J1102" s="70"/>
      <c r="K1102" s="70"/>
    </row>
    <row r="1103" spans="2:11" x14ac:dyDescent="0.3">
      <c r="B1103" s="70">
        <v>60166</v>
      </c>
      <c r="C1103" s="70" t="s">
        <v>1745</v>
      </c>
      <c r="D1103" s="70">
        <v>1</v>
      </c>
      <c r="E1103" s="70" t="s">
        <v>1746</v>
      </c>
      <c r="F1103" s="70">
        <v>5</v>
      </c>
      <c r="G1103" s="70" t="s">
        <v>1416</v>
      </c>
      <c r="H1103" s="70"/>
      <c r="I1103" s="70" t="s">
        <v>1359</v>
      </c>
      <c r="J1103" s="70"/>
      <c r="K1103" s="70"/>
    </row>
    <row r="1104" spans="2:11" x14ac:dyDescent="0.3">
      <c r="B1104" s="70">
        <v>60167</v>
      </c>
      <c r="C1104" s="70" t="s">
        <v>1747</v>
      </c>
      <c r="D1104" s="70">
        <v>1</v>
      </c>
      <c r="E1104" s="70" t="s">
        <v>1748</v>
      </c>
      <c r="F1104" s="70">
        <v>5</v>
      </c>
      <c r="G1104" s="70" t="s">
        <v>1416</v>
      </c>
      <c r="H1104" s="70"/>
      <c r="I1104" s="70" t="s">
        <v>1359</v>
      </c>
      <c r="J1104" s="70"/>
      <c r="K1104" s="70"/>
    </row>
    <row r="1105" spans="2:11" x14ac:dyDescent="0.3">
      <c r="B1105" s="70">
        <v>60168</v>
      </c>
      <c r="C1105" s="70" t="s">
        <v>1749</v>
      </c>
      <c r="D1105" s="70">
        <v>1</v>
      </c>
      <c r="E1105" s="70" t="s">
        <v>1750</v>
      </c>
      <c r="F1105" s="70">
        <v>5</v>
      </c>
      <c r="G1105" s="70" t="s">
        <v>1416</v>
      </c>
      <c r="H1105" s="70"/>
      <c r="I1105" s="70" t="s">
        <v>1359</v>
      </c>
      <c r="J1105" s="70"/>
      <c r="K1105" s="70"/>
    </row>
    <row r="1106" spans="2:11" x14ac:dyDescent="0.3">
      <c r="B1106" s="70">
        <v>60169</v>
      </c>
      <c r="C1106" s="70" t="s">
        <v>1751</v>
      </c>
      <c r="D1106" s="70">
        <v>1</v>
      </c>
      <c r="E1106" s="70" t="s">
        <v>1752</v>
      </c>
      <c r="F1106" s="70">
        <v>5</v>
      </c>
      <c r="G1106" s="70" t="s">
        <v>1416</v>
      </c>
      <c r="H1106" s="70"/>
      <c r="I1106" s="70" t="s">
        <v>1359</v>
      </c>
      <c r="J1106" s="70"/>
      <c r="K1106" s="70"/>
    </row>
    <row r="1107" spans="2:11" x14ac:dyDescent="0.3">
      <c r="B1107" s="70">
        <v>60170</v>
      </c>
      <c r="C1107" s="70" t="s">
        <v>1753</v>
      </c>
      <c r="D1107" s="70">
        <v>1</v>
      </c>
      <c r="E1107" s="70" t="s">
        <v>1754</v>
      </c>
      <c r="F1107" s="70">
        <v>5</v>
      </c>
      <c r="G1107" s="70" t="s">
        <v>1416</v>
      </c>
      <c r="H1107" s="70"/>
      <c r="I1107" s="70" t="s">
        <v>1359</v>
      </c>
      <c r="J1107" s="70"/>
      <c r="K1107" s="70"/>
    </row>
    <row r="1108" spans="2:11" x14ac:dyDescent="0.3">
      <c r="B1108" s="70">
        <v>60171</v>
      </c>
      <c r="C1108" s="70" t="s">
        <v>1755</v>
      </c>
      <c r="D1108" s="70">
        <v>1</v>
      </c>
      <c r="E1108" s="70" t="s">
        <v>1756</v>
      </c>
      <c r="F1108" s="70">
        <v>5</v>
      </c>
      <c r="G1108" s="70" t="s">
        <v>1416</v>
      </c>
      <c r="H1108" s="70"/>
      <c r="I1108" s="70" t="s">
        <v>1359</v>
      </c>
      <c r="J1108" s="70"/>
      <c r="K1108" s="70"/>
    </row>
    <row r="1109" spans="2:11" x14ac:dyDescent="0.3">
      <c r="B1109" s="70">
        <v>60172</v>
      </c>
      <c r="C1109" s="70" t="s">
        <v>1757</v>
      </c>
      <c r="D1109" s="70">
        <v>1</v>
      </c>
      <c r="E1109" s="70" t="s">
        <v>1758</v>
      </c>
      <c r="F1109" s="70">
        <v>5</v>
      </c>
      <c r="G1109" s="70" t="s">
        <v>1416</v>
      </c>
      <c r="H1109" s="70"/>
      <c r="I1109" s="70" t="s">
        <v>1359</v>
      </c>
      <c r="J1109" s="70"/>
      <c r="K1109" s="70"/>
    </row>
    <row r="1110" spans="2:11" x14ac:dyDescent="0.3">
      <c r="B1110" s="70">
        <v>60173</v>
      </c>
      <c r="C1110" s="70" t="s">
        <v>1759</v>
      </c>
      <c r="D1110" s="70">
        <v>1</v>
      </c>
      <c r="E1110" s="70" t="s">
        <v>1760</v>
      </c>
      <c r="F1110" s="70">
        <v>5</v>
      </c>
      <c r="G1110" s="70" t="s">
        <v>1416</v>
      </c>
      <c r="H1110" s="70"/>
      <c r="I1110" s="70" t="s">
        <v>1359</v>
      </c>
      <c r="J1110" s="70"/>
      <c r="K1110" s="70"/>
    </row>
    <row r="1111" spans="2:11" x14ac:dyDescent="0.3">
      <c r="B1111" s="70">
        <v>60174</v>
      </c>
      <c r="C1111" s="70" t="s">
        <v>1761</v>
      </c>
      <c r="D1111" s="70">
        <v>1</v>
      </c>
      <c r="E1111" s="70" t="s">
        <v>1762</v>
      </c>
      <c r="F1111" s="70">
        <v>5</v>
      </c>
      <c r="G1111" s="70" t="s">
        <v>1416</v>
      </c>
      <c r="H1111" s="70"/>
      <c r="I1111" s="70" t="s">
        <v>1359</v>
      </c>
      <c r="J1111" s="70"/>
      <c r="K1111" s="70"/>
    </row>
    <row r="1112" spans="2:11" x14ac:dyDescent="0.3">
      <c r="B1112" s="70">
        <v>60175</v>
      </c>
      <c r="C1112" s="70" t="s">
        <v>1763</v>
      </c>
      <c r="D1112" s="70">
        <v>1</v>
      </c>
      <c r="E1112" s="70" t="s">
        <v>1764</v>
      </c>
      <c r="F1112" s="70">
        <v>5</v>
      </c>
      <c r="G1112" s="70" t="s">
        <v>1416</v>
      </c>
      <c r="H1112" s="70"/>
      <c r="I1112" s="70" t="s">
        <v>1359</v>
      </c>
      <c r="J1112" s="70"/>
      <c r="K1112" s="70"/>
    </row>
    <row r="1113" spans="2:11" x14ac:dyDescent="0.3">
      <c r="B1113" s="70">
        <v>60176</v>
      </c>
      <c r="C1113" s="70" t="s">
        <v>1765</v>
      </c>
      <c r="D1113" s="70">
        <v>1</v>
      </c>
      <c r="E1113" s="70" t="s">
        <v>1766</v>
      </c>
      <c r="F1113" s="70">
        <v>5</v>
      </c>
      <c r="G1113" s="70" t="s">
        <v>1416</v>
      </c>
      <c r="H1113" s="70"/>
      <c r="I1113" s="70" t="s">
        <v>1359</v>
      </c>
      <c r="J1113" s="70"/>
      <c r="K1113" s="70"/>
    </row>
    <row r="1114" spans="2:11" x14ac:dyDescent="0.3">
      <c r="B1114" s="70">
        <v>60177</v>
      </c>
      <c r="C1114" s="70" t="s">
        <v>1767</v>
      </c>
      <c r="D1114" s="70">
        <v>1</v>
      </c>
      <c r="E1114" s="70" t="s">
        <v>1768</v>
      </c>
      <c r="F1114" s="70">
        <v>5</v>
      </c>
      <c r="G1114" s="70" t="s">
        <v>1416</v>
      </c>
      <c r="H1114" s="70"/>
      <c r="I1114" s="70" t="s">
        <v>1359</v>
      </c>
      <c r="J1114" s="70"/>
      <c r="K1114" s="70"/>
    </row>
    <row r="1115" spans="2:11" x14ac:dyDescent="0.3">
      <c r="B1115" s="70">
        <v>60178</v>
      </c>
      <c r="C1115" s="70" t="s">
        <v>1769</v>
      </c>
      <c r="D1115" s="70">
        <v>1</v>
      </c>
      <c r="E1115" s="70" t="s">
        <v>1770</v>
      </c>
      <c r="F1115" s="70">
        <v>5</v>
      </c>
      <c r="G1115" s="70" t="s">
        <v>1416</v>
      </c>
      <c r="H1115" s="70"/>
      <c r="I1115" s="70" t="s">
        <v>1359</v>
      </c>
      <c r="J1115" s="70"/>
      <c r="K1115" s="70"/>
    </row>
    <row r="1116" spans="2:11" x14ac:dyDescent="0.3">
      <c r="B1116" s="70">
        <v>60179</v>
      </c>
      <c r="C1116" s="70" t="s">
        <v>1771</v>
      </c>
      <c r="D1116" s="70">
        <v>1</v>
      </c>
      <c r="E1116" s="70" t="s">
        <v>1772</v>
      </c>
      <c r="F1116" s="70">
        <v>5</v>
      </c>
      <c r="G1116" s="70" t="s">
        <v>1416</v>
      </c>
      <c r="H1116" s="70"/>
      <c r="I1116" s="70" t="s">
        <v>1359</v>
      </c>
      <c r="J1116" s="70"/>
      <c r="K1116" s="70"/>
    </row>
    <row r="1117" spans="2:11" x14ac:dyDescent="0.3">
      <c r="B1117" s="70">
        <v>60180</v>
      </c>
      <c r="C1117" s="70" t="s">
        <v>1773</v>
      </c>
      <c r="D1117" s="70">
        <v>1</v>
      </c>
      <c r="E1117" s="70" t="s">
        <v>1774</v>
      </c>
      <c r="F1117" s="70">
        <v>5</v>
      </c>
      <c r="G1117" s="70" t="s">
        <v>1416</v>
      </c>
      <c r="H1117" s="70"/>
      <c r="I1117" s="70" t="s">
        <v>1359</v>
      </c>
      <c r="J1117" s="70"/>
      <c r="K1117" s="70"/>
    </row>
    <row r="1118" spans="2:11" x14ac:dyDescent="0.3">
      <c r="B1118" s="70">
        <v>60181</v>
      </c>
      <c r="C1118" s="70" t="s">
        <v>1775</v>
      </c>
      <c r="D1118" s="70">
        <v>1</v>
      </c>
      <c r="E1118" s="70" t="s">
        <v>1776</v>
      </c>
      <c r="F1118" s="70">
        <v>5</v>
      </c>
      <c r="G1118" s="70" t="s">
        <v>1416</v>
      </c>
      <c r="H1118" s="70"/>
      <c r="I1118" s="70" t="s">
        <v>1359</v>
      </c>
      <c r="J1118" s="70"/>
      <c r="K1118" s="70"/>
    </row>
    <row r="1119" spans="2:11" x14ac:dyDescent="0.3">
      <c r="B1119" s="70">
        <v>60182</v>
      </c>
      <c r="C1119" s="70" t="s">
        <v>1777</v>
      </c>
      <c r="D1119" s="70">
        <v>1</v>
      </c>
      <c r="E1119" s="70" t="s">
        <v>1778</v>
      </c>
      <c r="F1119" s="70">
        <v>5</v>
      </c>
      <c r="G1119" s="70" t="s">
        <v>1416</v>
      </c>
      <c r="H1119" s="70"/>
      <c r="I1119" s="70" t="s">
        <v>1359</v>
      </c>
      <c r="J1119" s="70"/>
      <c r="K1119" s="70"/>
    </row>
    <row r="1120" spans="2:11" x14ac:dyDescent="0.3">
      <c r="B1120" s="70">
        <v>60183</v>
      </c>
      <c r="C1120" s="70" t="s">
        <v>1779</v>
      </c>
      <c r="D1120" s="70">
        <v>1</v>
      </c>
      <c r="E1120" s="70" t="s">
        <v>1780</v>
      </c>
      <c r="F1120" s="70">
        <v>5</v>
      </c>
      <c r="G1120" s="70" t="s">
        <v>1416</v>
      </c>
      <c r="H1120" s="70"/>
      <c r="I1120" s="70" t="s">
        <v>1359</v>
      </c>
      <c r="J1120" s="70"/>
      <c r="K1120" s="70"/>
    </row>
    <row r="1121" spans="2:11" x14ac:dyDescent="0.3">
      <c r="B1121" s="70">
        <v>60184</v>
      </c>
      <c r="C1121" s="70" t="s">
        <v>1781</v>
      </c>
      <c r="D1121" s="70">
        <v>1</v>
      </c>
      <c r="E1121" s="70" t="s">
        <v>1782</v>
      </c>
      <c r="F1121" s="70">
        <v>5</v>
      </c>
      <c r="G1121" s="70" t="s">
        <v>1416</v>
      </c>
      <c r="H1121" s="70"/>
      <c r="I1121" s="70" t="s">
        <v>1359</v>
      </c>
      <c r="J1121" s="70"/>
      <c r="K1121" s="70"/>
    </row>
    <row r="1122" spans="2:11" x14ac:dyDescent="0.3">
      <c r="B1122" s="70">
        <v>60185</v>
      </c>
      <c r="C1122" s="70" t="s">
        <v>1783</v>
      </c>
      <c r="D1122" s="70">
        <v>1</v>
      </c>
      <c r="E1122" s="70" t="s">
        <v>1784</v>
      </c>
      <c r="F1122" s="70">
        <v>5</v>
      </c>
      <c r="G1122" s="70" t="s">
        <v>1416</v>
      </c>
      <c r="H1122" s="70"/>
      <c r="I1122" s="70" t="s">
        <v>1359</v>
      </c>
      <c r="J1122" s="70"/>
      <c r="K1122" s="70"/>
    </row>
    <row r="1123" spans="2:11" x14ac:dyDescent="0.3">
      <c r="B1123" s="70">
        <v>60186</v>
      </c>
      <c r="C1123" s="70" t="s">
        <v>1785</v>
      </c>
      <c r="D1123" s="70">
        <v>1</v>
      </c>
      <c r="E1123" s="70" t="s">
        <v>1786</v>
      </c>
      <c r="F1123" s="70">
        <v>5</v>
      </c>
      <c r="G1123" s="70" t="s">
        <v>1416</v>
      </c>
      <c r="H1123" s="70"/>
      <c r="I1123" s="70" t="s">
        <v>1359</v>
      </c>
      <c r="J1123" s="70"/>
      <c r="K1123" s="70"/>
    </row>
    <row r="1124" spans="2:11" x14ac:dyDescent="0.3">
      <c r="B1124" s="70">
        <v>60187</v>
      </c>
      <c r="C1124" s="70" t="s">
        <v>1787</v>
      </c>
      <c r="D1124" s="70">
        <v>1</v>
      </c>
      <c r="E1124" s="70" t="s">
        <v>1788</v>
      </c>
      <c r="F1124" s="70">
        <v>5</v>
      </c>
      <c r="G1124" s="70" t="s">
        <v>1416</v>
      </c>
      <c r="H1124" s="70"/>
      <c r="I1124" s="70" t="s">
        <v>1359</v>
      </c>
      <c r="J1124" s="70"/>
      <c r="K1124" s="70"/>
    </row>
    <row r="1125" spans="2:11" x14ac:dyDescent="0.3">
      <c r="B1125" s="70">
        <v>60188</v>
      </c>
      <c r="C1125" s="70" t="s">
        <v>1789</v>
      </c>
      <c r="D1125" s="70">
        <v>1</v>
      </c>
      <c r="E1125" s="70" t="s">
        <v>1790</v>
      </c>
      <c r="F1125" s="70">
        <v>5</v>
      </c>
      <c r="G1125" s="70" t="s">
        <v>1416</v>
      </c>
      <c r="H1125" s="70"/>
      <c r="I1125" s="70" t="s">
        <v>1359</v>
      </c>
      <c r="J1125" s="70"/>
      <c r="K1125" s="70"/>
    </row>
    <row r="1126" spans="2:11" x14ac:dyDescent="0.3">
      <c r="B1126" s="70">
        <v>60189</v>
      </c>
      <c r="C1126" s="70" t="s">
        <v>1791</v>
      </c>
      <c r="D1126" s="70">
        <v>1</v>
      </c>
      <c r="E1126" s="70" t="s">
        <v>1792</v>
      </c>
      <c r="F1126" s="70">
        <v>5</v>
      </c>
      <c r="G1126" s="70" t="s">
        <v>1416</v>
      </c>
      <c r="H1126" s="70"/>
      <c r="I1126" s="70" t="s">
        <v>1359</v>
      </c>
      <c r="J1126" s="70"/>
      <c r="K1126" s="70"/>
    </row>
    <row r="1127" spans="2:11" x14ac:dyDescent="0.3">
      <c r="B1127" s="70">
        <v>60190</v>
      </c>
      <c r="C1127" s="70" t="s">
        <v>1793</v>
      </c>
      <c r="D1127" s="70">
        <v>1</v>
      </c>
      <c r="E1127" s="70" t="s">
        <v>1794</v>
      </c>
      <c r="F1127" s="70">
        <v>5</v>
      </c>
      <c r="G1127" s="70" t="s">
        <v>1416</v>
      </c>
      <c r="H1127" s="70"/>
      <c r="I1127" s="70" t="s">
        <v>1359</v>
      </c>
      <c r="J1127" s="70"/>
      <c r="K1127" s="70"/>
    </row>
    <row r="1128" spans="2:11" x14ac:dyDescent="0.3">
      <c r="B1128" s="70">
        <v>60191</v>
      </c>
      <c r="C1128" s="70" t="s">
        <v>1795</v>
      </c>
      <c r="D1128" s="70">
        <v>1</v>
      </c>
      <c r="E1128" s="70" t="s">
        <v>1796</v>
      </c>
      <c r="F1128" s="70">
        <v>5</v>
      </c>
      <c r="G1128" s="70" t="s">
        <v>1416</v>
      </c>
      <c r="H1128" s="70"/>
      <c r="I1128" s="70" t="s">
        <v>1359</v>
      </c>
      <c r="J1128" s="70"/>
      <c r="K1128" s="70"/>
    </row>
    <row r="1129" spans="2:11" x14ac:dyDescent="0.3">
      <c r="B1129" s="70">
        <v>60192</v>
      </c>
      <c r="C1129" s="70" t="s">
        <v>1797</v>
      </c>
      <c r="D1129" s="70">
        <v>1</v>
      </c>
      <c r="E1129" s="70" t="s">
        <v>1798</v>
      </c>
      <c r="F1129" s="70">
        <v>5</v>
      </c>
      <c r="G1129" s="70" t="s">
        <v>1416</v>
      </c>
      <c r="H1129" s="70"/>
      <c r="I1129" s="70" t="s">
        <v>1359</v>
      </c>
      <c r="J1129" s="70"/>
      <c r="K1129" s="70"/>
    </row>
    <row r="1130" spans="2:11" x14ac:dyDescent="0.3">
      <c r="B1130" s="70">
        <v>60193</v>
      </c>
      <c r="C1130" s="70" t="s">
        <v>1799</v>
      </c>
      <c r="D1130" s="70">
        <v>1</v>
      </c>
      <c r="E1130" s="70" t="s">
        <v>1800</v>
      </c>
      <c r="F1130" s="70">
        <v>5</v>
      </c>
      <c r="G1130" s="70" t="s">
        <v>1416</v>
      </c>
      <c r="H1130" s="70"/>
      <c r="I1130" s="70" t="s">
        <v>1359</v>
      </c>
      <c r="J1130" s="70"/>
      <c r="K1130" s="70"/>
    </row>
    <row r="1131" spans="2:11" x14ac:dyDescent="0.3">
      <c r="B1131" s="70">
        <v>60194</v>
      </c>
      <c r="C1131" s="70" t="s">
        <v>1801</v>
      </c>
      <c r="D1131" s="70">
        <v>1</v>
      </c>
      <c r="E1131" s="70" t="s">
        <v>1802</v>
      </c>
      <c r="F1131" s="70">
        <v>5</v>
      </c>
      <c r="G1131" s="70" t="s">
        <v>1416</v>
      </c>
      <c r="H1131" s="70"/>
      <c r="I1131" s="70" t="s">
        <v>1359</v>
      </c>
      <c r="J1131" s="70"/>
      <c r="K1131" s="70"/>
    </row>
    <row r="1132" spans="2:11" x14ac:dyDescent="0.3">
      <c r="B1132" s="70">
        <v>60195</v>
      </c>
      <c r="C1132" s="70" t="s">
        <v>1803</v>
      </c>
      <c r="D1132" s="70">
        <v>1</v>
      </c>
      <c r="E1132" s="70" t="s">
        <v>1804</v>
      </c>
      <c r="F1132" s="70">
        <v>5</v>
      </c>
      <c r="G1132" s="70" t="s">
        <v>1416</v>
      </c>
      <c r="H1132" s="70"/>
      <c r="I1132" s="70" t="s">
        <v>1359</v>
      </c>
      <c r="J1132" s="70"/>
      <c r="K1132" s="70"/>
    </row>
    <row r="1133" spans="2:11" x14ac:dyDescent="0.3">
      <c r="B1133" s="70">
        <v>60196</v>
      </c>
      <c r="C1133" s="70" t="s">
        <v>1805</v>
      </c>
      <c r="D1133" s="70">
        <v>1</v>
      </c>
      <c r="E1133" s="70" t="s">
        <v>1806</v>
      </c>
      <c r="F1133" s="70">
        <v>5</v>
      </c>
      <c r="G1133" s="70" t="s">
        <v>1416</v>
      </c>
      <c r="H1133" s="70"/>
      <c r="I1133" s="70" t="s">
        <v>1359</v>
      </c>
      <c r="J1133" s="70"/>
      <c r="K1133" s="70"/>
    </row>
    <row r="1134" spans="2:11" x14ac:dyDescent="0.3">
      <c r="B1134" s="70">
        <v>60197</v>
      </c>
      <c r="C1134" s="70" t="s">
        <v>1807</v>
      </c>
      <c r="D1134" s="70">
        <v>1</v>
      </c>
      <c r="E1134" s="70" t="s">
        <v>1808</v>
      </c>
      <c r="F1134" s="70">
        <v>5</v>
      </c>
      <c r="G1134" s="70" t="s">
        <v>1416</v>
      </c>
      <c r="H1134" s="70"/>
      <c r="I1134" s="70" t="s">
        <v>1359</v>
      </c>
      <c r="J1134" s="70"/>
      <c r="K1134" s="70"/>
    </row>
    <row r="1135" spans="2:11" x14ac:dyDescent="0.3">
      <c r="B1135" s="70">
        <v>60198</v>
      </c>
      <c r="C1135" s="70" t="s">
        <v>1809</v>
      </c>
      <c r="D1135" s="70">
        <v>1</v>
      </c>
      <c r="E1135" s="70" t="s">
        <v>1810</v>
      </c>
      <c r="F1135" s="70">
        <v>5</v>
      </c>
      <c r="G1135" s="70" t="s">
        <v>1416</v>
      </c>
      <c r="H1135" s="70"/>
      <c r="I1135" s="70" t="s">
        <v>1359</v>
      </c>
      <c r="J1135" s="70"/>
      <c r="K1135" s="70"/>
    </row>
    <row r="1136" spans="2:11" x14ac:dyDescent="0.3">
      <c r="B1136" s="70">
        <v>60199</v>
      </c>
      <c r="C1136" s="70" t="s">
        <v>1811</v>
      </c>
      <c r="D1136" s="70">
        <v>1</v>
      </c>
      <c r="E1136" s="70" t="s">
        <v>1812</v>
      </c>
      <c r="F1136" s="70">
        <v>5</v>
      </c>
      <c r="G1136" s="70" t="s">
        <v>1416</v>
      </c>
      <c r="H1136" s="70"/>
      <c r="I1136" s="70" t="s">
        <v>1359</v>
      </c>
      <c r="J1136" s="70"/>
      <c r="K1136" s="70"/>
    </row>
    <row r="1137" spans="2:11" x14ac:dyDescent="0.3">
      <c r="B1137" s="70">
        <v>60200</v>
      </c>
      <c r="C1137" s="70" t="s">
        <v>1813</v>
      </c>
      <c r="D1137" s="70">
        <v>1</v>
      </c>
      <c r="E1137" s="70" t="s">
        <v>1814</v>
      </c>
      <c r="F1137" s="70">
        <v>5</v>
      </c>
      <c r="G1137" s="70" t="s">
        <v>1416</v>
      </c>
      <c r="H1137" s="70"/>
      <c r="I1137" s="70" t="s">
        <v>1359</v>
      </c>
      <c r="J1137" s="70"/>
      <c r="K1137" s="70"/>
    </row>
    <row r="1138" spans="2:11" x14ac:dyDescent="0.3">
      <c r="B1138" s="70">
        <v>61000</v>
      </c>
      <c r="C1138" s="70" t="s">
        <v>1815</v>
      </c>
      <c r="D1138" s="70">
        <v>1</v>
      </c>
      <c r="E1138" s="70">
        <v>83000</v>
      </c>
      <c r="F1138" s="70">
        <v>1</v>
      </c>
      <c r="G1138" s="70" t="s">
        <v>1416</v>
      </c>
      <c r="H1138" s="70"/>
      <c r="I1138" s="70" t="s">
        <v>1359</v>
      </c>
      <c r="J1138" s="70"/>
      <c r="K1138" s="70"/>
    </row>
    <row r="1139" spans="2:11" x14ac:dyDescent="0.3">
      <c r="B1139" s="5">
        <v>70001</v>
      </c>
      <c r="C1139" s="5" t="s">
        <v>1816</v>
      </c>
      <c r="D1139" s="5">
        <v>2</v>
      </c>
      <c r="E1139" s="5" t="s">
        <v>1817</v>
      </c>
      <c r="F1139" s="5">
        <v>1</v>
      </c>
      <c r="G1139" s="70"/>
      <c r="I1139" s="5">
        <v>1</v>
      </c>
    </row>
    <row r="1140" spans="2:11" x14ac:dyDescent="0.3">
      <c r="B1140" s="5">
        <v>70002</v>
      </c>
      <c r="C1140" s="5" t="s">
        <v>1816</v>
      </c>
      <c r="D1140" s="5">
        <v>2</v>
      </c>
      <c r="E1140" s="5" t="s">
        <v>1818</v>
      </c>
      <c r="F1140" s="5">
        <v>1</v>
      </c>
      <c r="G1140" s="70"/>
      <c r="I1140" s="5">
        <v>2</v>
      </c>
    </row>
    <row r="1141" spans="2:11" x14ac:dyDescent="0.3">
      <c r="B1141" s="5">
        <v>70003</v>
      </c>
      <c r="C1141" s="5" t="s">
        <v>1816</v>
      </c>
      <c r="D1141" s="5">
        <v>2</v>
      </c>
      <c r="E1141" s="5" t="s">
        <v>1819</v>
      </c>
      <c r="F1141" s="5">
        <v>1</v>
      </c>
      <c r="G1141" s="70"/>
      <c r="I1141" s="5">
        <v>3</v>
      </c>
    </row>
    <row r="1142" spans="2:11" x14ac:dyDescent="0.3">
      <c r="B1142" s="5">
        <v>70004</v>
      </c>
      <c r="C1142" s="5" t="s">
        <v>1816</v>
      </c>
      <c r="D1142" s="5">
        <v>2</v>
      </c>
      <c r="E1142" s="5" t="s">
        <v>1820</v>
      </c>
      <c r="F1142" s="5">
        <v>1</v>
      </c>
      <c r="G1142" s="70"/>
      <c r="I1142" s="5">
        <v>4</v>
      </c>
    </row>
    <row r="1143" spans="2:11" x14ac:dyDescent="0.3">
      <c r="B1143" s="5">
        <v>70005</v>
      </c>
      <c r="C1143" s="5" t="s">
        <v>1816</v>
      </c>
      <c r="D1143" s="5">
        <v>2</v>
      </c>
      <c r="E1143" s="5" t="s">
        <v>1821</v>
      </c>
      <c r="F1143" s="5">
        <v>1</v>
      </c>
      <c r="G1143" s="70"/>
      <c r="I1143" s="5">
        <v>10</v>
      </c>
    </row>
    <row r="1144" spans="2:11" x14ac:dyDescent="0.3">
      <c r="B1144" s="5">
        <v>70006</v>
      </c>
      <c r="C1144" s="5" t="s">
        <v>1816</v>
      </c>
      <c r="D1144" s="5">
        <v>2</v>
      </c>
      <c r="E1144" s="5" t="s">
        <v>1822</v>
      </c>
      <c r="F1144" s="5">
        <v>1</v>
      </c>
      <c r="G1144" s="70"/>
      <c r="I1144" s="5">
        <v>100</v>
      </c>
    </row>
    <row r="1145" spans="2:11" x14ac:dyDescent="0.3">
      <c r="B1145" s="5">
        <v>70007</v>
      </c>
      <c r="C1145" s="5" t="s">
        <v>1816</v>
      </c>
      <c r="D1145" s="5">
        <v>2</v>
      </c>
      <c r="E1145" s="5" t="s">
        <v>1823</v>
      </c>
      <c r="F1145" s="5">
        <v>1</v>
      </c>
      <c r="G1145" s="70"/>
      <c r="I1145" s="5">
        <v>500</v>
      </c>
    </row>
    <row r="1146" spans="2:11" x14ac:dyDescent="0.3">
      <c r="B1146" s="71">
        <v>71001</v>
      </c>
      <c r="C1146" s="71" t="s">
        <v>1824</v>
      </c>
      <c r="D1146" s="5">
        <v>2</v>
      </c>
      <c r="E1146" s="5" t="s">
        <v>1825</v>
      </c>
      <c r="F1146" s="5">
        <v>1</v>
      </c>
      <c r="G1146" s="5" t="s">
        <v>1826</v>
      </c>
      <c r="I1146" s="72"/>
    </row>
    <row r="1147" spans="2:11" x14ac:dyDescent="0.3">
      <c r="B1147" s="71">
        <v>71002</v>
      </c>
      <c r="C1147" s="71" t="s">
        <v>1827</v>
      </c>
      <c r="D1147" s="5">
        <v>2</v>
      </c>
      <c r="E1147" s="5" t="s">
        <v>1828</v>
      </c>
      <c r="F1147" s="5">
        <v>1</v>
      </c>
      <c r="G1147" s="5" t="s">
        <v>1829</v>
      </c>
    </row>
    <row r="1148" spans="2:11" x14ac:dyDescent="0.3">
      <c r="B1148" s="5">
        <v>71003</v>
      </c>
      <c r="C1148" s="5" t="s">
        <v>1830</v>
      </c>
      <c r="D1148" s="5">
        <v>2</v>
      </c>
      <c r="E1148" s="5" t="s">
        <v>1831</v>
      </c>
      <c r="F1148" s="5">
        <v>1</v>
      </c>
      <c r="I1148" s="5" t="s">
        <v>1830</v>
      </c>
    </row>
    <row r="1149" spans="2:11" x14ac:dyDescent="0.3">
      <c r="B1149" s="5">
        <v>70008</v>
      </c>
      <c r="C1149" s="5" t="s">
        <v>1832</v>
      </c>
      <c r="D1149" s="5">
        <v>2</v>
      </c>
      <c r="E1149" s="5" t="s">
        <v>1833</v>
      </c>
      <c r="F1149" s="5">
        <v>1</v>
      </c>
    </row>
    <row r="1150" spans="2:11" x14ac:dyDescent="0.3">
      <c r="B1150" s="5">
        <v>70009</v>
      </c>
      <c r="C1150" s="5" t="s">
        <v>1834</v>
      </c>
      <c r="D1150" s="5">
        <v>2</v>
      </c>
      <c r="E1150" s="5" t="s">
        <v>1835</v>
      </c>
      <c r="F1150" s="5">
        <v>1</v>
      </c>
    </row>
    <row r="1151" spans="2:11" x14ac:dyDescent="0.3">
      <c r="B1151" s="5">
        <v>70010</v>
      </c>
      <c r="C1151" s="5" t="s">
        <v>1836</v>
      </c>
      <c r="D1151" s="5">
        <v>2</v>
      </c>
      <c r="E1151" s="5" t="s">
        <v>1837</v>
      </c>
      <c r="F1151" s="5">
        <v>1</v>
      </c>
    </row>
    <row r="1152" spans="2:11" x14ac:dyDescent="0.3">
      <c r="B1152" s="5">
        <v>70011</v>
      </c>
      <c r="C1152" s="5" t="s">
        <v>1838</v>
      </c>
      <c r="D1152" s="5">
        <v>2</v>
      </c>
      <c r="E1152" s="5" t="s">
        <v>1839</v>
      </c>
      <c r="F1152" s="5">
        <v>1</v>
      </c>
    </row>
    <row r="1153" spans="2:11" x14ac:dyDescent="0.3">
      <c r="B1153" s="5">
        <v>70012</v>
      </c>
      <c r="C1153" s="5" t="s">
        <v>1840</v>
      </c>
      <c r="D1153" s="5">
        <v>2</v>
      </c>
      <c r="E1153" s="5" t="s">
        <v>1841</v>
      </c>
      <c r="F1153" s="5">
        <v>1</v>
      </c>
    </row>
    <row r="1154" spans="2:11" x14ac:dyDescent="0.3">
      <c r="B1154" s="5">
        <v>70013</v>
      </c>
      <c r="C1154" s="5" t="s">
        <v>1842</v>
      </c>
      <c r="D1154" s="5">
        <v>2</v>
      </c>
      <c r="E1154" s="5" t="s">
        <v>1843</v>
      </c>
      <c r="F1154" s="5">
        <v>1</v>
      </c>
    </row>
    <row r="1155" spans="2:11" x14ac:dyDescent="0.3">
      <c r="B1155" s="5">
        <v>70014</v>
      </c>
      <c r="C1155" s="5" t="s">
        <v>1844</v>
      </c>
      <c r="D1155" s="5">
        <v>1</v>
      </c>
      <c r="E1155" s="5" t="s">
        <v>1845</v>
      </c>
      <c r="F1155" s="5">
        <v>4</v>
      </c>
    </row>
    <row r="1156" spans="2:11" x14ac:dyDescent="0.3">
      <c r="B1156" s="5">
        <v>70015</v>
      </c>
      <c r="C1156" s="5" t="s">
        <v>1846</v>
      </c>
      <c r="D1156" s="5">
        <v>1</v>
      </c>
      <c r="E1156" s="5" t="s">
        <v>1847</v>
      </c>
      <c r="F1156" s="5">
        <v>4</v>
      </c>
    </row>
    <row r="1157" spans="2:11" x14ac:dyDescent="0.3">
      <c r="B1157" s="5">
        <v>70016</v>
      </c>
      <c r="C1157" s="5" t="s">
        <v>1848</v>
      </c>
      <c r="D1157" s="5">
        <v>1</v>
      </c>
      <c r="E1157" s="5" t="s">
        <v>55</v>
      </c>
      <c r="F1157" s="5">
        <v>4</v>
      </c>
    </row>
    <row r="1158" spans="2:11" x14ac:dyDescent="0.3">
      <c r="B1158" s="5">
        <v>70017</v>
      </c>
      <c r="C1158" s="5" t="s">
        <v>1849</v>
      </c>
      <c r="D1158" s="5">
        <v>1</v>
      </c>
      <c r="E1158" s="5" t="s">
        <v>61</v>
      </c>
      <c r="F1158" s="5">
        <v>4</v>
      </c>
    </row>
    <row r="1159" spans="2:11" x14ac:dyDescent="0.3">
      <c r="B1159" s="71">
        <v>71004</v>
      </c>
      <c r="C1159" s="71" t="s">
        <v>1850</v>
      </c>
      <c r="D1159" s="5">
        <v>2</v>
      </c>
      <c r="E1159" s="5">
        <v>1144</v>
      </c>
      <c r="F1159" s="5">
        <v>1</v>
      </c>
      <c r="G1159" s="5" t="s">
        <v>1829</v>
      </c>
    </row>
    <row r="1160" spans="2:11" x14ac:dyDescent="0.3">
      <c r="B1160" s="71">
        <v>71005</v>
      </c>
      <c r="C1160" s="71" t="s">
        <v>1851</v>
      </c>
      <c r="D1160" s="5">
        <v>2</v>
      </c>
      <c r="E1160" s="5" t="s">
        <v>1852</v>
      </c>
      <c r="F1160" s="5">
        <v>1</v>
      </c>
      <c r="G1160" s="5" t="s">
        <v>1829</v>
      </c>
    </row>
    <row r="1161" spans="2:11" x14ac:dyDescent="0.3">
      <c r="B1161" s="71">
        <v>70018</v>
      </c>
      <c r="C1161" s="71" t="s">
        <v>1824</v>
      </c>
      <c r="D1161" s="5">
        <v>2</v>
      </c>
      <c r="E1161" s="5" t="s">
        <v>1853</v>
      </c>
      <c r="F1161" s="5">
        <v>1</v>
      </c>
      <c r="G1161" s="5" t="s">
        <v>1826</v>
      </c>
    </row>
    <row r="1162" spans="2:11" x14ac:dyDescent="0.3">
      <c r="B1162" s="71">
        <v>70019</v>
      </c>
      <c r="C1162" s="71" t="s">
        <v>1824</v>
      </c>
      <c r="D1162" s="5">
        <v>2</v>
      </c>
      <c r="E1162" s="5" t="s">
        <v>1854</v>
      </c>
      <c r="F1162" s="5">
        <v>1</v>
      </c>
      <c r="G1162" s="5" t="s">
        <v>1826</v>
      </c>
    </row>
    <row r="1163" spans="2:11" x14ac:dyDescent="0.3">
      <c r="B1163" s="71">
        <v>70020</v>
      </c>
      <c r="C1163" s="71" t="s">
        <v>1824</v>
      </c>
      <c r="D1163" s="5">
        <v>2</v>
      </c>
      <c r="E1163" s="5" t="s">
        <v>1855</v>
      </c>
      <c r="F1163" s="5">
        <v>1</v>
      </c>
      <c r="G1163" s="5" t="s">
        <v>1826</v>
      </c>
    </row>
    <row r="1164" spans="2:11" x14ac:dyDescent="0.3">
      <c r="B1164" s="71">
        <v>70021</v>
      </c>
      <c r="C1164" s="4" t="s">
        <v>1856</v>
      </c>
      <c r="D1164" s="5">
        <v>2</v>
      </c>
      <c r="E1164" s="5" t="s">
        <v>1857</v>
      </c>
      <c r="F1164" s="5">
        <v>1</v>
      </c>
    </row>
    <row r="1165" spans="2:11" x14ac:dyDescent="0.3">
      <c r="B1165" s="94">
        <v>90001</v>
      </c>
      <c r="C1165" s="94" t="s">
        <v>1858</v>
      </c>
      <c r="D1165" s="94">
        <v>1</v>
      </c>
      <c r="E1165" s="95" t="s">
        <v>1859</v>
      </c>
      <c r="F1165" s="94">
        <v>1</v>
      </c>
      <c r="G1165" s="96"/>
      <c r="H1165" s="96"/>
      <c r="I1165" s="97" t="s">
        <v>1860</v>
      </c>
      <c r="J1165" s="94" t="s">
        <v>1861</v>
      </c>
      <c r="K1165" s="94" t="s">
        <v>1862</v>
      </c>
    </row>
    <row r="1166" spans="2:11" x14ac:dyDescent="0.3">
      <c r="B1166" s="94">
        <v>90002</v>
      </c>
      <c r="C1166" s="94" t="s">
        <v>1858</v>
      </c>
      <c r="D1166" s="94">
        <v>1</v>
      </c>
      <c r="E1166" s="95" t="s">
        <v>1863</v>
      </c>
      <c r="F1166" s="94">
        <v>1</v>
      </c>
      <c r="G1166" s="96"/>
      <c r="H1166" s="96"/>
      <c r="I1166" s="97" t="s">
        <v>1864</v>
      </c>
      <c r="J1166" s="94" t="s">
        <v>1861</v>
      </c>
      <c r="K1166" s="94" t="s">
        <v>1862</v>
      </c>
    </row>
    <row r="1167" spans="2:11" x14ac:dyDescent="0.3">
      <c r="B1167" s="94">
        <v>90003</v>
      </c>
      <c r="C1167" s="94" t="s">
        <v>1858</v>
      </c>
      <c r="D1167" s="94">
        <v>1</v>
      </c>
      <c r="E1167" s="94" t="s">
        <v>1865</v>
      </c>
      <c r="F1167" s="94">
        <v>1</v>
      </c>
      <c r="G1167" s="96"/>
      <c r="H1167" s="96"/>
      <c r="I1167" s="98" t="s">
        <v>1866</v>
      </c>
      <c r="J1167" s="94" t="s">
        <v>1861</v>
      </c>
      <c r="K1167" s="94" t="s">
        <v>1862</v>
      </c>
    </row>
    <row r="1168" spans="2:11" x14ac:dyDescent="0.3">
      <c r="B1168" s="94">
        <v>90004</v>
      </c>
      <c r="C1168" s="94" t="s">
        <v>1858</v>
      </c>
      <c r="D1168" s="94">
        <v>1</v>
      </c>
      <c r="E1168" s="94" t="s">
        <v>1867</v>
      </c>
      <c r="F1168" s="94">
        <v>1</v>
      </c>
      <c r="G1168" s="96"/>
      <c r="H1168" s="96"/>
      <c r="I1168" s="98" t="s">
        <v>1868</v>
      </c>
      <c r="J1168" s="94" t="s">
        <v>1861</v>
      </c>
      <c r="K1168" s="94" t="s">
        <v>1862</v>
      </c>
    </row>
    <row r="1169" spans="2:11" x14ac:dyDescent="0.3">
      <c r="B1169" s="94">
        <v>90005</v>
      </c>
      <c r="C1169" s="94" t="s">
        <v>1858</v>
      </c>
      <c r="D1169" s="94">
        <v>2</v>
      </c>
      <c r="E1169" s="94" t="s">
        <v>61</v>
      </c>
      <c r="F1169" s="94">
        <v>4</v>
      </c>
      <c r="G1169" s="96"/>
      <c r="H1169" s="96"/>
      <c r="I1169" s="97" t="s">
        <v>1869</v>
      </c>
      <c r="J1169" s="94" t="s">
        <v>1861</v>
      </c>
      <c r="K1169" s="94" t="s">
        <v>1862</v>
      </c>
    </row>
    <row r="1170" spans="2:11" x14ac:dyDescent="0.3">
      <c r="B1170" s="94">
        <v>90006</v>
      </c>
      <c r="C1170" s="94" t="s">
        <v>1858</v>
      </c>
      <c r="D1170" s="94">
        <v>1</v>
      </c>
      <c r="E1170" s="94" t="s">
        <v>1870</v>
      </c>
      <c r="F1170" s="94">
        <v>1</v>
      </c>
      <c r="G1170" s="96"/>
      <c r="H1170" s="96"/>
      <c r="I1170" s="97" t="s">
        <v>1871</v>
      </c>
      <c r="J1170" s="94" t="s">
        <v>1861</v>
      </c>
      <c r="K1170" s="94" t="s">
        <v>1862</v>
      </c>
    </row>
    <row r="1171" spans="2:11" x14ac:dyDescent="0.3">
      <c r="B1171" s="94">
        <v>90007</v>
      </c>
      <c r="C1171" s="94" t="s">
        <v>1858</v>
      </c>
      <c r="D1171" s="94">
        <v>1</v>
      </c>
      <c r="E1171" s="94" t="s">
        <v>1872</v>
      </c>
      <c r="F1171" s="94">
        <v>1</v>
      </c>
      <c r="G1171" s="96"/>
      <c r="H1171" s="96"/>
      <c r="I1171" s="97" t="s">
        <v>1873</v>
      </c>
      <c r="J1171" s="94" t="s">
        <v>1861</v>
      </c>
      <c r="K1171" s="94" t="s">
        <v>1862</v>
      </c>
    </row>
    <row r="1172" spans="2:11" x14ac:dyDescent="0.3">
      <c r="B1172" s="94">
        <v>90008</v>
      </c>
      <c r="C1172" s="94" t="s">
        <v>1858</v>
      </c>
      <c r="D1172" s="94">
        <v>1</v>
      </c>
      <c r="E1172" s="94" t="s">
        <v>378</v>
      </c>
      <c r="F1172" s="94">
        <v>1</v>
      </c>
      <c r="G1172" s="96"/>
      <c r="H1172" s="96"/>
      <c r="I1172" s="99" t="s">
        <v>1874</v>
      </c>
      <c r="J1172" s="94" t="s">
        <v>1861</v>
      </c>
      <c r="K1172" s="94" t="s">
        <v>1862</v>
      </c>
    </row>
    <row r="1173" spans="2:11" x14ac:dyDescent="0.3">
      <c r="B1173" s="94">
        <v>90009</v>
      </c>
      <c r="C1173" s="94" t="s">
        <v>1858</v>
      </c>
      <c r="D1173" s="94">
        <v>1</v>
      </c>
      <c r="E1173" s="94" t="s">
        <v>1875</v>
      </c>
      <c r="F1173" s="94">
        <v>1</v>
      </c>
      <c r="G1173" s="96"/>
      <c r="H1173" s="96"/>
      <c r="I1173" s="99" t="s">
        <v>1876</v>
      </c>
      <c r="J1173" s="94" t="s">
        <v>1861</v>
      </c>
      <c r="K1173" s="94" t="s">
        <v>1862</v>
      </c>
    </row>
    <row r="1174" spans="2:11" x14ac:dyDescent="0.3">
      <c r="B1174" s="94">
        <v>90010</v>
      </c>
      <c r="C1174" s="94" t="s">
        <v>1858</v>
      </c>
      <c r="D1174" s="94">
        <v>1</v>
      </c>
      <c r="E1174" s="94">
        <v>122124</v>
      </c>
      <c r="F1174" s="94">
        <v>1</v>
      </c>
      <c r="G1174" s="96"/>
      <c r="H1174" s="96"/>
      <c r="I1174" s="99" t="s">
        <v>1877</v>
      </c>
      <c r="J1174" s="94" t="s">
        <v>1861</v>
      </c>
      <c r="K1174" s="94" t="s">
        <v>1862</v>
      </c>
    </row>
    <row r="1175" spans="2:11" x14ac:dyDescent="0.3">
      <c r="B1175" s="94">
        <v>90011</v>
      </c>
      <c r="C1175" s="94" t="s">
        <v>1858</v>
      </c>
      <c r="D1175" s="94">
        <v>1</v>
      </c>
      <c r="E1175" s="94">
        <v>122128</v>
      </c>
      <c r="F1175" s="94">
        <v>1</v>
      </c>
      <c r="G1175" s="96"/>
      <c r="H1175" s="96"/>
      <c r="I1175" s="99" t="s">
        <v>1878</v>
      </c>
      <c r="J1175" s="94" t="s">
        <v>1861</v>
      </c>
      <c r="K1175" s="94" t="s">
        <v>1862</v>
      </c>
    </row>
    <row r="1176" spans="2:11" x14ac:dyDescent="0.3">
      <c r="B1176" s="94">
        <v>90012</v>
      </c>
      <c r="C1176" s="94" t="s">
        <v>1858</v>
      </c>
      <c r="D1176" s="94">
        <v>1</v>
      </c>
      <c r="E1176" s="94">
        <v>122125</v>
      </c>
      <c r="F1176" s="94">
        <v>1</v>
      </c>
      <c r="G1176" s="96"/>
      <c r="H1176" s="96"/>
      <c r="I1176" s="99" t="s">
        <v>1879</v>
      </c>
      <c r="J1176" s="94" t="s">
        <v>1861</v>
      </c>
      <c r="K1176" s="94" t="s">
        <v>1862</v>
      </c>
    </row>
    <row r="1177" spans="2:11" x14ac:dyDescent="0.3">
      <c r="B1177" s="94">
        <v>90013</v>
      </c>
      <c r="C1177" s="94" t="s">
        <v>1858</v>
      </c>
      <c r="D1177" s="94">
        <v>1</v>
      </c>
      <c r="E1177" s="94">
        <v>122126</v>
      </c>
      <c r="F1177" s="94">
        <v>1</v>
      </c>
      <c r="G1177" s="96"/>
      <c r="H1177" s="96"/>
      <c r="I1177" s="99" t="s">
        <v>1880</v>
      </c>
      <c r="J1177" s="94" t="s">
        <v>1861</v>
      </c>
      <c r="K1177" s="94" t="s">
        <v>1862</v>
      </c>
    </row>
    <row r="1178" spans="2:11" x14ac:dyDescent="0.3">
      <c r="B1178" s="94">
        <v>90014</v>
      </c>
      <c r="C1178" s="94" t="s">
        <v>1858</v>
      </c>
      <c r="D1178" s="94">
        <v>1</v>
      </c>
      <c r="E1178" s="94">
        <v>122127</v>
      </c>
      <c r="F1178" s="94">
        <v>1</v>
      </c>
      <c r="G1178" s="96"/>
      <c r="H1178" s="96"/>
      <c r="I1178" s="99" t="s">
        <v>1881</v>
      </c>
      <c r="J1178" s="94" t="s">
        <v>1861</v>
      </c>
      <c r="K1178" s="94" t="s">
        <v>1862</v>
      </c>
    </row>
    <row r="1179" spans="2:11" x14ac:dyDescent="0.3">
      <c r="B1179" s="94">
        <v>90015</v>
      </c>
      <c r="C1179" s="94" t="s">
        <v>1858</v>
      </c>
      <c r="D1179" s="94">
        <v>1</v>
      </c>
      <c r="E1179" s="94" t="s">
        <v>1882</v>
      </c>
      <c r="F1179" s="94">
        <v>1</v>
      </c>
      <c r="G1179" s="96"/>
      <c r="H1179" s="96"/>
      <c r="I1179" s="99" t="s">
        <v>1883</v>
      </c>
      <c r="J1179" s="94" t="s">
        <v>1861</v>
      </c>
      <c r="K1179" s="94" t="s">
        <v>1862</v>
      </c>
    </row>
    <row r="1180" spans="2:11" x14ac:dyDescent="0.3">
      <c r="B1180" s="94">
        <v>90016</v>
      </c>
      <c r="C1180" s="94" t="s">
        <v>1858</v>
      </c>
      <c r="D1180" s="94">
        <v>1</v>
      </c>
      <c r="E1180" s="94" t="s">
        <v>1884</v>
      </c>
      <c r="F1180" s="94">
        <v>1</v>
      </c>
      <c r="G1180" s="96"/>
      <c r="H1180" s="96"/>
      <c r="I1180" s="99" t="s">
        <v>1885</v>
      </c>
      <c r="J1180" s="94" t="s">
        <v>1861</v>
      </c>
      <c r="K1180" s="94" t="s">
        <v>1862</v>
      </c>
    </row>
    <row r="1181" spans="2:11" x14ac:dyDescent="0.3">
      <c r="B1181" s="94">
        <v>90017</v>
      </c>
      <c r="C1181" s="94" t="s">
        <v>1858</v>
      </c>
      <c r="D1181" s="94">
        <v>1</v>
      </c>
      <c r="E1181" s="94">
        <v>122121</v>
      </c>
      <c r="F1181" s="94">
        <v>1</v>
      </c>
      <c r="G1181" s="96"/>
      <c r="H1181" s="96"/>
      <c r="I1181" s="100" t="s">
        <v>1886</v>
      </c>
      <c r="J1181" s="94" t="s">
        <v>1861</v>
      </c>
      <c r="K1181" s="94" t="s">
        <v>1862</v>
      </c>
    </row>
    <row r="1182" spans="2:11" x14ac:dyDescent="0.3">
      <c r="B1182" s="94">
        <v>90018</v>
      </c>
      <c r="C1182" s="94" t="s">
        <v>1858</v>
      </c>
      <c r="D1182" s="94">
        <v>1</v>
      </c>
      <c r="E1182" s="94">
        <v>122122</v>
      </c>
      <c r="F1182" s="94">
        <v>1</v>
      </c>
      <c r="G1182" s="96"/>
      <c r="H1182" s="96"/>
      <c r="I1182" s="100" t="s">
        <v>1887</v>
      </c>
      <c r="J1182" s="94" t="s">
        <v>1861</v>
      </c>
      <c r="K1182" s="94" t="s">
        <v>1862</v>
      </c>
    </row>
    <row r="1183" spans="2:11" x14ac:dyDescent="0.3">
      <c r="B1183" s="94">
        <v>90019</v>
      </c>
      <c r="C1183" s="94" t="s">
        <v>1858</v>
      </c>
      <c r="D1183" s="94">
        <v>1</v>
      </c>
      <c r="E1183" s="94">
        <v>122123</v>
      </c>
      <c r="F1183" s="94">
        <v>1</v>
      </c>
      <c r="G1183" s="96"/>
      <c r="H1183" s="96"/>
      <c r="I1183" s="100" t="s">
        <v>1888</v>
      </c>
      <c r="J1183" s="94" t="s">
        <v>1861</v>
      </c>
      <c r="K1183" s="94" t="s">
        <v>1862</v>
      </c>
    </row>
    <row r="1184" spans="2:11" x14ac:dyDescent="0.3">
      <c r="B1184" s="94">
        <v>90020</v>
      </c>
      <c r="C1184" s="94" t="s">
        <v>1858</v>
      </c>
      <c r="D1184" s="94">
        <v>1</v>
      </c>
      <c r="E1184" s="95" t="s">
        <v>1859</v>
      </c>
      <c r="F1184" s="94">
        <v>1</v>
      </c>
      <c r="G1184" s="96"/>
      <c r="H1184" s="96"/>
      <c r="I1184" s="100" t="s">
        <v>1889</v>
      </c>
      <c r="J1184" s="94" t="s">
        <v>1861</v>
      </c>
      <c r="K1184" s="94" t="s">
        <v>1862</v>
      </c>
    </row>
    <row r="1185" spans="2:11" x14ac:dyDescent="0.3">
      <c r="B1185" s="94">
        <v>90021</v>
      </c>
      <c r="C1185" s="94" t="s">
        <v>1858</v>
      </c>
      <c r="D1185" s="94">
        <v>1</v>
      </c>
      <c r="E1185" s="95" t="s">
        <v>1863</v>
      </c>
      <c r="F1185" s="94">
        <v>1</v>
      </c>
      <c r="G1185" s="96"/>
      <c r="H1185" s="96"/>
      <c r="I1185" s="100" t="s">
        <v>1890</v>
      </c>
      <c r="J1185" s="94" t="s">
        <v>1861</v>
      </c>
      <c r="K1185" s="94" t="s">
        <v>1862</v>
      </c>
    </row>
    <row r="1186" spans="2:11" x14ac:dyDescent="0.3">
      <c r="B1186" s="94">
        <v>90022</v>
      </c>
      <c r="C1186" s="94" t="s">
        <v>1858</v>
      </c>
      <c r="D1186" s="94">
        <v>1</v>
      </c>
      <c r="E1186" s="94">
        <v>122072</v>
      </c>
      <c r="F1186" s="94">
        <v>1</v>
      </c>
      <c r="G1186" s="96"/>
      <c r="H1186" s="96"/>
      <c r="I1186" s="100" t="s">
        <v>1891</v>
      </c>
      <c r="J1186" s="94" t="s">
        <v>1861</v>
      </c>
      <c r="K1186" s="94" t="s">
        <v>1862</v>
      </c>
    </row>
    <row r="1187" spans="2:11" x14ac:dyDescent="0.3">
      <c r="B1187" s="94">
        <v>90023</v>
      </c>
      <c r="C1187" s="94" t="s">
        <v>1858</v>
      </c>
      <c r="D1187" s="94">
        <v>1</v>
      </c>
      <c r="E1187" s="94" t="s">
        <v>1884</v>
      </c>
      <c r="F1187" s="94">
        <v>1</v>
      </c>
      <c r="G1187" s="96"/>
      <c r="H1187" s="96"/>
      <c r="I1187" s="100" t="s">
        <v>1892</v>
      </c>
      <c r="J1187" s="94" t="s">
        <v>1861</v>
      </c>
      <c r="K1187" s="94" t="s">
        <v>1862</v>
      </c>
    </row>
    <row r="1188" spans="2:11" x14ac:dyDescent="0.3">
      <c r="B1188" s="94">
        <v>90024</v>
      </c>
      <c r="C1188" s="94" t="s">
        <v>1858</v>
      </c>
      <c r="D1188" s="94">
        <v>1</v>
      </c>
      <c r="E1188" s="94">
        <v>122072</v>
      </c>
      <c r="F1188" s="94">
        <v>1</v>
      </c>
      <c r="G1188" s="96"/>
      <c r="H1188" s="96"/>
      <c r="I1188" s="100" t="s">
        <v>1893</v>
      </c>
      <c r="J1188" s="94" t="s">
        <v>1861</v>
      </c>
      <c r="K1188" s="94" t="s">
        <v>1862</v>
      </c>
    </row>
    <row r="1189" spans="2:11" x14ac:dyDescent="0.3">
      <c r="B1189" s="94">
        <v>90025</v>
      </c>
      <c r="C1189" s="94" t="s">
        <v>1858</v>
      </c>
      <c r="D1189" s="94">
        <v>1</v>
      </c>
      <c r="E1189" s="94">
        <v>122071</v>
      </c>
      <c r="F1189" s="94">
        <v>1</v>
      </c>
      <c r="G1189" s="96"/>
      <c r="H1189" s="96"/>
      <c r="I1189" s="100" t="s">
        <v>1894</v>
      </c>
      <c r="J1189" s="94" t="s">
        <v>1861</v>
      </c>
      <c r="K1189" s="94" t="s">
        <v>1862</v>
      </c>
    </row>
    <row r="1190" spans="2:11" x14ac:dyDescent="0.3">
      <c r="B1190" s="94">
        <v>90026</v>
      </c>
      <c r="C1190" s="94" t="s">
        <v>1858</v>
      </c>
      <c r="D1190" s="94">
        <v>1</v>
      </c>
      <c r="E1190" s="94">
        <v>122071</v>
      </c>
      <c r="F1190" s="94">
        <v>1</v>
      </c>
      <c r="G1190" s="96"/>
      <c r="H1190" s="96"/>
      <c r="I1190" s="100" t="s">
        <v>1895</v>
      </c>
      <c r="J1190" s="94" t="s">
        <v>1861</v>
      </c>
      <c r="K1190" s="94" t="s">
        <v>1862</v>
      </c>
    </row>
    <row r="1191" spans="2:11" x14ac:dyDescent="0.3">
      <c r="B1191" s="94">
        <v>90027</v>
      </c>
      <c r="C1191" s="94" t="s">
        <v>1858</v>
      </c>
      <c r="D1191" s="94">
        <v>1</v>
      </c>
      <c r="E1191" s="94">
        <v>122071</v>
      </c>
      <c r="F1191" s="94">
        <v>1</v>
      </c>
      <c r="G1191" s="96"/>
      <c r="H1191" s="96"/>
      <c r="I1191" s="100" t="s">
        <v>1896</v>
      </c>
      <c r="J1191" s="94" t="s">
        <v>1861</v>
      </c>
      <c r="K1191" s="94" t="s">
        <v>1862</v>
      </c>
    </row>
    <row r="1192" spans="2:11" x14ac:dyDescent="0.3">
      <c r="B1192" s="94">
        <v>90028</v>
      </c>
      <c r="C1192" s="94" t="s">
        <v>1858</v>
      </c>
      <c r="D1192" s="94">
        <v>1</v>
      </c>
      <c r="E1192" s="94">
        <v>122071</v>
      </c>
      <c r="F1192" s="94">
        <v>1</v>
      </c>
      <c r="G1192" s="96"/>
      <c r="H1192" s="96"/>
      <c r="I1192" s="100" t="s">
        <v>1897</v>
      </c>
      <c r="J1192" s="94" t="s">
        <v>1861</v>
      </c>
      <c r="K1192" s="94" t="s">
        <v>1862</v>
      </c>
    </row>
    <row r="1193" spans="2:11" x14ac:dyDescent="0.3">
      <c r="B1193" s="94">
        <v>90029</v>
      </c>
      <c r="C1193" s="94" t="s">
        <v>1858</v>
      </c>
      <c r="D1193" s="94">
        <v>2</v>
      </c>
      <c r="E1193" s="94" t="s">
        <v>378</v>
      </c>
      <c r="F1193" s="94">
        <v>2</v>
      </c>
      <c r="G1193" s="96"/>
      <c r="H1193" s="96"/>
      <c r="I1193" s="100" t="s">
        <v>1898</v>
      </c>
      <c r="J1193" s="94" t="s">
        <v>1861</v>
      </c>
      <c r="K1193" s="94" t="s">
        <v>1862</v>
      </c>
    </row>
    <row r="1194" spans="2:11" x14ac:dyDescent="0.3">
      <c r="B1194" s="94">
        <v>90030</v>
      </c>
      <c r="C1194" s="94" t="s">
        <v>1858</v>
      </c>
      <c r="D1194" s="94">
        <v>2</v>
      </c>
      <c r="E1194" s="94" t="s">
        <v>1899</v>
      </c>
      <c r="F1194" s="94">
        <v>1</v>
      </c>
      <c r="G1194" s="96"/>
      <c r="H1194" s="96"/>
      <c r="I1194" s="99" t="s">
        <v>1900</v>
      </c>
      <c r="J1194" s="94" t="s">
        <v>1861</v>
      </c>
      <c r="K1194" s="94" t="s">
        <v>1862</v>
      </c>
    </row>
    <row r="1195" spans="2:11" x14ac:dyDescent="0.3">
      <c r="B1195" s="94">
        <v>90031</v>
      </c>
      <c r="C1195" s="94" t="s">
        <v>1858</v>
      </c>
      <c r="D1195" s="94">
        <v>1</v>
      </c>
      <c r="E1195" s="94" t="s">
        <v>1901</v>
      </c>
      <c r="F1195" s="94">
        <v>1</v>
      </c>
      <c r="G1195" s="96"/>
      <c r="H1195" s="96"/>
      <c r="I1195" s="100" t="s">
        <v>1902</v>
      </c>
      <c r="J1195" s="94" t="s">
        <v>1861</v>
      </c>
      <c r="K1195" s="94" t="s">
        <v>1862</v>
      </c>
    </row>
    <row r="1196" spans="2:11" x14ac:dyDescent="0.3">
      <c r="B1196" s="94">
        <v>90032</v>
      </c>
      <c r="C1196" s="94" t="s">
        <v>1858</v>
      </c>
      <c r="D1196" s="94">
        <v>1</v>
      </c>
      <c r="E1196" s="94" t="s">
        <v>1903</v>
      </c>
      <c r="F1196" s="94">
        <v>1</v>
      </c>
      <c r="G1196" s="96"/>
      <c r="H1196" s="96"/>
      <c r="I1196" s="100" t="s">
        <v>1904</v>
      </c>
      <c r="J1196" s="94" t="s">
        <v>1861</v>
      </c>
      <c r="K1196" s="94" t="s">
        <v>1862</v>
      </c>
    </row>
    <row r="1197" spans="2:11" x14ac:dyDescent="0.3">
      <c r="B1197" s="94">
        <v>90101</v>
      </c>
      <c r="C1197" s="94" t="s">
        <v>1905</v>
      </c>
      <c r="D1197" s="94">
        <v>1</v>
      </c>
      <c r="E1197" s="95" t="s">
        <v>1906</v>
      </c>
      <c r="F1197" s="94">
        <v>1</v>
      </c>
      <c r="G1197" s="96"/>
      <c r="H1197" s="96"/>
      <c r="I1197" s="97" t="s">
        <v>1860</v>
      </c>
      <c r="J1197" s="94" t="s">
        <v>1861</v>
      </c>
      <c r="K1197" s="94" t="s">
        <v>1862</v>
      </c>
    </row>
    <row r="1198" spans="2:11" x14ac:dyDescent="0.3">
      <c r="B1198" s="94">
        <v>90102</v>
      </c>
      <c r="C1198" s="94" t="s">
        <v>1905</v>
      </c>
      <c r="D1198" s="94">
        <v>1</v>
      </c>
      <c r="E1198" s="95" t="s">
        <v>1907</v>
      </c>
      <c r="F1198" s="94">
        <v>1</v>
      </c>
      <c r="G1198" s="96"/>
      <c r="H1198" s="96"/>
      <c r="I1198" s="97" t="s">
        <v>1864</v>
      </c>
      <c r="J1198" s="94" t="s">
        <v>1861</v>
      </c>
      <c r="K1198" s="94" t="s">
        <v>1862</v>
      </c>
    </row>
    <row r="1199" spans="2:11" x14ac:dyDescent="0.3">
      <c r="B1199" s="94">
        <v>90103</v>
      </c>
      <c r="C1199" s="94" t="s">
        <v>1905</v>
      </c>
      <c r="D1199" s="94">
        <v>1</v>
      </c>
      <c r="E1199" s="94" t="s">
        <v>1908</v>
      </c>
      <c r="F1199" s="94">
        <v>1</v>
      </c>
      <c r="G1199" s="96"/>
      <c r="H1199" s="96"/>
      <c r="I1199" s="98" t="s">
        <v>1866</v>
      </c>
      <c r="J1199" s="94" t="s">
        <v>1861</v>
      </c>
      <c r="K1199" s="94" t="s">
        <v>1862</v>
      </c>
    </row>
    <row r="1200" spans="2:11" x14ac:dyDescent="0.3">
      <c r="B1200" s="94">
        <v>90104</v>
      </c>
      <c r="C1200" s="94" t="s">
        <v>1905</v>
      </c>
      <c r="D1200" s="94">
        <v>1</v>
      </c>
      <c r="E1200" s="94" t="s">
        <v>1909</v>
      </c>
      <c r="F1200" s="94">
        <v>1</v>
      </c>
      <c r="G1200" s="96"/>
      <c r="H1200" s="96"/>
      <c r="I1200" s="98" t="s">
        <v>1868</v>
      </c>
      <c r="J1200" s="94" t="s">
        <v>1861</v>
      </c>
      <c r="K1200" s="94" t="s">
        <v>1862</v>
      </c>
    </row>
    <row r="1201" spans="2:11" x14ac:dyDescent="0.3">
      <c r="B1201" s="94">
        <v>90105</v>
      </c>
      <c r="C1201" s="94" t="s">
        <v>1905</v>
      </c>
      <c r="D1201" s="94">
        <v>2</v>
      </c>
      <c r="E1201" s="94" t="s">
        <v>66</v>
      </c>
      <c r="F1201" s="94">
        <v>3</v>
      </c>
      <c r="G1201" s="96"/>
      <c r="H1201" s="96"/>
      <c r="I1201" s="97" t="s">
        <v>1869</v>
      </c>
      <c r="J1201" s="94" t="s">
        <v>1861</v>
      </c>
      <c r="K1201" s="94" t="s">
        <v>1862</v>
      </c>
    </row>
    <row r="1202" spans="2:11" x14ac:dyDescent="0.3">
      <c r="B1202" s="94">
        <v>90106</v>
      </c>
      <c r="C1202" s="94" t="s">
        <v>1905</v>
      </c>
      <c r="D1202" s="94">
        <v>1</v>
      </c>
      <c r="E1202" s="94" t="s">
        <v>1910</v>
      </c>
      <c r="F1202" s="94">
        <v>1</v>
      </c>
      <c r="G1202" s="96"/>
      <c r="H1202" s="96"/>
      <c r="I1202" s="97" t="s">
        <v>1871</v>
      </c>
      <c r="J1202" s="94" t="s">
        <v>1861</v>
      </c>
      <c r="K1202" s="94" t="s">
        <v>1862</v>
      </c>
    </row>
    <row r="1203" spans="2:11" x14ac:dyDescent="0.3">
      <c r="B1203" s="94">
        <v>90107</v>
      </c>
      <c r="C1203" s="94" t="s">
        <v>1905</v>
      </c>
      <c r="D1203" s="94">
        <v>1</v>
      </c>
      <c r="E1203" s="94" t="s">
        <v>1911</v>
      </c>
      <c r="F1203" s="94">
        <v>1</v>
      </c>
      <c r="G1203" s="96"/>
      <c r="H1203" s="96"/>
      <c r="I1203" s="97" t="s">
        <v>1873</v>
      </c>
      <c r="J1203" s="94" t="s">
        <v>1861</v>
      </c>
      <c r="K1203" s="94" t="s">
        <v>1862</v>
      </c>
    </row>
    <row r="1204" spans="2:11" x14ac:dyDescent="0.3">
      <c r="B1204" s="94">
        <v>90108</v>
      </c>
      <c r="C1204" s="94" t="s">
        <v>1905</v>
      </c>
      <c r="D1204" s="94">
        <v>1</v>
      </c>
      <c r="E1204" s="94" t="s">
        <v>1912</v>
      </c>
      <c r="F1204" s="94">
        <v>1</v>
      </c>
      <c r="G1204" s="96"/>
      <c r="H1204" s="96"/>
      <c r="I1204" s="99" t="s">
        <v>1874</v>
      </c>
      <c r="J1204" s="94" t="s">
        <v>1861</v>
      </c>
      <c r="K1204" s="94" t="s">
        <v>1862</v>
      </c>
    </row>
    <row r="1205" spans="2:11" x14ac:dyDescent="0.3">
      <c r="B1205" s="94">
        <v>90109</v>
      </c>
      <c r="C1205" s="94" t="s">
        <v>1905</v>
      </c>
      <c r="D1205" s="94">
        <v>1</v>
      </c>
      <c r="E1205" s="94" t="s">
        <v>1913</v>
      </c>
      <c r="F1205" s="94">
        <v>1</v>
      </c>
      <c r="G1205" s="96"/>
      <c r="H1205" s="96"/>
      <c r="I1205" s="99" t="s">
        <v>1876</v>
      </c>
      <c r="J1205" s="94" t="s">
        <v>1861</v>
      </c>
      <c r="K1205" s="94" t="s">
        <v>1862</v>
      </c>
    </row>
    <row r="1206" spans="2:11" x14ac:dyDescent="0.3">
      <c r="B1206" s="94">
        <v>90110</v>
      </c>
      <c r="C1206" s="94" t="s">
        <v>1905</v>
      </c>
      <c r="D1206" s="94">
        <v>1</v>
      </c>
      <c r="E1206" s="94">
        <v>122132</v>
      </c>
      <c r="F1206" s="94">
        <v>1</v>
      </c>
      <c r="G1206" s="96"/>
      <c r="H1206" s="96"/>
      <c r="I1206" s="99" t="s">
        <v>1877</v>
      </c>
      <c r="J1206" s="94" t="s">
        <v>1861</v>
      </c>
      <c r="K1206" s="94" t="s">
        <v>1862</v>
      </c>
    </row>
    <row r="1207" spans="2:11" x14ac:dyDescent="0.3">
      <c r="B1207" s="94">
        <v>90111</v>
      </c>
      <c r="C1207" s="94" t="s">
        <v>1905</v>
      </c>
      <c r="D1207" s="94">
        <v>1</v>
      </c>
      <c r="E1207" s="94">
        <v>122136</v>
      </c>
      <c r="F1207" s="94">
        <v>1</v>
      </c>
      <c r="G1207" s="96"/>
      <c r="H1207" s="96"/>
      <c r="I1207" s="99" t="s">
        <v>1878</v>
      </c>
      <c r="J1207" s="94" t="s">
        <v>1861</v>
      </c>
      <c r="K1207" s="94" t="s">
        <v>1862</v>
      </c>
    </row>
    <row r="1208" spans="2:11" x14ac:dyDescent="0.3">
      <c r="B1208" s="94">
        <v>90112</v>
      </c>
      <c r="C1208" s="94" t="s">
        <v>1905</v>
      </c>
      <c r="D1208" s="94">
        <v>1</v>
      </c>
      <c r="E1208" s="94">
        <v>122133</v>
      </c>
      <c r="F1208" s="94">
        <v>1</v>
      </c>
      <c r="G1208" s="96"/>
      <c r="H1208" s="96"/>
      <c r="I1208" s="99" t="s">
        <v>1879</v>
      </c>
      <c r="J1208" s="94" t="s">
        <v>1861</v>
      </c>
      <c r="K1208" s="94" t="s">
        <v>1862</v>
      </c>
    </row>
    <row r="1209" spans="2:11" x14ac:dyDescent="0.3">
      <c r="B1209" s="94">
        <v>90113</v>
      </c>
      <c r="C1209" s="94" t="s">
        <v>1905</v>
      </c>
      <c r="D1209" s="94">
        <v>1</v>
      </c>
      <c r="E1209" s="94">
        <v>122134</v>
      </c>
      <c r="F1209" s="94">
        <v>1</v>
      </c>
      <c r="G1209" s="96"/>
      <c r="H1209" s="96"/>
      <c r="I1209" s="99" t="s">
        <v>1880</v>
      </c>
      <c r="J1209" s="94" t="s">
        <v>1861</v>
      </c>
      <c r="K1209" s="94" t="s">
        <v>1862</v>
      </c>
    </row>
    <row r="1210" spans="2:11" x14ac:dyDescent="0.3">
      <c r="B1210" s="94">
        <v>90114</v>
      </c>
      <c r="C1210" s="94" t="s">
        <v>1905</v>
      </c>
      <c r="D1210" s="94">
        <v>1</v>
      </c>
      <c r="E1210" s="94">
        <v>122135</v>
      </c>
      <c r="F1210" s="94">
        <v>1</v>
      </c>
      <c r="G1210" s="96"/>
      <c r="H1210" s="96"/>
      <c r="I1210" s="99" t="s">
        <v>1881</v>
      </c>
      <c r="J1210" s="94" t="s">
        <v>1861</v>
      </c>
      <c r="K1210" s="94" t="s">
        <v>1862</v>
      </c>
    </row>
    <row r="1211" spans="2:11" x14ac:dyDescent="0.3">
      <c r="B1211" s="94">
        <v>90115</v>
      </c>
      <c r="C1211" s="94" t="s">
        <v>1905</v>
      </c>
      <c r="D1211" s="94">
        <v>1</v>
      </c>
      <c r="E1211" s="94" t="s">
        <v>1914</v>
      </c>
      <c r="F1211" s="94">
        <v>1</v>
      </c>
      <c r="G1211" s="96"/>
      <c r="H1211" s="96"/>
      <c r="I1211" s="99" t="s">
        <v>1883</v>
      </c>
      <c r="J1211" s="94" t="s">
        <v>1861</v>
      </c>
      <c r="K1211" s="94" t="s">
        <v>1862</v>
      </c>
    </row>
    <row r="1212" spans="2:11" x14ac:dyDescent="0.3">
      <c r="B1212" s="94">
        <v>90116</v>
      </c>
      <c r="C1212" s="94" t="s">
        <v>1905</v>
      </c>
      <c r="D1212" s="94">
        <v>1</v>
      </c>
      <c r="E1212" s="94" t="s">
        <v>1915</v>
      </c>
      <c r="F1212" s="94">
        <v>1</v>
      </c>
      <c r="G1212" s="96"/>
      <c r="H1212" s="96"/>
      <c r="I1212" s="99" t="s">
        <v>1885</v>
      </c>
      <c r="J1212" s="94" t="s">
        <v>1861</v>
      </c>
      <c r="K1212" s="94" t="s">
        <v>1862</v>
      </c>
    </row>
    <row r="1213" spans="2:11" x14ac:dyDescent="0.3">
      <c r="B1213" s="94">
        <v>90117</v>
      </c>
      <c r="C1213" s="94" t="s">
        <v>1905</v>
      </c>
      <c r="D1213" s="94">
        <v>1</v>
      </c>
      <c r="E1213" s="94">
        <v>122129</v>
      </c>
      <c r="F1213" s="94">
        <v>1</v>
      </c>
      <c r="G1213" s="96"/>
      <c r="H1213" s="96"/>
      <c r="I1213" s="100" t="s">
        <v>1886</v>
      </c>
      <c r="J1213" s="94" t="s">
        <v>1861</v>
      </c>
      <c r="K1213" s="94" t="s">
        <v>1862</v>
      </c>
    </row>
    <row r="1214" spans="2:11" x14ac:dyDescent="0.3">
      <c r="B1214" s="94">
        <v>90118</v>
      </c>
      <c r="C1214" s="94" t="s">
        <v>1905</v>
      </c>
      <c r="D1214" s="94">
        <v>1</v>
      </c>
      <c r="E1214" s="94">
        <v>122130</v>
      </c>
      <c r="F1214" s="94">
        <v>1</v>
      </c>
      <c r="G1214" s="96"/>
      <c r="H1214" s="96"/>
      <c r="I1214" s="100" t="s">
        <v>1887</v>
      </c>
      <c r="J1214" s="94" t="s">
        <v>1861</v>
      </c>
      <c r="K1214" s="94" t="s">
        <v>1862</v>
      </c>
    </row>
    <row r="1215" spans="2:11" x14ac:dyDescent="0.3">
      <c r="B1215" s="94">
        <v>90119</v>
      </c>
      <c r="C1215" s="94" t="s">
        <v>1905</v>
      </c>
      <c r="D1215" s="94">
        <v>1</v>
      </c>
      <c r="E1215" s="94">
        <v>122131</v>
      </c>
      <c r="F1215" s="94">
        <v>1</v>
      </c>
      <c r="G1215" s="96"/>
      <c r="H1215" s="96"/>
      <c r="I1215" s="100" t="s">
        <v>1888</v>
      </c>
      <c r="J1215" s="94" t="s">
        <v>1861</v>
      </c>
      <c r="K1215" s="94" t="s">
        <v>1862</v>
      </c>
    </row>
    <row r="1216" spans="2:11" x14ac:dyDescent="0.3">
      <c r="B1216" s="94">
        <v>90120</v>
      </c>
      <c r="C1216" s="94" t="s">
        <v>1905</v>
      </c>
      <c r="D1216" s="94">
        <v>1</v>
      </c>
      <c r="E1216" s="95" t="s">
        <v>1906</v>
      </c>
      <c r="F1216" s="94">
        <v>1</v>
      </c>
      <c r="G1216" s="96"/>
      <c r="H1216" s="96"/>
      <c r="I1216" s="100" t="s">
        <v>1889</v>
      </c>
      <c r="J1216" s="94" t="s">
        <v>1861</v>
      </c>
      <c r="K1216" s="94" t="s">
        <v>1862</v>
      </c>
    </row>
    <row r="1217" spans="2:11" x14ac:dyDescent="0.3">
      <c r="B1217" s="94">
        <v>90121</v>
      </c>
      <c r="C1217" s="94" t="s">
        <v>1905</v>
      </c>
      <c r="D1217" s="94">
        <v>1</v>
      </c>
      <c r="E1217" s="95" t="s">
        <v>1907</v>
      </c>
      <c r="F1217" s="94">
        <v>1</v>
      </c>
      <c r="G1217" s="96"/>
      <c r="H1217" s="96"/>
      <c r="I1217" s="100" t="s">
        <v>1890</v>
      </c>
      <c r="J1217" s="94" t="s">
        <v>1861</v>
      </c>
      <c r="K1217" s="94" t="s">
        <v>1862</v>
      </c>
    </row>
    <row r="1218" spans="2:11" x14ac:dyDescent="0.3">
      <c r="B1218" s="94">
        <v>90122</v>
      </c>
      <c r="C1218" s="94" t="s">
        <v>1905</v>
      </c>
      <c r="D1218" s="94">
        <v>1</v>
      </c>
      <c r="E1218" s="94">
        <v>122074</v>
      </c>
      <c r="F1218" s="94">
        <v>1</v>
      </c>
      <c r="G1218" s="96"/>
      <c r="H1218" s="96"/>
      <c r="I1218" s="100" t="s">
        <v>1891</v>
      </c>
      <c r="J1218" s="94" t="s">
        <v>1861</v>
      </c>
      <c r="K1218" s="94" t="s">
        <v>1862</v>
      </c>
    </row>
    <row r="1219" spans="2:11" x14ac:dyDescent="0.3">
      <c r="B1219" s="94">
        <v>90123</v>
      </c>
      <c r="C1219" s="94" t="s">
        <v>1905</v>
      </c>
      <c r="D1219" s="94">
        <v>1</v>
      </c>
      <c r="E1219" s="94" t="s">
        <v>1915</v>
      </c>
      <c r="F1219" s="94">
        <v>1</v>
      </c>
      <c r="G1219" s="96"/>
      <c r="H1219" s="96"/>
      <c r="I1219" s="100" t="s">
        <v>1892</v>
      </c>
      <c r="J1219" s="94" t="s">
        <v>1861</v>
      </c>
      <c r="K1219" s="94" t="s">
        <v>1862</v>
      </c>
    </row>
    <row r="1220" spans="2:11" x14ac:dyDescent="0.3">
      <c r="B1220" s="94">
        <v>90124</v>
      </c>
      <c r="C1220" s="94" t="s">
        <v>1905</v>
      </c>
      <c r="D1220" s="94">
        <v>1</v>
      </c>
      <c r="E1220" s="94">
        <v>122074</v>
      </c>
      <c r="F1220" s="94">
        <v>1</v>
      </c>
      <c r="G1220" s="96"/>
      <c r="H1220" s="96"/>
      <c r="I1220" s="100" t="s">
        <v>1893</v>
      </c>
      <c r="J1220" s="94" t="s">
        <v>1861</v>
      </c>
      <c r="K1220" s="94" t="s">
        <v>1862</v>
      </c>
    </row>
    <row r="1221" spans="2:11" x14ac:dyDescent="0.3">
      <c r="B1221" s="94">
        <v>90125</v>
      </c>
      <c r="C1221" s="94" t="s">
        <v>1905</v>
      </c>
      <c r="D1221" s="94">
        <v>1</v>
      </c>
      <c r="E1221" s="94">
        <v>122073</v>
      </c>
      <c r="F1221" s="94">
        <v>1</v>
      </c>
      <c r="G1221" s="96"/>
      <c r="H1221" s="96"/>
      <c r="I1221" s="100" t="s">
        <v>1894</v>
      </c>
      <c r="J1221" s="94" t="s">
        <v>1861</v>
      </c>
      <c r="K1221" s="94" t="s">
        <v>1862</v>
      </c>
    </row>
    <row r="1222" spans="2:11" x14ac:dyDescent="0.3">
      <c r="B1222" s="94">
        <v>90126</v>
      </c>
      <c r="C1222" s="94" t="s">
        <v>1905</v>
      </c>
      <c r="D1222" s="94">
        <v>1</v>
      </c>
      <c r="E1222" s="94">
        <v>122073</v>
      </c>
      <c r="F1222" s="94">
        <v>1</v>
      </c>
      <c r="G1222" s="96"/>
      <c r="H1222" s="96"/>
      <c r="I1222" s="100" t="s">
        <v>1895</v>
      </c>
      <c r="J1222" s="94" t="s">
        <v>1861</v>
      </c>
      <c r="K1222" s="94" t="s">
        <v>1862</v>
      </c>
    </row>
    <row r="1223" spans="2:11" x14ac:dyDescent="0.3">
      <c r="B1223" s="94">
        <v>90127</v>
      </c>
      <c r="C1223" s="94" t="s">
        <v>1905</v>
      </c>
      <c r="D1223" s="94">
        <v>1</v>
      </c>
      <c r="E1223" s="94">
        <v>122073</v>
      </c>
      <c r="F1223" s="94">
        <v>1</v>
      </c>
      <c r="G1223" s="96"/>
      <c r="H1223" s="96"/>
      <c r="I1223" s="100" t="s">
        <v>1896</v>
      </c>
      <c r="J1223" s="94" t="s">
        <v>1861</v>
      </c>
      <c r="K1223" s="94" t="s">
        <v>1862</v>
      </c>
    </row>
    <row r="1224" spans="2:11" x14ac:dyDescent="0.3">
      <c r="B1224" s="94">
        <v>90128</v>
      </c>
      <c r="C1224" s="94" t="s">
        <v>1905</v>
      </c>
      <c r="D1224" s="94">
        <v>1</v>
      </c>
      <c r="E1224" s="94">
        <v>122073</v>
      </c>
      <c r="F1224" s="94">
        <v>1</v>
      </c>
      <c r="G1224" s="96"/>
      <c r="H1224" s="96"/>
      <c r="I1224" s="100" t="s">
        <v>1897</v>
      </c>
      <c r="J1224" s="94" t="s">
        <v>1861</v>
      </c>
      <c r="K1224" s="94" t="s">
        <v>1862</v>
      </c>
    </row>
    <row r="1225" spans="2:11" x14ac:dyDescent="0.3">
      <c r="B1225" s="94">
        <v>90129</v>
      </c>
      <c r="C1225" s="94" t="s">
        <v>1905</v>
      </c>
      <c r="D1225" s="94">
        <v>2</v>
      </c>
      <c r="E1225" s="94" t="s">
        <v>1912</v>
      </c>
      <c r="F1225" s="94">
        <v>2</v>
      </c>
      <c r="G1225" s="96"/>
      <c r="H1225" s="96"/>
      <c r="I1225" s="100" t="s">
        <v>1898</v>
      </c>
      <c r="J1225" s="94" t="s">
        <v>1861</v>
      </c>
      <c r="K1225" s="94" t="s">
        <v>1862</v>
      </c>
    </row>
    <row r="1226" spans="2:11" x14ac:dyDescent="0.3">
      <c r="B1226" s="94">
        <v>90130</v>
      </c>
      <c r="C1226" s="94" t="s">
        <v>1905</v>
      </c>
      <c r="D1226" s="94">
        <v>2</v>
      </c>
      <c r="E1226" s="94" t="s">
        <v>1916</v>
      </c>
      <c r="F1226" s="94">
        <v>1</v>
      </c>
      <c r="G1226" s="96"/>
      <c r="H1226" s="96"/>
      <c r="I1226" s="99" t="s">
        <v>1900</v>
      </c>
      <c r="J1226" s="94" t="s">
        <v>1861</v>
      </c>
      <c r="K1226" s="94" t="s">
        <v>1862</v>
      </c>
    </row>
    <row r="1227" spans="2:11" x14ac:dyDescent="0.3">
      <c r="B1227" s="94">
        <v>90131</v>
      </c>
      <c r="C1227" s="94" t="s">
        <v>1905</v>
      </c>
      <c r="D1227" s="94">
        <v>1</v>
      </c>
      <c r="E1227" s="94" t="s">
        <v>1917</v>
      </c>
      <c r="F1227" s="94">
        <v>1</v>
      </c>
      <c r="G1227" s="96"/>
      <c r="H1227" s="96"/>
      <c r="I1227" s="100" t="s">
        <v>1902</v>
      </c>
      <c r="J1227" s="94" t="s">
        <v>1861</v>
      </c>
      <c r="K1227" s="94" t="s">
        <v>1862</v>
      </c>
    </row>
    <row r="1228" spans="2:11" x14ac:dyDescent="0.3">
      <c r="B1228" s="94">
        <v>90132</v>
      </c>
      <c r="C1228" s="94" t="s">
        <v>1905</v>
      </c>
      <c r="D1228" s="94">
        <v>1</v>
      </c>
      <c r="E1228" s="94" t="s">
        <v>1918</v>
      </c>
      <c r="F1228" s="94">
        <v>1</v>
      </c>
      <c r="G1228" s="96"/>
      <c r="H1228" s="96"/>
      <c r="I1228" s="100" t="s">
        <v>1904</v>
      </c>
      <c r="J1228" s="94" t="s">
        <v>1861</v>
      </c>
      <c r="K1228" s="94" t="s">
        <v>1862</v>
      </c>
    </row>
    <row r="1229" spans="2:11" x14ac:dyDescent="0.3">
      <c r="B1229" s="94">
        <v>90201</v>
      </c>
      <c r="C1229" s="94" t="s">
        <v>1919</v>
      </c>
      <c r="D1229" s="94">
        <v>1</v>
      </c>
      <c r="E1229" s="95" t="s">
        <v>1920</v>
      </c>
      <c r="F1229" s="94">
        <v>1</v>
      </c>
      <c r="G1229" s="96"/>
      <c r="H1229" s="96"/>
      <c r="I1229" s="97" t="s">
        <v>1860</v>
      </c>
      <c r="J1229" s="94" t="s">
        <v>1861</v>
      </c>
      <c r="K1229" s="94" t="s">
        <v>1862</v>
      </c>
    </row>
    <row r="1230" spans="2:11" x14ac:dyDescent="0.3">
      <c r="B1230" s="94">
        <v>90202</v>
      </c>
      <c r="C1230" s="94" t="s">
        <v>1919</v>
      </c>
      <c r="D1230" s="94">
        <v>1</v>
      </c>
      <c r="E1230" s="95" t="s">
        <v>1921</v>
      </c>
      <c r="F1230" s="94">
        <v>1</v>
      </c>
      <c r="G1230" s="96"/>
      <c r="H1230" s="96"/>
      <c r="I1230" s="97" t="s">
        <v>1864</v>
      </c>
      <c r="J1230" s="94" t="s">
        <v>1861</v>
      </c>
      <c r="K1230" s="94" t="s">
        <v>1862</v>
      </c>
    </row>
    <row r="1231" spans="2:11" x14ac:dyDescent="0.3">
      <c r="B1231" s="94">
        <v>90203</v>
      </c>
      <c r="C1231" s="94" t="s">
        <v>1919</v>
      </c>
      <c r="D1231" s="94">
        <v>1</v>
      </c>
      <c r="E1231" s="94" t="s">
        <v>1922</v>
      </c>
      <c r="F1231" s="94">
        <v>1</v>
      </c>
      <c r="G1231" s="96"/>
      <c r="H1231" s="96"/>
      <c r="I1231" s="98" t="s">
        <v>1866</v>
      </c>
      <c r="J1231" s="94" t="s">
        <v>1861</v>
      </c>
      <c r="K1231" s="94" t="s">
        <v>1862</v>
      </c>
    </row>
    <row r="1232" spans="2:11" x14ac:dyDescent="0.3">
      <c r="B1232" s="94">
        <v>90204</v>
      </c>
      <c r="C1232" s="94" t="s">
        <v>1919</v>
      </c>
      <c r="D1232" s="94">
        <v>1</v>
      </c>
      <c r="E1232" s="94" t="s">
        <v>1923</v>
      </c>
      <c r="F1232" s="94">
        <v>1</v>
      </c>
      <c r="G1232" s="96"/>
      <c r="H1232" s="96"/>
      <c r="I1232" s="98" t="s">
        <v>1868</v>
      </c>
      <c r="J1232" s="94" t="s">
        <v>1861</v>
      </c>
      <c r="K1232" s="94" t="s">
        <v>1862</v>
      </c>
    </row>
    <row r="1233" spans="2:11" x14ac:dyDescent="0.3">
      <c r="B1233" s="94">
        <v>90205</v>
      </c>
      <c r="C1233" s="94" t="s">
        <v>1919</v>
      </c>
      <c r="D1233" s="94">
        <v>2</v>
      </c>
      <c r="E1233" s="94" t="s">
        <v>66</v>
      </c>
      <c r="F1233" s="94">
        <v>3</v>
      </c>
      <c r="G1233" s="96"/>
      <c r="H1233" s="96"/>
      <c r="I1233" s="97" t="s">
        <v>1869</v>
      </c>
      <c r="J1233" s="94" t="s">
        <v>1861</v>
      </c>
      <c r="K1233" s="94" t="s">
        <v>1862</v>
      </c>
    </row>
    <row r="1234" spans="2:11" x14ac:dyDescent="0.3">
      <c r="B1234" s="94">
        <v>90206</v>
      </c>
      <c r="C1234" s="94" t="s">
        <v>1919</v>
      </c>
      <c r="D1234" s="94">
        <v>1</v>
      </c>
      <c r="E1234" s="94" t="s">
        <v>1924</v>
      </c>
      <c r="F1234" s="94">
        <v>1</v>
      </c>
      <c r="G1234" s="96"/>
      <c r="H1234" s="96"/>
      <c r="I1234" s="97" t="s">
        <v>1871</v>
      </c>
      <c r="J1234" s="94" t="s">
        <v>1861</v>
      </c>
      <c r="K1234" s="94" t="s">
        <v>1862</v>
      </c>
    </row>
    <row r="1235" spans="2:11" x14ac:dyDescent="0.3">
      <c r="B1235" s="94">
        <v>90207</v>
      </c>
      <c r="C1235" s="94" t="s">
        <v>1919</v>
      </c>
      <c r="D1235" s="94">
        <v>1</v>
      </c>
      <c r="E1235" s="94" t="s">
        <v>1925</v>
      </c>
      <c r="F1235" s="94">
        <v>1</v>
      </c>
      <c r="G1235" s="96"/>
      <c r="H1235" s="96"/>
      <c r="I1235" s="97" t="s">
        <v>1873</v>
      </c>
      <c r="J1235" s="94" t="s">
        <v>1861</v>
      </c>
      <c r="K1235" s="94" t="s">
        <v>1862</v>
      </c>
    </row>
    <row r="1236" spans="2:11" x14ac:dyDescent="0.3">
      <c r="B1236" s="94">
        <v>90208</v>
      </c>
      <c r="C1236" s="94" t="s">
        <v>1919</v>
      </c>
      <c r="D1236" s="94">
        <v>1</v>
      </c>
      <c r="E1236" s="94" t="s">
        <v>66</v>
      </c>
      <c r="F1236" s="94">
        <v>1</v>
      </c>
      <c r="G1236" s="96"/>
      <c r="H1236" s="96"/>
      <c r="I1236" s="99" t="s">
        <v>1874</v>
      </c>
      <c r="J1236" s="94" t="s">
        <v>1861</v>
      </c>
      <c r="K1236" s="94" t="s">
        <v>1862</v>
      </c>
    </row>
    <row r="1237" spans="2:11" x14ac:dyDescent="0.3">
      <c r="B1237" s="94">
        <v>90209</v>
      </c>
      <c r="C1237" s="94" t="s">
        <v>1919</v>
      </c>
      <c r="D1237" s="94">
        <v>1</v>
      </c>
      <c r="E1237" s="94" t="s">
        <v>1926</v>
      </c>
      <c r="F1237" s="94">
        <v>1</v>
      </c>
      <c r="G1237" s="96"/>
      <c r="H1237" s="96"/>
      <c r="I1237" s="99" t="s">
        <v>1876</v>
      </c>
      <c r="J1237" s="94" t="s">
        <v>1861</v>
      </c>
      <c r="K1237" s="94" t="s">
        <v>1862</v>
      </c>
    </row>
    <row r="1238" spans="2:11" x14ac:dyDescent="0.3">
      <c r="B1238" s="94">
        <v>90210</v>
      </c>
      <c r="C1238" s="94" t="s">
        <v>1919</v>
      </c>
      <c r="D1238" s="94">
        <v>1</v>
      </c>
      <c r="E1238" s="94">
        <v>122165</v>
      </c>
      <c r="F1238" s="94">
        <v>1</v>
      </c>
      <c r="G1238" s="96"/>
      <c r="H1238" s="96"/>
      <c r="I1238" s="99" t="s">
        <v>1877</v>
      </c>
      <c r="J1238" s="94" t="s">
        <v>1861</v>
      </c>
      <c r="K1238" s="94" t="s">
        <v>1862</v>
      </c>
    </row>
    <row r="1239" spans="2:11" x14ac:dyDescent="0.3">
      <c r="B1239" s="94">
        <v>90211</v>
      </c>
      <c r="C1239" s="94" t="s">
        <v>1919</v>
      </c>
      <c r="D1239" s="94">
        <v>1</v>
      </c>
      <c r="E1239" s="94">
        <v>122169</v>
      </c>
      <c r="F1239" s="94">
        <v>1</v>
      </c>
      <c r="G1239" s="96"/>
      <c r="H1239" s="96"/>
      <c r="I1239" s="99" t="s">
        <v>1878</v>
      </c>
      <c r="J1239" s="94" t="s">
        <v>1861</v>
      </c>
      <c r="K1239" s="94" t="s">
        <v>1862</v>
      </c>
    </row>
    <row r="1240" spans="2:11" x14ac:dyDescent="0.3">
      <c r="B1240" s="94">
        <v>90212</v>
      </c>
      <c r="C1240" s="94" t="s">
        <v>1919</v>
      </c>
      <c r="D1240" s="94">
        <v>1</v>
      </c>
      <c r="E1240" s="94">
        <v>122166</v>
      </c>
      <c r="F1240" s="94">
        <v>1</v>
      </c>
      <c r="G1240" s="96"/>
      <c r="H1240" s="96"/>
      <c r="I1240" s="99" t="s">
        <v>1879</v>
      </c>
      <c r="J1240" s="94" t="s">
        <v>1861</v>
      </c>
      <c r="K1240" s="94" t="s">
        <v>1862</v>
      </c>
    </row>
    <row r="1241" spans="2:11" x14ac:dyDescent="0.3">
      <c r="B1241" s="94">
        <v>90213</v>
      </c>
      <c r="C1241" s="94" t="s">
        <v>1919</v>
      </c>
      <c r="D1241" s="94">
        <v>1</v>
      </c>
      <c r="E1241" s="94">
        <v>122167</v>
      </c>
      <c r="F1241" s="94">
        <v>1</v>
      </c>
      <c r="G1241" s="96"/>
      <c r="H1241" s="96"/>
      <c r="I1241" s="99" t="s">
        <v>1880</v>
      </c>
      <c r="J1241" s="94" t="s">
        <v>1861</v>
      </c>
      <c r="K1241" s="94" t="s">
        <v>1862</v>
      </c>
    </row>
    <row r="1242" spans="2:11" x14ac:dyDescent="0.3">
      <c r="B1242" s="94">
        <v>90214</v>
      </c>
      <c r="C1242" s="94" t="s">
        <v>1919</v>
      </c>
      <c r="D1242" s="94">
        <v>1</v>
      </c>
      <c r="E1242" s="94">
        <v>122168</v>
      </c>
      <c r="F1242" s="94">
        <v>1</v>
      </c>
      <c r="G1242" s="96"/>
      <c r="H1242" s="96"/>
      <c r="I1242" s="99" t="s">
        <v>1881</v>
      </c>
      <c r="J1242" s="94" t="s">
        <v>1861</v>
      </c>
      <c r="K1242" s="94" t="s">
        <v>1862</v>
      </c>
    </row>
    <row r="1243" spans="2:11" x14ac:dyDescent="0.3">
      <c r="B1243" s="94">
        <v>90215</v>
      </c>
      <c r="C1243" s="94" t="s">
        <v>1919</v>
      </c>
      <c r="D1243" s="94">
        <v>1</v>
      </c>
      <c r="E1243" s="94" t="s">
        <v>1927</v>
      </c>
      <c r="F1243" s="94">
        <v>1</v>
      </c>
      <c r="G1243" s="96"/>
      <c r="H1243" s="96"/>
      <c r="I1243" s="99" t="s">
        <v>1883</v>
      </c>
      <c r="J1243" s="94" t="s">
        <v>1861</v>
      </c>
      <c r="K1243" s="94" t="s">
        <v>1862</v>
      </c>
    </row>
    <row r="1244" spans="2:11" x14ac:dyDescent="0.3">
      <c r="B1244" s="94">
        <v>90216</v>
      </c>
      <c r="C1244" s="94" t="s">
        <v>1919</v>
      </c>
      <c r="D1244" s="94">
        <v>1</v>
      </c>
      <c r="E1244" s="94" t="s">
        <v>1928</v>
      </c>
      <c r="F1244" s="94">
        <v>1</v>
      </c>
      <c r="G1244" s="96"/>
      <c r="H1244" s="96"/>
      <c r="I1244" s="99" t="s">
        <v>1885</v>
      </c>
      <c r="J1244" s="94" t="s">
        <v>1861</v>
      </c>
      <c r="K1244" s="94" t="s">
        <v>1862</v>
      </c>
    </row>
    <row r="1245" spans="2:11" x14ac:dyDescent="0.3">
      <c r="B1245" s="94">
        <v>90217</v>
      </c>
      <c r="C1245" s="94" t="s">
        <v>1919</v>
      </c>
      <c r="D1245" s="94">
        <v>1</v>
      </c>
      <c r="E1245" s="94">
        <v>122162</v>
      </c>
      <c r="F1245" s="94">
        <v>1</v>
      </c>
      <c r="G1245" s="96"/>
      <c r="H1245" s="96"/>
      <c r="I1245" s="100" t="s">
        <v>1886</v>
      </c>
      <c r="J1245" s="94" t="s">
        <v>1861</v>
      </c>
      <c r="K1245" s="94" t="s">
        <v>1862</v>
      </c>
    </row>
    <row r="1246" spans="2:11" x14ac:dyDescent="0.3">
      <c r="B1246" s="94">
        <v>90218</v>
      </c>
      <c r="C1246" s="94" t="s">
        <v>1919</v>
      </c>
      <c r="D1246" s="94">
        <v>1</v>
      </c>
      <c r="E1246" s="94">
        <v>122163</v>
      </c>
      <c r="F1246" s="94">
        <v>1</v>
      </c>
      <c r="G1246" s="96"/>
      <c r="H1246" s="96"/>
      <c r="I1246" s="100" t="s">
        <v>1887</v>
      </c>
      <c r="J1246" s="94" t="s">
        <v>1861</v>
      </c>
      <c r="K1246" s="94" t="s">
        <v>1862</v>
      </c>
    </row>
    <row r="1247" spans="2:11" x14ac:dyDescent="0.3">
      <c r="B1247" s="94">
        <v>90219</v>
      </c>
      <c r="C1247" s="94" t="s">
        <v>1919</v>
      </c>
      <c r="D1247" s="94">
        <v>1</v>
      </c>
      <c r="E1247" s="94">
        <v>122164</v>
      </c>
      <c r="F1247" s="94">
        <v>1</v>
      </c>
      <c r="G1247" s="96"/>
      <c r="H1247" s="96"/>
      <c r="I1247" s="100" t="s">
        <v>1888</v>
      </c>
      <c r="J1247" s="94" t="s">
        <v>1861</v>
      </c>
      <c r="K1247" s="94" t="s">
        <v>1862</v>
      </c>
    </row>
    <row r="1248" spans="2:11" x14ac:dyDescent="0.3">
      <c r="B1248" s="94">
        <v>90220</v>
      </c>
      <c r="C1248" s="94" t="s">
        <v>1919</v>
      </c>
      <c r="D1248" s="94">
        <v>1</v>
      </c>
      <c r="E1248" s="95" t="s">
        <v>1920</v>
      </c>
      <c r="F1248" s="94">
        <v>1</v>
      </c>
      <c r="G1248" s="96"/>
      <c r="H1248" s="96"/>
      <c r="I1248" s="100" t="s">
        <v>1889</v>
      </c>
      <c r="J1248" s="94" t="s">
        <v>1861</v>
      </c>
      <c r="K1248" s="94" t="s">
        <v>1862</v>
      </c>
    </row>
    <row r="1249" spans="2:11" x14ac:dyDescent="0.3">
      <c r="B1249" s="94">
        <v>90221</v>
      </c>
      <c r="C1249" s="94" t="s">
        <v>1919</v>
      </c>
      <c r="D1249" s="94">
        <v>1</v>
      </c>
      <c r="E1249" s="95" t="s">
        <v>1921</v>
      </c>
      <c r="F1249" s="94">
        <v>1</v>
      </c>
      <c r="G1249" s="96"/>
      <c r="H1249" s="96"/>
      <c r="I1249" s="100" t="s">
        <v>1890</v>
      </c>
      <c r="J1249" s="94" t="s">
        <v>1861</v>
      </c>
      <c r="K1249" s="94" t="s">
        <v>1862</v>
      </c>
    </row>
    <row r="1250" spans="2:11" x14ac:dyDescent="0.3">
      <c r="B1250" s="94">
        <v>90222</v>
      </c>
      <c r="C1250" s="94" t="s">
        <v>1919</v>
      </c>
      <c r="D1250" s="94">
        <v>1</v>
      </c>
      <c r="E1250" s="94">
        <v>122076</v>
      </c>
      <c r="F1250" s="94">
        <v>1</v>
      </c>
      <c r="G1250" s="96"/>
      <c r="H1250" s="96"/>
      <c r="I1250" s="100" t="s">
        <v>1891</v>
      </c>
      <c r="J1250" s="94" t="s">
        <v>1861</v>
      </c>
      <c r="K1250" s="94" t="s">
        <v>1862</v>
      </c>
    </row>
    <row r="1251" spans="2:11" x14ac:dyDescent="0.3">
      <c r="B1251" s="94">
        <v>90223</v>
      </c>
      <c r="C1251" s="94" t="s">
        <v>1919</v>
      </c>
      <c r="D1251" s="94">
        <v>1</v>
      </c>
      <c r="E1251" s="94" t="s">
        <v>1928</v>
      </c>
      <c r="F1251" s="94">
        <v>1</v>
      </c>
      <c r="G1251" s="96"/>
      <c r="H1251" s="96"/>
      <c r="I1251" s="100" t="s">
        <v>1892</v>
      </c>
      <c r="J1251" s="94" t="s">
        <v>1861</v>
      </c>
      <c r="K1251" s="94" t="s">
        <v>1862</v>
      </c>
    </row>
    <row r="1252" spans="2:11" x14ac:dyDescent="0.3">
      <c r="B1252" s="94">
        <v>90224</v>
      </c>
      <c r="C1252" s="94" t="s">
        <v>1919</v>
      </c>
      <c r="D1252" s="94">
        <v>1</v>
      </c>
      <c r="E1252" s="94">
        <v>122076</v>
      </c>
      <c r="F1252" s="94">
        <v>1</v>
      </c>
      <c r="G1252" s="96"/>
      <c r="H1252" s="96"/>
      <c r="I1252" s="100" t="s">
        <v>1893</v>
      </c>
      <c r="J1252" s="94" t="s">
        <v>1861</v>
      </c>
      <c r="K1252" s="94" t="s">
        <v>1862</v>
      </c>
    </row>
    <row r="1253" spans="2:11" x14ac:dyDescent="0.3">
      <c r="B1253" s="94">
        <v>90225</v>
      </c>
      <c r="C1253" s="94" t="s">
        <v>1919</v>
      </c>
      <c r="D1253" s="94">
        <v>1</v>
      </c>
      <c r="E1253" s="94">
        <v>122075</v>
      </c>
      <c r="F1253" s="94">
        <v>1</v>
      </c>
      <c r="G1253" s="96"/>
      <c r="H1253" s="96"/>
      <c r="I1253" s="100" t="s">
        <v>1894</v>
      </c>
      <c r="J1253" s="94" t="s">
        <v>1861</v>
      </c>
      <c r="K1253" s="94" t="s">
        <v>1862</v>
      </c>
    </row>
    <row r="1254" spans="2:11" x14ac:dyDescent="0.3">
      <c r="B1254" s="94">
        <v>90226</v>
      </c>
      <c r="C1254" s="94" t="s">
        <v>1919</v>
      </c>
      <c r="D1254" s="94">
        <v>1</v>
      </c>
      <c r="E1254" s="94">
        <v>122075</v>
      </c>
      <c r="F1254" s="94">
        <v>1</v>
      </c>
      <c r="G1254" s="96"/>
      <c r="H1254" s="96"/>
      <c r="I1254" s="100" t="s">
        <v>1895</v>
      </c>
      <c r="J1254" s="94" t="s">
        <v>1861</v>
      </c>
      <c r="K1254" s="94" t="s">
        <v>1862</v>
      </c>
    </row>
    <row r="1255" spans="2:11" x14ac:dyDescent="0.3">
      <c r="B1255" s="94">
        <v>90227</v>
      </c>
      <c r="C1255" s="94" t="s">
        <v>1919</v>
      </c>
      <c r="D1255" s="94">
        <v>1</v>
      </c>
      <c r="E1255" s="94">
        <v>122075</v>
      </c>
      <c r="F1255" s="94">
        <v>1</v>
      </c>
      <c r="G1255" s="96"/>
      <c r="H1255" s="96"/>
      <c r="I1255" s="100" t="s">
        <v>1896</v>
      </c>
      <c r="J1255" s="94" t="s">
        <v>1861</v>
      </c>
      <c r="K1255" s="94" t="s">
        <v>1862</v>
      </c>
    </row>
    <row r="1256" spans="2:11" x14ac:dyDescent="0.3">
      <c r="B1256" s="94">
        <v>90228</v>
      </c>
      <c r="C1256" s="94" t="s">
        <v>1919</v>
      </c>
      <c r="D1256" s="94">
        <v>1</v>
      </c>
      <c r="E1256" s="94">
        <v>122075</v>
      </c>
      <c r="F1256" s="94">
        <v>1</v>
      </c>
      <c r="G1256" s="96"/>
      <c r="H1256" s="96"/>
      <c r="I1256" s="100" t="s">
        <v>1897</v>
      </c>
      <c r="J1256" s="94" t="s">
        <v>1861</v>
      </c>
      <c r="K1256" s="94" t="s">
        <v>1862</v>
      </c>
    </row>
    <row r="1257" spans="2:11" x14ac:dyDescent="0.3">
      <c r="B1257" s="94">
        <v>90229</v>
      </c>
      <c r="C1257" s="94" t="s">
        <v>1919</v>
      </c>
      <c r="D1257" s="94">
        <v>2</v>
      </c>
      <c r="E1257" s="94" t="s">
        <v>66</v>
      </c>
      <c r="F1257" s="94">
        <v>1</v>
      </c>
      <c r="G1257" s="96"/>
      <c r="H1257" s="96"/>
      <c r="I1257" s="100" t="s">
        <v>1898</v>
      </c>
      <c r="J1257" s="94" t="s">
        <v>1861</v>
      </c>
      <c r="K1257" s="94" t="s">
        <v>1862</v>
      </c>
    </row>
    <row r="1258" spans="2:11" x14ac:dyDescent="0.3">
      <c r="B1258" s="94">
        <v>90230</v>
      </c>
      <c r="C1258" s="94" t="s">
        <v>1919</v>
      </c>
      <c r="D1258" s="94">
        <v>2</v>
      </c>
      <c r="E1258" s="94" t="s">
        <v>1929</v>
      </c>
      <c r="F1258" s="94">
        <v>1</v>
      </c>
      <c r="G1258" s="96"/>
      <c r="H1258" s="96"/>
      <c r="I1258" s="99" t="s">
        <v>1900</v>
      </c>
      <c r="J1258" s="94" t="s">
        <v>1861</v>
      </c>
      <c r="K1258" s="94" t="s">
        <v>1862</v>
      </c>
    </row>
    <row r="1259" spans="2:11" x14ac:dyDescent="0.3">
      <c r="B1259" s="94">
        <v>90231</v>
      </c>
      <c r="C1259" s="94" t="s">
        <v>1919</v>
      </c>
      <c r="D1259" s="94">
        <v>1</v>
      </c>
      <c r="E1259" s="94" t="s">
        <v>1930</v>
      </c>
      <c r="F1259" s="94">
        <v>1</v>
      </c>
      <c r="G1259" s="96"/>
      <c r="H1259" s="96"/>
      <c r="I1259" s="100" t="s">
        <v>1902</v>
      </c>
      <c r="J1259" s="94" t="s">
        <v>1861</v>
      </c>
      <c r="K1259" s="94" t="s">
        <v>1862</v>
      </c>
    </row>
    <row r="1260" spans="2:11" x14ac:dyDescent="0.3">
      <c r="B1260" s="94">
        <v>90232</v>
      </c>
      <c r="C1260" s="94" t="s">
        <v>1919</v>
      </c>
      <c r="D1260" s="94">
        <v>1</v>
      </c>
      <c r="E1260" s="94" t="s">
        <v>1931</v>
      </c>
      <c r="F1260" s="94">
        <v>1</v>
      </c>
      <c r="G1260" s="96"/>
      <c r="H1260" s="96"/>
      <c r="I1260" s="100" t="s">
        <v>1904</v>
      </c>
      <c r="J1260" s="94" t="s">
        <v>1861</v>
      </c>
      <c r="K1260" s="94" t="s">
        <v>1862</v>
      </c>
    </row>
    <row r="1261" spans="2:11" x14ac:dyDescent="0.3">
      <c r="B1261" s="94">
        <v>90301</v>
      </c>
      <c r="C1261" s="94" t="s">
        <v>1932</v>
      </c>
      <c r="D1261" s="94">
        <v>1</v>
      </c>
      <c r="E1261" s="95" t="s">
        <v>1933</v>
      </c>
      <c r="F1261" s="94">
        <v>1</v>
      </c>
      <c r="G1261" s="96"/>
      <c r="H1261" s="96"/>
      <c r="I1261" s="97" t="s">
        <v>1860</v>
      </c>
      <c r="J1261" s="94" t="s">
        <v>1861</v>
      </c>
      <c r="K1261" s="94" t="s">
        <v>1862</v>
      </c>
    </row>
    <row r="1262" spans="2:11" x14ac:dyDescent="0.3">
      <c r="B1262" s="94">
        <v>90302</v>
      </c>
      <c r="C1262" s="94" t="s">
        <v>1932</v>
      </c>
      <c r="D1262" s="94">
        <v>1</v>
      </c>
      <c r="E1262" s="95" t="s">
        <v>1934</v>
      </c>
      <c r="F1262" s="94">
        <v>1</v>
      </c>
      <c r="G1262" s="96"/>
      <c r="H1262" s="96"/>
      <c r="I1262" s="97" t="s">
        <v>1864</v>
      </c>
      <c r="J1262" s="94" t="s">
        <v>1861</v>
      </c>
      <c r="K1262" s="94" t="s">
        <v>1862</v>
      </c>
    </row>
    <row r="1263" spans="2:11" x14ac:dyDescent="0.3">
      <c r="B1263" s="94">
        <v>90303</v>
      </c>
      <c r="C1263" s="94" t="s">
        <v>1932</v>
      </c>
      <c r="D1263" s="94">
        <v>1</v>
      </c>
      <c r="E1263" s="94" t="s">
        <v>1935</v>
      </c>
      <c r="F1263" s="94">
        <v>1</v>
      </c>
      <c r="G1263" s="96"/>
      <c r="H1263" s="96"/>
      <c r="I1263" s="98" t="s">
        <v>1866</v>
      </c>
      <c r="J1263" s="94" t="s">
        <v>1861</v>
      </c>
      <c r="K1263" s="94" t="s">
        <v>1862</v>
      </c>
    </row>
    <row r="1264" spans="2:11" x14ac:dyDescent="0.3">
      <c r="B1264" s="94">
        <v>90304</v>
      </c>
      <c r="C1264" s="94" t="s">
        <v>1932</v>
      </c>
      <c r="D1264" s="94">
        <v>1</v>
      </c>
      <c r="E1264" s="94" t="s">
        <v>1936</v>
      </c>
      <c r="F1264" s="94">
        <v>1</v>
      </c>
      <c r="G1264" s="96"/>
      <c r="H1264" s="96"/>
      <c r="I1264" s="98" t="s">
        <v>1868</v>
      </c>
      <c r="J1264" s="94" t="s">
        <v>1861</v>
      </c>
      <c r="K1264" s="94" t="s">
        <v>1862</v>
      </c>
    </row>
    <row r="1265" spans="2:11" x14ac:dyDescent="0.3">
      <c r="B1265" s="94">
        <v>90305</v>
      </c>
      <c r="C1265" s="94" t="s">
        <v>1932</v>
      </c>
      <c r="D1265" s="94">
        <v>2</v>
      </c>
      <c r="E1265" s="94" t="s">
        <v>1937</v>
      </c>
      <c r="F1265" s="94">
        <v>3</v>
      </c>
      <c r="G1265" s="96"/>
      <c r="H1265" s="96"/>
      <c r="I1265" s="97" t="s">
        <v>1869</v>
      </c>
      <c r="J1265" s="94" t="s">
        <v>1861</v>
      </c>
      <c r="K1265" s="94" t="s">
        <v>1862</v>
      </c>
    </row>
    <row r="1266" spans="2:11" x14ac:dyDescent="0.3">
      <c r="B1266" s="94">
        <v>90306</v>
      </c>
      <c r="C1266" s="94" t="s">
        <v>1932</v>
      </c>
      <c r="D1266" s="94">
        <v>1</v>
      </c>
      <c r="E1266" s="94" t="s">
        <v>1938</v>
      </c>
      <c r="F1266" s="94">
        <v>1</v>
      </c>
      <c r="G1266" s="96"/>
      <c r="H1266" s="96"/>
      <c r="I1266" s="97" t="s">
        <v>1871</v>
      </c>
      <c r="J1266" s="94" t="s">
        <v>1861</v>
      </c>
      <c r="K1266" s="94" t="s">
        <v>1862</v>
      </c>
    </row>
    <row r="1267" spans="2:11" x14ac:dyDescent="0.3">
      <c r="B1267" s="94">
        <v>90307</v>
      </c>
      <c r="C1267" s="94" t="s">
        <v>1932</v>
      </c>
      <c r="D1267" s="94">
        <v>1</v>
      </c>
      <c r="E1267" s="94" t="s">
        <v>1939</v>
      </c>
      <c r="F1267" s="94">
        <v>1</v>
      </c>
      <c r="G1267" s="96"/>
      <c r="H1267" s="96"/>
      <c r="I1267" s="97" t="s">
        <v>1873</v>
      </c>
      <c r="J1267" s="94" t="s">
        <v>1861</v>
      </c>
      <c r="K1267" s="94" t="s">
        <v>1862</v>
      </c>
    </row>
    <row r="1268" spans="2:11" x14ac:dyDescent="0.3">
      <c r="B1268" s="94">
        <v>90308</v>
      </c>
      <c r="C1268" s="94" t="s">
        <v>1932</v>
      </c>
      <c r="D1268" s="94">
        <v>1</v>
      </c>
      <c r="E1268" s="94" t="s">
        <v>66</v>
      </c>
      <c r="F1268" s="94">
        <v>1</v>
      </c>
      <c r="G1268" s="96"/>
      <c r="H1268" s="96"/>
      <c r="I1268" s="99" t="s">
        <v>1874</v>
      </c>
      <c r="J1268" s="94" t="s">
        <v>1861</v>
      </c>
      <c r="K1268" s="94" t="s">
        <v>1862</v>
      </c>
    </row>
    <row r="1269" spans="2:11" x14ac:dyDescent="0.3">
      <c r="B1269" s="94">
        <v>90309</v>
      </c>
      <c r="C1269" s="94" t="s">
        <v>1932</v>
      </c>
      <c r="D1269" s="94">
        <v>1</v>
      </c>
      <c r="E1269" s="94" t="s">
        <v>1940</v>
      </c>
      <c r="F1269" s="94">
        <v>1</v>
      </c>
      <c r="G1269" s="96"/>
      <c r="H1269" s="96"/>
      <c r="I1269" s="99" t="s">
        <v>1876</v>
      </c>
      <c r="J1269" s="94" t="s">
        <v>1861</v>
      </c>
      <c r="K1269" s="94" t="s">
        <v>1862</v>
      </c>
    </row>
    <row r="1270" spans="2:11" x14ac:dyDescent="0.3">
      <c r="B1270" s="94">
        <v>90310</v>
      </c>
      <c r="C1270" s="94" t="s">
        <v>1932</v>
      </c>
      <c r="D1270" s="94">
        <v>1</v>
      </c>
      <c r="E1270" s="94">
        <v>122173</v>
      </c>
      <c r="F1270" s="94">
        <v>1</v>
      </c>
      <c r="G1270" s="96"/>
      <c r="H1270" s="96"/>
      <c r="I1270" s="99" t="s">
        <v>1877</v>
      </c>
      <c r="J1270" s="94" t="s">
        <v>1861</v>
      </c>
      <c r="K1270" s="94" t="s">
        <v>1862</v>
      </c>
    </row>
    <row r="1271" spans="2:11" x14ac:dyDescent="0.3">
      <c r="B1271" s="94">
        <v>90311</v>
      </c>
      <c r="C1271" s="94" t="s">
        <v>1932</v>
      </c>
      <c r="D1271" s="94">
        <v>1</v>
      </c>
      <c r="E1271" s="94">
        <v>122177</v>
      </c>
      <c r="F1271" s="94">
        <v>1</v>
      </c>
      <c r="G1271" s="96"/>
      <c r="H1271" s="96"/>
      <c r="I1271" s="99" t="s">
        <v>1878</v>
      </c>
      <c r="J1271" s="94" t="s">
        <v>1861</v>
      </c>
      <c r="K1271" s="94" t="s">
        <v>1862</v>
      </c>
    </row>
    <row r="1272" spans="2:11" x14ac:dyDescent="0.3">
      <c r="B1272" s="94">
        <v>90312</v>
      </c>
      <c r="C1272" s="94" t="s">
        <v>1932</v>
      </c>
      <c r="D1272" s="94">
        <v>1</v>
      </c>
      <c r="E1272" s="94">
        <v>122174</v>
      </c>
      <c r="F1272" s="94">
        <v>1</v>
      </c>
      <c r="G1272" s="96"/>
      <c r="H1272" s="96"/>
      <c r="I1272" s="99" t="s">
        <v>1879</v>
      </c>
      <c r="J1272" s="94" t="s">
        <v>1861</v>
      </c>
      <c r="K1272" s="94" t="s">
        <v>1862</v>
      </c>
    </row>
    <row r="1273" spans="2:11" x14ac:dyDescent="0.3">
      <c r="B1273" s="94">
        <v>90313</v>
      </c>
      <c r="C1273" s="94" t="s">
        <v>1932</v>
      </c>
      <c r="D1273" s="94">
        <v>1</v>
      </c>
      <c r="E1273" s="94">
        <v>122175</v>
      </c>
      <c r="F1273" s="94">
        <v>1</v>
      </c>
      <c r="G1273" s="96"/>
      <c r="H1273" s="96"/>
      <c r="I1273" s="99" t="s">
        <v>1880</v>
      </c>
      <c r="J1273" s="94" t="s">
        <v>1861</v>
      </c>
      <c r="K1273" s="94" t="s">
        <v>1862</v>
      </c>
    </row>
    <row r="1274" spans="2:11" x14ac:dyDescent="0.3">
      <c r="B1274" s="94">
        <v>90314</v>
      </c>
      <c r="C1274" s="94" t="s">
        <v>1932</v>
      </c>
      <c r="D1274" s="94">
        <v>1</v>
      </c>
      <c r="E1274" s="94">
        <v>122176</v>
      </c>
      <c r="F1274" s="94">
        <v>1</v>
      </c>
      <c r="G1274" s="96"/>
      <c r="H1274" s="96"/>
      <c r="I1274" s="99" t="s">
        <v>1881</v>
      </c>
      <c r="J1274" s="94" t="s">
        <v>1861</v>
      </c>
      <c r="K1274" s="94" t="s">
        <v>1862</v>
      </c>
    </row>
    <row r="1275" spans="2:11" x14ac:dyDescent="0.3">
      <c r="B1275" s="94">
        <v>90315</v>
      </c>
      <c r="C1275" s="94" t="s">
        <v>1932</v>
      </c>
      <c r="D1275" s="94">
        <v>1</v>
      </c>
      <c r="E1275" s="94" t="s">
        <v>1941</v>
      </c>
      <c r="F1275" s="94">
        <v>1</v>
      </c>
      <c r="G1275" s="96"/>
      <c r="H1275" s="96"/>
      <c r="I1275" s="99" t="s">
        <v>1883</v>
      </c>
      <c r="J1275" s="94" t="s">
        <v>1861</v>
      </c>
      <c r="K1275" s="94" t="s">
        <v>1862</v>
      </c>
    </row>
    <row r="1276" spans="2:11" x14ac:dyDescent="0.3">
      <c r="B1276" s="94">
        <v>90316</v>
      </c>
      <c r="C1276" s="94" t="s">
        <v>1932</v>
      </c>
      <c r="D1276" s="94">
        <v>1</v>
      </c>
      <c r="E1276" s="94" t="s">
        <v>1942</v>
      </c>
      <c r="F1276" s="94">
        <v>1</v>
      </c>
      <c r="G1276" s="96"/>
      <c r="H1276" s="96"/>
      <c r="I1276" s="99" t="s">
        <v>1885</v>
      </c>
      <c r="J1276" s="94" t="s">
        <v>1861</v>
      </c>
      <c r="K1276" s="94" t="s">
        <v>1862</v>
      </c>
    </row>
    <row r="1277" spans="2:11" x14ac:dyDescent="0.3">
      <c r="B1277" s="94">
        <v>90317</v>
      </c>
      <c r="C1277" s="94" t="s">
        <v>1932</v>
      </c>
      <c r="D1277" s="94">
        <v>1</v>
      </c>
      <c r="E1277" s="94">
        <v>122170</v>
      </c>
      <c r="F1277" s="94">
        <v>1</v>
      </c>
      <c r="G1277" s="96"/>
      <c r="H1277" s="96"/>
      <c r="I1277" s="100" t="s">
        <v>1886</v>
      </c>
      <c r="J1277" s="94" t="s">
        <v>1861</v>
      </c>
      <c r="K1277" s="94" t="s">
        <v>1862</v>
      </c>
    </row>
    <row r="1278" spans="2:11" x14ac:dyDescent="0.3">
      <c r="B1278" s="94">
        <v>90318</v>
      </c>
      <c r="C1278" s="94" t="s">
        <v>1932</v>
      </c>
      <c r="D1278" s="94">
        <v>1</v>
      </c>
      <c r="E1278" s="94">
        <v>122171</v>
      </c>
      <c r="F1278" s="94">
        <v>1</v>
      </c>
      <c r="G1278" s="96"/>
      <c r="H1278" s="96"/>
      <c r="I1278" s="100" t="s">
        <v>1887</v>
      </c>
      <c r="J1278" s="94" t="s">
        <v>1861</v>
      </c>
      <c r="K1278" s="94" t="s">
        <v>1862</v>
      </c>
    </row>
    <row r="1279" spans="2:11" x14ac:dyDescent="0.3">
      <c r="B1279" s="94">
        <v>90319</v>
      </c>
      <c r="C1279" s="94" t="s">
        <v>1932</v>
      </c>
      <c r="D1279" s="94">
        <v>1</v>
      </c>
      <c r="E1279" s="94">
        <v>122172</v>
      </c>
      <c r="F1279" s="94">
        <v>1</v>
      </c>
      <c r="G1279" s="96"/>
      <c r="H1279" s="96"/>
      <c r="I1279" s="100" t="s">
        <v>1888</v>
      </c>
      <c r="J1279" s="94" t="s">
        <v>1861</v>
      </c>
      <c r="K1279" s="94" t="s">
        <v>1862</v>
      </c>
    </row>
    <row r="1280" spans="2:11" x14ac:dyDescent="0.3">
      <c r="B1280" s="94">
        <v>90320</v>
      </c>
      <c r="C1280" s="94" t="s">
        <v>1932</v>
      </c>
      <c r="D1280" s="94">
        <v>1</v>
      </c>
      <c r="E1280" s="95" t="s">
        <v>1933</v>
      </c>
      <c r="F1280" s="94">
        <v>1</v>
      </c>
      <c r="G1280" s="96"/>
      <c r="H1280" s="96"/>
      <c r="I1280" s="100" t="s">
        <v>1889</v>
      </c>
      <c r="J1280" s="94" t="s">
        <v>1861</v>
      </c>
      <c r="K1280" s="94" t="s">
        <v>1862</v>
      </c>
    </row>
    <row r="1281" spans="2:11" x14ac:dyDescent="0.3">
      <c r="B1281" s="94">
        <v>90321</v>
      </c>
      <c r="C1281" s="94" t="s">
        <v>1932</v>
      </c>
      <c r="D1281" s="94">
        <v>1</v>
      </c>
      <c r="E1281" s="95" t="s">
        <v>1934</v>
      </c>
      <c r="F1281" s="94">
        <v>1</v>
      </c>
      <c r="G1281" s="96"/>
      <c r="H1281" s="96"/>
      <c r="I1281" s="100" t="s">
        <v>1890</v>
      </c>
      <c r="J1281" s="94" t="s">
        <v>1861</v>
      </c>
      <c r="K1281" s="94" t="s">
        <v>1862</v>
      </c>
    </row>
    <row r="1282" spans="2:11" x14ac:dyDescent="0.3">
      <c r="B1282" s="94">
        <v>90322</v>
      </c>
      <c r="C1282" s="94" t="s">
        <v>1932</v>
      </c>
      <c r="D1282" s="94">
        <v>1</v>
      </c>
      <c r="E1282" s="94">
        <v>122078</v>
      </c>
      <c r="F1282" s="94">
        <v>1</v>
      </c>
      <c r="G1282" s="96"/>
      <c r="H1282" s="96"/>
      <c r="I1282" s="100" t="s">
        <v>1891</v>
      </c>
      <c r="J1282" s="94" t="s">
        <v>1861</v>
      </c>
      <c r="K1282" s="94" t="s">
        <v>1862</v>
      </c>
    </row>
    <row r="1283" spans="2:11" x14ac:dyDescent="0.3">
      <c r="B1283" s="94">
        <v>90323</v>
      </c>
      <c r="C1283" s="94" t="s">
        <v>1932</v>
      </c>
      <c r="D1283" s="94">
        <v>1</v>
      </c>
      <c r="E1283" s="94" t="s">
        <v>1942</v>
      </c>
      <c r="F1283" s="94">
        <v>1</v>
      </c>
      <c r="G1283" s="96"/>
      <c r="H1283" s="96"/>
      <c r="I1283" s="100" t="s">
        <v>1892</v>
      </c>
      <c r="J1283" s="94" t="s">
        <v>1861</v>
      </c>
      <c r="K1283" s="94" t="s">
        <v>1862</v>
      </c>
    </row>
    <row r="1284" spans="2:11" x14ac:dyDescent="0.3">
      <c r="B1284" s="94">
        <v>90324</v>
      </c>
      <c r="C1284" s="94" t="s">
        <v>1932</v>
      </c>
      <c r="D1284" s="94">
        <v>1</v>
      </c>
      <c r="E1284" s="94">
        <v>122078</v>
      </c>
      <c r="F1284" s="94">
        <v>1</v>
      </c>
      <c r="G1284" s="96"/>
      <c r="H1284" s="96"/>
      <c r="I1284" s="100" t="s">
        <v>1893</v>
      </c>
      <c r="J1284" s="94" t="s">
        <v>1861</v>
      </c>
      <c r="K1284" s="94" t="s">
        <v>1862</v>
      </c>
    </row>
    <row r="1285" spans="2:11" x14ac:dyDescent="0.3">
      <c r="B1285" s="94">
        <v>90325</v>
      </c>
      <c r="C1285" s="94" t="s">
        <v>1932</v>
      </c>
      <c r="D1285" s="94">
        <v>1</v>
      </c>
      <c r="E1285" s="94">
        <v>122077</v>
      </c>
      <c r="F1285" s="94">
        <v>1</v>
      </c>
      <c r="G1285" s="96"/>
      <c r="H1285" s="96"/>
      <c r="I1285" s="100" t="s">
        <v>1894</v>
      </c>
      <c r="J1285" s="94" t="s">
        <v>1861</v>
      </c>
      <c r="K1285" s="94" t="s">
        <v>1862</v>
      </c>
    </row>
    <row r="1286" spans="2:11" x14ac:dyDescent="0.3">
      <c r="B1286" s="94">
        <v>90326</v>
      </c>
      <c r="C1286" s="94" t="s">
        <v>1932</v>
      </c>
      <c r="D1286" s="94">
        <v>1</v>
      </c>
      <c r="E1286" s="94">
        <v>122077</v>
      </c>
      <c r="F1286" s="94">
        <v>1</v>
      </c>
      <c r="G1286" s="96"/>
      <c r="H1286" s="96"/>
      <c r="I1286" s="100" t="s">
        <v>1895</v>
      </c>
      <c r="J1286" s="94" t="s">
        <v>1861</v>
      </c>
      <c r="K1286" s="94" t="s">
        <v>1862</v>
      </c>
    </row>
    <row r="1287" spans="2:11" x14ac:dyDescent="0.3">
      <c r="B1287" s="94">
        <v>90327</v>
      </c>
      <c r="C1287" s="94" t="s">
        <v>1932</v>
      </c>
      <c r="D1287" s="94">
        <v>1</v>
      </c>
      <c r="E1287" s="94">
        <v>122077</v>
      </c>
      <c r="F1287" s="94">
        <v>1</v>
      </c>
      <c r="G1287" s="96"/>
      <c r="H1287" s="96"/>
      <c r="I1287" s="100" t="s">
        <v>1896</v>
      </c>
      <c r="J1287" s="94" t="s">
        <v>1861</v>
      </c>
      <c r="K1287" s="94" t="s">
        <v>1862</v>
      </c>
    </row>
    <row r="1288" spans="2:11" x14ac:dyDescent="0.3">
      <c r="B1288" s="94">
        <v>90328</v>
      </c>
      <c r="C1288" s="94" t="s">
        <v>1932</v>
      </c>
      <c r="D1288" s="94">
        <v>1</v>
      </c>
      <c r="E1288" s="94">
        <v>122077</v>
      </c>
      <c r="F1288" s="94">
        <v>1</v>
      </c>
      <c r="G1288" s="96"/>
      <c r="H1288" s="96"/>
      <c r="I1288" s="100" t="s">
        <v>1897</v>
      </c>
      <c r="J1288" s="94" t="s">
        <v>1861</v>
      </c>
      <c r="K1288" s="94" t="s">
        <v>1862</v>
      </c>
    </row>
    <row r="1289" spans="2:11" x14ac:dyDescent="0.3">
      <c r="B1289" s="94">
        <v>90329</v>
      </c>
      <c r="C1289" s="94" t="s">
        <v>1932</v>
      </c>
      <c r="D1289" s="94">
        <v>2</v>
      </c>
      <c r="E1289" s="94" t="s">
        <v>66</v>
      </c>
      <c r="F1289" s="94">
        <v>1</v>
      </c>
      <c r="G1289" s="96"/>
      <c r="H1289" s="96"/>
      <c r="I1289" s="100" t="s">
        <v>1898</v>
      </c>
      <c r="J1289" s="94" t="s">
        <v>1861</v>
      </c>
      <c r="K1289" s="94" t="s">
        <v>1862</v>
      </c>
    </row>
    <row r="1290" spans="2:11" x14ac:dyDescent="0.3">
      <c r="B1290" s="94">
        <v>90330</v>
      </c>
      <c r="C1290" s="94" t="s">
        <v>1932</v>
      </c>
      <c r="D1290" s="94">
        <v>2</v>
      </c>
      <c r="E1290" s="94" t="s">
        <v>1943</v>
      </c>
      <c r="F1290" s="94">
        <v>1</v>
      </c>
      <c r="G1290" s="96"/>
      <c r="H1290" s="96"/>
      <c r="I1290" s="99" t="s">
        <v>1900</v>
      </c>
      <c r="J1290" s="94" t="s">
        <v>1861</v>
      </c>
      <c r="K1290" s="94" t="s">
        <v>1862</v>
      </c>
    </row>
    <row r="1291" spans="2:11" x14ac:dyDescent="0.3">
      <c r="B1291" s="94">
        <v>90331</v>
      </c>
      <c r="C1291" s="94" t="s">
        <v>1932</v>
      </c>
      <c r="D1291" s="94">
        <v>1</v>
      </c>
      <c r="E1291" s="94" t="s">
        <v>1944</v>
      </c>
      <c r="F1291" s="94">
        <v>1</v>
      </c>
      <c r="G1291" s="96"/>
      <c r="H1291" s="96"/>
      <c r="I1291" s="100" t="s">
        <v>1902</v>
      </c>
      <c r="J1291" s="94" t="s">
        <v>1861</v>
      </c>
      <c r="K1291" s="94" t="s">
        <v>1862</v>
      </c>
    </row>
    <row r="1292" spans="2:11" x14ac:dyDescent="0.3">
      <c r="B1292" s="94">
        <v>90332</v>
      </c>
      <c r="C1292" s="94" t="s">
        <v>1932</v>
      </c>
      <c r="D1292" s="94">
        <v>1</v>
      </c>
      <c r="E1292" s="94" t="s">
        <v>1945</v>
      </c>
      <c r="F1292" s="94">
        <v>1</v>
      </c>
      <c r="G1292" s="96"/>
      <c r="H1292" s="96"/>
      <c r="I1292" s="100" t="s">
        <v>1904</v>
      </c>
      <c r="J1292" s="94" t="s">
        <v>1861</v>
      </c>
      <c r="K1292" s="94" t="s">
        <v>1862</v>
      </c>
    </row>
    <row r="1293" spans="2:11" x14ac:dyDescent="0.3">
      <c r="B1293" s="94">
        <v>90401</v>
      </c>
      <c r="C1293" s="94" t="s">
        <v>1919</v>
      </c>
      <c r="D1293" s="94">
        <v>1</v>
      </c>
      <c r="E1293" s="95" t="s">
        <v>1946</v>
      </c>
      <c r="F1293" s="94">
        <v>1</v>
      </c>
      <c r="G1293" s="96"/>
      <c r="H1293" s="96"/>
      <c r="I1293" s="97" t="s">
        <v>1860</v>
      </c>
      <c r="J1293" s="94" t="s">
        <v>1861</v>
      </c>
      <c r="K1293" s="94" t="s">
        <v>1862</v>
      </c>
    </row>
    <row r="1294" spans="2:11" x14ac:dyDescent="0.3">
      <c r="B1294" s="94">
        <v>90402</v>
      </c>
      <c r="C1294" s="94" t="s">
        <v>1919</v>
      </c>
      <c r="D1294" s="94">
        <v>1</v>
      </c>
      <c r="E1294" s="95" t="s">
        <v>1947</v>
      </c>
      <c r="F1294" s="94">
        <v>1</v>
      </c>
      <c r="G1294" s="96"/>
      <c r="H1294" s="96"/>
      <c r="I1294" s="97" t="s">
        <v>1864</v>
      </c>
      <c r="J1294" s="94" t="s">
        <v>1861</v>
      </c>
      <c r="K1294" s="94" t="s">
        <v>1862</v>
      </c>
    </row>
    <row r="1295" spans="2:11" x14ac:dyDescent="0.3">
      <c r="B1295" s="94">
        <v>90403</v>
      </c>
      <c r="C1295" s="94" t="s">
        <v>1919</v>
      </c>
      <c r="D1295" s="94">
        <v>1</v>
      </c>
      <c r="E1295" s="94" t="s">
        <v>1948</v>
      </c>
      <c r="F1295" s="94">
        <v>1</v>
      </c>
      <c r="G1295" s="96"/>
      <c r="H1295" s="96"/>
      <c r="I1295" s="98" t="s">
        <v>1866</v>
      </c>
      <c r="J1295" s="94" t="s">
        <v>1861</v>
      </c>
      <c r="K1295" s="94" t="s">
        <v>1862</v>
      </c>
    </row>
    <row r="1296" spans="2:11" x14ac:dyDescent="0.3">
      <c r="B1296" s="94">
        <v>90404</v>
      </c>
      <c r="C1296" s="94" t="s">
        <v>1919</v>
      </c>
      <c r="D1296" s="94">
        <v>1</v>
      </c>
      <c r="E1296" s="94" t="s">
        <v>1949</v>
      </c>
      <c r="F1296" s="94">
        <v>1</v>
      </c>
      <c r="G1296" s="96"/>
      <c r="H1296" s="96"/>
      <c r="I1296" s="98" t="s">
        <v>1868</v>
      </c>
      <c r="J1296" s="94" t="s">
        <v>1861</v>
      </c>
      <c r="K1296" s="94" t="s">
        <v>1862</v>
      </c>
    </row>
    <row r="1297" spans="2:11" x14ac:dyDescent="0.3">
      <c r="B1297" s="94">
        <v>90405</v>
      </c>
      <c r="C1297" s="94" t="s">
        <v>1919</v>
      </c>
      <c r="D1297" s="94">
        <v>2</v>
      </c>
      <c r="E1297" s="94" t="s">
        <v>1950</v>
      </c>
      <c r="F1297" s="94">
        <v>3</v>
      </c>
      <c r="G1297" s="96"/>
      <c r="H1297" s="96"/>
      <c r="I1297" s="97" t="s">
        <v>1869</v>
      </c>
      <c r="J1297" s="94" t="s">
        <v>1861</v>
      </c>
      <c r="K1297" s="94" t="s">
        <v>1862</v>
      </c>
    </row>
    <row r="1298" spans="2:11" x14ac:dyDescent="0.3">
      <c r="B1298" s="94">
        <v>90406</v>
      </c>
      <c r="C1298" s="94" t="s">
        <v>1919</v>
      </c>
      <c r="D1298" s="94">
        <v>1</v>
      </c>
      <c r="E1298" s="94" t="s">
        <v>1951</v>
      </c>
      <c r="F1298" s="94">
        <v>1</v>
      </c>
      <c r="G1298" s="96"/>
      <c r="H1298" s="96"/>
      <c r="I1298" s="97" t="s">
        <v>1871</v>
      </c>
      <c r="J1298" s="94" t="s">
        <v>1861</v>
      </c>
      <c r="K1298" s="94" t="s">
        <v>1862</v>
      </c>
    </row>
    <row r="1299" spans="2:11" x14ac:dyDescent="0.3">
      <c r="B1299" s="94">
        <v>90407</v>
      </c>
      <c r="C1299" s="94" t="s">
        <v>1919</v>
      </c>
      <c r="D1299" s="94">
        <v>1</v>
      </c>
      <c r="E1299" s="94" t="s">
        <v>1952</v>
      </c>
      <c r="F1299" s="94">
        <v>1</v>
      </c>
      <c r="G1299" s="96"/>
      <c r="H1299" s="96"/>
      <c r="I1299" s="97" t="s">
        <v>1873</v>
      </c>
      <c r="J1299" s="94" t="s">
        <v>1861</v>
      </c>
      <c r="K1299" s="94" t="s">
        <v>1862</v>
      </c>
    </row>
    <row r="1300" spans="2:11" x14ac:dyDescent="0.3">
      <c r="B1300" s="94">
        <v>90408</v>
      </c>
      <c r="C1300" s="94" t="s">
        <v>1919</v>
      </c>
      <c r="D1300" s="94">
        <v>1</v>
      </c>
      <c r="E1300" s="94" t="s">
        <v>1953</v>
      </c>
      <c r="F1300" s="94">
        <v>1</v>
      </c>
      <c r="G1300" s="96"/>
      <c r="H1300" s="96"/>
      <c r="I1300" s="99" t="s">
        <v>1874</v>
      </c>
      <c r="J1300" s="94" t="s">
        <v>1861</v>
      </c>
      <c r="K1300" s="94" t="s">
        <v>1862</v>
      </c>
    </row>
    <row r="1301" spans="2:11" x14ac:dyDescent="0.3">
      <c r="B1301" s="94">
        <v>90409</v>
      </c>
      <c r="C1301" s="94" t="s">
        <v>1919</v>
      </c>
      <c r="D1301" s="94">
        <v>1</v>
      </c>
      <c r="E1301" s="94" t="s">
        <v>1954</v>
      </c>
      <c r="F1301" s="94">
        <v>1</v>
      </c>
      <c r="G1301" s="96"/>
      <c r="H1301" s="96"/>
      <c r="I1301" s="99" t="s">
        <v>1876</v>
      </c>
      <c r="J1301" s="94" t="s">
        <v>1861</v>
      </c>
      <c r="K1301" s="94" t="s">
        <v>1862</v>
      </c>
    </row>
    <row r="1302" spans="2:11" x14ac:dyDescent="0.3">
      <c r="B1302" s="94">
        <v>90410</v>
      </c>
      <c r="C1302" s="94" t="s">
        <v>1919</v>
      </c>
      <c r="D1302" s="94">
        <v>1</v>
      </c>
      <c r="E1302" s="94">
        <v>122181</v>
      </c>
      <c r="F1302" s="94">
        <v>1</v>
      </c>
      <c r="G1302" s="96"/>
      <c r="H1302" s="96"/>
      <c r="I1302" s="99" t="s">
        <v>1877</v>
      </c>
      <c r="J1302" s="94" t="s">
        <v>1861</v>
      </c>
      <c r="K1302" s="94" t="s">
        <v>1862</v>
      </c>
    </row>
    <row r="1303" spans="2:11" x14ac:dyDescent="0.3">
      <c r="B1303" s="94">
        <v>90411</v>
      </c>
      <c r="C1303" s="94" t="s">
        <v>1919</v>
      </c>
      <c r="D1303" s="94">
        <v>1</v>
      </c>
      <c r="E1303" s="94">
        <v>122185</v>
      </c>
      <c r="F1303" s="94">
        <v>1</v>
      </c>
      <c r="G1303" s="96"/>
      <c r="H1303" s="96"/>
      <c r="I1303" s="99" t="s">
        <v>1878</v>
      </c>
      <c r="J1303" s="94" t="s">
        <v>1861</v>
      </c>
      <c r="K1303" s="94" t="s">
        <v>1862</v>
      </c>
    </row>
    <row r="1304" spans="2:11" x14ac:dyDescent="0.3">
      <c r="B1304" s="94">
        <v>90412</v>
      </c>
      <c r="C1304" s="94" t="s">
        <v>1919</v>
      </c>
      <c r="D1304" s="94">
        <v>1</v>
      </c>
      <c r="E1304" s="94">
        <v>122182</v>
      </c>
      <c r="F1304" s="94">
        <v>1</v>
      </c>
      <c r="G1304" s="96"/>
      <c r="H1304" s="96"/>
      <c r="I1304" s="99" t="s">
        <v>1879</v>
      </c>
      <c r="J1304" s="94" t="s">
        <v>1861</v>
      </c>
      <c r="K1304" s="94" t="s">
        <v>1862</v>
      </c>
    </row>
    <row r="1305" spans="2:11" x14ac:dyDescent="0.3">
      <c r="B1305" s="94">
        <v>90413</v>
      </c>
      <c r="C1305" s="94" t="s">
        <v>1919</v>
      </c>
      <c r="D1305" s="94">
        <v>1</v>
      </c>
      <c r="E1305" s="94">
        <v>122183</v>
      </c>
      <c r="F1305" s="94">
        <v>1</v>
      </c>
      <c r="G1305" s="96"/>
      <c r="H1305" s="96"/>
      <c r="I1305" s="99" t="s">
        <v>1880</v>
      </c>
      <c r="J1305" s="94" t="s">
        <v>1861</v>
      </c>
      <c r="K1305" s="94" t="s">
        <v>1862</v>
      </c>
    </row>
    <row r="1306" spans="2:11" x14ac:dyDescent="0.3">
      <c r="B1306" s="94">
        <v>90414</v>
      </c>
      <c r="C1306" s="94" t="s">
        <v>1919</v>
      </c>
      <c r="D1306" s="94">
        <v>1</v>
      </c>
      <c r="E1306" s="94">
        <v>122184</v>
      </c>
      <c r="F1306" s="94">
        <v>1</v>
      </c>
      <c r="G1306" s="96"/>
      <c r="H1306" s="96"/>
      <c r="I1306" s="99" t="s">
        <v>1881</v>
      </c>
      <c r="J1306" s="94" t="s">
        <v>1861</v>
      </c>
      <c r="K1306" s="94" t="s">
        <v>1862</v>
      </c>
    </row>
    <row r="1307" spans="2:11" x14ac:dyDescent="0.3">
      <c r="B1307" s="94">
        <v>90415</v>
      </c>
      <c r="C1307" s="94" t="s">
        <v>1919</v>
      </c>
      <c r="D1307" s="94">
        <v>1</v>
      </c>
      <c r="E1307" s="94" t="s">
        <v>1955</v>
      </c>
      <c r="F1307" s="94">
        <v>1</v>
      </c>
      <c r="G1307" s="96"/>
      <c r="H1307" s="96"/>
      <c r="I1307" s="99" t="s">
        <v>1883</v>
      </c>
      <c r="J1307" s="94" t="s">
        <v>1861</v>
      </c>
      <c r="K1307" s="94" t="s">
        <v>1862</v>
      </c>
    </row>
    <row r="1308" spans="2:11" x14ac:dyDescent="0.3">
      <c r="B1308" s="94">
        <v>90416</v>
      </c>
      <c r="C1308" s="94" t="s">
        <v>1919</v>
      </c>
      <c r="D1308" s="94">
        <v>1</v>
      </c>
      <c r="E1308" s="94" t="s">
        <v>1956</v>
      </c>
      <c r="F1308" s="94">
        <v>1</v>
      </c>
      <c r="G1308" s="96"/>
      <c r="H1308" s="96"/>
      <c r="I1308" s="99" t="s">
        <v>1885</v>
      </c>
      <c r="J1308" s="94" t="s">
        <v>1861</v>
      </c>
      <c r="K1308" s="94" t="s">
        <v>1862</v>
      </c>
    </row>
    <row r="1309" spans="2:11" x14ac:dyDescent="0.3">
      <c r="B1309" s="94">
        <v>90417</v>
      </c>
      <c r="C1309" s="94" t="s">
        <v>1919</v>
      </c>
      <c r="D1309" s="94">
        <v>1</v>
      </c>
      <c r="E1309" s="94">
        <v>122178</v>
      </c>
      <c r="F1309" s="94">
        <v>1</v>
      </c>
      <c r="G1309" s="96"/>
      <c r="H1309" s="96"/>
      <c r="I1309" s="100" t="s">
        <v>1886</v>
      </c>
      <c r="J1309" s="94" t="s">
        <v>1861</v>
      </c>
      <c r="K1309" s="94" t="s">
        <v>1862</v>
      </c>
    </row>
    <row r="1310" spans="2:11" x14ac:dyDescent="0.3">
      <c r="B1310" s="94">
        <v>90418</v>
      </c>
      <c r="C1310" s="94" t="s">
        <v>1919</v>
      </c>
      <c r="D1310" s="94">
        <v>1</v>
      </c>
      <c r="E1310" s="94">
        <v>122179</v>
      </c>
      <c r="F1310" s="94">
        <v>1</v>
      </c>
      <c r="G1310" s="96"/>
      <c r="H1310" s="96"/>
      <c r="I1310" s="100" t="s">
        <v>1887</v>
      </c>
      <c r="J1310" s="94" t="s">
        <v>1861</v>
      </c>
      <c r="K1310" s="94" t="s">
        <v>1862</v>
      </c>
    </row>
    <row r="1311" spans="2:11" x14ac:dyDescent="0.3">
      <c r="B1311" s="94">
        <v>90419</v>
      </c>
      <c r="C1311" s="94" t="s">
        <v>1919</v>
      </c>
      <c r="D1311" s="94">
        <v>1</v>
      </c>
      <c r="E1311" s="94">
        <v>122180</v>
      </c>
      <c r="F1311" s="94">
        <v>1</v>
      </c>
      <c r="G1311" s="96"/>
      <c r="H1311" s="96"/>
      <c r="I1311" s="100" t="s">
        <v>1888</v>
      </c>
      <c r="J1311" s="94" t="s">
        <v>1861</v>
      </c>
      <c r="K1311" s="94" t="s">
        <v>1862</v>
      </c>
    </row>
    <row r="1312" spans="2:11" x14ac:dyDescent="0.3">
      <c r="B1312" s="94">
        <v>90420</v>
      </c>
      <c r="C1312" s="94" t="s">
        <v>1919</v>
      </c>
      <c r="D1312" s="94">
        <v>1</v>
      </c>
      <c r="E1312" s="95" t="s">
        <v>1946</v>
      </c>
      <c r="F1312" s="94">
        <v>1</v>
      </c>
      <c r="G1312" s="96"/>
      <c r="H1312" s="96"/>
      <c r="I1312" s="100" t="s">
        <v>1889</v>
      </c>
      <c r="J1312" s="94" t="s">
        <v>1861</v>
      </c>
      <c r="K1312" s="94" t="s">
        <v>1862</v>
      </c>
    </row>
    <row r="1313" spans="2:11" x14ac:dyDescent="0.3">
      <c r="B1313" s="94">
        <v>90421</v>
      </c>
      <c r="C1313" s="94" t="s">
        <v>1919</v>
      </c>
      <c r="D1313" s="94">
        <v>1</v>
      </c>
      <c r="E1313" s="95" t="s">
        <v>1947</v>
      </c>
      <c r="F1313" s="94">
        <v>1</v>
      </c>
      <c r="G1313" s="96"/>
      <c r="H1313" s="96"/>
      <c r="I1313" s="100" t="s">
        <v>1890</v>
      </c>
      <c r="J1313" s="94" t="s">
        <v>1861</v>
      </c>
      <c r="K1313" s="94" t="s">
        <v>1862</v>
      </c>
    </row>
    <row r="1314" spans="2:11" x14ac:dyDescent="0.3">
      <c r="B1314" s="94">
        <v>90422</v>
      </c>
      <c r="C1314" s="94" t="s">
        <v>1919</v>
      </c>
      <c r="D1314" s="94">
        <v>1</v>
      </c>
      <c r="E1314" s="94">
        <v>122080</v>
      </c>
      <c r="F1314" s="94">
        <v>1</v>
      </c>
      <c r="G1314" s="96"/>
      <c r="H1314" s="96"/>
      <c r="I1314" s="100" t="s">
        <v>1891</v>
      </c>
      <c r="J1314" s="94" t="s">
        <v>1861</v>
      </c>
      <c r="K1314" s="94" t="s">
        <v>1862</v>
      </c>
    </row>
    <row r="1315" spans="2:11" x14ac:dyDescent="0.3">
      <c r="B1315" s="94">
        <v>90423</v>
      </c>
      <c r="C1315" s="94" t="s">
        <v>1919</v>
      </c>
      <c r="D1315" s="94">
        <v>1</v>
      </c>
      <c r="E1315" s="94" t="s">
        <v>1956</v>
      </c>
      <c r="F1315" s="94">
        <v>1</v>
      </c>
      <c r="G1315" s="96"/>
      <c r="H1315" s="96"/>
      <c r="I1315" s="100" t="s">
        <v>1892</v>
      </c>
      <c r="J1315" s="94" t="s">
        <v>1861</v>
      </c>
      <c r="K1315" s="94" t="s">
        <v>1862</v>
      </c>
    </row>
    <row r="1316" spans="2:11" x14ac:dyDescent="0.3">
      <c r="B1316" s="94">
        <v>90424</v>
      </c>
      <c r="C1316" s="94" t="s">
        <v>1919</v>
      </c>
      <c r="D1316" s="94">
        <v>1</v>
      </c>
      <c r="E1316" s="94">
        <v>122080</v>
      </c>
      <c r="F1316" s="94">
        <v>1</v>
      </c>
      <c r="G1316" s="96"/>
      <c r="H1316" s="96"/>
      <c r="I1316" s="100" t="s">
        <v>1893</v>
      </c>
      <c r="J1316" s="94" t="s">
        <v>1861</v>
      </c>
      <c r="K1316" s="94" t="s">
        <v>1862</v>
      </c>
    </row>
    <row r="1317" spans="2:11" x14ac:dyDescent="0.3">
      <c r="B1317" s="94">
        <v>90425</v>
      </c>
      <c r="C1317" s="94" t="s">
        <v>1919</v>
      </c>
      <c r="D1317" s="94">
        <v>1</v>
      </c>
      <c r="E1317" s="94">
        <v>122079</v>
      </c>
      <c r="F1317" s="94">
        <v>1</v>
      </c>
      <c r="G1317" s="96"/>
      <c r="H1317" s="96"/>
      <c r="I1317" s="100" t="s">
        <v>1894</v>
      </c>
      <c r="J1317" s="94" t="s">
        <v>1861</v>
      </c>
      <c r="K1317" s="94" t="s">
        <v>1862</v>
      </c>
    </row>
    <row r="1318" spans="2:11" x14ac:dyDescent="0.3">
      <c r="B1318" s="94">
        <v>90426</v>
      </c>
      <c r="C1318" s="94" t="s">
        <v>1919</v>
      </c>
      <c r="D1318" s="94">
        <v>1</v>
      </c>
      <c r="E1318" s="94">
        <v>122079</v>
      </c>
      <c r="F1318" s="94">
        <v>1</v>
      </c>
      <c r="G1318" s="96"/>
      <c r="H1318" s="96"/>
      <c r="I1318" s="100" t="s">
        <v>1895</v>
      </c>
      <c r="J1318" s="94" t="s">
        <v>1861</v>
      </c>
      <c r="K1318" s="94" t="s">
        <v>1862</v>
      </c>
    </row>
    <row r="1319" spans="2:11" x14ac:dyDescent="0.3">
      <c r="B1319" s="94">
        <v>90427</v>
      </c>
      <c r="C1319" s="94" t="s">
        <v>1919</v>
      </c>
      <c r="D1319" s="94">
        <v>1</v>
      </c>
      <c r="E1319" s="94">
        <v>122079</v>
      </c>
      <c r="F1319" s="94">
        <v>1</v>
      </c>
      <c r="G1319" s="96"/>
      <c r="H1319" s="96"/>
      <c r="I1319" s="100" t="s">
        <v>1896</v>
      </c>
      <c r="J1319" s="94" t="s">
        <v>1861</v>
      </c>
      <c r="K1319" s="94" t="s">
        <v>1862</v>
      </c>
    </row>
    <row r="1320" spans="2:11" x14ac:dyDescent="0.3">
      <c r="B1320" s="94">
        <v>90428</v>
      </c>
      <c r="C1320" s="94" t="s">
        <v>1919</v>
      </c>
      <c r="D1320" s="94">
        <v>1</v>
      </c>
      <c r="E1320" s="94">
        <v>122079</v>
      </c>
      <c r="F1320" s="94">
        <v>1</v>
      </c>
      <c r="G1320" s="96"/>
      <c r="H1320" s="96"/>
      <c r="I1320" s="100" t="s">
        <v>1897</v>
      </c>
      <c r="J1320" s="94" t="s">
        <v>1861</v>
      </c>
      <c r="K1320" s="94" t="s">
        <v>1862</v>
      </c>
    </row>
    <row r="1321" spans="2:11" x14ac:dyDescent="0.3">
      <c r="B1321" s="94">
        <v>90429</v>
      </c>
      <c r="C1321" s="94" t="s">
        <v>1919</v>
      </c>
      <c r="D1321" s="94">
        <v>2</v>
      </c>
      <c r="E1321" s="94" t="s">
        <v>1953</v>
      </c>
      <c r="F1321" s="94">
        <v>1</v>
      </c>
      <c r="G1321" s="96"/>
      <c r="H1321" s="96"/>
      <c r="I1321" s="100" t="s">
        <v>1898</v>
      </c>
      <c r="J1321" s="94" t="s">
        <v>1861</v>
      </c>
      <c r="K1321" s="94" t="s">
        <v>1862</v>
      </c>
    </row>
    <row r="1322" spans="2:11" x14ac:dyDescent="0.3">
      <c r="B1322" s="94">
        <v>90430</v>
      </c>
      <c r="C1322" s="94" t="s">
        <v>1919</v>
      </c>
      <c r="D1322" s="94">
        <v>2</v>
      </c>
      <c r="E1322" s="94" t="s">
        <v>1957</v>
      </c>
      <c r="F1322" s="94">
        <v>1</v>
      </c>
      <c r="G1322" s="96"/>
      <c r="H1322" s="96"/>
      <c r="I1322" s="99" t="s">
        <v>1900</v>
      </c>
      <c r="J1322" s="94" t="s">
        <v>1861</v>
      </c>
      <c r="K1322" s="94" t="s">
        <v>1862</v>
      </c>
    </row>
    <row r="1323" spans="2:11" x14ac:dyDescent="0.3">
      <c r="B1323" s="94">
        <v>90431</v>
      </c>
      <c r="C1323" s="94" t="s">
        <v>1919</v>
      </c>
      <c r="D1323" s="94">
        <v>1</v>
      </c>
      <c r="E1323" s="94" t="s">
        <v>1958</v>
      </c>
      <c r="F1323" s="94">
        <v>1</v>
      </c>
      <c r="G1323" s="96"/>
      <c r="H1323" s="96"/>
      <c r="I1323" s="100" t="s">
        <v>1902</v>
      </c>
      <c r="J1323" s="94" t="s">
        <v>1861</v>
      </c>
      <c r="K1323" s="94" t="s">
        <v>1862</v>
      </c>
    </row>
    <row r="1324" spans="2:11" x14ac:dyDescent="0.3">
      <c r="B1324" s="94">
        <v>90432</v>
      </c>
      <c r="C1324" s="94" t="s">
        <v>1919</v>
      </c>
      <c r="D1324" s="94">
        <v>1</v>
      </c>
      <c r="E1324" s="94" t="s">
        <v>1959</v>
      </c>
      <c r="F1324" s="94">
        <v>1</v>
      </c>
      <c r="G1324" s="96"/>
      <c r="H1324" s="96"/>
      <c r="I1324" s="100" t="s">
        <v>1904</v>
      </c>
      <c r="J1324" s="94" t="s">
        <v>1861</v>
      </c>
      <c r="K1324" s="94" t="s">
        <v>1862</v>
      </c>
    </row>
    <row r="1325" spans="2:11" x14ac:dyDescent="0.3">
      <c r="B1325" s="73">
        <v>91001</v>
      </c>
      <c r="C1325" s="73" t="s">
        <v>1960</v>
      </c>
      <c r="D1325" s="73">
        <v>1</v>
      </c>
      <c r="E1325" s="74" t="s">
        <v>1961</v>
      </c>
      <c r="F1325" s="73">
        <v>1</v>
      </c>
      <c r="G1325" s="75"/>
      <c r="H1325" s="75"/>
      <c r="I1325" s="76" t="s">
        <v>1962</v>
      </c>
      <c r="J1325" s="73" t="s">
        <v>1861</v>
      </c>
      <c r="K1325" s="73" t="s">
        <v>1862</v>
      </c>
    </row>
    <row r="1326" spans="2:11" x14ac:dyDescent="0.3">
      <c r="B1326" s="73">
        <f>B1325+1</f>
        <v>91002</v>
      </c>
      <c r="C1326" s="73" t="s">
        <v>1960</v>
      </c>
      <c r="D1326" s="73">
        <v>1</v>
      </c>
      <c r="E1326" s="74" t="s">
        <v>1963</v>
      </c>
      <c r="F1326" s="73">
        <v>1</v>
      </c>
      <c r="G1326" s="75"/>
      <c r="H1326" s="75"/>
      <c r="I1326" s="76" t="s">
        <v>1900</v>
      </c>
      <c r="J1326" s="73" t="s">
        <v>1861</v>
      </c>
      <c r="K1326" s="73" t="s">
        <v>1862</v>
      </c>
    </row>
    <row r="1327" spans="2:11" x14ac:dyDescent="0.3">
      <c r="B1327" s="73">
        <f t="shared" ref="B1327:B1348" si="1">B1326+1</f>
        <v>91003</v>
      </c>
      <c r="C1327" s="73" t="s">
        <v>1960</v>
      </c>
      <c r="D1327" s="73">
        <v>1</v>
      </c>
      <c r="E1327" s="74" t="s">
        <v>1964</v>
      </c>
      <c r="F1327" s="73">
        <v>1</v>
      </c>
      <c r="G1327" s="75"/>
      <c r="H1327" s="75"/>
      <c r="I1327" s="76" t="s">
        <v>1965</v>
      </c>
      <c r="J1327" s="73" t="s">
        <v>1861</v>
      </c>
      <c r="K1327" s="73" t="s">
        <v>1862</v>
      </c>
    </row>
    <row r="1328" spans="2:11" x14ac:dyDescent="0.3">
      <c r="B1328" s="73">
        <f t="shared" si="1"/>
        <v>91004</v>
      </c>
      <c r="C1328" s="73" t="s">
        <v>1960</v>
      </c>
      <c r="D1328" s="73">
        <v>1</v>
      </c>
      <c r="E1328" s="74" t="s">
        <v>1966</v>
      </c>
      <c r="F1328" s="73">
        <v>1</v>
      </c>
      <c r="G1328" s="75"/>
      <c r="H1328" s="75"/>
      <c r="I1328" s="76" t="s">
        <v>1967</v>
      </c>
      <c r="J1328" s="73" t="s">
        <v>1861</v>
      </c>
      <c r="K1328" s="73" t="s">
        <v>1862</v>
      </c>
    </row>
    <row r="1329" spans="2:11" x14ac:dyDescent="0.3">
      <c r="B1329" s="73">
        <f t="shared" si="1"/>
        <v>91005</v>
      </c>
      <c r="C1329" s="73" t="s">
        <v>1960</v>
      </c>
      <c r="D1329" s="73">
        <v>1</v>
      </c>
      <c r="E1329" s="74" t="s">
        <v>1968</v>
      </c>
      <c r="F1329" s="73">
        <v>1</v>
      </c>
      <c r="G1329" s="75"/>
      <c r="H1329" s="75"/>
      <c r="I1329" s="76" t="s">
        <v>1969</v>
      </c>
      <c r="J1329" s="73" t="s">
        <v>1861</v>
      </c>
      <c r="K1329" s="73" t="s">
        <v>1862</v>
      </c>
    </row>
    <row r="1330" spans="2:11" x14ac:dyDescent="0.3">
      <c r="B1330" s="73">
        <f t="shared" si="1"/>
        <v>91006</v>
      </c>
      <c r="C1330" s="73" t="s">
        <v>1960</v>
      </c>
      <c r="D1330" s="73">
        <v>1</v>
      </c>
      <c r="E1330" s="74" t="s">
        <v>1970</v>
      </c>
      <c r="F1330" s="73">
        <v>1</v>
      </c>
      <c r="G1330" s="75"/>
      <c r="H1330" s="75"/>
      <c r="I1330" s="76" t="s">
        <v>1971</v>
      </c>
      <c r="J1330" s="73" t="s">
        <v>1861</v>
      </c>
      <c r="K1330" s="73" t="s">
        <v>1862</v>
      </c>
    </row>
    <row r="1331" spans="2:11" x14ac:dyDescent="0.3">
      <c r="B1331" s="73">
        <f t="shared" si="1"/>
        <v>91007</v>
      </c>
      <c r="C1331" s="73" t="s">
        <v>1960</v>
      </c>
      <c r="D1331" s="73">
        <v>1</v>
      </c>
      <c r="E1331" s="74" t="s">
        <v>1972</v>
      </c>
      <c r="F1331" s="73">
        <v>1</v>
      </c>
      <c r="G1331" s="75"/>
      <c r="H1331" s="75"/>
      <c r="I1331" s="76" t="s">
        <v>1973</v>
      </c>
      <c r="J1331" s="73" t="s">
        <v>1861</v>
      </c>
      <c r="K1331" s="73" t="s">
        <v>1862</v>
      </c>
    </row>
    <row r="1332" spans="2:11" x14ac:dyDescent="0.3">
      <c r="B1332" s="73">
        <f t="shared" si="1"/>
        <v>91008</v>
      </c>
      <c r="C1332" s="73" t="s">
        <v>1960</v>
      </c>
      <c r="D1332" s="73">
        <v>1</v>
      </c>
      <c r="E1332" s="74" t="s">
        <v>1974</v>
      </c>
      <c r="F1332" s="73">
        <v>1</v>
      </c>
      <c r="G1332" s="75"/>
      <c r="H1332" s="75"/>
      <c r="I1332" s="76" t="s">
        <v>1975</v>
      </c>
      <c r="J1332" s="73" t="s">
        <v>1861</v>
      </c>
      <c r="K1332" s="73" t="s">
        <v>1862</v>
      </c>
    </row>
    <row r="1333" spans="2:11" x14ac:dyDescent="0.3">
      <c r="B1333" s="73">
        <f t="shared" si="1"/>
        <v>91009</v>
      </c>
      <c r="C1333" s="73" t="s">
        <v>1960</v>
      </c>
      <c r="D1333" s="73">
        <v>1</v>
      </c>
      <c r="E1333" s="74" t="s">
        <v>1976</v>
      </c>
      <c r="F1333" s="73">
        <v>1</v>
      </c>
      <c r="G1333" s="75"/>
      <c r="H1333" s="75"/>
      <c r="I1333" s="76" t="s">
        <v>1977</v>
      </c>
      <c r="J1333" s="73" t="s">
        <v>1861</v>
      </c>
      <c r="K1333" s="73" t="s">
        <v>1862</v>
      </c>
    </row>
    <row r="1334" spans="2:11" x14ac:dyDescent="0.3">
      <c r="B1334" s="73">
        <f t="shared" si="1"/>
        <v>91010</v>
      </c>
      <c r="C1334" s="73" t="s">
        <v>1960</v>
      </c>
      <c r="D1334" s="73">
        <v>1</v>
      </c>
      <c r="E1334" s="74" t="s">
        <v>1978</v>
      </c>
      <c r="F1334" s="73">
        <v>1</v>
      </c>
      <c r="G1334" s="75"/>
      <c r="H1334" s="75"/>
      <c r="I1334" s="76" t="s">
        <v>1979</v>
      </c>
      <c r="J1334" s="73" t="s">
        <v>1861</v>
      </c>
      <c r="K1334" s="73" t="s">
        <v>1862</v>
      </c>
    </row>
    <row r="1335" spans="2:11" x14ac:dyDescent="0.3">
      <c r="B1335" s="73">
        <f t="shared" si="1"/>
        <v>91011</v>
      </c>
      <c r="C1335" s="73" t="s">
        <v>1960</v>
      </c>
      <c r="D1335" s="73">
        <v>1</v>
      </c>
      <c r="E1335" s="74" t="s">
        <v>1980</v>
      </c>
      <c r="F1335" s="73">
        <v>1</v>
      </c>
      <c r="G1335" s="75"/>
      <c r="H1335" s="75"/>
      <c r="I1335" s="76" t="s">
        <v>1981</v>
      </c>
      <c r="J1335" s="73" t="s">
        <v>1861</v>
      </c>
      <c r="K1335" s="73" t="s">
        <v>1862</v>
      </c>
    </row>
    <row r="1336" spans="2:11" x14ac:dyDescent="0.3">
      <c r="B1336" s="73">
        <f t="shared" si="1"/>
        <v>91012</v>
      </c>
      <c r="C1336" s="73" t="s">
        <v>1960</v>
      </c>
      <c r="D1336" s="73">
        <v>1</v>
      </c>
      <c r="E1336" s="74" t="s">
        <v>1982</v>
      </c>
      <c r="F1336" s="73">
        <v>1</v>
      </c>
      <c r="G1336" s="75"/>
      <c r="H1336" s="75"/>
      <c r="I1336" s="76" t="s">
        <v>1983</v>
      </c>
      <c r="J1336" s="73" t="s">
        <v>1861</v>
      </c>
      <c r="K1336" s="73" t="s">
        <v>1862</v>
      </c>
    </row>
    <row r="1337" spans="2:11" x14ac:dyDescent="0.3">
      <c r="B1337" s="73">
        <f t="shared" si="1"/>
        <v>91013</v>
      </c>
      <c r="C1337" s="73" t="s">
        <v>1960</v>
      </c>
      <c r="D1337" s="73">
        <v>1</v>
      </c>
      <c r="E1337" s="74" t="s">
        <v>1984</v>
      </c>
      <c r="F1337" s="73">
        <v>1</v>
      </c>
      <c r="G1337" s="75"/>
      <c r="H1337" s="75"/>
      <c r="I1337" s="76" t="s">
        <v>1985</v>
      </c>
      <c r="J1337" s="73" t="s">
        <v>1861</v>
      </c>
      <c r="K1337" s="73" t="s">
        <v>1862</v>
      </c>
    </row>
    <row r="1338" spans="2:11" x14ac:dyDescent="0.3">
      <c r="B1338" s="73">
        <f t="shared" si="1"/>
        <v>91014</v>
      </c>
      <c r="C1338" s="73" t="s">
        <v>1960</v>
      </c>
      <c r="D1338" s="73">
        <v>1</v>
      </c>
      <c r="E1338" s="74" t="s">
        <v>1986</v>
      </c>
      <c r="F1338" s="73">
        <v>1</v>
      </c>
      <c r="G1338" s="75"/>
      <c r="H1338" s="75"/>
      <c r="I1338" s="76" t="s">
        <v>1874</v>
      </c>
      <c r="J1338" s="73" t="s">
        <v>1861</v>
      </c>
      <c r="K1338" s="73" t="s">
        <v>1862</v>
      </c>
    </row>
    <row r="1339" spans="2:11" x14ac:dyDescent="0.3">
      <c r="B1339" s="73">
        <f t="shared" si="1"/>
        <v>91015</v>
      </c>
      <c r="C1339" s="73" t="s">
        <v>1960</v>
      </c>
      <c r="D1339" s="73">
        <v>2</v>
      </c>
      <c r="E1339" s="74" t="s">
        <v>1987</v>
      </c>
      <c r="F1339" s="73">
        <v>1</v>
      </c>
      <c r="G1339" s="75"/>
      <c r="H1339" s="75"/>
      <c r="I1339" s="77" t="s">
        <v>1988</v>
      </c>
      <c r="J1339" s="73" t="s">
        <v>1861</v>
      </c>
      <c r="K1339" s="73" t="s">
        <v>1862</v>
      </c>
    </row>
    <row r="1340" spans="2:11" x14ac:dyDescent="0.3">
      <c r="B1340" s="73">
        <f t="shared" si="1"/>
        <v>91016</v>
      </c>
      <c r="C1340" s="73" t="s">
        <v>1960</v>
      </c>
      <c r="D1340" s="73">
        <v>2</v>
      </c>
      <c r="E1340" s="74" t="s">
        <v>1989</v>
      </c>
      <c r="F1340" s="73">
        <v>1</v>
      </c>
      <c r="G1340" s="75"/>
      <c r="H1340" s="75"/>
      <c r="I1340" s="77" t="s">
        <v>1990</v>
      </c>
      <c r="J1340" s="73" t="s">
        <v>1861</v>
      </c>
      <c r="K1340" s="73" t="s">
        <v>1862</v>
      </c>
    </row>
    <row r="1341" spans="2:11" x14ac:dyDescent="0.3">
      <c r="B1341" s="73">
        <f t="shared" si="1"/>
        <v>91017</v>
      </c>
      <c r="C1341" s="73" t="s">
        <v>1960</v>
      </c>
      <c r="D1341" s="73">
        <v>2</v>
      </c>
      <c r="E1341" s="74" t="s">
        <v>1991</v>
      </c>
      <c r="F1341" s="73">
        <v>1</v>
      </c>
      <c r="G1341" s="75"/>
      <c r="H1341" s="75"/>
      <c r="I1341" s="77" t="s">
        <v>1992</v>
      </c>
      <c r="J1341" s="73" t="s">
        <v>1861</v>
      </c>
      <c r="K1341" s="73" t="s">
        <v>1862</v>
      </c>
    </row>
    <row r="1342" spans="2:11" x14ac:dyDescent="0.3">
      <c r="B1342" s="73">
        <f t="shared" si="1"/>
        <v>91018</v>
      </c>
      <c r="C1342" s="73" t="s">
        <v>1960</v>
      </c>
      <c r="D1342" s="73">
        <v>2</v>
      </c>
      <c r="E1342" s="74" t="s">
        <v>1993</v>
      </c>
      <c r="F1342" s="73">
        <v>1</v>
      </c>
      <c r="G1342" s="75"/>
      <c r="H1342" s="75"/>
      <c r="I1342" s="77" t="s">
        <v>1994</v>
      </c>
      <c r="J1342" s="73" t="s">
        <v>1861</v>
      </c>
      <c r="K1342" s="73" t="s">
        <v>1862</v>
      </c>
    </row>
    <row r="1343" spans="2:11" x14ac:dyDescent="0.3">
      <c r="B1343" s="73">
        <f t="shared" si="1"/>
        <v>91019</v>
      </c>
      <c r="C1343" s="73" t="s">
        <v>1960</v>
      </c>
      <c r="D1343" s="73">
        <v>1</v>
      </c>
      <c r="E1343" s="74" t="s">
        <v>1995</v>
      </c>
      <c r="F1343" s="73">
        <v>1</v>
      </c>
      <c r="G1343" s="75"/>
      <c r="H1343" s="75"/>
      <c r="I1343" s="77" t="s">
        <v>1996</v>
      </c>
      <c r="J1343" s="73" t="s">
        <v>1861</v>
      </c>
      <c r="K1343" s="73" t="s">
        <v>1862</v>
      </c>
    </row>
    <row r="1344" spans="2:11" x14ac:dyDescent="0.3">
      <c r="B1344" s="73">
        <f t="shared" si="1"/>
        <v>91020</v>
      </c>
      <c r="C1344" s="73" t="s">
        <v>1960</v>
      </c>
      <c r="D1344" s="73">
        <v>1</v>
      </c>
      <c r="E1344" s="74" t="s">
        <v>1997</v>
      </c>
      <c r="F1344" s="73">
        <v>1</v>
      </c>
      <c r="G1344" s="75"/>
      <c r="H1344" s="75"/>
      <c r="I1344" s="77" t="s">
        <v>1998</v>
      </c>
      <c r="J1344" s="73" t="s">
        <v>1861</v>
      </c>
      <c r="K1344" s="73" t="s">
        <v>1862</v>
      </c>
    </row>
    <row r="1345" spans="2:11" x14ac:dyDescent="0.3">
      <c r="B1345" s="73">
        <f t="shared" si="1"/>
        <v>91021</v>
      </c>
      <c r="C1345" s="73" t="s">
        <v>1960</v>
      </c>
      <c r="D1345" s="73">
        <v>1</v>
      </c>
      <c r="E1345" s="74" t="s">
        <v>1999</v>
      </c>
      <c r="F1345" s="73">
        <v>1</v>
      </c>
      <c r="G1345" s="75"/>
      <c r="H1345" s="75"/>
      <c r="I1345" s="77" t="s">
        <v>2000</v>
      </c>
      <c r="J1345" s="73" t="s">
        <v>1861</v>
      </c>
      <c r="K1345" s="73" t="s">
        <v>1862</v>
      </c>
    </row>
    <row r="1346" spans="2:11" x14ac:dyDescent="0.3">
      <c r="B1346" s="73">
        <f t="shared" si="1"/>
        <v>91022</v>
      </c>
      <c r="C1346" s="73" t="s">
        <v>1960</v>
      </c>
      <c r="D1346" s="73">
        <v>1</v>
      </c>
      <c r="E1346" s="74" t="s">
        <v>2001</v>
      </c>
      <c r="F1346" s="73">
        <v>1</v>
      </c>
      <c r="G1346" s="75"/>
      <c r="H1346" s="75"/>
      <c r="I1346" s="77" t="s">
        <v>2002</v>
      </c>
      <c r="J1346" s="73" t="s">
        <v>1861</v>
      </c>
      <c r="K1346" s="73" t="s">
        <v>1862</v>
      </c>
    </row>
    <row r="1347" spans="2:11" x14ac:dyDescent="0.3">
      <c r="B1347" s="73">
        <f t="shared" si="1"/>
        <v>91023</v>
      </c>
      <c r="C1347" s="73" t="s">
        <v>1960</v>
      </c>
      <c r="D1347" s="73">
        <v>1</v>
      </c>
      <c r="E1347" s="74" t="s">
        <v>2003</v>
      </c>
      <c r="F1347" s="73">
        <v>1</v>
      </c>
      <c r="G1347" s="75"/>
      <c r="H1347" s="75"/>
      <c r="I1347" s="77" t="s">
        <v>2004</v>
      </c>
      <c r="J1347" s="73" t="s">
        <v>1861</v>
      </c>
      <c r="K1347" s="73" t="s">
        <v>1862</v>
      </c>
    </row>
    <row r="1348" spans="2:11" x14ac:dyDescent="0.3">
      <c r="B1348" s="73">
        <f t="shared" si="1"/>
        <v>91024</v>
      </c>
      <c r="C1348" s="73" t="s">
        <v>1960</v>
      </c>
      <c r="D1348" s="73">
        <v>1</v>
      </c>
      <c r="E1348" s="74" t="s">
        <v>2005</v>
      </c>
      <c r="F1348" s="73">
        <v>1</v>
      </c>
      <c r="G1348" s="75"/>
      <c r="H1348" s="75"/>
      <c r="I1348" s="77" t="s">
        <v>2006</v>
      </c>
      <c r="J1348" s="73" t="s">
        <v>1861</v>
      </c>
      <c r="K1348" s="73" t="s">
        <v>1862</v>
      </c>
    </row>
    <row r="1349" spans="2:11" x14ac:dyDescent="0.3">
      <c r="B1349" s="73">
        <v>91201</v>
      </c>
      <c r="C1349" s="73" t="s">
        <v>1960</v>
      </c>
      <c r="D1349" s="73">
        <v>1</v>
      </c>
      <c r="E1349" s="74">
        <v>130000</v>
      </c>
      <c r="F1349" s="73">
        <v>1</v>
      </c>
      <c r="G1349" s="75"/>
      <c r="H1349" s="75"/>
      <c r="I1349" s="76" t="s">
        <v>1962</v>
      </c>
      <c r="J1349" s="73" t="s">
        <v>1861</v>
      </c>
      <c r="K1349" s="73" t="s">
        <v>2007</v>
      </c>
    </row>
    <row r="1350" spans="2:11" x14ac:dyDescent="0.3">
      <c r="B1350" s="73">
        <f>B1349+1</f>
        <v>91202</v>
      </c>
      <c r="C1350" s="73" t="s">
        <v>1960</v>
      </c>
      <c r="D1350" s="73">
        <v>1</v>
      </c>
      <c r="E1350" s="74">
        <v>130000</v>
      </c>
      <c r="F1350" s="73">
        <v>1</v>
      </c>
      <c r="G1350" s="75"/>
      <c r="H1350" s="75"/>
      <c r="I1350" s="76" t="s">
        <v>1900</v>
      </c>
      <c r="J1350" s="73" t="s">
        <v>1861</v>
      </c>
      <c r="K1350" s="73" t="s">
        <v>2007</v>
      </c>
    </row>
    <row r="1351" spans="2:11" x14ac:dyDescent="0.3">
      <c r="B1351" s="73">
        <f t="shared" ref="B1351:B1372" si="2">B1350+1</f>
        <v>91203</v>
      </c>
      <c r="C1351" s="73" t="s">
        <v>1960</v>
      </c>
      <c r="D1351" s="73">
        <v>1</v>
      </c>
      <c r="E1351" s="74">
        <v>130000</v>
      </c>
      <c r="F1351" s="73">
        <v>1</v>
      </c>
      <c r="G1351" s="75"/>
      <c r="H1351" s="75"/>
      <c r="I1351" s="76" t="s">
        <v>1965</v>
      </c>
      <c r="J1351" s="73" t="s">
        <v>1861</v>
      </c>
      <c r="K1351" s="73" t="s">
        <v>2007</v>
      </c>
    </row>
    <row r="1352" spans="2:11" x14ac:dyDescent="0.3">
      <c r="B1352" s="73">
        <f t="shared" si="2"/>
        <v>91204</v>
      </c>
      <c r="C1352" s="73" t="s">
        <v>1960</v>
      </c>
      <c r="D1352" s="73">
        <v>1</v>
      </c>
      <c r="E1352" s="74">
        <v>130000</v>
      </c>
      <c r="F1352" s="73">
        <v>1</v>
      </c>
      <c r="G1352" s="75"/>
      <c r="H1352" s="75"/>
      <c r="I1352" s="76" t="s">
        <v>1967</v>
      </c>
      <c r="J1352" s="73" t="s">
        <v>1861</v>
      </c>
      <c r="K1352" s="73" t="s">
        <v>2007</v>
      </c>
    </row>
    <row r="1353" spans="2:11" x14ac:dyDescent="0.3">
      <c r="B1353" s="73">
        <f t="shared" si="2"/>
        <v>91205</v>
      </c>
      <c r="C1353" s="73" t="s">
        <v>1960</v>
      </c>
      <c r="D1353" s="73">
        <v>1</v>
      </c>
      <c r="E1353" s="74">
        <v>130000</v>
      </c>
      <c r="F1353" s="73">
        <v>1</v>
      </c>
      <c r="G1353" s="75"/>
      <c r="H1353" s="75"/>
      <c r="I1353" s="76" t="s">
        <v>1969</v>
      </c>
      <c r="J1353" s="73" t="s">
        <v>1861</v>
      </c>
      <c r="K1353" s="73" t="s">
        <v>2007</v>
      </c>
    </row>
    <row r="1354" spans="2:11" x14ac:dyDescent="0.3">
      <c r="B1354" s="73">
        <f t="shared" si="2"/>
        <v>91206</v>
      </c>
      <c r="C1354" s="73" t="s">
        <v>1960</v>
      </c>
      <c r="D1354" s="73">
        <v>1</v>
      </c>
      <c r="E1354" s="74">
        <v>130000</v>
      </c>
      <c r="F1354" s="73">
        <v>1</v>
      </c>
      <c r="G1354" s="75"/>
      <c r="H1354" s="75"/>
      <c r="I1354" s="76" t="s">
        <v>1971</v>
      </c>
      <c r="J1354" s="73" t="s">
        <v>1861</v>
      </c>
      <c r="K1354" s="73" t="s">
        <v>2007</v>
      </c>
    </row>
    <row r="1355" spans="2:11" x14ac:dyDescent="0.3">
      <c r="B1355" s="73">
        <f t="shared" si="2"/>
        <v>91207</v>
      </c>
      <c r="C1355" s="73" t="s">
        <v>1960</v>
      </c>
      <c r="D1355" s="73">
        <v>1</v>
      </c>
      <c r="E1355" s="74">
        <v>130000</v>
      </c>
      <c r="F1355" s="73">
        <v>1</v>
      </c>
      <c r="G1355" s="75"/>
      <c r="H1355" s="75"/>
      <c r="I1355" s="76" t="s">
        <v>1973</v>
      </c>
      <c r="J1355" s="73" t="s">
        <v>1861</v>
      </c>
      <c r="K1355" s="73" t="s">
        <v>2007</v>
      </c>
    </row>
    <row r="1356" spans="2:11" x14ac:dyDescent="0.3">
      <c r="B1356" s="73">
        <f t="shared" si="2"/>
        <v>91208</v>
      </c>
      <c r="C1356" s="73" t="s">
        <v>1960</v>
      </c>
      <c r="D1356" s="73">
        <v>1</v>
      </c>
      <c r="E1356" s="74">
        <v>130000</v>
      </c>
      <c r="F1356" s="73">
        <v>1</v>
      </c>
      <c r="G1356" s="75"/>
      <c r="H1356" s="75"/>
      <c r="I1356" s="76" t="s">
        <v>1975</v>
      </c>
      <c r="J1356" s="73" t="s">
        <v>1861</v>
      </c>
      <c r="K1356" s="73" t="s">
        <v>2007</v>
      </c>
    </row>
    <row r="1357" spans="2:11" x14ac:dyDescent="0.3">
      <c r="B1357" s="73">
        <f t="shared" si="2"/>
        <v>91209</v>
      </c>
      <c r="C1357" s="73" t="s">
        <v>1960</v>
      </c>
      <c r="D1357" s="73">
        <v>1</v>
      </c>
      <c r="E1357" s="74">
        <v>130000</v>
      </c>
      <c r="F1357" s="73">
        <v>1</v>
      </c>
      <c r="G1357" s="75"/>
      <c r="H1357" s="75"/>
      <c r="I1357" s="76" t="s">
        <v>1977</v>
      </c>
      <c r="J1357" s="73" t="s">
        <v>1861</v>
      </c>
      <c r="K1357" s="73" t="s">
        <v>2007</v>
      </c>
    </row>
    <row r="1358" spans="2:11" x14ac:dyDescent="0.3">
      <c r="B1358" s="73">
        <f t="shared" si="2"/>
        <v>91210</v>
      </c>
      <c r="C1358" s="73" t="s">
        <v>1960</v>
      </c>
      <c r="D1358" s="73">
        <v>1</v>
      </c>
      <c r="E1358" s="74">
        <v>130000</v>
      </c>
      <c r="F1358" s="73">
        <v>1</v>
      </c>
      <c r="G1358" s="75"/>
      <c r="H1358" s="75"/>
      <c r="I1358" s="76" t="s">
        <v>1979</v>
      </c>
      <c r="J1358" s="73" t="s">
        <v>1861</v>
      </c>
      <c r="K1358" s="73" t="s">
        <v>2007</v>
      </c>
    </row>
    <row r="1359" spans="2:11" x14ac:dyDescent="0.3">
      <c r="B1359" s="73">
        <f t="shared" si="2"/>
        <v>91211</v>
      </c>
      <c r="C1359" s="73" t="s">
        <v>1960</v>
      </c>
      <c r="D1359" s="73">
        <v>1</v>
      </c>
      <c r="E1359" s="74">
        <v>130000</v>
      </c>
      <c r="F1359" s="73">
        <v>1</v>
      </c>
      <c r="G1359" s="75"/>
      <c r="H1359" s="75"/>
      <c r="I1359" s="76" t="s">
        <v>1981</v>
      </c>
      <c r="J1359" s="73" t="s">
        <v>1861</v>
      </c>
      <c r="K1359" s="73" t="s">
        <v>2007</v>
      </c>
    </row>
    <row r="1360" spans="2:11" x14ac:dyDescent="0.3">
      <c r="B1360" s="73">
        <f t="shared" si="2"/>
        <v>91212</v>
      </c>
      <c r="C1360" s="73" t="s">
        <v>1960</v>
      </c>
      <c r="D1360" s="73">
        <v>1</v>
      </c>
      <c r="E1360" s="74">
        <v>130000</v>
      </c>
      <c r="F1360" s="73">
        <v>1</v>
      </c>
      <c r="G1360" s="75"/>
      <c r="H1360" s="75"/>
      <c r="I1360" s="76" t="s">
        <v>1983</v>
      </c>
      <c r="J1360" s="73" t="s">
        <v>1861</v>
      </c>
      <c r="K1360" s="73" t="s">
        <v>2007</v>
      </c>
    </row>
    <row r="1361" spans="2:11" x14ac:dyDescent="0.3">
      <c r="B1361" s="73">
        <f t="shared" si="2"/>
        <v>91213</v>
      </c>
      <c r="C1361" s="73" t="s">
        <v>1960</v>
      </c>
      <c r="D1361" s="73">
        <v>1</v>
      </c>
      <c r="E1361" s="74">
        <v>130000</v>
      </c>
      <c r="F1361" s="73">
        <v>1</v>
      </c>
      <c r="G1361" s="75"/>
      <c r="H1361" s="75"/>
      <c r="I1361" s="76" t="s">
        <v>1985</v>
      </c>
      <c r="J1361" s="73" t="s">
        <v>1861</v>
      </c>
      <c r="K1361" s="73" t="s">
        <v>2007</v>
      </c>
    </row>
    <row r="1362" spans="2:11" x14ac:dyDescent="0.3">
      <c r="B1362" s="73">
        <f t="shared" si="2"/>
        <v>91214</v>
      </c>
      <c r="C1362" s="73" t="s">
        <v>1960</v>
      </c>
      <c r="D1362" s="73">
        <v>1</v>
      </c>
      <c r="E1362" s="74">
        <v>130000</v>
      </c>
      <c r="F1362" s="73">
        <v>1</v>
      </c>
      <c r="G1362" s="75"/>
      <c r="H1362" s="75"/>
      <c r="I1362" s="76" t="s">
        <v>1874</v>
      </c>
      <c r="J1362" s="73" t="s">
        <v>1861</v>
      </c>
      <c r="K1362" s="73" t="s">
        <v>2007</v>
      </c>
    </row>
    <row r="1363" spans="2:11" x14ac:dyDescent="0.3">
      <c r="B1363" s="73">
        <f t="shared" si="2"/>
        <v>91215</v>
      </c>
      <c r="C1363" s="73" t="s">
        <v>1960</v>
      </c>
      <c r="D1363" s="73">
        <v>1</v>
      </c>
      <c r="E1363" s="74">
        <v>130000</v>
      </c>
      <c r="F1363" s="73">
        <v>1</v>
      </c>
      <c r="G1363" s="75"/>
      <c r="H1363" s="75"/>
      <c r="I1363" s="77" t="s">
        <v>1988</v>
      </c>
      <c r="J1363" s="73" t="s">
        <v>1861</v>
      </c>
      <c r="K1363" s="73" t="s">
        <v>2007</v>
      </c>
    </row>
    <row r="1364" spans="2:11" x14ac:dyDescent="0.3">
      <c r="B1364" s="73">
        <f t="shared" si="2"/>
        <v>91216</v>
      </c>
      <c r="C1364" s="73" t="s">
        <v>1960</v>
      </c>
      <c r="D1364" s="73">
        <v>1</v>
      </c>
      <c r="E1364" s="74">
        <v>130000</v>
      </c>
      <c r="F1364" s="73">
        <v>1</v>
      </c>
      <c r="G1364" s="75"/>
      <c r="H1364" s="75"/>
      <c r="I1364" s="77" t="s">
        <v>1990</v>
      </c>
      <c r="J1364" s="73" t="s">
        <v>1861</v>
      </c>
      <c r="K1364" s="73" t="s">
        <v>2007</v>
      </c>
    </row>
    <row r="1365" spans="2:11" x14ac:dyDescent="0.3">
      <c r="B1365" s="73">
        <f t="shared" si="2"/>
        <v>91217</v>
      </c>
      <c r="C1365" s="73" t="s">
        <v>1960</v>
      </c>
      <c r="D1365" s="73">
        <v>1</v>
      </c>
      <c r="E1365" s="74">
        <v>130000</v>
      </c>
      <c r="F1365" s="73">
        <v>1</v>
      </c>
      <c r="G1365" s="75"/>
      <c r="H1365" s="75"/>
      <c r="I1365" s="77" t="s">
        <v>1992</v>
      </c>
      <c r="J1365" s="73" t="s">
        <v>1861</v>
      </c>
      <c r="K1365" s="73" t="s">
        <v>2007</v>
      </c>
    </row>
    <row r="1366" spans="2:11" x14ac:dyDescent="0.3">
      <c r="B1366" s="73">
        <f t="shared" si="2"/>
        <v>91218</v>
      </c>
      <c r="C1366" s="73" t="s">
        <v>1960</v>
      </c>
      <c r="D1366" s="73">
        <v>1</v>
      </c>
      <c r="E1366" s="74">
        <v>130000</v>
      </c>
      <c r="F1366" s="73">
        <v>1</v>
      </c>
      <c r="G1366" s="75"/>
      <c r="H1366" s="75"/>
      <c r="I1366" s="77" t="s">
        <v>1994</v>
      </c>
      <c r="J1366" s="73" t="s">
        <v>1861</v>
      </c>
      <c r="K1366" s="73" t="s">
        <v>2007</v>
      </c>
    </row>
    <row r="1367" spans="2:11" x14ac:dyDescent="0.3">
      <c r="B1367" s="73">
        <f t="shared" si="2"/>
        <v>91219</v>
      </c>
      <c r="C1367" s="73" t="s">
        <v>1960</v>
      </c>
      <c r="D1367" s="73">
        <v>1</v>
      </c>
      <c r="E1367" s="74">
        <v>130000</v>
      </c>
      <c r="F1367" s="73">
        <v>1</v>
      </c>
      <c r="G1367" s="75"/>
      <c r="H1367" s="75"/>
      <c r="I1367" s="77" t="s">
        <v>1996</v>
      </c>
      <c r="J1367" s="73" t="s">
        <v>1861</v>
      </c>
      <c r="K1367" s="73" t="s">
        <v>2007</v>
      </c>
    </row>
    <row r="1368" spans="2:11" x14ac:dyDescent="0.3">
      <c r="B1368" s="73">
        <f t="shared" si="2"/>
        <v>91220</v>
      </c>
      <c r="C1368" s="73" t="s">
        <v>1960</v>
      </c>
      <c r="D1368" s="73">
        <v>1</v>
      </c>
      <c r="E1368" s="74">
        <v>130000</v>
      </c>
      <c r="F1368" s="73">
        <v>1</v>
      </c>
      <c r="G1368" s="75"/>
      <c r="H1368" s="75"/>
      <c r="I1368" s="77" t="s">
        <v>1998</v>
      </c>
      <c r="J1368" s="73" t="s">
        <v>1861</v>
      </c>
      <c r="K1368" s="73" t="s">
        <v>2007</v>
      </c>
    </row>
    <row r="1369" spans="2:11" x14ac:dyDescent="0.3">
      <c r="B1369" s="73">
        <f t="shared" si="2"/>
        <v>91221</v>
      </c>
      <c r="C1369" s="73" t="s">
        <v>1960</v>
      </c>
      <c r="D1369" s="73">
        <v>1</v>
      </c>
      <c r="E1369" s="74">
        <v>130000</v>
      </c>
      <c r="F1369" s="73">
        <v>1</v>
      </c>
      <c r="G1369" s="75"/>
      <c r="H1369" s="75"/>
      <c r="I1369" s="77" t="s">
        <v>2000</v>
      </c>
      <c r="J1369" s="73" t="s">
        <v>1861</v>
      </c>
      <c r="K1369" s="73" t="s">
        <v>2007</v>
      </c>
    </row>
    <row r="1370" spans="2:11" x14ac:dyDescent="0.3">
      <c r="B1370" s="73">
        <f t="shared" si="2"/>
        <v>91222</v>
      </c>
      <c r="C1370" s="73" t="s">
        <v>1960</v>
      </c>
      <c r="D1370" s="73">
        <v>1</v>
      </c>
      <c r="E1370" s="74">
        <v>130000</v>
      </c>
      <c r="F1370" s="73">
        <v>1</v>
      </c>
      <c r="G1370" s="75"/>
      <c r="H1370" s="75"/>
      <c r="I1370" s="77" t="s">
        <v>2002</v>
      </c>
      <c r="J1370" s="73" t="s">
        <v>1861</v>
      </c>
      <c r="K1370" s="73" t="s">
        <v>2007</v>
      </c>
    </row>
    <row r="1371" spans="2:11" x14ac:dyDescent="0.3">
      <c r="B1371" s="73">
        <f t="shared" si="2"/>
        <v>91223</v>
      </c>
      <c r="C1371" s="73" t="s">
        <v>1960</v>
      </c>
      <c r="D1371" s="73">
        <v>1</v>
      </c>
      <c r="E1371" s="74">
        <v>130000</v>
      </c>
      <c r="F1371" s="73">
        <v>1</v>
      </c>
      <c r="G1371" s="75"/>
      <c r="H1371" s="75"/>
      <c r="I1371" s="77" t="s">
        <v>2004</v>
      </c>
      <c r="J1371" s="73" t="s">
        <v>1861</v>
      </c>
      <c r="K1371" s="73" t="s">
        <v>2007</v>
      </c>
    </row>
    <row r="1372" spans="2:11" x14ac:dyDescent="0.3">
      <c r="B1372" s="73">
        <f t="shared" si="2"/>
        <v>91224</v>
      </c>
      <c r="C1372" s="73" t="s">
        <v>1960</v>
      </c>
      <c r="D1372" s="73">
        <v>1</v>
      </c>
      <c r="E1372" s="74">
        <v>130000</v>
      </c>
      <c r="F1372" s="73">
        <v>1</v>
      </c>
      <c r="G1372" s="75"/>
      <c r="H1372" s="75"/>
      <c r="I1372" s="77" t="s">
        <v>2006</v>
      </c>
      <c r="J1372" s="73" t="s">
        <v>1861</v>
      </c>
      <c r="K1372" s="73" t="s">
        <v>2007</v>
      </c>
    </row>
    <row r="1373" spans="2:11" x14ac:dyDescent="0.3">
      <c r="B1373" s="73">
        <v>91301</v>
      </c>
      <c r="C1373" s="73" t="s">
        <v>1960</v>
      </c>
      <c r="D1373" s="73">
        <v>1</v>
      </c>
      <c r="E1373" s="74" t="s">
        <v>2008</v>
      </c>
      <c r="F1373" s="73">
        <v>1</v>
      </c>
      <c r="G1373" s="75"/>
      <c r="H1373" s="75"/>
      <c r="I1373" s="76" t="s">
        <v>1962</v>
      </c>
      <c r="J1373" s="73" t="s">
        <v>1861</v>
      </c>
      <c r="K1373" s="73" t="s">
        <v>2009</v>
      </c>
    </row>
    <row r="1374" spans="2:11" x14ac:dyDescent="0.3">
      <c r="B1374" s="73">
        <f>B1373+1</f>
        <v>91302</v>
      </c>
      <c r="C1374" s="73" t="s">
        <v>1960</v>
      </c>
      <c r="D1374" s="73">
        <v>1</v>
      </c>
      <c r="E1374" s="74" t="s">
        <v>2010</v>
      </c>
      <c r="F1374" s="73">
        <v>1</v>
      </c>
      <c r="G1374" s="75"/>
      <c r="H1374" s="75"/>
      <c r="I1374" s="76" t="s">
        <v>1900</v>
      </c>
      <c r="J1374" s="73" t="s">
        <v>1861</v>
      </c>
      <c r="K1374" s="73" t="s">
        <v>2009</v>
      </c>
    </row>
    <row r="1375" spans="2:11" x14ac:dyDescent="0.3">
      <c r="B1375" s="73">
        <f t="shared" ref="B1375:B1396" si="3">B1374+1</f>
        <v>91303</v>
      </c>
      <c r="C1375" s="73" t="s">
        <v>1960</v>
      </c>
      <c r="D1375" s="73">
        <v>1</v>
      </c>
      <c r="E1375" s="74" t="s">
        <v>2011</v>
      </c>
      <c r="F1375" s="73">
        <v>1</v>
      </c>
      <c r="G1375" s="75"/>
      <c r="H1375" s="75"/>
      <c r="I1375" s="76" t="s">
        <v>1965</v>
      </c>
      <c r="J1375" s="73" t="s">
        <v>1861</v>
      </c>
      <c r="K1375" s="73" t="s">
        <v>2009</v>
      </c>
    </row>
    <row r="1376" spans="2:11" x14ac:dyDescent="0.3">
      <c r="B1376" s="73">
        <f t="shared" si="3"/>
        <v>91304</v>
      </c>
      <c r="C1376" s="73" t="s">
        <v>1960</v>
      </c>
      <c r="D1376" s="73">
        <v>1</v>
      </c>
      <c r="E1376" s="74" t="s">
        <v>2012</v>
      </c>
      <c r="F1376" s="73">
        <v>1</v>
      </c>
      <c r="G1376" s="75"/>
      <c r="H1376" s="75"/>
      <c r="I1376" s="76" t="s">
        <v>1967</v>
      </c>
      <c r="J1376" s="73" t="s">
        <v>1861</v>
      </c>
      <c r="K1376" s="73" t="s">
        <v>2009</v>
      </c>
    </row>
    <row r="1377" spans="2:11" x14ac:dyDescent="0.3">
      <c r="B1377" s="73">
        <f t="shared" si="3"/>
        <v>91305</v>
      </c>
      <c r="C1377" s="73" t="s">
        <v>1960</v>
      </c>
      <c r="D1377" s="73">
        <v>1</v>
      </c>
      <c r="E1377" s="74" t="s">
        <v>2013</v>
      </c>
      <c r="F1377" s="73">
        <v>1</v>
      </c>
      <c r="G1377" s="75"/>
      <c r="H1377" s="75"/>
      <c r="I1377" s="76" t="s">
        <v>1969</v>
      </c>
      <c r="J1377" s="73" t="s">
        <v>1861</v>
      </c>
      <c r="K1377" s="73" t="s">
        <v>2009</v>
      </c>
    </row>
    <row r="1378" spans="2:11" x14ac:dyDescent="0.3">
      <c r="B1378" s="73">
        <f t="shared" si="3"/>
        <v>91306</v>
      </c>
      <c r="C1378" s="73" t="s">
        <v>1960</v>
      </c>
      <c r="D1378" s="73">
        <v>1</v>
      </c>
      <c r="E1378" s="74" t="s">
        <v>2014</v>
      </c>
      <c r="F1378" s="73">
        <v>1</v>
      </c>
      <c r="G1378" s="75"/>
      <c r="H1378" s="75"/>
      <c r="I1378" s="76" t="s">
        <v>1971</v>
      </c>
      <c r="J1378" s="73" t="s">
        <v>1861</v>
      </c>
      <c r="K1378" s="73" t="s">
        <v>2009</v>
      </c>
    </row>
    <row r="1379" spans="2:11" x14ac:dyDescent="0.3">
      <c r="B1379" s="73">
        <f t="shared" si="3"/>
        <v>91307</v>
      </c>
      <c r="C1379" s="73" t="s">
        <v>1960</v>
      </c>
      <c r="D1379" s="73">
        <v>1</v>
      </c>
      <c r="E1379" s="74" t="s">
        <v>2015</v>
      </c>
      <c r="F1379" s="73">
        <v>1</v>
      </c>
      <c r="G1379" s="75"/>
      <c r="H1379" s="75"/>
      <c r="I1379" s="76" t="s">
        <v>1973</v>
      </c>
      <c r="J1379" s="73" t="s">
        <v>1861</v>
      </c>
      <c r="K1379" s="73" t="s">
        <v>2009</v>
      </c>
    </row>
    <row r="1380" spans="2:11" x14ac:dyDescent="0.3">
      <c r="B1380" s="73">
        <f t="shared" si="3"/>
        <v>91308</v>
      </c>
      <c r="C1380" s="73" t="s">
        <v>1960</v>
      </c>
      <c r="D1380" s="73">
        <v>1</v>
      </c>
      <c r="E1380" s="74" t="s">
        <v>2016</v>
      </c>
      <c r="F1380" s="73">
        <v>1</v>
      </c>
      <c r="G1380" s="75"/>
      <c r="H1380" s="75"/>
      <c r="I1380" s="76" t="s">
        <v>1975</v>
      </c>
      <c r="J1380" s="73" t="s">
        <v>1861</v>
      </c>
      <c r="K1380" s="73" t="s">
        <v>2009</v>
      </c>
    </row>
    <row r="1381" spans="2:11" x14ac:dyDescent="0.3">
      <c r="B1381" s="73">
        <f t="shared" si="3"/>
        <v>91309</v>
      </c>
      <c r="C1381" s="73" t="s">
        <v>1960</v>
      </c>
      <c r="D1381" s="73">
        <v>1</v>
      </c>
      <c r="E1381" s="74" t="s">
        <v>2017</v>
      </c>
      <c r="F1381" s="73">
        <v>1</v>
      </c>
      <c r="G1381" s="75"/>
      <c r="H1381" s="75"/>
      <c r="I1381" s="76" t="s">
        <v>1977</v>
      </c>
      <c r="J1381" s="73" t="s">
        <v>1861</v>
      </c>
      <c r="K1381" s="73" t="s">
        <v>2009</v>
      </c>
    </row>
    <row r="1382" spans="2:11" x14ac:dyDescent="0.3">
      <c r="B1382" s="73">
        <f t="shared" si="3"/>
        <v>91310</v>
      </c>
      <c r="C1382" s="73" t="s">
        <v>1960</v>
      </c>
      <c r="D1382" s="73">
        <v>1</v>
      </c>
      <c r="E1382" s="74" t="s">
        <v>2018</v>
      </c>
      <c r="F1382" s="73">
        <v>1</v>
      </c>
      <c r="G1382" s="75"/>
      <c r="H1382" s="75"/>
      <c r="I1382" s="76" t="s">
        <v>1979</v>
      </c>
      <c r="J1382" s="73" t="s">
        <v>1861</v>
      </c>
      <c r="K1382" s="73" t="s">
        <v>2009</v>
      </c>
    </row>
    <row r="1383" spans="2:11" x14ac:dyDescent="0.3">
      <c r="B1383" s="73">
        <f t="shared" si="3"/>
        <v>91311</v>
      </c>
      <c r="C1383" s="73" t="s">
        <v>1960</v>
      </c>
      <c r="D1383" s="73">
        <v>1</v>
      </c>
      <c r="E1383" s="74" t="s">
        <v>2019</v>
      </c>
      <c r="F1383" s="73">
        <v>1</v>
      </c>
      <c r="G1383" s="75"/>
      <c r="H1383" s="75"/>
      <c r="I1383" s="76" t="s">
        <v>1981</v>
      </c>
      <c r="J1383" s="73" t="s">
        <v>1861</v>
      </c>
      <c r="K1383" s="73" t="s">
        <v>2009</v>
      </c>
    </row>
    <row r="1384" spans="2:11" x14ac:dyDescent="0.3">
      <c r="B1384" s="73">
        <f t="shared" si="3"/>
        <v>91312</v>
      </c>
      <c r="C1384" s="73" t="s">
        <v>1960</v>
      </c>
      <c r="D1384" s="73">
        <v>1</v>
      </c>
      <c r="E1384" s="74" t="s">
        <v>2020</v>
      </c>
      <c r="F1384" s="73">
        <v>1</v>
      </c>
      <c r="G1384" s="75"/>
      <c r="H1384" s="75"/>
      <c r="I1384" s="76" t="s">
        <v>1983</v>
      </c>
      <c r="J1384" s="73" t="s">
        <v>1861</v>
      </c>
      <c r="K1384" s="73" t="s">
        <v>2009</v>
      </c>
    </row>
    <row r="1385" spans="2:11" x14ac:dyDescent="0.3">
      <c r="B1385" s="73">
        <f t="shared" si="3"/>
        <v>91313</v>
      </c>
      <c r="C1385" s="73" t="s">
        <v>1960</v>
      </c>
      <c r="D1385" s="73">
        <v>1</v>
      </c>
      <c r="E1385" s="74" t="s">
        <v>2021</v>
      </c>
      <c r="F1385" s="73">
        <v>1</v>
      </c>
      <c r="G1385" s="75"/>
      <c r="H1385" s="75"/>
      <c r="I1385" s="76" t="s">
        <v>1985</v>
      </c>
      <c r="J1385" s="73" t="s">
        <v>1861</v>
      </c>
      <c r="K1385" s="73" t="s">
        <v>2009</v>
      </c>
    </row>
    <row r="1386" spans="2:11" x14ac:dyDescent="0.3">
      <c r="B1386" s="73">
        <f t="shared" si="3"/>
        <v>91314</v>
      </c>
      <c r="C1386" s="73" t="s">
        <v>1960</v>
      </c>
      <c r="D1386" s="73">
        <v>1</v>
      </c>
      <c r="E1386" s="74" t="s">
        <v>2022</v>
      </c>
      <c r="F1386" s="73">
        <v>1</v>
      </c>
      <c r="G1386" s="75"/>
      <c r="H1386" s="75"/>
      <c r="I1386" s="76" t="s">
        <v>1874</v>
      </c>
      <c r="J1386" s="73" t="s">
        <v>1861</v>
      </c>
      <c r="K1386" s="73" t="s">
        <v>2009</v>
      </c>
    </row>
    <row r="1387" spans="2:11" x14ac:dyDescent="0.3">
      <c r="B1387" s="73">
        <f t="shared" si="3"/>
        <v>91315</v>
      </c>
      <c r="C1387" s="73" t="s">
        <v>1960</v>
      </c>
      <c r="D1387" s="73">
        <v>2</v>
      </c>
      <c r="E1387" s="74" t="s">
        <v>2023</v>
      </c>
      <c r="F1387" s="73">
        <v>1</v>
      </c>
      <c r="G1387" s="75"/>
      <c r="H1387" s="75"/>
      <c r="I1387" s="77" t="s">
        <v>1988</v>
      </c>
      <c r="J1387" s="73" t="s">
        <v>1861</v>
      </c>
      <c r="K1387" s="73" t="s">
        <v>2009</v>
      </c>
    </row>
    <row r="1388" spans="2:11" x14ac:dyDescent="0.3">
      <c r="B1388" s="73">
        <f t="shared" si="3"/>
        <v>91316</v>
      </c>
      <c r="C1388" s="73" t="s">
        <v>1960</v>
      </c>
      <c r="D1388" s="73">
        <v>2</v>
      </c>
      <c r="E1388" s="74" t="s">
        <v>2024</v>
      </c>
      <c r="F1388" s="73">
        <v>1</v>
      </c>
      <c r="G1388" s="75"/>
      <c r="H1388" s="75"/>
      <c r="I1388" s="77" t="s">
        <v>1990</v>
      </c>
      <c r="J1388" s="73" t="s">
        <v>1861</v>
      </c>
      <c r="K1388" s="73" t="s">
        <v>2009</v>
      </c>
    </row>
    <row r="1389" spans="2:11" x14ac:dyDescent="0.3">
      <c r="B1389" s="73">
        <f t="shared" si="3"/>
        <v>91317</v>
      </c>
      <c r="C1389" s="73" t="s">
        <v>1960</v>
      </c>
      <c r="D1389" s="73">
        <v>2</v>
      </c>
      <c r="E1389" s="74" t="s">
        <v>2025</v>
      </c>
      <c r="F1389" s="73">
        <v>1</v>
      </c>
      <c r="G1389" s="75"/>
      <c r="H1389" s="75"/>
      <c r="I1389" s="77" t="s">
        <v>1992</v>
      </c>
      <c r="J1389" s="73" t="s">
        <v>1861</v>
      </c>
      <c r="K1389" s="73" t="s">
        <v>2009</v>
      </c>
    </row>
    <row r="1390" spans="2:11" x14ac:dyDescent="0.3">
      <c r="B1390" s="73">
        <f t="shared" si="3"/>
        <v>91318</v>
      </c>
      <c r="C1390" s="73" t="s">
        <v>1960</v>
      </c>
      <c r="D1390" s="73">
        <v>2</v>
      </c>
      <c r="E1390" s="74" t="s">
        <v>2026</v>
      </c>
      <c r="F1390" s="73">
        <v>1</v>
      </c>
      <c r="G1390" s="75"/>
      <c r="H1390" s="75"/>
      <c r="I1390" s="77" t="s">
        <v>1994</v>
      </c>
      <c r="J1390" s="73" t="s">
        <v>1861</v>
      </c>
      <c r="K1390" s="73" t="s">
        <v>2009</v>
      </c>
    </row>
    <row r="1391" spans="2:11" x14ac:dyDescent="0.3">
      <c r="B1391" s="73">
        <f t="shared" si="3"/>
        <v>91319</v>
      </c>
      <c r="C1391" s="73" t="s">
        <v>1960</v>
      </c>
      <c r="D1391" s="73">
        <v>1</v>
      </c>
      <c r="E1391" s="74" t="s">
        <v>2027</v>
      </c>
      <c r="F1391" s="73">
        <v>1</v>
      </c>
      <c r="G1391" s="75"/>
      <c r="H1391" s="75"/>
      <c r="I1391" s="77" t="s">
        <v>1996</v>
      </c>
      <c r="J1391" s="73" t="s">
        <v>1861</v>
      </c>
      <c r="K1391" s="73" t="s">
        <v>2009</v>
      </c>
    </row>
    <row r="1392" spans="2:11" x14ac:dyDescent="0.3">
      <c r="B1392" s="73">
        <f t="shared" si="3"/>
        <v>91320</v>
      </c>
      <c r="C1392" s="73" t="s">
        <v>1960</v>
      </c>
      <c r="D1392" s="73">
        <v>1</v>
      </c>
      <c r="E1392" s="74" t="s">
        <v>2028</v>
      </c>
      <c r="F1392" s="73">
        <v>1</v>
      </c>
      <c r="G1392" s="75"/>
      <c r="H1392" s="75"/>
      <c r="I1392" s="77" t="s">
        <v>1998</v>
      </c>
      <c r="J1392" s="73" t="s">
        <v>1861</v>
      </c>
      <c r="K1392" s="73" t="s">
        <v>2009</v>
      </c>
    </row>
    <row r="1393" spans="2:11" x14ac:dyDescent="0.3">
      <c r="B1393" s="73">
        <f t="shared" si="3"/>
        <v>91321</v>
      </c>
      <c r="C1393" s="73" t="s">
        <v>1960</v>
      </c>
      <c r="D1393" s="73">
        <v>1</v>
      </c>
      <c r="E1393" s="74" t="s">
        <v>2029</v>
      </c>
      <c r="F1393" s="73">
        <v>1</v>
      </c>
      <c r="G1393" s="75"/>
      <c r="H1393" s="75"/>
      <c r="I1393" s="77" t="s">
        <v>2000</v>
      </c>
      <c r="J1393" s="73" t="s">
        <v>1861</v>
      </c>
      <c r="K1393" s="73" t="s">
        <v>2009</v>
      </c>
    </row>
    <row r="1394" spans="2:11" x14ac:dyDescent="0.3">
      <c r="B1394" s="73">
        <f t="shared" si="3"/>
        <v>91322</v>
      </c>
      <c r="C1394" s="73" t="s">
        <v>1960</v>
      </c>
      <c r="D1394" s="73">
        <v>1</v>
      </c>
      <c r="E1394" s="74" t="s">
        <v>2030</v>
      </c>
      <c r="F1394" s="73">
        <v>1</v>
      </c>
      <c r="G1394" s="75"/>
      <c r="H1394" s="75"/>
      <c r="I1394" s="77" t="s">
        <v>2002</v>
      </c>
      <c r="J1394" s="73" t="s">
        <v>1861</v>
      </c>
      <c r="K1394" s="73" t="s">
        <v>2009</v>
      </c>
    </row>
    <row r="1395" spans="2:11" x14ac:dyDescent="0.3">
      <c r="B1395" s="73">
        <f t="shared" si="3"/>
        <v>91323</v>
      </c>
      <c r="C1395" s="73" t="s">
        <v>1960</v>
      </c>
      <c r="D1395" s="73">
        <v>1</v>
      </c>
      <c r="E1395" s="74" t="s">
        <v>2031</v>
      </c>
      <c r="F1395" s="73">
        <v>1</v>
      </c>
      <c r="G1395" s="75"/>
      <c r="H1395" s="75"/>
      <c r="I1395" s="77" t="s">
        <v>2004</v>
      </c>
      <c r="J1395" s="73" t="s">
        <v>1861</v>
      </c>
      <c r="K1395" s="73" t="s">
        <v>2009</v>
      </c>
    </row>
    <row r="1396" spans="2:11" x14ac:dyDescent="0.3">
      <c r="B1396" s="73">
        <f t="shared" si="3"/>
        <v>91324</v>
      </c>
      <c r="C1396" s="73" t="s">
        <v>1960</v>
      </c>
      <c r="D1396" s="73">
        <v>1</v>
      </c>
      <c r="E1396" s="74" t="s">
        <v>2032</v>
      </c>
      <c r="F1396" s="73">
        <v>1</v>
      </c>
      <c r="G1396" s="75"/>
      <c r="H1396" s="75"/>
      <c r="I1396" s="77" t="s">
        <v>2006</v>
      </c>
      <c r="J1396" s="73" t="s">
        <v>1861</v>
      </c>
      <c r="K1396" s="73" t="s">
        <v>2009</v>
      </c>
    </row>
    <row r="1397" spans="2:11" x14ac:dyDescent="0.3">
      <c r="B1397" s="73">
        <v>91401</v>
      </c>
      <c r="C1397" s="73" t="s">
        <v>1960</v>
      </c>
      <c r="D1397" s="73">
        <v>1</v>
      </c>
      <c r="E1397" s="74">
        <v>130000</v>
      </c>
      <c r="F1397" s="73">
        <v>1</v>
      </c>
      <c r="G1397" s="75"/>
      <c r="H1397" s="75"/>
      <c r="I1397" s="76" t="s">
        <v>1962</v>
      </c>
      <c r="J1397" s="73" t="s">
        <v>1861</v>
      </c>
      <c r="K1397" s="73" t="s">
        <v>2033</v>
      </c>
    </row>
    <row r="1398" spans="2:11" x14ac:dyDescent="0.3">
      <c r="B1398" s="73">
        <f>B1397+1</f>
        <v>91402</v>
      </c>
      <c r="C1398" s="73" t="s">
        <v>1960</v>
      </c>
      <c r="D1398" s="73">
        <v>1</v>
      </c>
      <c r="E1398" s="74">
        <v>130000</v>
      </c>
      <c r="F1398" s="73">
        <v>1</v>
      </c>
      <c r="G1398" s="75"/>
      <c r="H1398" s="75"/>
      <c r="I1398" s="76" t="s">
        <v>1900</v>
      </c>
      <c r="J1398" s="73" t="s">
        <v>1861</v>
      </c>
      <c r="K1398" s="73" t="s">
        <v>2033</v>
      </c>
    </row>
    <row r="1399" spans="2:11" x14ac:dyDescent="0.3">
      <c r="B1399" s="73">
        <f t="shared" ref="B1399:B1420" si="4">B1398+1</f>
        <v>91403</v>
      </c>
      <c r="C1399" s="73" t="s">
        <v>1960</v>
      </c>
      <c r="D1399" s="73">
        <v>1</v>
      </c>
      <c r="E1399" s="74">
        <v>130000</v>
      </c>
      <c r="F1399" s="73">
        <v>1</v>
      </c>
      <c r="G1399" s="75"/>
      <c r="H1399" s="75"/>
      <c r="I1399" s="76" t="s">
        <v>1965</v>
      </c>
      <c r="J1399" s="73" t="s">
        <v>1861</v>
      </c>
      <c r="K1399" s="73" t="s">
        <v>2033</v>
      </c>
    </row>
    <row r="1400" spans="2:11" x14ac:dyDescent="0.3">
      <c r="B1400" s="73">
        <f t="shared" si="4"/>
        <v>91404</v>
      </c>
      <c r="C1400" s="73" t="s">
        <v>1960</v>
      </c>
      <c r="D1400" s="73">
        <v>1</v>
      </c>
      <c r="E1400" s="74">
        <v>130000</v>
      </c>
      <c r="F1400" s="73">
        <v>1</v>
      </c>
      <c r="G1400" s="75"/>
      <c r="H1400" s="75"/>
      <c r="I1400" s="76" t="s">
        <v>1967</v>
      </c>
      <c r="J1400" s="73" t="s">
        <v>1861</v>
      </c>
      <c r="K1400" s="73" t="s">
        <v>2033</v>
      </c>
    </row>
    <row r="1401" spans="2:11" x14ac:dyDescent="0.3">
      <c r="B1401" s="73">
        <f t="shared" si="4"/>
        <v>91405</v>
      </c>
      <c r="C1401" s="73" t="s">
        <v>1960</v>
      </c>
      <c r="D1401" s="73">
        <v>1</v>
      </c>
      <c r="E1401" s="74">
        <v>130000</v>
      </c>
      <c r="F1401" s="73">
        <v>1</v>
      </c>
      <c r="G1401" s="75"/>
      <c r="H1401" s="75"/>
      <c r="I1401" s="76" t="s">
        <v>1969</v>
      </c>
      <c r="J1401" s="73" t="s">
        <v>1861</v>
      </c>
      <c r="K1401" s="73" t="s">
        <v>2033</v>
      </c>
    </row>
    <row r="1402" spans="2:11" x14ac:dyDescent="0.3">
      <c r="B1402" s="73">
        <f t="shared" si="4"/>
        <v>91406</v>
      </c>
      <c r="C1402" s="73" t="s">
        <v>1960</v>
      </c>
      <c r="D1402" s="73">
        <v>1</v>
      </c>
      <c r="E1402" s="74">
        <v>130000</v>
      </c>
      <c r="F1402" s="73">
        <v>1</v>
      </c>
      <c r="G1402" s="75"/>
      <c r="H1402" s="75"/>
      <c r="I1402" s="76" t="s">
        <v>1971</v>
      </c>
      <c r="J1402" s="73" t="s">
        <v>1861</v>
      </c>
      <c r="K1402" s="73" t="s">
        <v>2033</v>
      </c>
    </row>
    <row r="1403" spans="2:11" x14ac:dyDescent="0.3">
      <c r="B1403" s="73">
        <f t="shared" si="4"/>
        <v>91407</v>
      </c>
      <c r="C1403" s="73" t="s">
        <v>1960</v>
      </c>
      <c r="D1403" s="73">
        <v>1</v>
      </c>
      <c r="E1403" s="74">
        <v>130000</v>
      </c>
      <c r="F1403" s="73">
        <v>1</v>
      </c>
      <c r="G1403" s="75"/>
      <c r="H1403" s="75"/>
      <c r="I1403" s="76" t="s">
        <v>1973</v>
      </c>
      <c r="J1403" s="73" t="s">
        <v>1861</v>
      </c>
      <c r="K1403" s="73" t="s">
        <v>2033</v>
      </c>
    </row>
    <row r="1404" spans="2:11" x14ac:dyDescent="0.3">
      <c r="B1404" s="73">
        <f t="shared" si="4"/>
        <v>91408</v>
      </c>
      <c r="C1404" s="73" t="s">
        <v>1960</v>
      </c>
      <c r="D1404" s="73">
        <v>1</v>
      </c>
      <c r="E1404" s="74">
        <v>130000</v>
      </c>
      <c r="F1404" s="73">
        <v>1</v>
      </c>
      <c r="G1404" s="75"/>
      <c r="H1404" s="75"/>
      <c r="I1404" s="76" t="s">
        <v>1975</v>
      </c>
      <c r="J1404" s="73" t="s">
        <v>1861</v>
      </c>
      <c r="K1404" s="73" t="s">
        <v>2033</v>
      </c>
    </row>
    <row r="1405" spans="2:11" x14ac:dyDescent="0.3">
      <c r="B1405" s="73">
        <f t="shared" si="4"/>
        <v>91409</v>
      </c>
      <c r="C1405" s="73" t="s">
        <v>1960</v>
      </c>
      <c r="D1405" s="73">
        <v>1</v>
      </c>
      <c r="E1405" s="74">
        <v>130000</v>
      </c>
      <c r="F1405" s="73">
        <v>1</v>
      </c>
      <c r="G1405" s="75"/>
      <c r="H1405" s="75"/>
      <c r="I1405" s="76" t="s">
        <v>1977</v>
      </c>
      <c r="J1405" s="73" t="s">
        <v>1861</v>
      </c>
      <c r="K1405" s="73" t="s">
        <v>2033</v>
      </c>
    </row>
    <row r="1406" spans="2:11" x14ac:dyDescent="0.3">
      <c r="B1406" s="73">
        <f t="shared" si="4"/>
        <v>91410</v>
      </c>
      <c r="C1406" s="73" t="s">
        <v>1960</v>
      </c>
      <c r="D1406" s="73">
        <v>1</v>
      </c>
      <c r="E1406" s="74">
        <v>130000</v>
      </c>
      <c r="F1406" s="73">
        <v>1</v>
      </c>
      <c r="G1406" s="75"/>
      <c r="H1406" s="75"/>
      <c r="I1406" s="76" t="s">
        <v>1979</v>
      </c>
      <c r="J1406" s="73" t="s">
        <v>1861</v>
      </c>
      <c r="K1406" s="73" t="s">
        <v>2033</v>
      </c>
    </row>
    <row r="1407" spans="2:11" x14ac:dyDescent="0.3">
      <c r="B1407" s="73">
        <f t="shared" si="4"/>
        <v>91411</v>
      </c>
      <c r="C1407" s="73" t="s">
        <v>1960</v>
      </c>
      <c r="D1407" s="73">
        <v>1</v>
      </c>
      <c r="E1407" s="74">
        <v>130000</v>
      </c>
      <c r="F1407" s="73">
        <v>1</v>
      </c>
      <c r="G1407" s="75"/>
      <c r="H1407" s="75"/>
      <c r="I1407" s="76" t="s">
        <v>1981</v>
      </c>
      <c r="J1407" s="73" t="s">
        <v>1861</v>
      </c>
      <c r="K1407" s="73" t="s">
        <v>2033</v>
      </c>
    </row>
    <row r="1408" spans="2:11" x14ac:dyDescent="0.3">
      <c r="B1408" s="73">
        <f t="shared" si="4"/>
        <v>91412</v>
      </c>
      <c r="C1408" s="73" t="s">
        <v>1960</v>
      </c>
      <c r="D1408" s="73">
        <v>1</v>
      </c>
      <c r="E1408" s="74">
        <v>130000</v>
      </c>
      <c r="F1408" s="73">
        <v>1</v>
      </c>
      <c r="G1408" s="75"/>
      <c r="H1408" s="75"/>
      <c r="I1408" s="76" t="s">
        <v>1983</v>
      </c>
      <c r="J1408" s="73" t="s">
        <v>1861</v>
      </c>
      <c r="K1408" s="73" t="s">
        <v>2033</v>
      </c>
    </row>
    <row r="1409" spans="2:11" x14ac:dyDescent="0.3">
      <c r="B1409" s="73">
        <f t="shared" si="4"/>
        <v>91413</v>
      </c>
      <c r="C1409" s="73" t="s">
        <v>1960</v>
      </c>
      <c r="D1409" s="73">
        <v>1</v>
      </c>
      <c r="E1409" s="74">
        <v>130000</v>
      </c>
      <c r="F1409" s="73">
        <v>1</v>
      </c>
      <c r="G1409" s="75"/>
      <c r="H1409" s="75"/>
      <c r="I1409" s="76" t="s">
        <v>1985</v>
      </c>
      <c r="J1409" s="73" t="s">
        <v>1861</v>
      </c>
      <c r="K1409" s="73" t="s">
        <v>2033</v>
      </c>
    </row>
    <row r="1410" spans="2:11" x14ac:dyDescent="0.3">
      <c r="B1410" s="73">
        <f t="shared" si="4"/>
        <v>91414</v>
      </c>
      <c r="C1410" s="73" t="s">
        <v>1960</v>
      </c>
      <c r="D1410" s="73">
        <v>1</v>
      </c>
      <c r="E1410" s="74">
        <v>130000</v>
      </c>
      <c r="F1410" s="73">
        <v>1</v>
      </c>
      <c r="G1410" s="75"/>
      <c r="H1410" s="75"/>
      <c r="I1410" s="76" t="s">
        <v>1874</v>
      </c>
      <c r="J1410" s="73" t="s">
        <v>1861</v>
      </c>
      <c r="K1410" s="73" t="s">
        <v>2033</v>
      </c>
    </row>
    <row r="1411" spans="2:11" x14ac:dyDescent="0.3">
      <c r="B1411" s="73">
        <f t="shared" si="4"/>
        <v>91415</v>
      </c>
      <c r="C1411" s="73" t="s">
        <v>1960</v>
      </c>
      <c r="D1411" s="73">
        <v>1</v>
      </c>
      <c r="E1411" s="74">
        <v>130000</v>
      </c>
      <c r="F1411" s="73">
        <v>1</v>
      </c>
      <c r="G1411" s="75"/>
      <c r="H1411" s="75"/>
      <c r="I1411" s="77" t="s">
        <v>1988</v>
      </c>
      <c r="J1411" s="73" t="s">
        <v>1861</v>
      </c>
      <c r="K1411" s="73" t="s">
        <v>2033</v>
      </c>
    </row>
    <row r="1412" spans="2:11" x14ac:dyDescent="0.3">
      <c r="B1412" s="73">
        <f t="shared" si="4"/>
        <v>91416</v>
      </c>
      <c r="C1412" s="73" t="s">
        <v>1960</v>
      </c>
      <c r="D1412" s="73">
        <v>1</v>
      </c>
      <c r="E1412" s="74">
        <v>130000</v>
      </c>
      <c r="F1412" s="73">
        <v>1</v>
      </c>
      <c r="G1412" s="75"/>
      <c r="H1412" s="75"/>
      <c r="I1412" s="77" t="s">
        <v>1990</v>
      </c>
      <c r="J1412" s="73" t="s">
        <v>1861</v>
      </c>
      <c r="K1412" s="73" t="s">
        <v>2033</v>
      </c>
    </row>
    <row r="1413" spans="2:11" x14ac:dyDescent="0.3">
      <c r="B1413" s="73">
        <f t="shared" si="4"/>
        <v>91417</v>
      </c>
      <c r="C1413" s="73" t="s">
        <v>1960</v>
      </c>
      <c r="D1413" s="73">
        <v>1</v>
      </c>
      <c r="E1413" s="74">
        <v>130000</v>
      </c>
      <c r="F1413" s="73">
        <v>1</v>
      </c>
      <c r="G1413" s="75"/>
      <c r="H1413" s="75"/>
      <c r="I1413" s="77" t="s">
        <v>1992</v>
      </c>
      <c r="J1413" s="73" t="s">
        <v>1861</v>
      </c>
      <c r="K1413" s="73" t="s">
        <v>2033</v>
      </c>
    </row>
    <row r="1414" spans="2:11" x14ac:dyDescent="0.3">
      <c r="B1414" s="73">
        <f t="shared" si="4"/>
        <v>91418</v>
      </c>
      <c r="C1414" s="73" t="s">
        <v>1960</v>
      </c>
      <c r="D1414" s="73">
        <v>1</v>
      </c>
      <c r="E1414" s="74">
        <v>130000</v>
      </c>
      <c r="F1414" s="73">
        <v>1</v>
      </c>
      <c r="G1414" s="75"/>
      <c r="H1414" s="75"/>
      <c r="I1414" s="77" t="s">
        <v>1994</v>
      </c>
      <c r="J1414" s="73" t="s">
        <v>1861</v>
      </c>
      <c r="K1414" s="73" t="s">
        <v>2033</v>
      </c>
    </row>
    <row r="1415" spans="2:11" x14ac:dyDescent="0.3">
      <c r="B1415" s="73">
        <f t="shared" si="4"/>
        <v>91419</v>
      </c>
      <c r="C1415" s="73" t="s">
        <v>1960</v>
      </c>
      <c r="D1415" s="73">
        <v>1</v>
      </c>
      <c r="E1415" s="74">
        <v>130000</v>
      </c>
      <c r="F1415" s="73">
        <v>1</v>
      </c>
      <c r="G1415" s="75"/>
      <c r="H1415" s="75"/>
      <c r="I1415" s="77" t="s">
        <v>1996</v>
      </c>
      <c r="J1415" s="73" t="s">
        <v>1861</v>
      </c>
      <c r="K1415" s="73" t="s">
        <v>2033</v>
      </c>
    </row>
    <row r="1416" spans="2:11" x14ac:dyDescent="0.3">
      <c r="B1416" s="73">
        <f t="shared" si="4"/>
        <v>91420</v>
      </c>
      <c r="C1416" s="73" t="s">
        <v>1960</v>
      </c>
      <c r="D1416" s="73">
        <v>1</v>
      </c>
      <c r="E1416" s="74">
        <v>130000</v>
      </c>
      <c r="F1416" s="73">
        <v>1</v>
      </c>
      <c r="G1416" s="75"/>
      <c r="H1416" s="75"/>
      <c r="I1416" s="77" t="s">
        <v>1998</v>
      </c>
      <c r="J1416" s="73" t="s">
        <v>1861</v>
      </c>
      <c r="K1416" s="73" t="s">
        <v>2033</v>
      </c>
    </row>
    <row r="1417" spans="2:11" x14ac:dyDescent="0.3">
      <c r="B1417" s="73">
        <f t="shared" si="4"/>
        <v>91421</v>
      </c>
      <c r="C1417" s="73" t="s">
        <v>1960</v>
      </c>
      <c r="D1417" s="73">
        <v>1</v>
      </c>
      <c r="E1417" s="74">
        <v>130000</v>
      </c>
      <c r="F1417" s="73">
        <v>1</v>
      </c>
      <c r="G1417" s="75"/>
      <c r="H1417" s="75"/>
      <c r="I1417" s="77" t="s">
        <v>2000</v>
      </c>
      <c r="J1417" s="73" t="s">
        <v>1861</v>
      </c>
      <c r="K1417" s="73" t="s">
        <v>2033</v>
      </c>
    </row>
    <row r="1418" spans="2:11" x14ac:dyDescent="0.3">
      <c r="B1418" s="73">
        <f t="shared" si="4"/>
        <v>91422</v>
      </c>
      <c r="C1418" s="73" t="s">
        <v>1960</v>
      </c>
      <c r="D1418" s="73">
        <v>1</v>
      </c>
      <c r="E1418" s="74">
        <v>130000</v>
      </c>
      <c r="F1418" s="73">
        <v>1</v>
      </c>
      <c r="G1418" s="75"/>
      <c r="H1418" s="75"/>
      <c r="I1418" s="77" t="s">
        <v>2002</v>
      </c>
      <c r="J1418" s="73" t="s">
        <v>1861</v>
      </c>
      <c r="K1418" s="73" t="s">
        <v>2033</v>
      </c>
    </row>
    <row r="1419" spans="2:11" x14ac:dyDescent="0.3">
      <c r="B1419" s="73">
        <f t="shared" si="4"/>
        <v>91423</v>
      </c>
      <c r="C1419" s="73" t="s">
        <v>1960</v>
      </c>
      <c r="D1419" s="73">
        <v>1</v>
      </c>
      <c r="E1419" s="74">
        <v>130000</v>
      </c>
      <c r="F1419" s="73">
        <v>1</v>
      </c>
      <c r="G1419" s="75"/>
      <c r="H1419" s="75"/>
      <c r="I1419" s="77" t="s">
        <v>2004</v>
      </c>
      <c r="J1419" s="73" t="s">
        <v>1861</v>
      </c>
      <c r="K1419" s="73" t="s">
        <v>2033</v>
      </c>
    </row>
    <row r="1420" spans="2:11" x14ac:dyDescent="0.3">
      <c r="B1420" s="73">
        <f t="shared" si="4"/>
        <v>91424</v>
      </c>
      <c r="C1420" s="73" t="s">
        <v>1960</v>
      </c>
      <c r="D1420" s="73">
        <v>1</v>
      </c>
      <c r="E1420" s="74">
        <v>130000</v>
      </c>
      <c r="F1420" s="73">
        <v>1</v>
      </c>
      <c r="G1420" s="75"/>
      <c r="H1420" s="75"/>
      <c r="I1420" s="77" t="s">
        <v>2006</v>
      </c>
      <c r="J1420" s="73" t="s">
        <v>1861</v>
      </c>
      <c r="K1420" s="73" t="s">
        <v>2033</v>
      </c>
    </row>
    <row r="1421" spans="2:11" x14ac:dyDescent="0.3">
      <c r="B1421" s="73">
        <v>91501</v>
      </c>
      <c r="C1421" s="73" t="s">
        <v>1960</v>
      </c>
      <c r="D1421" s="73">
        <v>1</v>
      </c>
      <c r="E1421" s="74" t="s">
        <v>2034</v>
      </c>
      <c r="F1421" s="73">
        <v>1</v>
      </c>
      <c r="G1421" s="75"/>
      <c r="H1421" s="75"/>
      <c r="I1421" s="76" t="s">
        <v>1962</v>
      </c>
      <c r="J1421" s="73" t="s">
        <v>1861</v>
      </c>
      <c r="K1421" s="73" t="s">
        <v>2035</v>
      </c>
    </row>
    <row r="1422" spans="2:11" x14ac:dyDescent="0.3">
      <c r="B1422" s="73">
        <f>B1421+1</f>
        <v>91502</v>
      </c>
      <c r="C1422" s="73" t="s">
        <v>1960</v>
      </c>
      <c r="D1422" s="73">
        <v>1</v>
      </c>
      <c r="E1422" s="74" t="s">
        <v>2036</v>
      </c>
      <c r="F1422" s="73">
        <v>1</v>
      </c>
      <c r="G1422" s="75"/>
      <c r="H1422" s="75"/>
      <c r="I1422" s="76" t="s">
        <v>1900</v>
      </c>
      <c r="J1422" s="73" t="s">
        <v>1861</v>
      </c>
      <c r="K1422" s="73" t="s">
        <v>2035</v>
      </c>
    </row>
    <row r="1423" spans="2:11" x14ac:dyDescent="0.3">
      <c r="B1423" s="73">
        <f t="shared" ref="B1423:B1444" si="5">B1422+1</f>
        <v>91503</v>
      </c>
      <c r="C1423" s="73" t="s">
        <v>1960</v>
      </c>
      <c r="D1423" s="73">
        <v>1</v>
      </c>
      <c r="E1423" s="74" t="s">
        <v>2037</v>
      </c>
      <c r="F1423" s="73">
        <v>1</v>
      </c>
      <c r="G1423" s="75"/>
      <c r="H1423" s="75"/>
      <c r="I1423" s="76" t="s">
        <v>1965</v>
      </c>
      <c r="J1423" s="73" t="s">
        <v>1861</v>
      </c>
      <c r="K1423" s="73" t="s">
        <v>2035</v>
      </c>
    </row>
    <row r="1424" spans="2:11" x14ac:dyDescent="0.3">
      <c r="B1424" s="73">
        <f t="shared" si="5"/>
        <v>91504</v>
      </c>
      <c r="C1424" s="73" t="s">
        <v>1960</v>
      </c>
      <c r="D1424" s="73">
        <v>1</v>
      </c>
      <c r="E1424" s="74" t="s">
        <v>2038</v>
      </c>
      <c r="F1424" s="73">
        <v>1</v>
      </c>
      <c r="G1424" s="75"/>
      <c r="H1424" s="75"/>
      <c r="I1424" s="76" t="s">
        <v>1967</v>
      </c>
      <c r="J1424" s="73" t="s">
        <v>1861</v>
      </c>
      <c r="K1424" s="73" t="s">
        <v>2035</v>
      </c>
    </row>
    <row r="1425" spans="2:11" x14ac:dyDescent="0.3">
      <c r="B1425" s="73">
        <f t="shared" si="5"/>
        <v>91505</v>
      </c>
      <c r="C1425" s="73" t="s">
        <v>1960</v>
      </c>
      <c r="D1425" s="73">
        <v>1</v>
      </c>
      <c r="E1425" s="74" t="s">
        <v>2039</v>
      </c>
      <c r="F1425" s="73">
        <v>1</v>
      </c>
      <c r="G1425" s="75"/>
      <c r="H1425" s="75"/>
      <c r="I1425" s="76" t="s">
        <v>1969</v>
      </c>
      <c r="J1425" s="73" t="s">
        <v>1861</v>
      </c>
      <c r="K1425" s="73" t="s">
        <v>2035</v>
      </c>
    </row>
    <row r="1426" spans="2:11" x14ac:dyDescent="0.3">
      <c r="B1426" s="73">
        <f t="shared" si="5"/>
        <v>91506</v>
      </c>
      <c r="C1426" s="73" t="s">
        <v>1960</v>
      </c>
      <c r="D1426" s="73">
        <v>1</v>
      </c>
      <c r="E1426" s="74" t="s">
        <v>2040</v>
      </c>
      <c r="F1426" s="73">
        <v>1</v>
      </c>
      <c r="G1426" s="75"/>
      <c r="H1426" s="75"/>
      <c r="I1426" s="76" t="s">
        <v>1971</v>
      </c>
      <c r="J1426" s="73" t="s">
        <v>1861</v>
      </c>
      <c r="K1426" s="73" t="s">
        <v>2035</v>
      </c>
    </row>
    <row r="1427" spans="2:11" x14ac:dyDescent="0.3">
      <c r="B1427" s="73">
        <f t="shared" si="5"/>
        <v>91507</v>
      </c>
      <c r="C1427" s="73" t="s">
        <v>1960</v>
      </c>
      <c r="D1427" s="73">
        <v>1</v>
      </c>
      <c r="E1427" s="74" t="s">
        <v>2041</v>
      </c>
      <c r="F1427" s="73">
        <v>1</v>
      </c>
      <c r="G1427" s="75"/>
      <c r="H1427" s="75"/>
      <c r="I1427" s="76" t="s">
        <v>1973</v>
      </c>
      <c r="J1427" s="73" t="s">
        <v>1861</v>
      </c>
      <c r="K1427" s="73" t="s">
        <v>2035</v>
      </c>
    </row>
    <row r="1428" spans="2:11" x14ac:dyDescent="0.3">
      <c r="B1428" s="73">
        <f t="shared" si="5"/>
        <v>91508</v>
      </c>
      <c r="C1428" s="73" t="s">
        <v>1960</v>
      </c>
      <c r="D1428" s="73">
        <v>1</v>
      </c>
      <c r="E1428" s="74" t="s">
        <v>2042</v>
      </c>
      <c r="F1428" s="73">
        <v>1</v>
      </c>
      <c r="G1428" s="75"/>
      <c r="H1428" s="75"/>
      <c r="I1428" s="76" t="s">
        <v>1975</v>
      </c>
      <c r="J1428" s="73" t="s">
        <v>1861</v>
      </c>
      <c r="K1428" s="73" t="s">
        <v>2035</v>
      </c>
    </row>
    <row r="1429" spans="2:11" x14ac:dyDescent="0.3">
      <c r="B1429" s="73">
        <f t="shared" si="5"/>
        <v>91509</v>
      </c>
      <c r="C1429" s="73" t="s">
        <v>1960</v>
      </c>
      <c r="D1429" s="73">
        <v>1</v>
      </c>
      <c r="E1429" s="74" t="s">
        <v>2043</v>
      </c>
      <c r="F1429" s="73">
        <v>1</v>
      </c>
      <c r="G1429" s="75"/>
      <c r="H1429" s="75"/>
      <c r="I1429" s="76" t="s">
        <v>1977</v>
      </c>
      <c r="J1429" s="73" t="s">
        <v>1861</v>
      </c>
      <c r="K1429" s="73" t="s">
        <v>2035</v>
      </c>
    </row>
    <row r="1430" spans="2:11" x14ac:dyDescent="0.3">
      <c r="B1430" s="73">
        <f t="shared" si="5"/>
        <v>91510</v>
      </c>
      <c r="C1430" s="73" t="s">
        <v>1960</v>
      </c>
      <c r="D1430" s="73">
        <v>1</v>
      </c>
      <c r="E1430" s="74" t="s">
        <v>2044</v>
      </c>
      <c r="F1430" s="73">
        <v>1</v>
      </c>
      <c r="G1430" s="75"/>
      <c r="H1430" s="75"/>
      <c r="I1430" s="76" t="s">
        <v>1979</v>
      </c>
      <c r="J1430" s="73" t="s">
        <v>1861</v>
      </c>
      <c r="K1430" s="73" t="s">
        <v>2035</v>
      </c>
    </row>
    <row r="1431" spans="2:11" x14ac:dyDescent="0.3">
      <c r="B1431" s="73">
        <f t="shared" si="5"/>
        <v>91511</v>
      </c>
      <c r="C1431" s="73" t="s">
        <v>1960</v>
      </c>
      <c r="D1431" s="73">
        <v>1</v>
      </c>
      <c r="E1431" s="74" t="s">
        <v>2045</v>
      </c>
      <c r="F1431" s="73">
        <v>1</v>
      </c>
      <c r="G1431" s="75"/>
      <c r="H1431" s="75"/>
      <c r="I1431" s="76" t="s">
        <v>1981</v>
      </c>
      <c r="J1431" s="73" t="s">
        <v>1861</v>
      </c>
      <c r="K1431" s="73" t="s">
        <v>2035</v>
      </c>
    </row>
    <row r="1432" spans="2:11" x14ac:dyDescent="0.3">
      <c r="B1432" s="73">
        <f t="shared" si="5"/>
        <v>91512</v>
      </c>
      <c r="C1432" s="73" t="s">
        <v>1960</v>
      </c>
      <c r="D1432" s="73">
        <v>1</v>
      </c>
      <c r="E1432" s="74" t="s">
        <v>2046</v>
      </c>
      <c r="F1432" s="73">
        <v>1</v>
      </c>
      <c r="G1432" s="75"/>
      <c r="H1432" s="75"/>
      <c r="I1432" s="77" t="s">
        <v>1983</v>
      </c>
      <c r="J1432" s="73" t="s">
        <v>1861</v>
      </c>
      <c r="K1432" s="73" t="s">
        <v>2035</v>
      </c>
    </row>
    <row r="1433" spans="2:11" x14ac:dyDescent="0.3">
      <c r="B1433" s="73">
        <f t="shared" si="5"/>
        <v>91513</v>
      </c>
      <c r="C1433" s="73" t="s">
        <v>1960</v>
      </c>
      <c r="D1433" s="73">
        <v>1</v>
      </c>
      <c r="E1433" s="74" t="s">
        <v>2047</v>
      </c>
      <c r="F1433" s="73">
        <v>1</v>
      </c>
      <c r="G1433" s="75"/>
      <c r="H1433" s="75"/>
      <c r="I1433" s="76" t="s">
        <v>1985</v>
      </c>
      <c r="J1433" s="73" t="s">
        <v>1861</v>
      </c>
      <c r="K1433" s="73" t="s">
        <v>2035</v>
      </c>
    </row>
    <row r="1434" spans="2:11" x14ac:dyDescent="0.3">
      <c r="B1434" s="73">
        <f t="shared" si="5"/>
        <v>91514</v>
      </c>
      <c r="C1434" s="73" t="s">
        <v>1960</v>
      </c>
      <c r="D1434" s="73">
        <v>1</v>
      </c>
      <c r="E1434" s="74" t="s">
        <v>2048</v>
      </c>
      <c r="F1434" s="73">
        <v>1</v>
      </c>
      <c r="G1434" s="75"/>
      <c r="H1434" s="75"/>
      <c r="I1434" s="76" t="s">
        <v>1874</v>
      </c>
      <c r="J1434" s="73" t="s">
        <v>1861</v>
      </c>
      <c r="K1434" s="73" t="s">
        <v>2035</v>
      </c>
    </row>
    <row r="1435" spans="2:11" x14ac:dyDescent="0.3">
      <c r="B1435" s="73">
        <f t="shared" si="5"/>
        <v>91515</v>
      </c>
      <c r="C1435" s="73" t="s">
        <v>1960</v>
      </c>
      <c r="D1435" s="73">
        <v>2</v>
      </c>
      <c r="E1435" s="74" t="s">
        <v>2049</v>
      </c>
      <c r="F1435" s="73">
        <v>1</v>
      </c>
      <c r="G1435" s="75"/>
      <c r="H1435" s="75"/>
      <c r="I1435" s="77" t="s">
        <v>1988</v>
      </c>
      <c r="J1435" s="73" t="s">
        <v>1861</v>
      </c>
      <c r="K1435" s="73" t="s">
        <v>2035</v>
      </c>
    </row>
    <row r="1436" spans="2:11" x14ac:dyDescent="0.3">
      <c r="B1436" s="73">
        <f t="shared" si="5"/>
        <v>91516</v>
      </c>
      <c r="C1436" s="73" t="s">
        <v>1960</v>
      </c>
      <c r="D1436" s="73">
        <v>2</v>
      </c>
      <c r="E1436" s="74" t="s">
        <v>2050</v>
      </c>
      <c r="F1436" s="73">
        <v>1</v>
      </c>
      <c r="G1436" s="75"/>
      <c r="H1436" s="75"/>
      <c r="I1436" s="77" t="s">
        <v>1990</v>
      </c>
      <c r="J1436" s="73" t="s">
        <v>1861</v>
      </c>
      <c r="K1436" s="73" t="s">
        <v>2035</v>
      </c>
    </row>
    <row r="1437" spans="2:11" x14ac:dyDescent="0.3">
      <c r="B1437" s="73">
        <f t="shared" si="5"/>
        <v>91517</v>
      </c>
      <c r="C1437" s="73" t="s">
        <v>1960</v>
      </c>
      <c r="D1437" s="73">
        <v>2</v>
      </c>
      <c r="E1437" s="74" t="s">
        <v>2051</v>
      </c>
      <c r="F1437" s="73">
        <v>1</v>
      </c>
      <c r="G1437" s="75"/>
      <c r="H1437" s="75"/>
      <c r="I1437" s="77" t="s">
        <v>1992</v>
      </c>
      <c r="J1437" s="73" t="s">
        <v>1861</v>
      </c>
      <c r="K1437" s="73" t="s">
        <v>2035</v>
      </c>
    </row>
    <row r="1438" spans="2:11" x14ac:dyDescent="0.3">
      <c r="B1438" s="73">
        <f t="shared" si="5"/>
        <v>91518</v>
      </c>
      <c r="C1438" s="73" t="s">
        <v>1960</v>
      </c>
      <c r="D1438" s="73">
        <v>2</v>
      </c>
      <c r="E1438" s="74" t="s">
        <v>2052</v>
      </c>
      <c r="F1438" s="73">
        <v>1</v>
      </c>
      <c r="G1438" s="75"/>
      <c r="H1438" s="75"/>
      <c r="I1438" s="77" t="s">
        <v>1994</v>
      </c>
      <c r="J1438" s="73" t="s">
        <v>1861</v>
      </c>
      <c r="K1438" s="73" t="s">
        <v>2035</v>
      </c>
    </row>
    <row r="1439" spans="2:11" x14ac:dyDescent="0.3">
      <c r="B1439" s="73">
        <f t="shared" si="5"/>
        <v>91519</v>
      </c>
      <c r="C1439" s="73" t="s">
        <v>1960</v>
      </c>
      <c r="D1439" s="73">
        <v>1</v>
      </c>
      <c r="E1439" s="74" t="s">
        <v>2053</v>
      </c>
      <c r="F1439" s="73">
        <v>1</v>
      </c>
      <c r="G1439" s="75"/>
      <c r="H1439" s="75"/>
      <c r="I1439" s="77" t="s">
        <v>1996</v>
      </c>
      <c r="J1439" s="73" t="s">
        <v>1861</v>
      </c>
      <c r="K1439" s="73" t="s">
        <v>2035</v>
      </c>
    </row>
    <row r="1440" spans="2:11" x14ac:dyDescent="0.3">
      <c r="B1440" s="73">
        <f t="shared" si="5"/>
        <v>91520</v>
      </c>
      <c r="C1440" s="73" t="s">
        <v>1960</v>
      </c>
      <c r="D1440" s="73">
        <v>1</v>
      </c>
      <c r="E1440" s="74" t="s">
        <v>2054</v>
      </c>
      <c r="F1440" s="73">
        <v>1</v>
      </c>
      <c r="G1440" s="75"/>
      <c r="H1440" s="75"/>
      <c r="I1440" s="77" t="s">
        <v>1998</v>
      </c>
      <c r="J1440" s="73" t="s">
        <v>1861</v>
      </c>
      <c r="K1440" s="73" t="s">
        <v>2035</v>
      </c>
    </row>
    <row r="1441" spans="2:11" x14ac:dyDescent="0.3">
      <c r="B1441" s="73">
        <f t="shared" si="5"/>
        <v>91521</v>
      </c>
      <c r="C1441" s="73" t="s">
        <v>1960</v>
      </c>
      <c r="D1441" s="73">
        <v>1</v>
      </c>
      <c r="E1441" s="74" t="s">
        <v>2055</v>
      </c>
      <c r="F1441" s="73">
        <v>1</v>
      </c>
      <c r="G1441" s="75"/>
      <c r="H1441" s="75"/>
      <c r="I1441" s="77" t="s">
        <v>2000</v>
      </c>
      <c r="J1441" s="73" t="s">
        <v>1861</v>
      </c>
      <c r="K1441" s="73" t="s">
        <v>2035</v>
      </c>
    </row>
    <row r="1442" spans="2:11" x14ac:dyDescent="0.3">
      <c r="B1442" s="73">
        <f t="shared" si="5"/>
        <v>91522</v>
      </c>
      <c r="C1442" s="73" t="s">
        <v>1960</v>
      </c>
      <c r="D1442" s="73">
        <v>1</v>
      </c>
      <c r="E1442" s="74" t="s">
        <v>2056</v>
      </c>
      <c r="F1442" s="73">
        <v>1</v>
      </c>
      <c r="G1442" s="75"/>
      <c r="H1442" s="75"/>
      <c r="I1442" s="77" t="s">
        <v>2002</v>
      </c>
      <c r="J1442" s="73" t="s">
        <v>1861</v>
      </c>
      <c r="K1442" s="73" t="s">
        <v>2035</v>
      </c>
    </row>
    <row r="1443" spans="2:11" x14ac:dyDescent="0.3">
      <c r="B1443" s="73">
        <f t="shared" si="5"/>
        <v>91523</v>
      </c>
      <c r="C1443" s="73" t="s">
        <v>1960</v>
      </c>
      <c r="D1443" s="73">
        <v>1</v>
      </c>
      <c r="E1443" s="74" t="s">
        <v>2057</v>
      </c>
      <c r="F1443" s="73">
        <v>1</v>
      </c>
      <c r="G1443" s="75"/>
      <c r="H1443" s="75"/>
      <c r="I1443" s="77" t="s">
        <v>2004</v>
      </c>
      <c r="J1443" s="73" t="s">
        <v>1861</v>
      </c>
      <c r="K1443" s="73" t="s">
        <v>2035</v>
      </c>
    </row>
    <row r="1444" spans="2:11" x14ac:dyDescent="0.3">
      <c r="B1444" s="73">
        <f t="shared" si="5"/>
        <v>91524</v>
      </c>
      <c r="C1444" s="73" t="s">
        <v>1960</v>
      </c>
      <c r="D1444" s="73">
        <v>1</v>
      </c>
      <c r="E1444" s="74" t="s">
        <v>2058</v>
      </c>
      <c r="F1444" s="73">
        <v>1</v>
      </c>
      <c r="G1444" s="75"/>
      <c r="H1444" s="75"/>
      <c r="I1444" s="77" t="s">
        <v>2006</v>
      </c>
      <c r="J1444" s="73" t="s">
        <v>1861</v>
      </c>
      <c r="K1444" s="73" t="s">
        <v>2035</v>
      </c>
    </row>
    <row r="1445" spans="2:11" x14ac:dyDescent="0.3">
      <c r="B1445" s="73">
        <v>91601</v>
      </c>
      <c r="C1445" s="73" t="s">
        <v>1960</v>
      </c>
      <c r="D1445" s="73">
        <v>1</v>
      </c>
      <c r="E1445" s="74">
        <v>130000</v>
      </c>
      <c r="F1445" s="73">
        <v>1</v>
      </c>
      <c r="G1445" s="75"/>
      <c r="H1445" s="75"/>
      <c r="I1445" s="76" t="s">
        <v>1962</v>
      </c>
      <c r="J1445" s="73" t="s">
        <v>1861</v>
      </c>
      <c r="K1445" s="73" t="s">
        <v>2059</v>
      </c>
    </row>
    <row r="1446" spans="2:11" x14ac:dyDescent="0.3">
      <c r="B1446" s="73">
        <f>B1445+1</f>
        <v>91602</v>
      </c>
      <c r="C1446" s="73" t="s">
        <v>1960</v>
      </c>
      <c r="D1446" s="73">
        <v>1</v>
      </c>
      <c r="E1446" s="74">
        <v>130000</v>
      </c>
      <c r="F1446" s="73">
        <v>1</v>
      </c>
      <c r="G1446" s="75"/>
      <c r="H1446" s="75"/>
      <c r="I1446" s="76" t="s">
        <v>1900</v>
      </c>
      <c r="J1446" s="73" t="s">
        <v>1861</v>
      </c>
      <c r="K1446" s="73" t="s">
        <v>2059</v>
      </c>
    </row>
    <row r="1447" spans="2:11" x14ac:dyDescent="0.3">
      <c r="B1447" s="73">
        <f t="shared" ref="B1447:B1468" si="6">B1446+1</f>
        <v>91603</v>
      </c>
      <c r="C1447" s="73" t="s">
        <v>1960</v>
      </c>
      <c r="D1447" s="73">
        <v>1</v>
      </c>
      <c r="E1447" s="74">
        <v>130000</v>
      </c>
      <c r="F1447" s="73">
        <v>1</v>
      </c>
      <c r="G1447" s="75"/>
      <c r="H1447" s="75"/>
      <c r="I1447" s="76" t="s">
        <v>1965</v>
      </c>
      <c r="J1447" s="73" t="s">
        <v>1861</v>
      </c>
      <c r="K1447" s="73" t="s">
        <v>2059</v>
      </c>
    </row>
    <row r="1448" spans="2:11" x14ac:dyDescent="0.3">
      <c r="B1448" s="73">
        <f t="shared" si="6"/>
        <v>91604</v>
      </c>
      <c r="C1448" s="73" t="s">
        <v>1960</v>
      </c>
      <c r="D1448" s="73">
        <v>1</v>
      </c>
      <c r="E1448" s="74">
        <v>130000</v>
      </c>
      <c r="F1448" s="73">
        <v>1</v>
      </c>
      <c r="G1448" s="75"/>
      <c r="H1448" s="75"/>
      <c r="I1448" s="76" t="s">
        <v>1967</v>
      </c>
      <c r="J1448" s="73" t="s">
        <v>1861</v>
      </c>
      <c r="K1448" s="73" t="s">
        <v>2059</v>
      </c>
    </row>
    <row r="1449" spans="2:11" x14ac:dyDescent="0.3">
      <c r="B1449" s="73">
        <f t="shared" si="6"/>
        <v>91605</v>
      </c>
      <c r="C1449" s="73" t="s">
        <v>1960</v>
      </c>
      <c r="D1449" s="73">
        <v>1</v>
      </c>
      <c r="E1449" s="74">
        <v>130000</v>
      </c>
      <c r="F1449" s="73">
        <v>1</v>
      </c>
      <c r="G1449" s="75"/>
      <c r="H1449" s="75"/>
      <c r="I1449" s="76" t="s">
        <v>1969</v>
      </c>
      <c r="J1449" s="73" t="s">
        <v>1861</v>
      </c>
      <c r="K1449" s="73" t="s">
        <v>2059</v>
      </c>
    </row>
    <row r="1450" spans="2:11" x14ac:dyDescent="0.3">
      <c r="B1450" s="73">
        <f t="shared" si="6"/>
        <v>91606</v>
      </c>
      <c r="C1450" s="73" t="s">
        <v>1960</v>
      </c>
      <c r="D1450" s="73">
        <v>1</v>
      </c>
      <c r="E1450" s="74">
        <v>130000</v>
      </c>
      <c r="F1450" s="73">
        <v>1</v>
      </c>
      <c r="G1450" s="75"/>
      <c r="H1450" s="75"/>
      <c r="I1450" s="76" t="s">
        <v>1971</v>
      </c>
      <c r="J1450" s="73" t="s">
        <v>1861</v>
      </c>
      <c r="K1450" s="73" t="s">
        <v>2059</v>
      </c>
    </row>
    <row r="1451" spans="2:11" x14ac:dyDescent="0.3">
      <c r="B1451" s="73">
        <f t="shared" si="6"/>
        <v>91607</v>
      </c>
      <c r="C1451" s="73" t="s">
        <v>1960</v>
      </c>
      <c r="D1451" s="73">
        <v>1</v>
      </c>
      <c r="E1451" s="74">
        <v>130000</v>
      </c>
      <c r="F1451" s="73">
        <v>1</v>
      </c>
      <c r="G1451" s="75"/>
      <c r="H1451" s="75"/>
      <c r="I1451" s="76" t="s">
        <v>1973</v>
      </c>
      <c r="J1451" s="73" t="s">
        <v>1861</v>
      </c>
      <c r="K1451" s="73" t="s">
        <v>2059</v>
      </c>
    </row>
    <row r="1452" spans="2:11" x14ac:dyDescent="0.3">
      <c r="B1452" s="73">
        <f t="shared" si="6"/>
        <v>91608</v>
      </c>
      <c r="C1452" s="73" t="s">
        <v>1960</v>
      </c>
      <c r="D1452" s="73">
        <v>1</v>
      </c>
      <c r="E1452" s="74">
        <v>130000</v>
      </c>
      <c r="F1452" s="73">
        <v>1</v>
      </c>
      <c r="G1452" s="75"/>
      <c r="H1452" s="75"/>
      <c r="I1452" s="76" t="s">
        <v>1975</v>
      </c>
      <c r="J1452" s="73" t="s">
        <v>1861</v>
      </c>
      <c r="K1452" s="73" t="s">
        <v>2059</v>
      </c>
    </row>
    <row r="1453" spans="2:11" x14ac:dyDescent="0.3">
      <c r="B1453" s="73">
        <f t="shared" si="6"/>
        <v>91609</v>
      </c>
      <c r="C1453" s="73" t="s">
        <v>1960</v>
      </c>
      <c r="D1453" s="73">
        <v>1</v>
      </c>
      <c r="E1453" s="74">
        <v>130000</v>
      </c>
      <c r="F1453" s="73">
        <v>1</v>
      </c>
      <c r="G1453" s="75"/>
      <c r="H1453" s="75"/>
      <c r="I1453" s="76" t="s">
        <v>1977</v>
      </c>
      <c r="J1453" s="73" t="s">
        <v>1861</v>
      </c>
      <c r="K1453" s="73" t="s">
        <v>2059</v>
      </c>
    </row>
    <row r="1454" spans="2:11" x14ac:dyDescent="0.3">
      <c r="B1454" s="73">
        <f t="shared" si="6"/>
        <v>91610</v>
      </c>
      <c r="C1454" s="73" t="s">
        <v>1960</v>
      </c>
      <c r="D1454" s="73">
        <v>1</v>
      </c>
      <c r="E1454" s="74">
        <v>130000</v>
      </c>
      <c r="F1454" s="73">
        <v>1</v>
      </c>
      <c r="G1454" s="75"/>
      <c r="H1454" s="75"/>
      <c r="I1454" s="76" t="s">
        <v>1979</v>
      </c>
      <c r="J1454" s="73" t="s">
        <v>1861</v>
      </c>
      <c r="K1454" s="73" t="s">
        <v>2059</v>
      </c>
    </row>
    <row r="1455" spans="2:11" x14ac:dyDescent="0.3">
      <c r="B1455" s="73">
        <f t="shared" si="6"/>
        <v>91611</v>
      </c>
      <c r="C1455" s="73" t="s">
        <v>1960</v>
      </c>
      <c r="D1455" s="73">
        <v>1</v>
      </c>
      <c r="E1455" s="74">
        <v>130000</v>
      </c>
      <c r="F1455" s="73">
        <v>1</v>
      </c>
      <c r="G1455" s="75"/>
      <c r="H1455" s="75"/>
      <c r="I1455" s="76" t="s">
        <v>1981</v>
      </c>
      <c r="J1455" s="73" t="s">
        <v>1861</v>
      </c>
      <c r="K1455" s="73" t="s">
        <v>2059</v>
      </c>
    </row>
    <row r="1456" spans="2:11" x14ac:dyDescent="0.3">
      <c r="B1456" s="73">
        <f t="shared" si="6"/>
        <v>91612</v>
      </c>
      <c r="C1456" s="73" t="s">
        <v>1960</v>
      </c>
      <c r="D1456" s="73">
        <v>1</v>
      </c>
      <c r="E1456" s="74">
        <v>130000</v>
      </c>
      <c r="F1456" s="73">
        <v>1</v>
      </c>
      <c r="G1456" s="75"/>
      <c r="H1456" s="75"/>
      <c r="I1456" s="76" t="s">
        <v>1983</v>
      </c>
      <c r="J1456" s="73" t="s">
        <v>1861</v>
      </c>
      <c r="K1456" s="73" t="s">
        <v>2059</v>
      </c>
    </row>
    <row r="1457" spans="2:11" x14ac:dyDescent="0.3">
      <c r="B1457" s="73">
        <f t="shared" si="6"/>
        <v>91613</v>
      </c>
      <c r="C1457" s="73" t="s">
        <v>1960</v>
      </c>
      <c r="D1457" s="73">
        <v>1</v>
      </c>
      <c r="E1457" s="74">
        <v>130000</v>
      </c>
      <c r="F1457" s="73">
        <v>1</v>
      </c>
      <c r="G1457" s="75"/>
      <c r="H1457" s="75"/>
      <c r="I1457" s="76" t="s">
        <v>1985</v>
      </c>
      <c r="J1457" s="73" t="s">
        <v>1861</v>
      </c>
      <c r="K1457" s="73" t="s">
        <v>2059</v>
      </c>
    </row>
    <row r="1458" spans="2:11" x14ac:dyDescent="0.3">
      <c r="B1458" s="73">
        <f t="shared" si="6"/>
        <v>91614</v>
      </c>
      <c r="C1458" s="73" t="s">
        <v>1960</v>
      </c>
      <c r="D1458" s="73">
        <v>1</v>
      </c>
      <c r="E1458" s="74">
        <v>130000</v>
      </c>
      <c r="F1458" s="73">
        <v>1</v>
      </c>
      <c r="G1458" s="75"/>
      <c r="H1458" s="75"/>
      <c r="I1458" s="76" t="s">
        <v>1874</v>
      </c>
      <c r="J1458" s="73" t="s">
        <v>1861</v>
      </c>
      <c r="K1458" s="73" t="s">
        <v>2059</v>
      </c>
    </row>
    <row r="1459" spans="2:11" x14ac:dyDescent="0.3">
      <c r="B1459" s="73">
        <f t="shared" si="6"/>
        <v>91615</v>
      </c>
      <c r="C1459" s="73" t="s">
        <v>1960</v>
      </c>
      <c r="D1459" s="73">
        <v>1</v>
      </c>
      <c r="E1459" s="74">
        <v>130000</v>
      </c>
      <c r="F1459" s="73">
        <v>1</v>
      </c>
      <c r="G1459" s="75"/>
      <c r="H1459" s="75"/>
      <c r="I1459" s="77" t="s">
        <v>1988</v>
      </c>
      <c r="J1459" s="73" t="s">
        <v>1861</v>
      </c>
      <c r="K1459" s="73" t="s">
        <v>2059</v>
      </c>
    </row>
    <row r="1460" spans="2:11" x14ac:dyDescent="0.3">
      <c r="B1460" s="73">
        <f t="shared" si="6"/>
        <v>91616</v>
      </c>
      <c r="C1460" s="73" t="s">
        <v>1960</v>
      </c>
      <c r="D1460" s="73">
        <v>1</v>
      </c>
      <c r="E1460" s="74">
        <v>130000</v>
      </c>
      <c r="F1460" s="73">
        <v>1</v>
      </c>
      <c r="G1460" s="75"/>
      <c r="H1460" s="75"/>
      <c r="I1460" s="77" t="s">
        <v>1990</v>
      </c>
      <c r="J1460" s="73" t="s">
        <v>1861</v>
      </c>
      <c r="K1460" s="73" t="s">
        <v>2059</v>
      </c>
    </row>
    <row r="1461" spans="2:11" x14ac:dyDescent="0.3">
      <c r="B1461" s="73">
        <f t="shared" si="6"/>
        <v>91617</v>
      </c>
      <c r="C1461" s="73" t="s">
        <v>1960</v>
      </c>
      <c r="D1461" s="73">
        <v>1</v>
      </c>
      <c r="E1461" s="74">
        <v>130000</v>
      </c>
      <c r="F1461" s="73">
        <v>1</v>
      </c>
      <c r="G1461" s="75"/>
      <c r="H1461" s="75"/>
      <c r="I1461" s="77" t="s">
        <v>1992</v>
      </c>
      <c r="J1461" s="73" t="s">
        <v>1861</v>
      </c>
      <c r="K1461" s="73" t="s">
        <v>2059</v>
      </c>
    </row>
    <row r="1462" spans="2:11" x14ac:dyDescent="0.3">
      <c r="B1462" s="73">
        <f t="shared" si="6"/>
        <v>91618</v>
      </c>
      <c r="C1462" s="73" t="s">
        <v>1960</v>
      </c>
      <c r="D1462" s="73">
        <v>1</v>
      </c>
      <c r="E1462" s="74">
        <v>130000</v>
      </c>
      <c r="F1462" s="73">
        <v>1</v>
      </c>
      <c r="G1462" s="75"/>
      <c r="H1462" s="75"/>
      <c r="I1462" s="77" t="s">
        <v>1994</v>
      </c>
      <c r="J1462" s="73" t="s">
        <v>1861</v>
      </c>
      <c r="K1462" s="73" t="s">
        <v>2059</v>
      </c>
    </row>
    <row r="1463" spans="2:11" x14ac:dyDescent="0.3">
      <c r="B1463" s="73">
        <f t="shared" si="6"/>
        <v>91619</v>
      </c>
      <c r="C1463" s="73" t="s">
        <v>1960</v>
      </c>
      <c r="D1463" s="73">
        <v>1</v>
      </c>
      <c r="E1463" s="74">
        <v>130000</v>
      </c>
      <c r="F1463" s="73">
        <v>1</v>
      </c>
      <c r="G1463" s="75"/>
      <c r="H1463" s="75"/>
      <c r="I1463" s="77" t="s">
        <v>1996</v>
      </c>
      <c r="J1463" s="73" t="s">
        <v>1861</v>
      </c>
      <c r="K1463" s="73" t="s">
        <v>2059</v>
      </c>
    </row>
    <row r="1464" spans="2:11" x14ac:dyDescent="0.3">
      <c r="B1464" s="73">
        <f t="shared" si="6"/>
        <v>91620</v>
      </c>
      <c r="C1464" s="73" t="s">
        <v>1960</v>
      </c>
      <c r="D1464" s="73">
        <v>1</v>
      </c>
      <c r="E1464" s="74">
        <v>130000</v>
      </c>
      <c r="F1464" s="73">
        <v>1</v>
      </c>
      <c r="G1464" s="75"/>
      <c r="H1464" s="75"/>
      <c r="I1464" s="77" t="s">
        <v>1998</v>
      </c>
      <c r="J1464" s="73" t="s">
        <v>1861</v>
      </c>
      <c r="K1464" s="73" t="s">
        <v>2059</v>
      </c>
    </row>
    <row r="1465" spans="2:11" x14ac:dyDescent="0.3">
      <c r="B1465" s="73">
        <f t="shared" si="6"/>
        <v>91621</v>
      </c>
      <c r="C1465" s="73" t="s">
        <v>1960</v>
      </c>
      <c r="D1465" s="73">
        <v>1</v>
      </c>
      <c r="E1465" s="74">
        <v>130000</v>
      </c>
      <c r="F1465" s="73">
        <v>1</v>
      </c>
      <c r="G1465" s="75"/>
      <c r="H1465" s="75"/>
      <c r="I1465" s="77" t="s">
        <v>2000</v>
      </c>
      <c r="J1465" s="73" t="s">
        <v>1861</v>
      </c>
      <c r="K1465" s="73" t="s">
        <v>2059</v>
      </c>
    </row>
    <row r="1466" spans="2:11" x14ac:dyDescent="0.3">
      <c r="B1466" s="73">
        <f t="shared" si="6"/>
        <v>91622</v>
      </c>
      <c r="C1466" s="73" t="s">
        <v>1960</v>
      </c>
      <c r="D1466" s="73">
        <v>1</v>
      </c>
      <c r="E1466" s="74">
        <v>130000</v>
      </c>
      <c r="F1466" s="73">
        <v>1</v>
      </c>
      <c r="G1466" s="75"/>
      <c r="H1466" s="75"/>
      <c r="I1466" s="77" t="s">
        <v>2002</v>
      </c>
      <c r="J1466" s="73" t="s">
        <v>1861</v>
      </c>
      <c r="K1466" s="73" t="s">
        <v>2059</v>
      </c>
    </row>
    <row r="1467" spans="2:11" x14ac:dyDescent="0.3">
      <c r="B1467" s="73">
        <f t="shared" si="6"/>
        <v>91623</v>
      </c>
      <c r="C1467" s="73" t="s">
        <v>1960</v>
      </c>
      <c r="D1467" s="73">
        <v>1</v>
      </c>
      <c r="E1467" s="74">
        <v>130000</v>
      </c>
      <c r="F1467" s="73">
        <v>1</v>
      </c>
      <c r="G1467" s="75"/>
      <c r="H1467" s="75"/>
      <c r="I1467" s="77" t="s">
        <v>2004</v>
      </c>
      <c r="J1467" s="73" t="s">
        <v>1861</v>
      </c>
      <c r="K1467" s="73" t="s">
        <v>2059</v>
      </c>
    </row>
    <row r="1468" spans="2:11" x14ac:dyDescent="0.3">
      <c r="B1468" s="73">
        <f t="shared" si="6"/>
        <v>91624</v>
      </c>
      <c r="C1468" s="73" t="s">
        <v>1960</v>
      </c>
      <c r="D1468" s="73">
        <v>1</v>
      </c>
      <c r="E1468" s="74">
        <v>130000</v>
      </c>
      <c r="F1468" s="73">
        <v>1</v>
      </c>
      <c r="G1468" s="75"/>
      <c r="H1468" s="75"/>
      <c r="I1468" s="77" t="s">
        <v>2006</v>
      </c>
      <c r="J1468" s="73" t="s">
        <v>1861</v>
      </c>
      <c r="K1468" s="73" t="s">
        <v>2059</v>
      </c>
    </row>
    <row r="1469" spans="2:11" x14ac:dyDescent="0.3">
      <c r="B1469" s="73">
        <v>92101</v>
      </c>
      <c r="C1469" s="73" t="s">
        <v>1960</v>
      </c>
      <c r="D1469" s="73">
        <v>1</v>
      </c>
      <c r="E1469" s="74">
        <v>130000</v>
      </c>
      <c r="F1469" s="73">
        <v>1</v>
      </c>
      <c r="G1469" s="75"/>
      <c r="H1469" s="75"/>
      <c r="I1469" s="76" t="s">
        <v>1962</v>
      </c>
      <c r="J1469" s="73" t="s">
        <v>2060</v>
      </c>
      <c r="K1469" s="73" t="s">
        <v>1862</v>
      </c>
    </row>
    <row r="1470" spans="2:11" x14ac:dyDescent="0.3">
      <c r="B1470" s="73">
        <f>B1469+1</f>
        <v>92102</v>
      </c>
      <c r="C1470" s="73" t="s">
        <v>1960</v>
      </c>
      <c r="D1470" s="73">
        <v>1</v>
      </c>
      <c r="E1470" s="74">
        <v>130000</v>
      </c>
      <c r="F1470" s="73">
        <v>1</v>
      </c>
      <c r="G1470" s="75"/>
      <c r="H1470" s="75"/>
      <c r="I1470" s="76" t="s">
        <v>1900</v>
      </c>
      <c r="J1470" s="73" t="s">
        <v>2060</v>
      </c>
      <c r="K1470" s="73" t="s">
        <v>1862</v>
      </c>
    </row>
    <row r="1471" spans="2:11" x14ac:dyDescent="0.3">
      <c r="B1471" s="73">
        <f t="shared" ref="B1471:B1487" si="7">B1470+1</f>
        <v>92103</v>
      </c>
      <c r="C1471" s="73" t="s">
        <v>1960</v>
      </c>
      <c r="D1471" s="73">
        <v>1</v>
      </c>
      <c r="E1471" s="74">
        <v>130000</v>
      </c>
      <c r="F1471" s="73">
        <v>1</v>
      </c>
      <c r="G1471" s="75"/>
      <c r="H1471" s="75"/>
      <c r="I1471" s="76" t="s">
        <v>1965</v>
      </c>
      <c r="J1471" s="73" t="s">
        <v>2060</v>
      </c>
      <c r="K1471" s="73" t="s">
        <v>1862</v>
      </c>
    </row>
    <row r="1472" spans="2:11" x14ac:dyDescent="0.3">
      <c r="B1472" s="73">
        <f t="shared" si="7"/>
        <v>92104</v>
      </c>
      <c r="C1472" s="73" t="s">
        <v>1960</v>
      </c>
      <c r="D1472" s="73">
        <v>1</v>
      </c>
      <c r="E1472" s="74">
        <v>130000</v>
      </c>
      <c r="F1472" s="73">
        <v>1</v>
      </c>
      <c r="G1472" s="75"/>
      <c r="H1472" s="75"/>
      <c r="I1472" s="76" t="s">
        <v>1967</v>
      </c>
      <c r="J1472" s="73" t="s">
        <v>2060</v>
      </c>
      <c r="K1472" s="73" t="s">
        <v>1862</v>
      </c>
    </row>
    <row r="1473" spans="2:11" x14ac:dyDescent="0.3">
      <c r="B1473" s="73">
        <f t="shared" si="7"/>
        <v>92105</v>
      </c>
      <c r="C1473" s="73" t="s">
        <v>1960</v>
      </c>
      <c r="D1473" s="73">
        <v>1</v>
      </c>
      <c r="E1473" s="74">
        <v>130000</v>
      </c>
      <c r="F1473" s="73">
        <v>1</v>
      </c>
      <c r="G1473" s="75"/>
      <c r="H1473" s="75"/>
      <c r="I1473" s="76" t="s">
        <v>1969</v>
      </c>
      <c r="J1473" s="73" t="s">
        <v>2060</v>
      </c>
      <c r="K1473" s="73" t="s">
        <v>1862</v>
      </c>
    </row>
    <row r="1474" spans="2:11" x14ac:dyDescent="0.3">
      <c r="B1474" s="73">
        <f t="shared" si="7"/>
        <v>92106</v>
      </c>
      <c r="C1474" s="73" t="s">
        <v>1960</v>
      </c>
      <c r="D1474" s="73">
        <v>1</v>
      </c>
      <c r="E1474" s="74">
        <v>130000</v>
      </c>
      <c r="F1474" s="73">
        <v>1</v>
      </c>
      <c r="G1474" s="75"/>
      <c r="H1474" s="75"/>
      <c r="I1474" s="76" t="s">
        <v>1971</v>
      </c>
      <c r="J1474" s="73" t="s">
        <v>2060</v>
      </c>
      <c r="K1474" s="73" t="s">
        <v>1862</v>
      </c>
    </row>
    <row r="1475" spans="2:11" x14ac:dyDescent="0.3">
      <c r="B1475" s="73">
        <f t="shared" si="7"/>
        <v>92107</v>
      </c>
      <c r="C1475" s="73" t="s">
        <v>1960</v>
      </c>
      <c r="D1475" s="73">
        <v>1</v>
      </c>
      <c r="E1475" s="74">
        <v>130000</v>
      </c>
      <c r="F1475" s="73">
        <v>1</v>
      </c>
      <c r="G1475" s="75"/>
      <c r="H1475" s="75"/>
      <c r="I1475" s="76" t="s">
        <v>1973</v>
      </c>
      <c r="J1475" s="73" t="s">
        <v>2060</v>
      </c>
      <c r="K1475" s="73" t="s">
        <v>1862</v>
      </c>
    </row>
    <row r="1476" spans="2:11" x14ac:dyDescent="0.3">
      <c r="B1476" s="73">
        <f t="shared" si="7"/>
        <v>92108</v>
      </c>
      <c r="C1476" s="73" t="s">
        <v>1960</v>
      </c>
      <c r="D1476" s="73">
        <v>1</v>
      </c>
      <c r="E1476" s="74">
        <v>130000</v>
      </c>
      <c r="F1476" s="73">
        <v>1</v>
      </c>
      <c r="G1476" s="75"/>
      <c r="H1476" s="75"/>
      <c r="I1476" s="76" t="s">
        <v>1975</v>
      </c>
      <c r="J1476" s="73" t="s">
        <v>2060</v>
      </c>
      <c r="K1476" s="73" t="s">
        <v>1862</v>
      </c>
    </row>
    <row r="1477" spans="2:11" x14ac:dyDescent="0.3">
      <c r="B1477" s="73">
        <f t="shared" si="7"/>
        <v>92109</v>
      </c>
      <c r="C1477" s="73" t="s">
        <v>1960</v>
      </c>
      <c r="D1477" s="73">
        <v>1</v>
      </c>
      <c r="E1477" s="74">
        <v>130000</v>
      </c>
      <c r="F1477" s="73">
        <v>1</v>
      </c>
      <c r="G1477" s="75"/>
      <c r="H1477" s="75"/>
      <c r="I1477" s="76" t="s">
        <v>1977</v>
      </c>
      <c r="J1477" s="73" t="s">
        <v>2060</v>
      </c>
      <c r="K1477" s="73" t="s">
        <v>1862</v>
      </c>
    </row>
    <row r="1478" spans="2:11" x14ac:dyDescent="0.3">
      <c r="B1478" s="73">
        <f t="shared" si="7"/>
        <v>92110</v>
      </c>
      <c r="C1478" s="73" t="s">
        <v>1960</v>
      </c>
      <c r="D1478" s="73">
        <v>1</v>
      </c>
      <c r="E1478" s="74">
        <v>130000</v>
      </c>
      <c r="F1478" s="73">
        <v>1</v>
      </c>
      <c r="G1478" s="75"/>
      <c r="H1478" s="75"/>
      <c r="I1478" s="76" t="s">
        <v>2061</v>
      </c>
      <c r="J1478" s="73" t="s">
        <v>2060</v>
      </c>
      <c r="K1478" s="73" t="s">
        <v>1862</v>
      </c>
    </row>
    <row r="1479" spans="2:11" x14ac:dyDescent="0.3">
      <c r="B1479" s="73">
        <f t="shared" si="7"/>
        <v>92111</v>
      </c>
      <c r="C1479" s="73" t="s">
        <v>1960</v>
      </c>
      <c r="D1479" s="73">
        <v>1</v>
      </c>
      <c r="E1479" s="74">
        <v>130000</v>
      </c>
      <c r="F1479" s="73">
        <v>1</v>
      </c>
      <c r="G1479" s="75"/>
      <c r="H1479" s="75"/>
      <c r="I1479" s="76" t="s">
        <v>2062</v>
      </c>
      <c r="J1479" s="73" t="s">
        <v>2060</v>
      </c>
      <c r="K1479" s="73" t="s">
        <v>1862</v>
      </c>
    </row>
    <row r="1480" spans="2:11" x14ac:dyDescent="0.3">
      <c r="B1480" s="73">
        <f t="shared" si="7"/>
        <v>92112</v>
      </c>
      <c r="C1480" s="73" t="s">
        <v>1960</v>
      </c>
      <c r="D1480" s="73">
        <v>1</v>
      </c>
      <c r="E1480" s="74">
        <v>130000</v>
      </c>
      <c r="F1480" s="73">
        <v>1</v>
      </c>
      <c r="G1480" s="75"/>
      <c r="H1480" s="75"/>
      <c r="I1480" s="76" t="s">
        <v>1981</v>
      </c>
      <c r="J1480" s="73" t="s">
        <v>2060</v>
      </c>
      <c r="K1480" s="73" t="s">
        <v>1862</v>
      </c>
    </row>
    <row r="1481" spans="2:11" x14ac:dyDescent="0.3">
      <c r="B1481" s="73">
        <f t="shared" si="7"/>
        <v>92113</v>
      </c>
      <c r="C1481" s="73" t="s">
        <v>1960</v>
      </c>
      <c r="D1481" s="73">
        <v>1</v>
      </c>
      <c r="E1481" s="74">
        <v>130000</v>
      </c>
      <c r="F1481" s="73">
        <v>1</v>
      </c>
      <c r="G1481" s="75"/>
      <c r="H1481" s="75"/>
      <c r="I1481" s="76" t="s">
        <v>1983</v>
      </c>
      <c r="J1481" s="73" t="s">
        <v>2060</v>
      </c>
      <c r="K1481" s="73" t="s">
        <v>1862</v>
      </c>
    </row>
    <row r="1482" spans="2:11" x14ac:dyDescent="0.3">
      <c r="B1482" s="73">
        <f t="shared" si="7"/>
        <v>92114</v>
      </c>
      <c r="C1482" s="73" t="s">
        <v>1960</v>
      </c>
      <c r="D1482" s="73">
        <v>1</v>
      </c>
      <c r="E1482" s="74">
        <v>130000</v>
      </c>
      <c r="F1482" s="73">
        <v>1</v>
      </c>
      <c r="G1482" s="75"/>
      <c r="H1482" s="75"/>
      <c r="I1482" s="76" t="s">
        <v>1985</v>
      </c>
      <c r="J1482" s="73" t="s">
        <v>2060</v>
      </c>
      <c r="K1482" s="73" t="s">
        <v>1862</v>
      </c>
    </row>
    <row r="1483" spans="2:11" x14ac:dyDescent="0.3">
      <c r="B1483" s="73">
        <f t="shared" si="7"/>
        <v>92115</v>
      </c>
      <c r="C1483" s="73" t="s">
        <v>1960</v>
      </c>
      <c r="D1483" s="73">
        <v>1</v>
      </c>
      <c r="E1483" s="74">
        <v>130000</v>
      </c>
      <c r="F1483" s="73">
        <v>1</v>
      </c>
      <c r="G1483" s="75"/>
      <c r="H1483" s="75"/>
      <c r="I1483" s="77" t="s">
        <v>1874</v>
      </c>
      <c r="J1483" s="73" t="s">
        <v>2060</v>
      </c>
      <c r="K1483" s="73" t="s">
        <v>1862</v>
      </c>
    </row>
    <row r="1484" spans="2:11" x14ac:dyDescent="0.3">
      <c r="B1484" s="73">
        <f t="shared" si="7"/>
        <v>92116</v>
      </c>
      <c r="C1484" s="73" t="s">
        <v>1960</v>
      </c>
      <c r="D1484" s="73">
        <v>1</v>
      </c>
      <c r="E1484" s="74">
        <v>130000</v>
      </c>
      <c r="F1484" s="73">
        <v>1</v>
      </c>
      <c r="G1484" s="75"/>
      <c r="H1484" s="75"/>
      <c r="I1484" s="77" t="s">
        <v>1988</v>
      </c>
      <c r="J1484" s="73" t="s">
        <v>2060</v>
      </c>
      <c r="K1484" s="73" t="s">
        <v>1862</v>
      </c>
    </row>
    <row r="1485" spans="2:11" x14ac:dyDescent="0.3">
      <c r="B1485" s="73">
        <f t="shared" si="7"/>
        <v>92117</v>
      </c>
      <c r="C1485" s="73" t="s">
        <v>1960</v>
      </c>
      <c r="D1485" s="73">
        <v>1</v>
      </c>
      <c r="E1485" s="74">
        <v>130000</v>
      </c>
      <c r="F1485" s="73">
        <v>1</v>
      </c>
      <c r="G1485" s="75"/>
      <c r="H1485" s="75"/>
      <c r="I1485" s="77" t="s">
        <v>1990</v>
      </c>
      <c r="J1485" s="73" t="s">
        <v>2060</v>
      </c>
      <c r="K1485" s="73" t="s">
        <v>1862</v>
      </c>
    </row>
    <row r="1486" spans="2:11" x14ac:dyDescent="0.3">
      <c r="B1486" s="73">
        <f t="shared" si="7"/>
        <v>92118</v>
      </c>
      <c r="C1486" s="73" t="s">
        <v>1960</v>
      </c>
      <c r="D1486" s="73">
        <v>1</v>
      </c>
      <c r="E1486" s="74">
        <v>130000</v>
      </c>
      <c r="F1486" s="73">
        <v>1</v>
      </c>
      <c r="G1486" s="75"/>
      <c r="H1486" s="75"/>
      <c r="I1486" s="77" t="s">
        <v>1992</v>
      </c>
      <c r="J1486" s="73" t="s">
        <v>2060</v>
      </c>
      <c r="K1486" s="73" t="s">
        <v>1862</v>
      </c>
    </row>
    <row r="1487" spans="2:11" x14ac:dyDescent="0.3">
      <c r="B1487" s="73">
        <f t="shared" si="7"/>
        <v>92119</v>
      </c>
      <c r="C1487" s="73" t="s">
        <v>1960</v>
      </c>
      <c r="D1487" s="73">
        <v>1</v>
      </c>
      <c r="E1487" s="74">
        <v>130000</v>
      </c>
      <c r="F1487" s="73">
        <v>1</v>
      </c>
      <c r="G1487" s="75"/>
      <c r="H1487" s="75"/>
      <c r="I1487" s="76" t="s">
        <v>1994</v>
      </c>
      <c r="J1487" s="73" t="s">
        <v>2060</v>
      </c>
      <c r="K1487" s="73" t="s">
        <v>1862</v>
      </c>
    </row>
    <row r="1488" spans="2:11" x14ac:dyDescent="0.3">
      <c r="B1488" s="73">
        <f t="shared" ref="B1488:B1494" si="8">B1487+1</f>
        <v>92120</v>
      </c>
      <c r="C1488" s="73" t="s">
        <v>1960</v>
      </c>
      <c r="D1488" s="73">
        <v>1</v>
      </c>
      <c r="E1488" s="74">
        <v>130000</v>
      </c>
      <c r="F1488" s="73">
        <v>1</v>
      </c>
      <c r="G1488" s="75"/>
      <c r="H1488" s="75"/>
      <c r="I1488" s="77" t="s">
        <v>2063</v>
      </c>
      <c r="J1488" s="73" t="s">
        <v>2060</v>
      </c>
      <c r="K1488" s="73" t="s">
        <v>1862</v>
      </c>
    </row>
    <row r="1489" spans="2:11" x14ac:dyDescent="0.3">
      <c r="B1489" s="73">
        <f t="shared" si="8"/>
        <v>92121</v>
      </c>
      <c r="C1489" s="73" t="s">
        <v>1960</v>
      </c>
      <c r="D1489" s="73">
        <v>1</v>
      </c>
      <c r="E1489" s="74">
        <v>130000</v>
      </c>
      <c r="F1489" s="73">
        <v>1</v>
      </c>
      <c r="G1489" s="75"/>
      <c r="H1489" s="75"/>
      <c r="I1489" s="77" t="s">
        <v>2064</v>
      </c>
      <c r="J1489" s="73" t="s">
        <v>2060</v>
      </c>
      <c r="K1489" s="73" t="s">
        <v>1862</v>
      </c>
    </row>
    <row r="1490" spans="2:11" x14ac:dyDescent="0.3">
      <c r="B1490" s="73">
        <f t="shared" si="8"/>
        <v>92122</v>
      </c>
      <c r="C1490" s="73" t="s">
        <v>1960</v>
      </c>
      <c r="D1490" s="73">
        <v>1</v>
      </c>
      <c r="E1490" s="74">
        <v>130000</v>
      </c>
      <c r="F1490" s="73">
        <v>1</v>
      </c>
      <c r="G1490" s="75"/>
      <c r="H1490" s="75"/>
      <c r="I1490" s="77" t="s">
        <v>2065</v>
      </c>
      <c r="J1490" s="73" t="s">
        <v>2060</v>
      </c>
      <c r="K1490" s="73" t="s">
        <v>1862</v>
      </c>
    </row>
    <row r="1491" spans="2:11" x14ac:dyDescent="0.3">
      <c r="B1491" s="73">
        <f t="shared" si="8"/>
        <v>92123</v>
      </c>
      <c r="C1491" s="73" t="s">
        <v>1960</v>
      </c>
      <c r="D1491" s="73">
        <v>1</v>
      </c>
      <c r="E1491" s="74">
        <v>130000</v>
      </c>
      <c r="F1491" s="73">
        <v>1</v>
      </c>
      <c r="G1491" s="75"/>
      <c r="H1491" s="75"/>
      <c r="I1491" s="77" t="s">
        <v>2066</v>
      </c>
      <c r="J1491" s="73" t="s">
        <v>2060</v>
      </c>
      <c r="K1491" s="73" t="s">
        <v>1862</v>
      </c>
    </row>
    <row r="1492" spans="2:11" x14ac:dyDescent="0.3">
      <c r="B1492" s="73">
        <f t="shared" si="8"/>
        <v>92124</v>
      </c>
      <c r="C1492" s="73" t="s">
        <v>1960</v>
      </c>
      <c r="D1492" s="73">
        <v>1</v>
      </c>
      <c r="E1492" s="74">
        <v>130000</v>
      </c>
      <c r="F1492" s="73">
        <v>1</v>
      </c>
      <c r="G1492" s="75"/>
      <c r="H1492" s="75"/>
      <c r="I1492" s="77" t="s">
        <v>2067</v>
      </c>
      <c r="J1492" s="73" t="s">
        <v>2060</v>
      </c>
      <c r="K1492" s="73" t="s">
        <v>1862</v>
      </c>
    </row>
    <row r="1493" spans="2:11" x14ac:dyDescent="0.3">
      <c r="B1493" s="73">
        <f t="shared" si="8"/>
        <v>92125</v>
      </c>
      <c r="C1493" s="73" t="s">
        <v>1960</v>
      </c>
      <c r="D1493" s="73">
        <v>1</v>
      </c>
      <c r="E1493" s="74">
        <v>130000</v>
      </c>
      <c r="F1493" s="73">
        <v>1</v>
      </c>
      <c r="G1493" s="75"/>
      <c r="H1493" s="75"/>
      <c r="I1493" s="77" t="s">
        <v>2068</v>
      </c>
      <c r="J1493" s="73" t="s">
        <v>2060</v>
      </c>
      <c r="K1493" s="73" t="s">
        <v>1862</v>
      </c>
    </row>
    <row r="1494" spans="2:11" x14ac:dyDescent="0.3">
      <c r="B1494" s="73">
        <f t="shared" si="8"/>
        <v>92126</v>
      </c>
      <c r="C1494" s="73" t="s">
        <v>1960</v>
      </c>
      <c r="D1494" s="73">
        <v>1</v>
      </c>
      <c r="E1494" s="74">
        <v>130000</v>
      </c>
      <c r="F1494" s="73">
        <v>1</v>
      </c>
      <c r="G1494" s="75"/>
      <c r="H1494" s="75"/>
      <c r="I1494" s="77" t="s">
        <v>2069</v>
      </c>
      <c r="J1494" s="73" t="s">
        <v>2060</v>
      </c>
      <c r="K1494" s="73" t="s">
        <v>1862</v>
      </c>
    </row>
    <row r="1495" spans="2:11" x14ac:dyDescent="0.3">
      <c r="B1495" s="73">
        <v>92201</v>
      </c>
      <c r="C1495" s="73" t="s">
        <v>1960</v>
      </c>
      <c r="D1495" s="73">
        <v>1</v>
      </c>
      <c r="E1495" s="74" t="s">
        <v>2070</v>
      </c>
      <c r="F1495" s="73">
        <v>1</v>
      </c>
      <c r="G1495" s="75"/>
      <c r="H1495" s="75"/>
      <c r="I1495" s="76" t="s">
        <v>1962</v>
      </c>
      <c r="J1495" s="73" t="s">
        <v>2060</v>
      </c>
      <c r="K1495" s="73" t="s">
        <v>2007</v>
      </c>
    </row>
    <row r="1496" spans="2:11" x14ac:dyDescent="0.3">
      <c r="B1496" s="73">
        <f>B1495+1</f>
        <v>92202</v>
      </c>
      <c r="C1496" s="73" t="s">
        <v>1960</v>
      </c>
      <c r="D1496" s="73">
        <v>1</v>
      </c>
      <c r="E1496" s="74" t="s">
        <v>2071</v>
      </c>
      <c r="F1496" s="73">
        <v>1</v>
      </c>
      <c r="G1496" s="75"/>
      <c r="H1496" s="75"/>
      <c r="I1496" s="76" t="s">
        <v>1900</v>
      </c>
      <c r="J1496" s="73" t="s">
        <v>2060</v>
      </c>
      <c r="K1496" s="73" t="s">
        <v>2007</v>
      </c>
    </row>
    <row r="1497" spans="2:11" x14ac:dyDescent="0.3">
      <c r="B1497" s="73">
        <f t="shared" ref="B1497:B1513" si="9">B1496+1</f>
        <v>92203</v>
      </c>
      <c r="C1497" s="73" t="s">
        <v>1960</v>
      </c>
      <c r="D1497" s="73">
        <v>1</v>
      </c>
      <c r="E1497" s="74" t="s">
        <v>2072</v>
      </c>
      <c r="F1497" s="73">
        <v>1</v>
      </c>
      <c r="G1497" s="75"/>
      <c r="H1497" s="75"/>
      <c r="I1497" s="76" t="s">
        <v>1965</v>
      </c>
      <c r="J1497" s="73" t="s">
        <v>2060</v>
      </c>
      <c r="K1497" s="73" t="s">
        <v>2007</v>
      </c>
    </row>
    <row r="1498" spans="2:11" x14ac:dyDescent="0.3">
      <c r="B1498" s="73">
        <f t="shared" si="9"/>
        <v>92204</v>
      </c>
      <c r="C1498" s="73" t="s">
        <v>1960</v>
      </c>
      <c r="D1498" s="73">
        <v>1</v>
      </c>
      <c r="E1498" s="74" t="s">
        <v>2073</v>
      </c>
      <c r="F1498" s="73">
        <v>1</v>
      </c>
      <c r="G1498" s="75"/>
      <c r="H1498" s="75"/>
      <c r="I1498" s="76" t="s">
        <v>1967</v>
      </c>
      <c r="J1498" s="73" t="s">
        <v>2060</v>
      </c>
      <c r="K1498" s="73" t="s">
        <v>2007</v>
      </c>
    </row>
    <row r="1499" spans="2:11" x14ac:dyDescent="0.3">
      <c r="B1499" s="73">
        <f t="shared" si="9"/>
        <v>92205</v>
      </c>
      <c r="C1499" s="73" t="s">
        <v>1960</v>
      </c>
      <c r="D1499" s="73">
        <v>1</v>
      </c>
      <c r="E1499" s="74" t="s">
        <v>2074</v>
      </c>
      <c r="F1499" s="73">
        <v>1</v>
      </c>
      <c r="G1499" s="75"/>
      <c r="H1499" s="75"/>
      <c r="I1499" s="76" t="s">
        <v>1969</v>
      </c>
      <c r="J1499" s="73" t="s">
        <v>2060</v>
      </c>
      <c r="K1499" s="73" t="s">
        <v>2007</v>
      </c>
    </row>
    <row r="1500" spans="2:11" x14ac:dyDescent="0.3">
      <c r="B1500" s="73">
        <f t="shared" si="9"/>
        <v>92206</v>
      </c>
      <c r="C1500" s="73" t="s">
        <v>1960</v>
      </c>
      <c r="D1500" s="73">
        <v>1</v>
      </c>
      <c r="E1500" s="74" t="s">
        <v>2075</v>
      </c>
      <c r="F1500" s="73">
        <v>1</v>
      </c>
      <c r="G1500" s="75"/>
      <c r="H1500" s="75"/>
      <c r="I1500" s="76" t="s">
        <v>1971</v>
      </c>
      <c r="J1500" s="73" t="s">
        <v>2060</v>
      </c>
      <c r="K1500" s="73" t="s">
        <v>2007</v>
      </c>
    </row>
    <row r="1501" spans="2:11" x14ac:dyDescent="0.3">
      <c r="B1501" s="73">
        <f t="shared" si="9"/>
        <v>92207</v>
      </c>
      <c r="C1501" s="73" t="s">
        <v>1960</v>
      </c>
      <c r="D1501" s="73">
        <v>1</v>
      </c>
      <c r="E1501" s="74" t="s">
        <v>2076</v>
      </c>
      <c r="F1501" s="73">
        <v>1</v>
      </c>
      <c r="G1501" s="75"/>
      <c r="H1501" s="75"/>
      <c r="I1501" s="76" t="s">
        <v>1973</v>
      </c>
      <c r="J1501" s="73" t="s">
        <v>2060</v>
      </c>
      <c r="K1501" s="73" t="s">
        <v>2007</v>
      </c>
    </row>
    <row r="1502" spans="2:11" x14ac:dyDescent="0.3">
      <c r="B1502" s="73">
        <f t="shared" si="9"/>
        <v>92208</v>
      </c>
      <c r="C1502" s="73" t="s">
        <v>1960</v>
      </c>
      <c r="D1502" s="73">
        <v>1</v>
      </c>
      <c r="E1502" s="74" t="s">
        <v>2077</v>
      </c>
      <c r="F1502" s="73">
        <v>1</v>
      </c>
      <c r="G1502" s="75"/>
      <c r="H1502" s="75"/>
      <c r="I1502" s="76" t="s">
        <v>1975</v>
      </c>
      <c r="J1502" s="73" t="s">
        <v>2060</v>
      </c>
      <c r="K1502" s="73" t="s">
        <v>2007</v>
      </c>
    </row>
    <row r="1503" spans="2:11" x14ac:dyDescent="0.3">
      <c r="B1503" s="73">
        <f t="shared" si="9"/>
        <v>92209</v>
      </c>
      <c r="C1503" s="73" t="s">
        <v>1960</v>
      </c>
      <c r="D1503" s="73">
        <v>1</v>
      </c>
      <c r="E1503" s="74" t="s">
        <v>2078</v>
      </c>
      <c r="F1503" s="73">
        <v>1</v>
      </c>
      <c r="G1503" s="75"/>
      <c r="H1503" s="75"/>
      <c r="I1503" s="76" t="s">
        <v>1977</v>
      </c>
      <c r="J1503" s="73" t="s">
        <v>2060</v>
      </c>
      <c r="K1503" s="73" t="s">
        <v>2007</v>
      </c>
    </row>
    <row r="1504" spans="2:11" x14ac:dyDescent="0.3">
      <c r="B1504" s="73">
        <f t="shared" si="9"/>
        <v>92210</v>
      </c>
      <c r="C1504" s="73" t="s">
        <v>1960</v>
      </c>
      <c r="D1504" s="73">
        <v>1</v>
      </c>
      <c r="E1504" s="74" t="s">
        <v>2079</v>
      </c>
      <c r="F1504" s="73">
        <v>1</v>
      </c>
      <c r="G1504" s="75"/>
      <c r="H1504" s="75"/>
      <c r="I1504" s="76" t="s">
        <v>2061</v>
      </c>
      <c r="J1504" s="73" t="s">
        <v>2060</v>
      </c>
      <c r="K1504" s="73" t="s">
        <v>2007</v>
      </c>
    </row>
    <row r="1505" spans="2:11" x14ac:dyDescent="0.3">
      <c r="B1505" s="73">
        <f t="shared" si="9"/>
        <v>92211</v>
      </c>
      <c r="C1505" s="73" t="s">
        <v>1960</v>
      </c>
      <c r="D1505" s="73">
        <v>1</v>
      </c>
      <c r="E1505" s="74" t="s">
        <v>2080</v>
      </c>
      <c r="F1505" s="73">
        <v>1</v>
      </c>
      <c r="G1505" s="75"/>
      <c r="H1505" s="75"/>
      <c r="I1505" s="76" t="s">
        <v>2062</v>
      </c>
      <c r="J1505" s="73" t="s">
        <v>2060</v>
      </c>
      <c r="K1505" s="73" t="s">
        <v>2007</v>
      </c>
    </row>
    <row r="1506" spans="2:11" x14ac:dyDescent="0.3">
      <c r="B1506" s="73">
        <f t="shared" si="9"/>
        <v>92212</v>
      </c>
      <c r="C1506" s="73" t="s">
        <v>1960</v>
      </c>
      <c r="D1506" s="73">
        <v>1</v>
      </c>
      <c r="E1506" s="74" t="s">
        <v>2081</v>
      </c>
      <c r="F1506" s="73">
        <v>1</v>
      </c>
      <c r="G1506" s="75"/>
      <c r="H1506" s="75"/>
      <c r="I1506" s="76" t="s">
        <v>1981</v>
      </c>
      <c r="J1506" s="73" t="s">
        <v>2060</v>
      </c>
      <c r="K1506" s="73" t="s">
        <v>2007</v>
      </c>
    </row>
    <row r="1507" spans="2:11" x14ac:dyDescent="0.3">
      <c r="B1507" s="73">
        <f t="shared" si="9"/>
        <v>92213</v>
      </c>
      <c r="C1507" s="73" t="s">
        <v>1960</v>
      </c>
      <c r="D1507" s="73">
        <v>1</v>
      </c>
      <c r="E1507" s="74" t="s">
        <v>2082</v>
      </c>
      <c r="F1507" s="73">
        <v>1</v>
      </c>
      <c r="G1507" s="75"/>
      <c r="H1507" s="75"/>
      <c r="I1507" s="76" t="s">
        <v>1983</v>
      </c>
      <c r="J1507" s="73" t="s">
        <v>2060</v>
      </c>
      <c r="K1507" s="73" t="s">
        <v>2007</v>
      </c>
    </row>
    <row r="1508" spans="2:11" x14ac:dyDescent="0.3">
      <c r="B1508" s="73">
        <f t="shared" si="9"/>
        <v>92214</v>
      </c>
      <c r="C1508" s="73" t="s">
        <v>1960</v>
      </c>
      <c r="D1508" s="73">
        <v>1</v>
      </c>
      <c r="E1508" s="74" t="s">
        <v>2083</v>
      </c>
      <c r="F1508" s="73">
        <v>1</v>
      </c>
      <c r="G1508" s="75"/>
      <c r="H1508" s="75"/>
      <c r="I1508" s="76" t="s">
        <v>1985</v>
      </c>
      <c r="J1508" s="73" t="s">
        <v>2060</v>
      </c>
      <c r="K1508" s="73" t="s">
        <v>2007</v>
      </c>
    </row>
    <row r="1509" spans="2:11" x14ac:dyDescent="0.3">
      <c r="B1509" s="73">
        <f t="shared" si="9"/>
        <v>92215</v>
      </c>
      <c r="C1509" s="73" t="s">
        <v>1960</v>
      </c>
      <c r="D1509" s="73">
        <v>1</v>
      </c>
      <c r="E1509" s="74" t="s">
        <v>2084</v>
      </c>
      <c r="F1509" s="73">
        <v>1</v>
      </c>
      <c r="G1509" s="75"/>
      <c r="H1509" s="75"/>
      <c r="I1509" s="76" t="s">
        <v>1874</v>
      </c>
      <c r="J1509" s="73" t="s">
        <v>2060</v>
      </c>
      <c r="K1509" s="73" t="s">
        <v>2007</v>
      </c>
    </row>
    <row r="1510" spans="2:11" x14ac:dyDescent="0.3">
      <c r="B1510" s="73">
        <f t="shared" si="9"/>
        <v>92216</v>
      </c>
      <c r="C1510" s="73" t="s">
        <v>1960</v>
      </c>
      <c r="D1510" s="73">
        <v>2</v>
      </c>
      <c r="E1510" s="74" t="s">
        <v>2085</v>
      </c>
      <c r="F1510" s="73">
        <v>1</v>
      </c>
      <c r="G1510" s="75"/>
      <c r="H1510" s="75"/>
      <c r="I1510" s="77" t="s">
        <v>1988</v>
      </c>
      <c r="J1510" s="73" t="s">
        <v>2060</v>
      </c>
      <c r="K1510" s="73" t="s">
        <v>2007</v>
      </c>
    </row>
    <row r="1511" spans="2:11" x14ac:dyDescent="0.3">
      <c r="B1511" s="73">
        <f t="shared" si="9"/>
        <v>92217</v>
      </c>
      <c r="C1511" s="73" t="s">
        <v>1960</v>
      </c>
      <c r="D1511" s="73">
        <v>2</v>
      </c>
      <c r="E1511" s="74" t="s">
        <v>2086</v>
      </c>
      <c r="F1511" s="73">
        <v>1</v>
      </c>
      <c r="G1511" s="75"/>
      <c r="H1511" s="75"/>
      <c r="I1511" s="77" t="s">
        <v>1990</v>
      </c>
      <c r="J1511" s="73" t="s">
        <v>2060</v>
      </c>
      <c r="K1511" s="73" t="s">
        <v>2007</v>
      </c>
    </row>
    <row r="1512" spans="2:11" x14ac:dyDescent="0.3">
      <c r="B1512" s="73">
        <f t="shared" si="9"/>
        <v>92218</v>
      </c>
      <c r="C1512" s="73" t="s">
        <v>1960</v>
      </c>
      <c r="D1512" s="73">
        <v>2</v>
      </c>
      <c r="E1512" s="74" t="s">
        <v>2087</v>
      </c>
      <c r="F1512" s="73">
        <v>1</v>
      </c>
      <c r="G1512" s="75"/>
      <c r="H1512" s="75"/>
      <c r="I1512" s="77" t="s">
        <v>1992</v>
      </c>
      <c r="J1512" s="73" t="s">
        <v>2060</v>
      </c>
      <c r="K1512" s="73" t="s">
        <v>2007</v>
      </c>
    </row>
    <row r="1513" spans="2:11" x14ac:dyDescent="0.3">
      <c r="B1513" s="73">
        <f t="shared" si="9"/>
        <v>92219</v>
      </c>
      <c r="C1513" s="73" t="s">
        <v>1960</v>
      </c>
      <c r="D1513" s="73">
        <v>2</v>
      </c>
      <c r="E1513" s="74" t="s">
        <v>2088</v>
      </c>
      <c r="F1513" s="73">
        <v>1</v>
      </c>
      <c r="G1513" s="75"/>
      <c r="H1513" s="75"/>
      <c r="I1513" s="77" t="s">
        <v>1994</v>
      </c>
      <c r="J1513" s="73" t="s">
        <v>2060</v>
      </c>
      <c r="K1513" s="73" t="s">
        <v>2007</v>
      </c>
    </row>
    <row r="1514" spans="2:11" x14ac:dyDescent="0.3">
      <c r="B1514" s="73">
        <f t="shared" ref="B1514:B1520" si="10">B1513+1</f>
        <v>92220</v>
      </c>
      <c r="C1514" s="73" t="s">
        <v>1960</v>
      </c>
      <c r="D1514" s="73">
        <v>1</v>
      </c>
      <c r="E1514" s="74" t="s">
        <v>2089</v>
      </c>
      <c r="F1514" s="73">
        <v>1</v>
      </c>
      <c r="G1514" s="75"/>
      <c r="H1514" s="75"/>
      <c r="I1514" s="77" t="s">
        <v>2063</v>
      </c>
      <c r="J1514" s="73" t="s">
        <v>2060</v>
      </c>
      <c r="K1514" s="73" t="s">
        <v>2007</v>
      </c>
    </row>
    <row r="1515" spans="2:11" x14ac:dyDescent="0.3">
      <c r="B1515" s="73">
        <f t="shared" si="10"/>
        <v>92221</v>
      </c>
      <c r="C1515" s="73" t="s">
        <v>1960</v>
      </c>
      <c r="D1515" s="73">
        <v>1</v>
      </c>
      <c r="E1515" s="74" t="s">
        <v>2090</v>
      </c>
      <c r="F1515" s="73">
        <v>1</v>
      </c>
      <c r="G1515" s="75"/>
      <c r="H1515" s="75"/>
      <c r="I1515" s="77" t="s">
        <v>2064</v>
      </c>
      <c r="J1515" s="73" t="s">
        <v>2060</v>
      </c>
      <c r="K1515" s="73" t="s">
        <v>2007</v>
      </c>
    </row>
    <row r="1516" spans="2:11" x14ac:dyDescent="0.3">
      <c r="B1516" s="73">
        <f t="shared" si="10"/>
        <v>92222</v>
      </c>
      <c r="C1516" s="73" t="s">
        <v>1960</v>
      </c>
      <c r="D1516" s="73">
        <v>1</v>
      </c>
      <c r="E1516" s="74" t="s">
        <v>2091</v>
      </c>
      <c r="F1516" s="73">
        <v>1</v>
      </c>
      <c r="G1516" s="75"/>
      <c r="H1516" s="75"/>
      <c r="I1516" s="77" t="s">
        <v>2065</v>
      </c>
      <c r="J1516" s="73" t="s">
        <v>2060</v>
      </c>
      <c r="K1516" s="73" t="s">
        <v>2007</v>
      </c>
    </row>
    <row r="1517" spans="2:11" x14ac:dyDescent="0.3">
      <c r="B1517" s="73">
        <f t="shared" si="10"/>
        <v>92223</v>
      </c>
      <c r="C1517" s="73" t="s">
        <v>1960</v>
      </c>
      <c r="D1517" s="73">
        <v>1</v>
      </c>
      <c r="E1517" s="74" t="s">
        <v>2092</v>
      </c>
      <c r="F1517" s="73">
        <v>1</v>
      </c>
      <c r="G1517" s="75"/>
      <c r="H1517" s="75"/>
      <c r="I1517" s="77" t="s">
        <v>2066</v>
      </c>
      <c r="J1517" s="73" t="s">
        <v>2060</v>
      </c>
      <c r="K1517" s="73" t="s">
        <v>2007</v>
      </c>
    </row>
    <row r="1518" spans="2:11" x14ac:dyDescent="0.3">
      <c r="B1518" s="73">
        <f t="shared" si="10"/>
        <v>92224</v>
      </c>
      <c r="C1518" s="73" t="s">
        <v>1960</v>
      </c>
      <c r="D1518" s="73">
        <v>1</v>
      </c>
      <c r="E1518" s="74" t="s">
        <v>2093</v>
      </c>
      <c r="F1518" s="73">
        <v>1</v>
      </c>
      <c r="G1518" s="75"/>
      <c r="H1518" s="75"/>
      <c r="I1518" s="77" t="s">
        <v>2067</v>
      </c>
      <c r="J1518" s="73" t="s">
        <v>2060</v>
      </c>
      <c r="K1518" s="73" t="s">
        <v>2007</v>
      </c>
    </row>
    <row r="1519" spans="2:11" x14ac:dyDescent="0.3">
      <c r="B1519" s="73">
        <f t="shared" si="10"/>
        <v>92225</v>
      </c>
      <c r="C1519" s="73" t="s">
        <v>1960</v>
      </c>
      <c r="D1519" s="73">
        <v>1</v>
      </c>
      <c r="E1519" s="74" t="s">
        <v>2094</v>
      </c>
      <c r="F1519" s="73">
        <v>1</v>
      </c>
      <c r="G1519" s="75"/>
      <c r="H1519" s="75"/>
      <c r="I1519" s="77" t="s">
        <v>2068</v>
      </c>
      <c r="J1519" s="73" t="s">
        <v>2060</v>
      </c>
      <c r="K1519" s="73" t="s">
        <v>2007</v>
      </c>
    </row>
    <row r="1520" spans="2:11" x14ac:dyDescent="0.3">
      <c r="B1520" s="73">
        <f t="shared" si="10"/>
        <v>92226</v>
      </c>
      <c r="C1520" s="73" t="s">
        <v>1960</v>
      </c>
      <c r="D1520" s="73">
        <v>1</v>
      </c>
      <c r="E1520" s="74" t="s">
        <v>2095</v>
      </c>
      <c r="F1520" s="73">
        <v>1</v>
      </c>
      <c r="G1520" s="75"/>
      <c r="H1520" s="75"/>
      <c r="I1520" s="77" t="s">
        <v>2069</v>
      </c>
      <c r="J1520" s="73" t="s">
        <v>2060</v>
      </c>
      <c r="K1520" s="73" t="s">
        <v>2007</v>
      </c>
    </row>
    <row r="1521" spans="2:11" x14ac:dyDescent="0.3">
      <c r="B1521" s="73">
        <v>92301</v>
      </c>
      <c r="C1521" s="73" t="s">
        <v>1960</v>
      </c>
      <c r="D1521" s="73">
        <v>1</v>
      </c>
      <c r="E1521" s="74">
        <v>130000</v>
      </c>
      <c r="F1521" s="73">
        <v>1</v>
      </c>
      <c r="G1521" s="75"/>
      <c r="H1521" s="75"/>
      <c r="I1521" s="76" t="s">
        <v>1962</v>
      </c>
      <c r="J1521" s="73" t="s">
        <v>2060</v>
      </c>
      <c r="K1521" s="73" t="s">
        <v>2009</v>
      </c>
    </row>
    <row r="1522" spans="2:11" x14ac:dyDescent="0.3">
      <c r="B1522" s="73">
        <f>B1521+1</f>
        <v>92302</v>
      </c>
      <c r="C1522" s="73" t="s">
        <v>1960</v>
      </c>
      <c r="D1522" s="73">
        <v>1</v>
      </c>
      <c r="E1522" s="74">
        <v>130000</v>
      </c>
      <c r="F1522" s="73">
        <v>1</v>
      </c>
      <c r="G1522" s="75"/>
      <c r="H1522" s="75"/>
      <c r="I1522" s="76" t="s">
        <v>1900</v>
      </c>
      <c r="J1522" s="73" t="s">
        <v>2060</v>
      </c>
      <c r="K1522" s="73" t="s">
        <v>2009</v>
      </c>
    </row>
    <row r="1523" spans="2:11" x14ac:dyDescent="0.3">
      <c r="B1523" s="73">
        <f t="shared" ref="B1523:B1539" si="11">B1522+1</f>
        <v>92303</v>
      </c>
      <c r="C1523" s="73" t="s">
        <v>1960</v>
      </c>
      <c r="D1523" s="73">
        <v>1</v>
      </c>
      <c r="E1523" s="74">
        <v>130000</v>
      </c>
      <c r="F1523" s="73">
        <v>1</v>
      </c>
      <c r="G1523" s="75"/>
      <c r="H1523" s="75"/>
      <c r="I1523" s="76" t="s">
        <v>1965</v>
      </c>
      <c r="J1523" s="73" t="s">
        <v>2060</v>
      </c>
      <c r="K1523" s="73" t="s">
        <v>2009</v>
      </c>
    </row>
    <row r="1524" spans="2:11" x14ac:dyDescent="0.3">
      <c r="B1524" s="73">
        <f t="shared" si="11"/>
        <v>92304</v>
      </c>
      <c r="C1524" s="73" t="s">
        <v>1960</v>
      </c>
      <c r="D1524" s="73">
        <v>1</v>
      </c>
      <c r="E1524" s="74">
        <v>130000</v>
      </c>
      <c r="F1524" s="73">
        <v>1</v>
      </c>
      <c r="G1524" s="75"/>
      <c r="H1524" s="75"/>
      <c r="I1524" s="76" t="s">
        <v>1967</v>
      </c>
      <c r="J1524" s="73" t="s">
        <v>2060</v>
      </c>
      <c r="K1524" s="73" t="s">
        <v>2009</v>
      </c>
    </row>
    <row r="1525" spans="2:11" x14ac:dyDescent="0.3">
      <c r="B1525" s="73">
        <f t="shared" si="11"/>
        <v>92305</v>
      </c>
      <c r="C1525" s="73" t="s">
        <v>1960</v>
      </c>
      <c r="D1525" s="73">
        <v>1</v>
      </c>
      <c r="E1525" s="74">
        <v>130000</v>
      </c>
      <c r="F1525" s="73">
        <v>1</v>
      </c>
      <c r="G1525" s="75"/>
      <c r="H1525" s="75"/>
      <c r="I1525" s="76" t="s">
        <v>1969</v>
      </c>
      <c r="J1525" s="73" t="s">
        <v>2060</v>
      </c>
      <c r="K1525" s="73" t="s">
        <v>2009</v>
      </c>
    </row>
    <row r="1526" spans="2:11" x14ac:dyDescent="0.3">
      <c r="B1526" s="73">
        <f t="shared" si="11"/>
        <v>92306</v>
      </c>
      <c r="C1526" s="73" t="s">
        <v>1960</v>
      </c>
      <c r="D1526" s="73">
        <v>1</v>
      </c>
      <c r="E1526" s="74">
        <v>130000</v>
      </c>
      <c r="F1526" s="73">
        <v>1</v>
      </c>
      <c r="G1526" s="75"/>
      <c r="H1526" s="75"/>
      <c r="I1526" s="76" t="s">
        <v>1971</v>
      </c>
      <c r="J1526" s="73" t="s">
        <v>2060</v>
      </c>
      <c r="K1526" s="73" t="s">
        <v>2009</v>
      </c>
    </row>
    <row r="1527" spans="2:11" x14ac:dyDescent="0.3">
      <c r="B1527" s="73">
        <f t="shared" si="11"/>
        <v>92307</v>
      </c>
      <c r="C1527" s="73" t="s">
        <v>1960</v>
      </c>
      <c r="D1527" s="73">
        <v>1</v>
      </c>
      <c r="E1527" s="74">
        <v>130000</v>
      </c>
      <c r="F1527" s="73">
        <v>1</v>
      </c>
      <c r="G1527" s="75"/>
      <c r="H1527" s="75"/>
      <c r="I1527" s="76" t="s">
        <v>1973</v>
      </c>
      <c r="J1527" s="73" t="s">
        <v>2060</v>
      </c>
      <c r="K1527" s="73" t="s">
        <v>2009</v>
      </c>
    </row>
    <row r="1528" spans="2:11" x14ac:dyDescent="0.3">
      <c r="B1528" s="73">
        <f t="shared" si="11"/>
        <v>92308</v>
      </c>
      <c r="C1528" s="73" t="s">
        <v>1960</v>
      </c>
      <c r="D1528" s="73">
        <v>1</v>
      </c>
      <c r="E1528" s="74">
        <v>130000</v>
      </c>
      <c r="F1528" s="73">
        <v>1</v>
      </c>
      <c r="G1528" s="75"/>
      <c r="H1528" s="75"/>
      <c r="I1528" s="76" t="s">
        <v>1975</v>
      </c>
      <c r="J1528" s="73" t="s">
        <v>2060</v>
      </c>
      <c r="K1528" s="73" t="s">
        <v>2009</v>
      </c>
    </row>
    <row r="1529" spans="2:11" x14ac:dyDescent="0.3">
      <c r="B1529" s="73">
        <f t="shared" si="11"/>
        <v>92309</v>
      </c>
      <c r="C1529" s="73" t="s">
        <v>1960</v>
      </c>
      <c r="D1529" s="73">
        <v>1</v>
      </c>
      <c r="E1529" s="74">
        <v>130000</v>
      </c>
      <c r="F1529" s="73">
        <v>1</v>
      </c>
      <c r="G1529" s="75"/>
      <c r="H1529" s="75"/>
      <c r="I1529" s="76" t="s">
        <v>1977</v>
      </c>
      <c r="J1529" s="73" t="s">
        <v>2060</v>
      </c>
      <c r="K1529" s="73" t="s">
        <v>2009</v>
      </c>
    </row>
    <row r="1530" spans="2:11" x14ac:dyDescent="0.3">
      <c r="B1530" s="73">
        <f t="shared" si="11"/>
        <v>92310</v>
      </c>
      <c r="C1530" s="73" t="s">
        <v>1960</v>
      </c>
      <c r="D1530" s="73">
        <v>1</v>
      </c>
      <c r="E1530" s="74">
        <v>130000</v>
      </c>
      <c r="F1530" s="73">
        <v>1</v>
      </c>
      <c r="G1530" s="75"/>
      <c r="H1530" s="75"/>
      <c r="I1530" s="76" t="s">
        <v>2061</v>
      </c>
      <c r="J1530" s="73" t="s">
        <v>2060</v>
      </c>
      <c r="K1530" s="73" t="s">
        <v>2009</v>
      </c>
    </row>
    <row r="1531" spans="2:11" x14ac:dyDescent="0.3">
      <c r="B1531" s="73">
        <f t="shared" si="11"/>
        <v>92311</v>
      </c>
      <c r="C1531" s="73" t="s">
        <v>1960</v>
      </c>
      <c r="D1531" s="73">
        <v>1</v>
      </c>
      <c r="E1531" s="74">
        <v>130000</v>
      </c>
      <c r="F1531" s="73">
        <v>1</v>
      </c>
      <c r="G1531" s="75"/>
      <c r="H1531" s="75"/>
      <c r="I1531" s="76" t="s">
        <v>2062</v>
      </c>
      <c r="J1531" s="73" t="s">
        <v>2060</v>
      </c>
      <c r="K1531" s="73" t="s">
        <v>2009</v>
      </c>
    </row>
    <row r="1532" spans="2:11" x14ac:dyDescent="0.3">
      <c r="B1532" s="73">
        <f t="shared" si="11"/>
        <v>92312</v>
      </c>
      <c r="C1532" s="73" t="s">
        <v>1960</v>
      </c>
      <c r="D1532" s="73">
        <v>1</v>
      </c>
      <c r="E1532" s="74">
        <v>130000</v>
      </c>
      <c r="F1532" s="73">
        <v>1</v>
      </c>
      <c r="G1532" s="75"/>
      <c r="H1532" s="75"/>
      <c r="I1532" s="76" t="s">
        <v>1981</v>
      </c>
      <c r="J1532" s="73" t="s">
        <v>2060</v>
      </c>
      <c r="K1532" s="73" t="s">
        <v>2009</v>
      </c>
    </row>
    <row r="1533" spans="2:11" x14ac:dyDescent="0.3">
      <c r="B1533" s="73">
        <f t="shared" si="11"/>
        <v>92313</v>
      </c>
      <c r="C1533" s="73" t="s">
        <v>1960</v>
      </c>
      <c r="D1533" s="73">
        <v>1</v>
      </c>
      <c r="E1533" s="74">
        <v>130000</v>
      </c>
      <c r="F1533" s="73">
        <v>1</v>
      </c>
      <c r="G1533" s="75"/>
      <c r="H1533" s="75"/>
      <c r="I1533" s="76" t="s">
        <v>1983</v>
      </c>
      <c r="J1533" s="73" t="s">
        <v>2060</v>
      </c>
      <c r="K1533" s="73" t="s">
        <v>2009</v>
      </c>
    </row>
    <row r="1534" spans="2:11" x14ac:dyDescent="0.3">
      <c r="B1534" s="73">
        <f t="shared" si="11"/>
        <v>92314</v>
      </c>
      <c r="C1534" s="73" t="s">
        <v>1960</v>
      </c>
      <c r="D1534" s="73">
        <v>1</v>
      </c>
      <c r="E1534" s="74">
        <v>130000</v>
      </c>
      <c r="F1534" s="73">
        <v>1</v>
      </c>
      <c r="G1534" s="75"/>
      <c r="H1534" s="75"/>
      <c r="I1534" s="76" t="s">
        <v>1985</v>
      </c>
      <c r="J1534" s="73" t="s">
        <v>2060</v>
      </c>
      <c r="K1534" s="73" t="s">
        <v>2009</v>
      </c>
    </row>
    <row r="1535" spans="2:11" x14ac:dyDescent="0.3">
      <c r="B1535" s="73">
        <f t="shared" si="11"/>
        <v>92315</v>
      </c>
      <c r="C1535" s="73" t="s">
        <v>1960</v>
      </c>
      <c r="D1535" s="73">
        <v>1</v>
      </c>
      <c r="E1535" s="74">
        <v>130000</v>
      </c>
      <c r="F1535" s="73">
        <v>1</v>
      </c>
      <c r="G1535" s="75"/>
      <c r="H1535" s="75"/>
      <c r="I1535" s="77" t="s">
        <v>1874</v>
      </c>
      <c r="J1535" s="73" t="s">
        <v>2060</v>
      </c>
      <c r="K1535" s="73" t="s">
        <v>2009</v>
      </c>
    </row>
    <row r="1536" spans="2:11" x14ac:dyDescent="0.3">
      <c r="B1536" s="73">
        <f t="shared" si="11"/>
        <v>92316</v>
      </c>
      <c r="C1536" s="73" t="s">
        <v>1960</v>
      </c>
      <c r="D1536" s="73">
        <v>1</v>
      </c>
      <c r="E1536" s="74">
        <v>130000</v>
      </c>
      <c r="F1536" s="73">
        <v>1</v>
      </c>
      <c r="G1536" s="75"/>
      <c r="H1536" s="75"/>
      <c r="I1536" s="77" t="s">
        <v>1988</v>
      </c>
      <c r="J1536" s="73" t="s">
        <v>2060</v>
      </c>
      <c r="K1536" s="73" t="s">
        <v>2009</v>
      </c>
    </row>
    <row r="1537" spans="2:11" x14ac:dyDescent="0.3">
      <c r="B1537" s="73">
        <f t="shared" si="11"/>
        <v>92317</v>
      </c>
      <c r="C1537" s="73" t="s">
        <v>1960</v>
      </c>
      <c r="D1537" s="73">
        <v>1</v>
      </c>
      <c r="E1537" s="74">
        <v>130000</v>
      </c>
      <c r="F1537" s="73">
        <v>1</v>
      </c>
      <c r="G1537" s="75"/>
      <c r="H1537" s="75"/>
      <c r="I1537" s="77" t="s">
        <v>1990</v>
      </c>
      <c r="J1537" s="73" t="s">
        <v>2060</v>
      </c>
      <c r="K1537" s="73" t="s">
        <v>2009</v>
      </c>
    </row>
    <row r="1538" spans="2:11" x14ac:dyDescent="0.3">
      <c r="B1538" s="73">
        <f t="shared" si="11"/>
        <v>92318</v>
      </c>
      <c r="C1538" s="73" t="s">
        <v>1960</v>
      </c>
      <c r="D1538" s="73">
        <v>1</v>
      </c>
      <c r="E1538" s="74">
        <v>130000</v>
      </c>
      <c r="F1538" s="73">
        <v>1</v>
      </c>
      <c r="G1538" s="75"/>
      <c r="H1538" s="75"/>
      <c r="I1538" s="77" t="s">
        <v>1992</v>
      </c>
      <c r="J1538" s="73" t="s">
        <v>2060</v>
      </c>
      <c r="K1538" s="73" t="s">
        <v>2009</v>
      </c>
    </row>
    <row r="1539" spans="2:11" x14ac:dyDescent="0.3">
      <c r="B1539" s="73">
        <f t="shared" si="11"/>
        <v>92319</v>
      </c>
      <c r="C1539" s="73" t="s">
        <v>1960</v>
      </c>
      <c r="D1539" s="73">
        <v>1</v>
      </c>
      <c r="E1539" s="74">
        <v>130000</v>
      </c>
      <c r="F1539" s="73">
        <v>1</v>
      </c>
      <c r="G1539" s="75"/>
      <c r="H1539" s="75"/>
      <c r="I1539" s="76" t="s">
        <v>1994</v>
      </c>
      <c r="J1539" s="73" t="s">
        <v>2060</v>
      </c>
      <c r="K1539" s="73" t="s">
        <v>2009</v>
      </c>
    </row>
    <row r="1540" spans="2:11" x14ac:dyDescent="0.3">
      <c r="B1540" s="73">
        <f t="shared" ref="B1540:B1546" si="12">B1539+1</f>
        <v>92320</v>
      </c>
      <c r="C1540" s="73" t="s">
        <v>1960</v>
      </c>
      <c r="D1540" s="73">
        <v>1</v>
      </c>
      <c r="E1540" s="74">
        <v>130000</v>
      </c>
      <c r="F1540" s="73">
        <v>1</v>
      </c>
      <c r="G1540" s="75"/>
      <c r="H1540" s="75"/>
      <c r="I1540" s="77" t="s">
        <v>2063</v>
      </c>
      <c r="J1540" s="73" t="s">
        <v>2060</v>
      </c>
      <c r="K1540" s="73" t="s">
        <v>2009</v>
      </c>
    </row>
    <row r="1541" spans="2:11" x14ac:dyDescent="0.3">
      <c r="B1541" s="73">
        <f t="shared" si="12"/>
        <v>92321</v>
      </c>
      <c r="C1541" s="73" t="s">
        <v>1960</v>
      </c>
      <c r="D1541" s="73">
        <v>1</v>
      </c>
      <c r="E1541" s="74">
        <v>130000</v>
      </c>
      <c r="F1541" s="73">
        <v>1</v>
      </c>
      <c r="G1541" s="75"/>
      <c r="H1541" s="75"/>
      <c r="I1541" s="77" t="s">
        <v>2064</v>
      </c>
      <c r="J1541" s="73" t="s">
        <v>2060</v>
      </c>
      <c r="K1541" s="73" t="s">
        <v>2009</v>
      </c>
    </row>
    <row r="1542" spans="2:11" x14ac:dyDescent="0.3">
      <c r="B1542" s="73">
        <f t="shared" si="12"/>
        <v>92322</v>
      </c>
      <c r="C1542" s="73" t="s">
        <v>1960</v>
      </c>
      <c r="D1542" s="73">
        <v>1</v>
      </c>
      <c r="E1542" s="74">
        <v>130000</v>
      </c>
      <c r="F1542" s="73">
        <v>1</v>
      </c>
      <c r="G1542" s="75"/>
      <c r="H1542" s="75"/>
      <c r="I1542" s="77" t="s">
        <v>2065</v>
      </c>
      <c r="J1542" s="73" t="s">
        <v>2060</v>
      </c>
      <c r="K1542" s="73" t="s">
        <v>2009</v>
      </c>
    </row>
    <row r="1543" spans="2:11" x14ac:dyDescent="0.3">
      <c r="B1543" s="73">
        <f t="shared" si="12"/>
        <v>92323</v>
      </c>
      <c r="C1543" s="73" t="s">
        <v>1960</v>
      </c>
      <c r="D1543" s="73">
        <v>1</v>
      </c>
      <c r="E1543" s="74">
        <v>130000</v>
      </c>
      <c r="F1543" s="73">
        <v>1</v>
      </c>
      <c r="G1543" s="75"/>
      <c r="H1543" s="75"/>
      <c r="I1543" s="77" t="s">
        <v>2066</v>
      </c>
      <c r="J1543" s="73" t="s">
        <v>2060</v>
      </c>
      <c r="K1543" s="73" t="s">
        <v>2009</v>
      </c>
    </row>
    <row r="1544" spans="2:11" x14ac:dyDescent="0.3">
      <c r="B1544" s="73">
        <f t="shared" si="12"/>
        <v>92324</v>
      </c>
      <c r="C1544" s="73" t="s">
        <v>1960</v>
      </c>
      <c r="D1544" s="73">
        <v>1</v>
      </c>
      <c r="E1544" s="74">
        <v>130000</v>
      </c>
      <c r="F1544" s="73">
        <v>1</v>
      </c>
      <c r="G1544" s="75"/>
      <c r="H1544" s="75"/>
      <c r="I1544" s="77" t="s">
        <v>2067</v>
      </c>
      <c r="J1544" s="73" t="s">
        <v>2060</v>
      </c>
      <c r="K1544" s="73" t="s">
        <v>2009</v>
      </c>
    </row>
    <row r="1545" spans="2:11" x14ac:dyDescent="0.3">
      <c r="B1545" s="73">
        <f t="shared" si="12"/>
        <v>92325</v>
      </c>
      <c r="C1545" s="73" t="s">
        <v>1960</v>
      </c>
      <c r="D1545" s="73">
        <v>1</v>
      </c>
      <c r="E1545" s="74">
        <v>130000</v>
      </c>
      <c r="F1545" s="73">
        <v>1</v>
      </c>
      <c r="G1545" s="75"/>
      <c r="H1545" s="75"/>
      <c r="I1545" s="77" t="s">
        <v>2068</v>
      </c>
      <c r="J1545" s="73" t="s">
        <v>2060</v>
      </c>
      <c r="K1545" s="73" t="s">
        <v>2009</v>
      </c>
    </row>
    <row r="1546" spans="2:11" x14ac:dyDescent="0.3">
      <c r="B1546" s="73">
        <f t="shared" si="12"/>
        <v>92326</v>
      </c>
      <c r="C1546" s="73" t="s">
        <v>1960</v>
      </c>
      <c r="D1546" s="73">
        <v>1</v>
      </c>
      <c r="E1546" s="74">
        <v>130000</v>
      </c>
      <c r="F1546" s="73">
        <v>1</v>
      </c>
      <c r="G1546" s="75"/>
      <c r="H1546" s="75"/>
      <c r="I1546" s="77" t="s">
        <v>2069</v>
      </c>
      <c r="J1546" s="73" t="s">
        <v>2060</v>
      </c>
      <c r="K1546" s="73" t="s">
        <v>2009</v>
      </c>
    </row>
    <row r="1547" spans="2:11" x14ac:dyDescent="0.3">
      <c r="B1547" s="73">
        <v>92401</v>
      </c>
      <c r="C1547" s="73" t="s">
        <v>1960</v>
      </c>
      <c r="D1547" s="73">
        <v>1</v>
      </c>
      <c r="E1547" s="74" t="s">
        <v>2096</v>
      </c>
      <c r="F1547" s="73">
        <v>1</v>
      </c>
      <c r="G1547" s="75"/>
      <c r="H1547" s="75"/>
      <c r="I1547" s="76" t="s">
        <v>1962</v>
      </c>
      <c r="J1547" s="73" t="s">
        <v>2060</v>
      </c>
      <c r="K1547" s="73" t="s">
        <v>2033</v>
      </c>
    </row>
    <row r="1548" spans="2:11" x14ac:dyDescent="0.3">
      <c r="B1548" s="73">
        <f>B1547+1</f>
        <v>92402</v>
      </c>
      <c r="C1548" s="73" t="s">
        <v>1960</v>
      </c>
      <c r="D1548" s="73">
        <v>1</v>
      </c>
      <c r="E1548" s="74" t="s">
        <v>2097</v>
      </c>
      <c r="F1548" s="73">
        <v>1</v>
      </c>
      <c r="G1548" s="75"/>
      <c r="H1548" s="75"/>
      <c r="I1548" s="76" t="s">
        <v>1900</v>
      </c>
      <c r="J1548" s="73" t="s">
        <v>2060</v>
      </c>
      <c r="K1548" s="73" t="s">
        <v>2033</v>
      </c>
    </row>
    <row r="1549" spans="2:11" x14ac:dyDescent="0.3">
      <c r="B1549" s="73">
        <f t="shared" ref="B1549:B1565" si="13">B1548+1</f>
        <v>92403</v>
      </c>
      <c r="C1549" s="73" t="s">
        <v>1960</v>
      </c>
      <c r="D1549" s="73">
        <v>1</v>
      </c>
      <c r="E1549" s="74" t="s">
        <v>2098</v>
      </c>
      <c r="F1549" s="73">
        <v>1</v>
      </c>
      <c r="G1549" s="75"/>
      <c r="H1549" s="75"/>
      <c r="I1549" s="76" t="s">
        <v>1965</v>
      </c>
      <c r="J1549" s="73" t="s">
        <v>2060</v>
      </c>
      <c r="K1549" s="73" t="s">
        <v>2033</v>
      </c>
    </row>
    <row r="1550" spans="2:11" x14ac:dyDescent="0.3">
      <c r="B1550" s="73">
        <f t="shared" si="13"/>
        <v>92404</v>
      </c>
      <c r="C1550" s="73" t="s">
        <v>1960</v>
      </c>
      <c r="D1550" s="73">
        <v>1</v>
      </c>
      <c r="E1550" s="74" t="s">
        <v>2099</v>
      </c>
      <c r="F1550" s="73">
        <v>1</v>
      </c>
      <c r="G1550" s="75"/>
      <c r="H1550" s="75"/>
      <c r="I1550" s="76" t="s">
        <v>1967</v>
      </c>
      <c r="J1550" s="73" t="s">
        <v>2060</v>
      </c>
      <c r="K1550" s="73" t="s">
        <v>2033</v>
      </c>
    </row>
    <row r="1551" spans="2:11" x14ac:dyDescent="0.3">
      <c r="B1551" s="73">
        <f t="shared" si="13"/>
        <v>92405</v>
      </c>
      <c r="C1551" s="73" t="s">
        <v>1960</v>
      </c>
      <c r="D1551" s="73">
        <v>1</v>
      </c>
      <c r="E1551" s="74" t="s">
        <v>2100</v>
      </c>
      <c r="F1551" s="73">
        <v>1</v>
      </c>
      <c r="G1551" s="75"/>
      <c r="H1551" s="75"/>
      <c r="I1551" s="76" t="s">
        <v>1969</v>
      </c>
      <c r="J1551" s="73" t="s">
        <v>2060</v>
      </c>
      <c r="K1551" s="73" t="s">
        <v>2033</v>
      </c>
    </row>
    <row r="1552" spans="2:11" x14ac:dyDescent="0.3">
      <c r="B1552" s="73">
        <f t="shared" si="13"/>
        <v>92406</v>
      </c>
      <c r="C1552" s="73" t="s">
        <v>1960</v>
      </c>
      <c r="D1552" s="73">
        <v>1</v>
      </c>
      <c r="E1552" s="74" t="s">
        <v>2101</v>
      </c>
      <c r="F1552" s="73">
        <v>1</v>
      </c>
      <c r="G1552" s="75"/>
      <c r="H1552" s="75"/>
      <c r="I1552" s="76" t="s">
        <v>1971</v>
      </c>
      <c r="J1552" s="73" t="s">
        <v>2060</v>
      </c>
      <c r="K1552" s="73" t="s">
        <v>2033</v>
      </c>
    </row>
    <row r="1553" spans="2:11" x14ac:dyDescent="0.3">
      <c r="B1553" s="73">
        <f t="shared" si="13"/>
        <v>92407</v>
      </c>
      <c r="C1553" s="73" t="s">
        <v>1960</v>
      </c>
      <c r="D1553" s="73">
        <v>1</v>
      </c>
      <c r="E1553" s="74" t="s">
        <v>2102</v>
      </c>
      <c r="F1553" s="73">
        <v>1</v>
      </c>
      <c r="G1553" s="75"/>
      <c r="H1553" s="75"/>
      <c r="I1553" s="76" t="s">
        <v>1973</v>
      </c>
      <c r="J1553" s="73" t="s">
        <v>2060</v>
      </c>
      <c r="K1553" s="73" t="s">
        <v>2033</v>
      </c>
    </row>
    <row r="1554" spans="2:11" x14ac:dyDescent="0.3">
      <c r="B1554" s="73">
        <f t="shared" si="13"/>
        <v>92408</v>
      </c>
      <c r="C1554" s="73" t="s">
        <v>1960</v>
      </c>
      <c r="D1554" s="73">
        <v>1</v>
      </c>
      <c r="E1554" s="74" t="s">
        <v>2103</v>
      </c>
      <c r="F1554" s="73">
        <v>1</v>
      </c>
      <c r="G1554" s="75"/>
      <c r="H1554" s="75"/>
      <c r="I1554" s="76" t="s">
        <v>1975</v>
      </c>
      <c r="J1554" s="73" t="s">
        <v>2060</v>
      </c>
      <c r="K1554" s="73" t="s">
        <v>2033</v>
      </c>
    </row>
    <row r="1555" spans="2:11" x14ac:dyDescent="0.3">
      <c r="B1555" s="73">
        <f t="shared" si="13"/>
        <v>92409</v>
      </c>
      <c r="C1555" s="73" t="s">
        <v>1960</v>
      </c>
      <c r="D1555" s="73">
        <v>1</v>
      </c>
      <c r="E1555" s="74" t="s">
        <v>2104</v>
      </c>
      <c r="F1555" s="73">
        <v>1</v>
      </c>
      <c r="G1555" s="75"/>
      <c r="H1555" s="75"/>
      <c r="I1555" s="76" t="s">
        <v>1977</v>
      </c>
      <c r="J1555" s="73" t="s">
        <v>2060</v>
      </c>
      <c r="K1555" s="73" t="s">
        <v>2033</v>
      </c>
    </row>
    <row r="1556" spans="2:11" x14ac:dyDescent="0.3">
      <c r="B1556" s="73">
        <f t="shared" si="13"/>
        <v>92410</v>
      </c>
      <c r="C1556" s="73" t="s">
        <v>1960</v>
      </c>
      <c r="D1556" s="73">
        <v>1</v>
      </c>
      <c r="E1556" s="74" t="s">
        <v>2105</v>
      </c>
      <c r="F1556" s="73">
        <v>1</v>
      </c>
      <c r="G1556" s="75"/>
      <c r="H1556" s="75"/>
      <c r="I1556" s="76" t="s">
        <v>2061</v>
      </c>
      <c r="J1556" s="73" t="s">
        <v>2060</v>
      </c>
      <c r="K1556" s="73" t="s">
        <v>2033</v>
      </c>
    </row>
    <row r="1557" spans="2:11" x14ac:dyDescent="0.3">
      <c r="B1557" s="73">
        <f t="shared" si="13"/>
        <v>92411</v>
      </c>
      <c r="C1557" s="73" t="s">
        <v>1960</v>
      </c>
      <c r="D1557" s="73">
        <v>1</v>
      </c>
      <c r="E1557" s="74" t="s">
        <v>2106</v>
      </c>
      <c r="F1557" s="73">
        <v>1</v>
      </c>
      <c r="G1557" s="75"/>
      <c r="H1557" s="75"/>
      <c r="I1557" s="76" t="s">
        <v>2062</v>
      </c>
      <c r="J1557" s="73" t="s">
        <v>2060</v>
      </c>
      <c r="K1557" s="73" t="s">
        <v>2033</v>
      </c>
    </row>
    <row r="1558" spans="2:11" x14ac:dyDescent="0.3">
      <c r="B1558" s="73">
        <f t="shared" si="13"/>
        <v>92412</v>
      </c>
      <c r="C1558" s="73" t="s">
        <v>1960</v>
      </c>
      <c r="D1558" s="73">
        <v>1</v>
      </c>
      <c r="E1558" s="74" t="s">
        <v>2107</v>
      </c>
      <c r="F1558" s="73">
        <v>1</v>
      </c>
      <c r="G1558" s="75"/>
      <c r="H1558" s="75"/>
      <c r="I1558" s="76" t="s">
        <v>1981</v>
      </c>
      <c r="J1558" s="73" t="s">
        <v>2060</v>
      </c>
      <c r="K1558" s="73" t="s">
        <v>2033</v>
      </c>
    </row>
    <row r="1559" spans="2:11" x14ac:dyDescent="0.3">
      <c r="B1559" s="73">
        <f t="shared" si="13"/>
        <v>92413</v>
      </c>
      <c r="C1559" s="73" t="s">
        <v>1960</v>
      </c>
      <c r="D1559" s="73">
        <v>1</v>
      </c>
      <c r="E1559" s="74" t="s">
        <v>2108</v>
      </c>
      <c r="F1559" s="73">
        <v>1</v>
      </c>
      <c r="G1559" s="75"/>
      <c r="H1559" s="75"/>
      <c r="I1559" s="76" t="s">
        <v>1983</v>
      </c>
      <c r="J1559" s="73" t="s">
        <v>2060</v>
      </c>
      <c r="K1559" s="73" t="s">
        <v>2033</v>
      </c>
    </row>
    <row r="1560" spans="2:11" x14ac:dyDescent="0.3">
      <c r="B1560" s="73">
        <f t="shared" si="13"/>
        <v>92414</v>
      </c>
      <c r="C1560" s="73" t="s">
        <v>1960</v>
      </c>
      <c r="D1560" s="73">
        <v>1</v>
      </c>
      <c r="E1560" s="74" t="s">
        <v>2109</v>
      </c>
      <c r="F1560" s="73">
        <v>1</v>
      </c>
      <c r="G1560" s="75"/>
      <c r="H1560" s="75"/>
      <c r="I1560" s="76" t="s">
        <v>1985</v>
      </c>
      <c r="J1560" s="73" t="s">
        <v>2060</v>
      </c>
      <c r="K1560" s="73" t="s">
        <v>2033</v>
      </c>
    </row>
    <row r="1561" spans="2:11" x14ac:dyDescent="0.3">
      <c r="B1561" s="73">
        <f t="shared" si="13"/>
        <v>92415</v>
      </c>
      <c r="C1561" s="73" t="s">
        <v>1960</v>
      </c>
      <c r="D1561" s="73">
        <v>1</v>
      </c>
      <c r="E1561" s="74" t="s">
        <v>2110</v>
      </c>
      <c r="F1561" s="73">
        <v>1</v>
      </c>
      <c r="G1561" s="75"/>
      <c r="H1561" s="75"/>
      <c r="I1561" s="76" t="s">
        <v>1874</v>
      </c>
      <c r="J1561" s="73" t="s">
        <v>2060</v>
      </c>
      <c r="K1561" s="73" t="s">
        <v>2033</v>
      </c>
    </row>
    <row r="1562" spans="2:11" x14ac:dyDescent="0.3">
      <c r="B1562" s="73">
        <f t="shared" si="13"/>
        <v>92416</v>
      </c>
      <c r="C1562" s="73" t="s">
        <v>1960</v>
      </c>
      <c r="D1562" s="73">
        <v>2</v>
      </c>
      <c r="E1562" s="74" t="s">
        <v>2111</v>
      </c>
      <c r="F1562" s="73">
        <v>1</v>
      </c>
      <c r="G1562" s="75"/>
      <c r="H1562" s="75"/>
      <c r="I1562" s="77" t="s">
        <v>1988</v>
      </c>
      <c r="J1562" s="73" t="s">
        <v>2060</v>
      </c>
      <c r="K1562" s="73" t="s">
        <v>2033</v>
      </c>
    </row>
    <row r="1563" spans="2:11" x14ac:dyDescent="0.3">
      <c r="B1563" s="73">
        <f t="shared" si="13"/>
        <v>92417</v>
      </c>
      <c r="C1563" s="73" t="s">
        <v>1960</v>
      </c>
      <c r="D1563" s="73">
        <v>2</v>
      </c>
      <c r="E1563" s="74" t="s">
        <v>2112</v>
      </c>
      <c r="F1563" s="73">
        <v>1</v>
      </c>
      <c r="G1563" s="75"/>
      <c r="H1563" s="75"/>
      <c r="I1563" s="77" t="s">
        <v>1990</v>
      </c>
      <c r="J1563" s="73" t="s">
        <v>2060</v>
      </c>
      <c r="K1563" s="73" t="s">
        <v>2033</v>
      </c>
    </row>
    <row r="1564" spans="2:11" x14ac:dyDescent="0.3">
      <c r="B1564" s="73">
        <f t="shared" si="13"/>
        <v>92418</v>
      </c>
      <c r="C1564" s="73" t="s">
        <v>1960</v>
      </c>
      <c r="D1564" s="73">
        <v>2</v>
      </c>
      <c r="E1564" s="74" t="s">
        <v>2113</v>
      </c>
      <c r="F1564" s="73">
        <v>1</v>
      </c>
      <c r="G1564" s="75"/>
      <c r="H1564" s="75"/>
      <c r="I1564" s="77" t="s">
        <v>1992</v>
      </c>
      <c r="J1564" s="73" t="s">
        <v>2060</v>
      </c>
      <c r="K1564" s="73" t="s">
        <v>2033</v>
      </c>
    </row>
    <row r="1565" spans="2:11" x14ac:dyDescent="0.3">
      <c r="B1565" s="73">
        <f t="shared" si="13"/>
        <v>92419</v>
      </c>
      <c r="C1565" s="73" t="s">
        <v>1960</v>
      </c>
      <c r="D1565" s="73">
        <v>2</v>
      </c>
      <c r="E1565" s="74" t="s">
        <v>2114</v>
      </c>
      <c r="F1565" s="73">
        <v>1</v>
      </c>
      <c r="G1565" s="75"/>
      <c r="H1565" s="75"/>
      <c r="I1565" s="77" t="s">
        <v>1994</v>
      </c>
      <c r="J1565" s="73" t="s">
        <v>2060</v>
      </c>
      <c r="K1565" s="73" t="s">
        <v>2033</v>
      </c>
    </row>
    <row r="1566" spans="2:11" x14ac:dyDescent="0.3">
      <c r="B1566" s="73">
        <f t="shared" ref="B1566:B1572" si="14">B1565+1</f>
        <v>92420</v>
      </c>
      <c r="C1566" s="73" t="s">
        <v>1960</v>
      </c>
      <c r="D1566" s="73">
        <v>1</v>
      </c>
      <c r="E1566" s="74" t="s">
        <v>2115</v>
      </c>
      <c r="F1566" s="73">
        <v>1</v>
      </c>
      <c r="G1566" s="75"/>
      <c r="H1566" s="75"/>
      <c r="I1566" s="77" t="s">
        <v>2063</v>
      </c>
      <c r="J1566" s="73" t="s">
        <v>2060</v>
      </c>
      <c r="K1566" s="73" t="s">
        <v>2033</v>
      </c>
    </row>
    <row r="1567" spans="2:11" x14ac:dyDescent="0.3">
      <c r="B1567" s="73">
        <f t="shared" si="14"/>
        <v>92421</v>
      </c>
      <c r="C1567" s="73" t="s">
        <v>1960</v>
      </c>
      <c r="D1567" s="73">
        <v>1</v>
      </c>
      <c r="E1567" s="74" t="s">
        <v>2116</v>
      </c>
      <c r="F1567" s="73">
        <v>1</v>
      </c>
      <c r="G1567" s="75"/>
      <c r="H1567" s="75"/>
      <c r="I1567" s="77" t="s">
        <v>2064</v>
      </c>
      <c r="J1567" s="73" t="s">
        <v>2060</v>
      </c>
      <c r="K1567" s="73" t="s">
        <v>2033</v>
      </c>
    </row>
    <row r="1568" spans="2:11" x14ac:dyDescent="0.3">
      <c r="B1568" s="73">
        <f t="shared" si="14"/>
        <v>92422</v>
      </c>
      <c r="C1568" s="73" t="s">
        <v>1960</v>
      </c>
      <c r="D1568" s="73">
        <v>1</v>
      </c>
      <c r="E1568" s="74" t="s">
        <v>2117</v>
      </c>
      <c r="F1568" s="73">
        <v>1</v>
      </c>
      <c r="G1568" s="75"/>
      <c r="H1568" s="75"/>
      <c r="I1568" s="77" t="s">
        <v>2065</v>
      </c>
      <c r="J1568" s="73" t="s">
        <v>2060</v>
      </c>
      <c r="K1568" s="73" t="s">
        <v>2033</v>
      </c>
    </row>
    <row r="1569" spans="2:11" x14ac:dyDescent="0.3">
      <c r="B1569" s="73">
        <f t="shared" si="14"/>
        <v>92423</v>
      </c>
      <c r="C1569" s="73" t="s">
        <v>1960</v>
      </c>
      <c r="D1569" s="73">
        <v>1</v>
      </c>
      <c r="E1569" s="74" t="s">
        <v>2118</v>
      </c>
      <c r="F1569" s="73">
        <v>1</v>
      </c>
      <c r="G1569" s="75"/>
      <c r="H1569" s="75"/>
      <c r="I1569" s="77" t="s">
        <v>2066</v>
      </c>
      <c r="J1569" s="73" t="s">
        <v>2060</v>
      </c>
      <c r="K1569" s="73" t="s">
        <v>2033</v>
      </c>
    </row>
    <row r="1570" spans="2:11" x14ac:dyDescent="0.3">
      <c r="B1570" s="73">
        <f t="shared" si="14"/>
        <v>92424</v>
      </c>
      <c r="C1570" s="73" t="s">
        <v>1960</v>
      </c>
      <c r="D1570" s="73">
        <v>1</v>
      </c>
      <c r="E1570" s="74" t="s">
        <v>2119</v>
      </c>
      <c r="F1570" s="73">
        <v>1</v>
      </c>
      <c r="G1570" s="75"/>
      <c r="H1570" s="75"/>
      <c r="I1570" s="77" t="s">
        <v>2067</v>
      </c>
      <c r="J1570" s="73" t="s">
        <v>2060</v>
      </c>
      <c r="K1570" s="73" t="s">
        <v>2033</v>
      </c>
    </row>
    <row r="1571" spans="2:11" x14ac:dyDescent="0.3">
      <c r="B1571" s="73">
        <f t="shared" si="14"/>
        <v>92425</v>
      </c>
      <c r="C1571" s="73" t="s">
        <v>1960</v>
      </c>
      <c r="D1571" s="73">
        <v>1</v>
      </c>
      <c r="E1571" s="74" t="s">
        <v>2120</v>
      </c>
      <c r="F1571" s="73">
        <v>1</v>
      </c>
      <c r="G1571" s="75"/>
      <c r="H1571" s="75"/>
      <c r="I1571" s="77" t="s">
        <v>2068</v>
      </c>
      <c r="J1571" s="73" t="s">
        <v>2060</v>
      </c>
      <c r="K1571" s="73" t="s">
        <v>2033</v>
      </c>
    </row>
    <row r="1572" spans="2:11" x14ac:dyDescent="0.3">
      <c r="B1572" s="73">
        <f t="shared" si="14"/>
        <v>92426</v>
      </c>
      <c r="C1572" s="73" t="s">
        <v>1960</v>
      </c>
      <c r="D1572" s="73">
        <v>1</v>
      </c>
      <c r="E1572" s="74" t="s">
        <v>2121</v>
      </c>
      <c r="F1572" s="73">
        <v>1</v>
      </c>
      <c r="G1572" s="75"/>
      <c r="H1572" s="75"/>
      <c r="I1572" s="77" t="s">
        <v>2069</v>
      </c>
      <c r="J1572" s="73" t="s">
        <v>2060</v>
      </c>
      <c r="K1572" s="73" t="s">
        <v>2033</v>
      </c>
    </row>
    <row r="1573" spans="2:11" x14ac:dyDescent="0.3">
      <c r="B1573" s="73">
        <v>92501</v>
      </c>
      <c r="C1573" s="73" t="s">
        <v>1960</v>
      </c>
      <c r="D1573" s="73">
        <v>1</v>
      </c>
      <c r="E1573" s="74">
        <v>130000</v>
      </c>
      <c r="F1573" s="73">
        <v>1</v>
      </c>
      <c r="G1573" s="75"/>
      <c r="H1573" s="75"/>
      <c r="I1573" s="76" t="s">
        <v>1962</v>
      </c>
      <c r="J1573" s="73" t="s">
        <v>2060</v>
      </c>
      <c r="K1573" s="73" t="s">
        <v>2035</v>
      </c>
    </row>
    <row r="1574" spans="2:11" x14ac:dyDescent="0.3">
      <c r="B1574" s="73">
        <f>B1573+1</f>
        <v>92502</v>
      </c>
      <c r="C1574" s="73" t="s">
        <v>1960</v>
      </c>
      <c r="D1574" s="73">
        <v>1</v>
      </c>
      <c r="E1574" s="74">
        <v>130000</v>
      </c>
      <c r="F1574" s="73">
        <v>1</v>
      </c>
      <c r="G1574" s="75"/>
      <c r="H1574" s="75"/>
      <c r="I1574" s="76" t="s">
        <v>1900</v>
      </c>
      <c r="J1574" s="73" t="s">
        <v>2060</v>
      </c>
      <c r="K1574" s="73" t="s">
        <v>2035</v>
      </c>
    </row>
    <row r="1575" spans="2:11" x14ac:dyDescent="0.3">
      <c r="B1575" s="73">
        <f t="shared" ref="B1575:B1591" si="15">B1574+1</f>
        <v>92503</v>
      </c>
      <c r="C1575" s="73" t="s">
        <v>1960</v>
      </c>
      <c r="D1575" s="73">
        <v>1</v>
      </c>
      <c r="E1575" s="74">
        <v>130000</v>
      </c>
      <c r="F1575" s="73">
        <v>1</v>
      </c>
      <c r="G1575" s="75"/>
      <c r="H1575" s="75"/>
      <c r="I1575" s="76" t="s">
        <v>1965</v>
      </c>
      <c r="J1575" s="73" t="s">
        <v>2060</v>
      </c>
      <c r="K1575" s="73" t="s">
        <v>2035</v>
      </c>
    </row>
    <row r="1576" spans="2:11" x14ac:dyDescent="0.3">
      <c r="B1576" s="73">
        <f t="shared" si="15"/>
        <v>92504</v>
      </c>
      <c r="C1576" s="73" t="s">
        <v>1960</v>
      </c>
      <c r="D1576" s="73">
        <v>1</v>
      </c>
      <c r="E1576" s="74">
        <v>130000</v>
      </c>
      <c r="F1576" s="73">
        <v>1</v>
      </c>
      <c r="G1576" s="75"/>
      <c r="H1576" s="75"/>
      <c r="I1576" s="76" t="s">
        <v>1967</v>
      </c>
      <c r="J1576" s="73" t="s">
        <v>2060</v>
      </c>
      <c r="K1576" s="73" t="s">
        <v>2035</v>
      </c>
    </row>
    <row r="1577" spans="2:11" x14ac:dyDescent="0.3">
      <c r="B1577" s="73">
        <f t="shared" si="15"/>
        <v>92505</v>
      </c>
      <c r="C1577" s="73" t="s">
        <v>1960</v>
      </c>
      <c r="D1577" s="73">
        <v>1</v>
      </c>
      <c r="E1577" s="74">
        <v>130000</v>
      </c>
      <c r="F1577" s="73">
        <v>1</v>
      </c>
      <c r="G1577" s="75"/>
      <c r="H1577" s="75"/>
      <c r="I1577" s="76" t="s">
        <v>1969</v>
      </c>
      <c r="J1577" s="73" t="s">
        <v>2060</v>
      </c>
      <c r="K1577" s="73" t="s">
        <v>2035</v>
      </c>
    </row>
    <row r="1578" spans="2:11" x14ac:dyDescent="0.3">
      <c r="B1578" s="73">
        <f t="shared" si="15"/>
        <v>92506</v>
      </c>
      <c r="C1578" s="73" t="s">
        <v>1960</v>
      </c>
      <c r="D1578" s="73">
        <v>1</v>
      </c>
      <c r="E1578" s="74">
        <v>130000</v>
      </c>
      <c r="F1578" s="73">
        <v>1</v>
      </c>
      <c r="G1578" s="75"/>
      <c r="H1578" s="75"/>
      <c r="I1578" s="76" t="s">
        <v>1971</v>
      </c>
      <c r="J1578" s="73" t="s">
        <v>2060</v>
      </c>
      <c r="K1578" s="73" t="s">
        <v>2035</v>
      </c>
    </row>
    <row r="1579" spans="2:11" x14ac:dyDescent="0.3">
      <c r="B1579" s="73">
        <f t="shared" si="15"/>
        <v>92507</v>
      </c>
      <c r="C1579" s="73" t="s">
        <v>1960</v>
      </c>
      <c r="D1579" s="73">
        <v>1</v>
      </c>
      <c r="E1579" s="74">
        <v>130000</v>
      </c>
      <c r="F1579" s="73">
        <v>1</v>
      </c>
      <c r="G1579" s="75"/>
      <c r="H1579" s="75"/>
      <c r="I1579" s="76" t="s">
        <v>1973</v>
      </c>
      <c r="J1579" s="73" t="s">
        <v>2060</v>
      </c>
      <c r="K1579" s="73" t="s">
        <v>2035</v>
      </c>
    </row>
    <row r="1580" spans="2:11" x14ac:dyDescent="0.3">
      <c r="B1580" s="73">
        <f t="shared" si="15"/>
        <v>92508</v>
      </c>
      <c r="C1580" s="73" t="s">
        <v>1960</v>
      </c>
      <c r="D1580" s="73">
        <v>1</v>
      </c>
      <c r="E1580" s="74">
        <v>130000</v>
      </c>
      <c r="F1580" s="73">
        <v>1</v>
      </c>
      <c r="G1580" s="75"/>
      <c r="H1580" s="75"/>
      <c r="I1580" s="76" t="s">
        <v>1975</v>
      </c>
      <c r="J1580" s="73" t="s">
        <v>2060</v>
      </c>
      <c r="K1580" s="73" t="s">
        <v>2035</v>
      </c>
    </row>
    <row r="1581" spans="2:11" x14ac:dyDescent="0.3">
      <c r="B1581" s="73">
        <f t="shared" si="15"/>
        <v>92509</v>
      </c>
      <c r="C1581" s="73" t="s">
        <v>1960</v>
      </c>
      <c r="D1581" s="73">
        <v>1</v>
      </c>
      <c r="E1581" s="74">
        <v>130000</v>
      </c>
      <c r="F1581" s="73">
        <v>1</v>
      </c>
      <c r="G1581" s="75"/>
      <c r="H1581" s="75"/>
      <c r="I1581" s="76" t="s">
        <v>1977</v>
      </c>
      <c r="J1581" s="73" t="s">
        <v>2060</v>
      </c>
      <c r="K1581" s="73" t="s">
        <v>2035</v>
      </c>
    </row>
    <row r="1582" spans="2:11" x14ac:dyDescent="0.3">
      <c r="B1582" s="73">
        <f t="shared" si="15"/>
        <v>92510</v>
      </c>
      <c r="C1582" s="73" t="s">
        <v>1960</v>
      </c>
      <c r="D1582" s="73">
        <v>1</v>
      </c>
      <c r="E1582" s="74">
        <v>130000</v>
      </c>
      <c r="F1582" s="73">
        <v>1</v>
      </c>
      <c r="G1582" s="75"/>
      <c r="H1582" s="75"/>
      <c r="I1582" s="76" t="s">
        <v>2061</v>
      </c>
      <c r="J1582" s="73" t="s">
        <v>2060</v>
      </c>
      <c r="K1582" s="73" t="s">
        <v>2035</v>
      </c>
    </row>
    <row r="1583" spans="2:11" x14ac:dyDescent="0.3">
      <c r="B1583" s="73">
        <f t="shared" si="15"/>
        <v>92511</v>
      </c>
      <c r="C1583" s="73" t="s">
        <v>1960</v>
      </c>
      <c r="D1583" s="73">
        <v>1</v>
      </c>
      <c r="E1583" s="74">
        <v>130000</v>
      </c>
      <c r="F1583" s="73">
        <v>1</v>
      </c>
      <c r="G1583" s="75"/>
      <c r="H1583" s="75"/>
      <c r="I1583" s="76" t="s">
        <v>2062</v>
      </c>
      <c r="J1583" s="73" t="s">
        <v>2060</v>
      </c>
      <c r="K1583" s="73" t="s">
        <v>2035</v>
      </c>
    </row>
    <row r="1584" spans="2:11" x14ac:dyDescent="0.3">
      <c r="B1584" s="73">
        <f t="shared" si="15"/>
        <v>92512</v>
      </c>
      <c r="C1584" s="73" t="s">
        <v>1960</v>
      </c>
      <c r="D1584" s="73">
        <v>1</v>
      </c>
      <c r="E1584" s="74">
        <v>130000</v>
      </c>
      <c r="F1584" s="73">
        <v>1</v>
      </c>
      <c r="G1584" s="75"/>
      <c r="H1584" s="75"/>
      <c r="I1584" s="76" t="s">
        <v>1981</v>
      </c>
      <c r="J1584" s="73" t="s">
        <v>2060</v>
      </c>
      <c r="K1584" s="73" t="s">
        <v>2035</v>
      </c>
    </row>
    <row r="1585" spans="2:11" x14ac:dyDescent="0.3">
      <c r="B1585" s="73">
        <f t="shared" si="15"/>
        <v>92513</v>
      </c>
      <c r="C1585" s="73" t="s">
        <v>1960</v>
      </c>
      <c r="D1585" s="73">
        <v>1</v>
      </c>
      <c r="E1585" s="74">
        <v>130000</v>
      </c>
      <c r="F1585" s="73">
        <v>1</v>
      </c>
      <c r="G1585" s="75"/>
      <c r="H1585" s="75"/>
      <c r="I1585" s="76" t="s">
        <v>1983</v>
      </c>
      <c r="J1585" s="73" t="s">
        <v>2060</v>
      </c>
      <c r="K1585" s="73" t="s">
        <v>2035</v>
      </c>
    </row>
    <row r="1586" spans="2:11" x14ac:dyDescent="0.3">
      <c r="B1586" s="73">
        <f t="shared" si="15"/>
        <v>92514</v>
      </c>
      <c r="C1586" s="73" t="s">
        <v>1960</v>
      </c>
      <c r="D1586" s="73">
        <v>1</v>
      </c>
      <c r="E1586" s="74">
        <v>130000</v>
      </c>
      <c r="F1586" s="73">
        <v>1</v>
      </c>
      <c r="G1586" s="75"/>
      <c r="H1586" s="75"/>
      <c r="I1586" s="76" t="s">
        <v>1985</v>
      </c>
      <c r="J1586" s="73" t="s">
        <v>2060</v>
      </c>
      <c r="K1586" s="73" t="s">
        <v>2035</v>
      </c>
    </row>
    <row r="1587" spans="2:11" x14ac:dyDescent="0.3">
      <c r="B1587" s="73">
        <f t="shared" si="15"/>
        <v>92515</v>
      </c>
      <c r="C1587" s="73" t="s">
        <v>1960</v>
      </c>
      <c r="D1587" s="73">
        <v>1</v>
      </c>
      <c r="E1587" s="74">
        <v>130000</v>
      </c>
      <c r="F1587" s="73">
        <v>1</v>
      </c>
      <c r="G1587" s="75"/>
      <c r="H1587" s="75"/>
      <c r="I1587" s="77" t="s">
        <v>1874</v>
      </c>
      <c r="J1587" s="73" t="s">
        <v>2060</v>
      </c>
      <c r="K1587" s="73" t="s">
        <v>2035</v>
      </c>
    </row>
    <row r="1588" spans="2:11" x14ac:dyDescent="0.3">
      <c r="B1588" s="73">
        <f t="shared" si="15"/>
        <v>92516</v>
      </c>
      <c r="C1588" s="73" t="s">
        <v>1960</v>
      </c>
      <c r="D1588" s="73">
        <v>1</v>
      </c>
      <c r="E1588" s="74">
        <v>130000</v>
      </c>
      <c r="F1588" s="73">
        <v>1</v>
      </c>
      <c r="G1588" s="75"/>
      <c r="H1588" s="75"/>
      <c r="I1588" s="77" t="s">
        <v>1988</v>
      </c>
      <c r="J1588" s="73" t="s">
        <v>2060</v>
      </c>
      <c r="K1588" s="73" t="s">
        <v>2035</v>
      </c>
    </row>
    <row r="1589" spans="2:11" x14ac:dyDescent="0.3">
      <c r="B1589" s="73">
        <f t="shared" si="15"/>
        <v>92517</v>
      </c>
      <c r="C1589" s="73" t="s">
        <v>1960</v>
      </c>
      <c r="D1589" s="73">
        <v>1</v>
      </c>
      <c r="E1589" s="74">
        <v>130000</v>
      </c>
      <c r="F1589" s="73">
        <v>1</v>
      </c>
      <c r="G1589" s="75"/>
      <c r="H1589" s="75"/>
      <c r="I1589" s="77" t="s">
        <v>1990</v>
      </c>
      <c r="J1589" s="73" t="s">
        <v>2060</v>
      </c>
      <c r="K1589" s="73" t="s">
        <v>2035</v>
      </c>
    </row>
    <row r="1590" spans="2:11" x14ac:dyDescent="0.3">
      <c r="B1590" s="73">
        <f t="shared" si="15"/>
        <v>92518</v>
      </c>
      <c r="C1590" s="73" t="s">
        <v>1960</v>
      </c>
      <c r="D1590" s="73">
        <v>1</v>
      </c>
      <c r="E1590" s="74">
        <v>130000</v>
      </c>
      <c r="F1590" s="73">
        <v>1</v>
      </c>
      <c r="G1590" s="75"/>
      <c r="H1590" s="75"/>
      <c r="I1590" s="77" t="s">
        <v>1992</v>
      </c>
      <c r="J1590" s="73" t="s">
        <v>2060</v>
      </c>
      <c r="K1590" s="73" t="s">
        <v>2035</v>
      </c>
    </row>
    <row r="1591" spans="2:11" x14ac:dyDescent="0.3">
      <c r="B1591" s="73">
        <f t="shared" si="15"/>
        <v>92519</v>
      </c>
      <c r="C1591" s="73" t="s">
        <v>1960</v>
      </c>
      <c r="D1591" s="73">
        <v>1</v>
      </c>
      <c r="E1591" s="74">
        <v>130000</v>
      </c>
      <c r="F1591" s="73">
        <v>1</v>
      </c>
      <c r="G1591" s="75"/>
      <c r="H1591" s="75"/>
      <c r="I1591" s="76" t="s">
        <v>1994</v>
      </c>
      <c r="J1591" s="73" t="s">
        <v>2060</v>
      </c>
      <c r="K1591" s="73" t="s">
        <v>2035</v>
      </c>
    </row>
    <row r="1592" spans="2:11" x14ac:dyDescent="0.3">
      <c r="B1592" s="73">
        <f t="shared" ref="B1592:B1598" si="16">B1591+1</f>
        <v>92520</v>
      </c>
      <c r="C1592" s="73" t="s">
        <v>1960</v>
      </c>
      <c r="D1592" s="73">
        <v>1</v>
      </c>
      <c r="E1592" s="74">
        <v>130000</v>
      </c>
      <c r="F1592" s="73">
        <v>1</v>
      </c>
      <c r="G1592" s="75"/>
      <c r="H1592" s="75"/>
      <c r="I1592" s="77" t="s">
        <v>2063</v>
      </c>
      <c r="J1592" s="73" t="s">
        <v>2060</v>
      </c>
      <c r="K1592" s="73" t="s">
        <v>2035</v>
      </c>
    </row>
    <row r="1593" spans="2:11" x14ac:dyDescent="0.3">
      <c r="B1593" s="73">
        <f t="shared" si="16"/>
        <v>92521</v>
      </c>
      <c r="C1593" s="73" t="s">
        <v>1960</v>
      </c>
      <c r="D1593" s="73">
        <v>1</v>
      </c>
      <c r="E1593" s="74">
        <v>130000</v>
      </c>
      <c r="F1593" s="73">
        <v>1</v>
      </c>
      <c r="G1593" s="75"/>
      <c r="H1593" s="75"/>
      <c r="I1593" s="77" t="s">
        <v>2064</v>
      </c>
      <c r="J1593" s="73" t="s">
        <v>2060</v>
      </c>
      <c r="K1593" s="73" t="s">
        <v>2035</v>
      </c>
    </row>
    <row r="1594" spans="2:11" x14ac:dyDescent="0.3">
      <c r="B1594" s="73">
        <f t="shared" si="16"/>
        <v>92522</v>
      </c>
      <c r="C1594" s="73" t="s">
        <v>1960</v>
      </c>
      <c r="D1594" s="73">
        <v>1</v>
      </c>
      <c r="E1594" s="74">
        <v>130000</v>
      </c>
      <c r="F1594" s="73">
        <v>1</v>
      </c>
      <c r="G1594" s="75"/>
      <c r="H1594" s="75"/>
      <c r="I1594" s="77" t="s">
        <v>2065</v>
      </c>
      <c r="J1594" s="73" t="s">
        <v>2060</v>
      </c>
      <c r="K1594" s="73" t="s">
        <v>2035</v>
      </c>
    </row>
    <row r="1595" spans="2:11" x14ac:dyDescent="0.3">
      <c r="B1595" s="73">
        <f t="shared" si="16"/>
        <v>92523</v>
      </c>
      <c r="C1595" s="73" t="s">
        <v>1960</v>
      </c>
      <c r="D1595" s="73">
        <v>1</v>
      </c>
      <c r="E1595" s="74">
        <v>130000</v>
      </c>
      <c r="F1595" s="73">
        <v>1</v>
      </c>
      <c r="G1595" s="75"/>
      <c r="H1595" s="75"/>
      <c r="I1595" s="77" t="s">
        <v>2066</v>
      </c>
      <c r="J1595" s="73" t="s">
        <v>2060</v>
      </c>
      <c r="K1595" s="73" t="s">
        <v>2035</v>
      </c>
    </row>
    <row r="1596" spans="2:11" x14ac:dyDescent="0.3">
      <c r="B1596" s="73">
        <f t="shared" si="16"/>
        <v>92524</v>
      </c>
      <c r="C1596" s="73" t="s">
        <v>1960</v>
      </c>
      <c r="D1596" s="73">
        <v>1</v>
      </c>
      <c r="E1596" s="74">
        <v>130000</v>
      </c>
      <c r="F1596" s="73">
        <v>1</v>
      </c>
      <c r="G1596" s="75"/>
      <c r="H1596" s="75"/>
      <c r="I1596" s="77" t="s">
        <v>2067</v>
      </c>
      <c r="J1596" s="73" t="s">
        <v>2060</v>
      </c>
      <c r="K1596" s="73" t="s">
        <v>2035</v>
      </c>
    </row>
    <row r="1597" spans="2:11" x14ac:dyDescent="0.3">
      <c r="B1597" s="73">
        <f t="shared" si="16"/>
        <v>92525</v>
      </c>
      <c r="C1597" s="73" t="s">
        <v>1960</v>
      </c>
      <c r="D1597" s="73">
        <v>1</v>
      </c>
      <c r="E1597" s="74">
        <v>130000</v>
      </c>
      <c r="F1597" s="73">
        <v>1</v>
      </c>
      <c r="G1597" s="75"/>
      <c r="H1597" s="75"/>
      <c r="I1597" s="77" t="s">
        <v>2068</v>
      </c>
      <c r="J1597" s="73" t="s">
        <v>2060</v>
      </c>
      <c r="K1597" s="73" t="s">
        <v>2035</v>
      </c>
    </row>
    <row r="1598" spans="2:11" x14ac:dyDescent="0.3">
      <c r="B1598" s="73">
        <f t="shared" si="16"/>
        <v>92526</v>
      </c>
      <c r="C1598" s="73" t="s">
        <v>1960</v>
      </c>
      <c r="D1598" s="73">
        <v>1</v>
      </c>
      <c r="E1598" s="74">
        <v>130000</v>
      </c>
      <c r="F1598" s="73">
        <v>1</v>
      </c>
      <c r="G1598" s="75"/>
      <c r="H1598" s="75"/>
      <c r="I1598" s="77" t="s">
        <v>2069</v>
      </c>
      <c r="J1598" s="73" t="s">
        <v>2060</v>
      </c>
      <c r="K1598" s="73" t="s">
        <v>2035</v>
      </c>
    </row>
    <row r="1599" spans="2:11" x14ac:dyDescent="0.3">
      <c r="B1599" s="73">
        <v>92601</v>
      </c>
      <c r="C1599" s="73" t="s">
        <v>1960</v>
      </c>
      <c r="D1599" s="73">
        <v>1</v>
      </c>
      <c r="E1599" s="74" t="s">
        <v>2122</v>
      </c>
      <c r="F1599" s="73">
        <v>1</v>
      </c>
      <c r="G1599" s="75"/>
      <c r="H1599" s="75"/>
      <c r="I1599" s="76" t="s">
        <v>1962</v>
      </c>
      <c r="J1599" s="73" t="s">
        <v>2060</v>
      </c>
      <c r="K1599" s="73" t="s">
        <v>2059</v>
      </c>
    </row>
    <row r="1600" spans="2:11" x14ac:dyDescent="0.3">
      <c r="B1600" s="73">
        <f>B1599+1</f>
        <v>92602</v>
      </c>
      <c r="C1600" s="73" t="s">
        <v>1960</v>
      </c>
      <c r="D1600" s="73">
        <v>1</v>
      </c>
      <c r="E1600" s="74" t="s">
        <v>2123</v>
      </c>
      <c r="F1600" s="73">
        <v>1</v>
      </c>
      <c r="G1600" s="75"/>
      <c r="H1600" s="75"/>
      <c r="I1600" s="76" t="s">
        <v>1900</v>
      </c>
      <c r="J1600" s="73" t="s">
        <v>2060</v>
      </c>
      <c r="K1600" s="73" t="s">
        <v>2059</v>
      </c>
    </row>
    <row r="1601" spans="2:11" x14ac:dyDescent="0.3">
      <c r="B1601" s="73">
        <f t="shared" ref="B1601:B1617" si="17">B1600+1</f>
        <v>92603</v>
      </c>
      <c r="C1601" s="73" t="s">
        <v>1960</v>
      </c>
      <c r="D1601" s="73">
        <v>1</v>
      </c>
      <c r="E1601" s="74" t="s">
        <v>2124</v>
      </c>
      <c r="F1601" s="73">
        <v>1</v>
      </c>
      <c r="G1601" s="75"/>
      <c r="H1601" s="75"/>
      <c r="I1601" s="76" t="s">
        <v>1965</v>
      </c>
      <c r="J1601" s="73" t="s">
        <v>2060</v>
      </c>
      <c r="K1601" s="73" t="s">
        <v>2059</v>
      </c>
    </row>
    <row r="1602" spans="2:11" x14ac:dyDescent="0.3">
      <c r="B1602" s="73">
        <f t="shared" si="17"/>
        <v>92604</v>
      </c>
      <c r="C1602" s="73" t="s">
        <v>1960</v>
      </c>
      <c r="D1602" s="73">
        <v>1</v>
      </c>
      <c r="E1602" s="74" t="s">
        <v>2125</v>
      </c>
      <c r="F1602" s="73">
        <v>1</v>
      </c>
      <c r="G1602" s="75"/>
      <c r="H1602" s="75"/>
      <c r="I1602" s="76" t="s">
        <v>1967</v>
      </c>
      <c r="J1602" s="73" t="s">
        <v>2060</v>
      </c>
      <c r="K1602" s="73" t="s">
        <v>2059</v>
      </c>
    </row>
    <row r="1603" spans="2:11" x14ac:dyDescent="0.3">
      <c r="B1603" s="73">
        <f t="shared" si="17"/>
        <v>92605</v>
      </c>
      <c r="C1603" s="73" t="s">
        <v>1960</v>
      </c>
      <c r="D1603" s="73">
        <v>1</v>
      </c>
      <c r="E1603" s="74" t="s">
        <v>2126</v>
      </c>
      <c r="F1603" s="73">
        <v>1</v>
      </c>
      <c r="G1603" s="75"/>
      <c r="H1603" s="75"/>
      <c r="I1603" s="76" t="s">
        <v>1969</v>
      </c>
      <c r="J1603" s="73" t="s">
        <v>2060</v>
      </c>
      <c r="K1603" s="73" t="s">
        <v>2059</v>
      </c>
    </row>
    <row r="1604" spans="2:11" x14ac:dyDescent="0.3">
      <c r="B1604" s="73">
        <f t="shared" si="17"/>
        <v>92606</v>
      </c>
      <c r="C1604" s="73" t="s">
        <v>1960</v>
      </c>
      <c r="D1604" s="73">
        <v>1</v>
      </c>
      <c r="E1604" s="74" t="s">
        <v>2127</v>
      </c>
      <c r="F1604" s="73">
        <v>1</v>
      </c>
      <c r="G1604" s="75"/>
      <c r="H1604" s="75"/>
      <c r="I1604" s="76" t="s">
        <v>1971</v>
      </c>
      <c r="J1604" s="73" t="s">
        <v>2060</v>
      </c>
      <c r="K1604" s="73" t="s">
        <v>2059</v>
      </c>
    </row>
    <row r="1605" spans="2:11" x14ac:dyDescent="0.3">
      <c r="B1605" s="73">
        <f t="shared" si="17"/>
        <v>92607</v>
      </c>
      <c r="C1605" s="73" t="s">
        <v>1960</v>
      </c>
      <c r="D1605" s="73">
        <v>1</v>
      </c>
      <c r="E1605" s="74" t="s">
        <v>2128</v>
      </c>
      <c r="F1605" s="73">
        <v>1</v>
      </c>
      <c r="G1605" s="75"/>
      <c r="H1605" s="75"/>
      <c r="I1605" s="76" t="s">
        <v>1973</v>
      </c>
      <c r="J1605" s="73" t="s">
        <v>2060</v>
      </c>
      <c r="K1605" s="73" t="s">
        <v>2059</v>
      </c>
    </row>
    <row r="1606" spans="2:11" x14ac:dyDescent="0.3">
      <c r="B1606" s="73">
        <f t="shared" si="17"/>
        <v>92608</v>
      </c>
      <c r="C1606" s="73" t="s">
        <v>1960</v>
      </c>
      <c r="D1606" s="73">
        <v>1</v>
      </c>
      <c r="E1606" s="74" t="s">
        <v>2129</v>
      </c>
      <c r="F1606" s="73">
        <v>1</v>
      </c>
      <c r="G1606" s="75"/>
      <c r="H1606" s="75"/>
      <c r="I1606" s="76" t="s">
        <v>1975</v>
      </c>
      <c r="J1606" s="73" t="s">
        <v>2060</v>
      </c>
      <c r="K1606" s="73" t="s">
        <v>2059</v>
      </c>
    </row>
    <row r="1607" spans="2:11" x14ac:dyDescent="0.3">
      <c r="B1607" s="73">
        <f t="shared" si="17"/>
        <v>92609</v>
      </c>
      <c r="C1607" s="73" t="s">
        <v>1960</v>
      </c>
      <c r="D1607" s="73">
        <v>1</v>
      </c>
      <c r="E1607" s="74" t="s">
        <v>2130</v>
      </c>
      <c r="F1607" s="73">
        <v>1</v>
      </c>
      <c r="G1607" s="75"/>
      <c r="H1607" s="75"/>
      <c r="I1607" s="76" t="s">
        <v>1977</v>
      </c>
      <c r="J1607" s="73" t="s">
        <v>2060</v>
      </c>
      <c r="K1607" s="73" t="s">
        <v>2059</v>
      </c>
    </row>
    <row r="1608" spans="2:11" x14ac:dyDescent="0.3">
      <c r="B1608" s="73">
        <f t="shared" si="17"/>
        <v>92610</v>
      </c>
      <c r="C1608" s="73" t="s">
        <v>1960</v>
      </c>
      <c r="D1608" s="73">
        <v>1</v>
      </c>
      <c r="E1608" s="74" t="s">
        <v>2131</v>
      </c>
      <c r="F1608" s="73">
        <v>1</v>
      </c>
      <c r="G1608" s="75"/>
      <c r="H1608" s="75"/>
      <c r="I1608" s="76" t="s">
        <v>2061</v>
      </c>
      <c r="J1608" s="73" t="s">
        <v>2060</v>
      </c>
      <c r="K1608" s="73" t="s">
        <v>2059</v>
      </c>
    </row>
    <row r="1609" spans="2:11" x14ac:dyDescent="0.3">
      <c r="B1609" s="73">
        <f t="shared" si="17"/>
        <v>92611</v>
      </c>
      <c r="C1609" s="73" t="s">
        <v>1960</v>
      </c>
      <c r="D1609" s="73">
        <v>1</v>
      </c>
      <c r="E1609" s="74" t="s">
        <v>2132</v>
      </c>
      <c r="F1609" s="73">
        <v>1</v>
      </c>
      <c r="G1609" s="75"/>
      <c r="H1609" s="75"/>
      <c r="I1609" s="76" t="s">
        <v>2062</v>
      </c>
      <c r="J1609" s="73" t="s">
        <v>2060</v>
      </c>
      <c r="K1609" s="73" t="s">
        <v>2059</v>
      </c>
    </row>
    <row r="1610" spans="2:11" x14ac:dyDescent="0.3">
      <c r="B1610" s="73">
        <f t="shared" si="17"/>
        <v>92612</v>
      </c>
      <c r="C1610" s="73" t="s">
        <v>1960</v>
      </c>
      <c r="D1610" s="73">
        <v>1</v>
      </c>
      <c r="E1610" s="74" t="s">
        <v>2133</v>
      </c>
      <c r="F1610" s="73">
        <v>1</v>
      </c>
      <c r="G1610" s="75"/>
      <c r="H1610" s="75"/>
      <c r="I1610" s="76" t="s">
        <v>1981</v>
      </c>
      <c r="J1610" s="73" t="s">
        <v>2060</v>
      </c>
      <c r="K1610" s="73" t="s">
        <v>2059</v>
      </c>
    </row>
    <row r="1611" spans="2:11" x14ac:dyDescent="0.3">
      <c r="B1611" s="73">
        <f t="shared" si="17"/>
        <v>92613</v>
      </c>
      <c r="C1611" s="73" t="s">
        <v>1960</v>
      </c>
      <c r="D1611" s="73">
        <v>1</v>
      </c>
      <c r="E1611" s="74" t="s">
        <v>2134</v>
      </c>
      <c r="F1611" s="73">
        <v>1</v>
      </c>
      <c r="G1611" s="75"/>
      <c r="H1611" s="75"/>
      <c r="I1611" s="76" t="s">
        <v>1983</v>
      </c>
      <c r="J1611" s="73" t="s">
        <v>2060</v>
      </c>
      <c r="K1611" s="73" t="s">
        <v>2059</v>
      </c>
    </row>
    <row r="1612" spans="2:11" x14ac:dyDescent="0.3">
      <c r="B1612" s="73">
        <f t="shared" si="17"/>
        <v>92614</v>
      </c>
      <c r="C1612" s="73" t="s">
        <v>1960</v>
      </c>
      <c r="D1612" s="73">
        <v>1</v>
      </c>
      <c r="E1612" s="74" t="s">
        <v>2135</v>
      </c>
      <c r="F1612" s="73">
        <v>1</v>
      </c>
      <c r="G1612" s="75"/>
      <c r="H1612" s="75"/>
      <c r="I1612" s="76" t="s">
        <v>1985</v>
      </c>
      <c r="J1612" s="73" t="s">
        <v>2060</v>
      </c>
      <c r="K1612" s="73" t="s">
        <v>2059</v>
      </c>
    </row>
    <row r="1613" spans="2:11" x14ac:dyDescent="0.3">
      <c r="B1613" s="73">
        <f t="shared" si="17"/>
        <v>92615</v>
      </c>
      <c r="C1613" s="73" t="s">
        <v>1960</v>
      </c>
      <c r="D1613" s="73">
        <v>1</v>
      </c>
      <c r="E1613" s="74" t="s">
        <v>2136</v>
      </c>
      <c r="F1613" s="73">
        <v>1</v>
      </c>
      <c r="G1613" s="75"/>
      <c r="H1613" s="75"/>
      <c r="I1613" s="76" t="s">
        <v>1874</v>
      </c>
      <c r="J1613" s="73" t="s">
        <v>2060</v>
      </c>
      <c r="K1613" s="73" t="s">
        <v>2059</v>
      </c>
    </row>
    <row r="1614" spans="2:11" x14ac:dyDescent="0.3">
      <c r="B1614" s="73">
        <f t="shared" si="17"/>
        <v>92616</v>
      </c>
      <c r="C1614" s="73" t="s">
        <v>1960</v>
      </c>
      <c r="D1614" s="73">
        <v>2</v>
      </c>
      <c r="E1614" s="74" t="s">
        <v>2137</v>
      </c>
      <c r="F1614" s="73">
        <v>1</v>
      </c>
      <c r="G1614" s="75"/>
      <c r="H1614" s="75"/>
      <c r="I1614" s="77" t="s">
        <v>1988</v>
      </c>
      <c r="J1614" s="73" t="s">
        <v>2060</v>
      </c>
      <c r="K1614" s="73" t="s">
        <v>2059</v>
      </c>
    </row>
    <row r="1615" spans="2:11" x14ac:dyDescent="0.3">
      <c r="B1615" s="73">
        <f t="shared" si="17"/>
        <v>92617</v>
      </c>
      <c r="C1615" s="73" t="s">
        <v>1960</v>
      </c>
      <c r="D1615" s="73">
        <v>2</v>
      </c>
      <c r="E1615" s="74" t="s">
        <v>2138</v>
      </c>
      <c r="F1615" s="73">
        <v>1</v>
      </c>
      <c r="G1615" s="75"/>
      <c r="H1615" s="75"/>
      <c r="I1615" s="77" t="s">
        <v>1990</v>
      </c>
      <c r="J1615" s="73" t="s">
        <v>2060</v>
      </c>
      <c r="K1615" s="73" t="s">
        <v>2059</v>
      </c>
    </row>
    <row r="1616" spans="2:11" x14ac:dyDescent="0.3">
      <c r="B1616" s="73">
        <f t="shared" si="17"/>
        <v>92618</v>
      </c>
      <c r="C1616" s="73" t="s">
        <v>1960</v>
      </c>
      <c r="D1616" s="73">
        <v>2</v>
      </c>
      <c r="E1616" s="74" t="s">
        <v>2139</v>
      </c>
      <c r="F1616" s="73">
        <v>1</v>
      </c>
      <c r="G1616" s="75"/>
      <c r="H1616" s="75"/>
      <c r="I1616" s="77" t="s">
        <v>1992</v>
      </c>
      <c r="J1616" s="73" t="s">
        <v>2060</v>
      </c>
      <c r="K1616" s="73" t="s">
        <v>2059</v>
      </c>
    </row>
    <row r="1617" spans="2:11" x14ac:dyDescent="0.3">
      <c r="B1617" s="73">
        <f t="shared" si="17"/>
        <v>92619</v>
      </c>
      <c r="C1617" s="73" t="s">
        <v>1960</v>
      </c>
      <c r="D1617" s="73">
        <v>2</v>
      </c>
      <c r="E1617" s="74" t="s">
        <v>2140</v>
      </c>
      <c r="F1617" s="73">
        <v>1</v>
      </c>
      <c r="G1617" s="75"/>
      <c r="H1617" s="75"/>
      <c r="I1617" s="77" t="s">
        <v>1994</v>
      </c>
      <c r="J1617" s="73" t="s">
        <v>2060</v>
      </c>
      <c r="K1617" s="73" t="s">
        <v>2059</v>
      </c>
    </row>
    <row r="1618" spans="2:11" x14ac:dyDescent="0.3">
      <c r="B1618" s="73">
        <f t="shared" ref="B1618:B1624" si="18">B1617+1</f>
        <v>92620</v>
      </c>
      <c r="C1618" s="73" t="s">
        <v>1960</v>
      </c>
      <c r="D1618" s="73">
        <v>1</v>
      </c>
      <c r="E1618" s="74" t="s">
        <v>2141</v>
      </c>
      <c r="F1618" s="73">
        <v>1</v>
      </c>
      <c r="G1618" s="75"/>
      <c r="H1618" s="75"/>
      <c r="I1618" s="77" t="s">
        <v>2063</v>
      </c>
      <c r="J1618" s="73" t="s">
        <v>2060</v>
      </c>
      <c r="K1618" s="73" t="s">
        <v>2059</v>
      </c>
    </row>
    <row r="1619" spans="2:11" x14ac:dyDescent="0.3">
      <c r="B1619" s="73">
        <f t="shared" si="18"/>
        <v>92621</v>
      </c>
      <c r="C1619" s="73" t="s">
        <v>1960</v>
      </c>
      <c r="D1619" s="73">
        <v>1</v>
      </c>
      <c r="E1619" s="74" t="s">
        <v>2142</v>
      </c>
      <c r="F1619" s="73">
        <v>1</v>
      </c>
      <c r="G1619" s="75"/>
      <c r="H1619" s="75"/>
      <c r="I1619" s="77" t="s">
        <v>2064</v>
      </c>
      <c r="J1619" s="73" t="s">
        <v>2060</v>
      </c>
      <c r="K1619" s="73" t="s">
        <v>2059</v>
      </c>
    </row>
    <row r="1620" spans="2:11" x14ac:dyDescent="0.3">
      <c r="B1620" s="73">
        <f t="shared" si="18"/>
        <v>92622</v>
      </c>
      <c r="C1620" s="73" t="s">
        <v>1960</v>
      </c>
      <c r="D1620" s="73">
        <v>1</v>
      </c>
      <c r="E1620" s="74" t="s">
        <v>2143</v>
      </c>
      <c r="F1620" s="73">
        <v>1</v>
      </c>
      <c r="G1620" s="75"/>
      <c r="H1620" s="75"/>
      <c r="I1620" s="77" t="s">
        <v>2065</v>
      </c>
      <c r="J1620" s="73" t="s">
        <v>2060</v>
      </c>
      <c r="K1620" s="73" t="s">
        <v>2059</v>
      </c>
    </row>
    <row r="1621" spans="2:11" x14ac:dyDescent="0.3">
      <c r="B1621" s="73">
        <f t="shared" si="18"/>
        <v>92623</v>
      </c>
      <c r="C1621" s="73" t="s">
        <v>1960</v>
      </c>
      <c r="D1621" s="73">
        <v>1</v>
      </c>
      <c r="E1621" s="74" t="s">
        <v>2144</v>
      </c>
      <c r="F1621" s="73">
        <v>1</v>
      </c>
      <c r="G1621" s="75"/>
      <c r="H1621" s="75"/>
      <c r="I1621" s="77" t="s">
        <v>2066</v>
      </c>
      <c r="J1621" s="73" t="s">
        <v>2060</v>
      </c>
      <c r="K1621" s="73" t="s">
        <v>2059</v>
      </c>
    </row>
    <row r="1622" spans="2:11" x14ac:dyDescent="0.3">
      <c r="B1622" s="73">
        <f t="shared" si="18"/>
        <v>92624</v>
      </c>
      <c r="C1622" s="73" t="s">
        <v>1960</v>
      </c>
      <c r="D1622" s="73">
        <v>1</v>
      </c>
      <c r="E1622" s="74" t="s">
        <v>2145</v>
      </c>
      <c r="F1622" s="73">
        <v>1</v>
      </c>
      <c r="G1622" s="75"/>
      <c r="H1622" s="75"/>
      <c r="I1622" s="77" t="s">
        <v>2067</v>
      </c>
      <c r="J1622" s="73" t="s">
        <v>2060</v>
      </c>
      <c r="K1622" s="73" t="s">
        <v>2059</v>
      </c>
    </row>
    <row r="1623" spans="2:11" x14ac:dyDescent="0.3">
      <c r="B1623" s="73">
        <f t="shared" si="18"/>
        <v>92625</v>
      </c>
      <c r="C1623" s="73" t="s">
        <v>1960</v>
      </c>
      <c r="D1623" s="73">
        <v>1</v>
      </c>
      <c r="E1623" s="74" t="s">
        <v>2146</v>
      </c>
      <c r="F1623" s="73">
        <v>1</v>
      </c>
      <c r="G1623" s="75"/>
      <c r="H1623" s="75"/>
      <c r="I1623" s="77" t="s">
        <v>2068</v>
      </c>
      <c r="J1623" s="73" t="s">
        <v>2060</v>
      </c>
      <c r="K1623" s="73" t="s">
        <v>2059</v>
      </c>
    </row>
    <row r="1624" spans="2:11" x14ac:dyDescent="0.3">
      <c r="B1624" s="73">
        <f t="shared" si="18"/>
        <v>92626</v>
      </c>
      <c r="C1624" s="73" t="s">
        <v>1960</v>
      </c>
      <c r="D1624" s="73">
        <v>1</v>
      </c>
      <c r="E1624" s="74" t="s">
        <v>2147</v>
      </c>
      <c r="F1624" s="73">
        <v>1</v>
      </c>
      <c r="G1624" s="75"/>
      <c r="H1624" s="75"/>
      <c r="I1624" s="77" t="s">
        <v>2069</v>
      </c>
      <c r="J1624" s="73" t="s">
        <v>2060</v>
      </c>
      <c r="K1624" s="73" t="s">
        <v>2059</v>
      </c>
    </row>
    <row r="1625" spans="2:11" x14ac:dyDescent="0.3">
      <c r="B1625" s="78">
        <v>205000</v>
      </c>
      <c r="C1625" s="78" t="s">
        <v>2148</v>
      </c>
      <c r="D1625" s="78">
        <v>1</v>
      </c>
      <c r="E1625" s="78" t="s">
        <v>2149</v>
      </c>
      <c r="F1625" s="78">
        <v>1</v>
      </c>
      <c r="G1625" s="78" t="s">
        <v>2150</v>
      </c>
      <c r="H1625" s="78"/>
      <c r="I1625" s="78" t="s">
        <v>2151</v>
      </c>
    </row>
    <row r="1626" spans="2:11" x14ac:dyDescent="0.3">
      <c r="B1626" s="78">
        <v>205001</v>
      </c>
      <c r="C1626" s="78" t="s">
        <v>2152</v>
      </c>
      <c r="D1626" s="78">
        <v>1</v>
      </c>
      <c r="E1626" s="78" t="s">
        <v>2153</v>
      </c>
      <c r="F1626" s="78">
        <v>1</v>
      </c>
      <c r="G1626" s="78" t="s">
        <v>2150</v>
      </c>
      <c r="H1626" s="78"/>
      <c r="I1626" s="78" t="s">
        <v>2154</v>
      </c>
    </row>
    <row r="1627" spans="2:11" x14ac:dyDescent="0.3">
      <c r="B1627" s="78">
        <v>205002</v>
      </c>
      <c r="C1627" s="78" t="s">
        <v>2155</v>
      </c>
      <c r="D1627" s="78">
        <v>1</v>
      </c>
      <c r="E1627" s="78" t="s">
        <v>2156</v>
      </c>
      <c r="F1627" s="78">
        <v>1</v>
      </c>
      <c r="G1627" s="78" t="s">
        <v>2150</v>
      </c>
      <c r="H1627" s="78"/>
      <c r="I1627" s="78" t="s">
        <v>2157</v>
      </c>
    </row>
    <row r="1628" spans="2:11" x14ac:dyDescent="0.3">
      <c r="B1628" s="78">
        <v>205003</v>
      </c>
      <c r="C1628" s="78" t="s">
        <v>2158</v>
      </c>
      <c r="D1628" s="78">
        <v>1</v>
      </c>
      <c r="E1628" s="78" t="s">
        <v>2159</v>
      </c>
      <c r="F1628" s="78">
        <v>1</v>
      </c>
      <c r="G1628" s="78" t="s">
        <v>2160</v>
      </c>
      <c r="H1628" s="78"/>
      <c r="I1628" s="78" t="s">
        <v>2161</v>
      </c>
    </row>
    <row r="1629" spans="2:11" x14ac:dyDescent="0.3">
      <c r="B1629" s="78">
        <v>205004</v>
      </c>
      <c r="C1629" s="78" t="s">
        <v>2162</v>
      </c>
      <c r="D1629" s="78">
        <v>1</v>
      </c>
      <c r="E1629" s="78" t="s">
        <v>2163</v>
      </c>
      <c r="F1629" s="78">
        <v>1</v>
      </c>
      <c r="G1629" s="78" t="s">
        <v>2164</v>
      </c>
      <c r="H1629" s="78"/>
      <c r="I1629" s="78" t="s">
        <v>2165</v>
      </c>
    </row>
    <row r="1630" spans="2:11" x14ac:dyDescent="0.3">
      <c r="B1630" s="78">
        <v>205005</v>
      </c>
      <c r="C1630" s="78" t="s">
        <v>2166</v>
      </c>
      <c r="D1630" s="78">
        <v>1</v>
      </c>
      <c r="E1630" s="78" t="s">
        <v>2167</v>
      </c>
      <c r="F1630" s="78">
        <v>1</v>
      </c>
      <c r="G1630" s="78" t="s">
        <v>2164</v>
      </c>
      <c r="H1630" s="78"/>
      <c r="I1630" s="78" t="s">
        <v>2168</v>
      </c>
    </row>
    <row r="1631" spans="2:11" x14ac:dyDescent="0.3">
      <c r="B1631" s="78">
        <v>205006</v>
      </c>
      <c r="C1631" s="78" t="s">
        <v>2169</v>
      </c>
      <c r="D1631" s="78">
        <v>1</v>
      </c>
      <c r="E1631" s="78" t="s">
        <v>2170</v>
      </c>
      <c r="F1631" s="78">
        <v>1</v>
      </c>
      <c r="G1631" s="78" t="s">
        <v>2164</v>
      </c>
      <c r="H1631" s="78"/>
      <c r="I1631" s="78" t="s">
        <v>2171</v>
      </c>
    </row>
    <row r="1632" spans="2:11" x14ac:dyDescent="0.3">
      <c r="B1632" s="78">
        <v>205007</v>
      </c>
      <c r="C1632" s="78" t="s">
        <v>2172</v>
      </c>
      <c r="D1632" s="78">
        <v>1</v>
      </c>
      <c r="E1632" s="78" t="s">
        <v>2173</v>
      </c>
      <c r="F1632" s="78">
        <v>1</v>
      </c>
      <c r="G1632" s="78" t="s">
        <v>2174</v>
      </c>
      <c r="H1632" s="78"/>
      <c r="I1632" s="78" t="s">
        <v>2175</v>
      </c>
    </row>
    <row r="1633" spans="2:9" x14ac:dyDescent="0.3">
      <c r="B1633" s="78">
        <v>205008</v>
      </c>
      <c r="C1633" s="78" t="s">
        <v>2176</v>
      </c>
      <c r="D1633" s="78">
        <v>1</v>
      </c>
      <c r="E1633" s="78" t="s">
        <v>2177</v>
      </c>
      <c r="F1633" s="78">
        <v>1</v>
      </c>
      <c r="G1633" s="78" t="s">
        <v>2174</v>
      </c>
      <c r="H1633" s="78"/>
      <c r="I1633" s="78" t="s">
        <v>2178</v>
      </c>
    </row>
    <row r="1634" spans="2:9" x14ac:dyDescent="0.3">
      <c r="B1634" s="78">
        <v>205009</v>
      </c>
      <c r="C1634" s="78" t="s">
        <v>2179</v>
      </c>
      <c r="D1634" s="78">
        <v>1</v>
      </c>
      <c r="E1634" s="78" t="s">
        <v>2180</v>
      </c>
      <c r="F1634" s="78">
        <v>1</v>
      </c>
      <c r="G1634" s="78" t="s">
        <v>2181</v>
      </c>
      <c r="H1634" s="78"/>
      <c r="I1634" s="78" t="s">
        <v>2182</v>
      </c>
    </row>
    <row r="1635" spans="2:9" x14ac:dyDescent="0.3">
      <c r="B1635" s="78">
        <v>205010</v>
      </c>
      <c r="C1635" s="78" t="s">
        <v>2183</v>
      </c>
      <c r="D1635" s="78">
        <v>1</v>
      </c>
      <c r="E1635" s="78" t="s">
        <v>2184</v>
      </c>
      <c r="F1635" s="78">
        <v>1</v>
      </c>
      <c r="G1635" s="78" t="s">
        <v>2181</v>
      </c>
      <c r="H1635" s="78"/>
      <c r="I1635" s="78" t="s">
        <v>2185</v>
      </c>
    </row>
    <row r="1636" spans="2:9" x14ac:dyDescent="0.3">
      <c r="B1636" s="78">
        <v>205011</v>
      </c>
      <c r="C1636" s="78" t="s">
        <v>2186</v>
      </c>
      <c r="D1636" s="78">
        <v>1</v>
      </c>
      <c r="E1636" s="78" t="s">
        <v>2187</v>
      </c>
      <c r="F1636" s="78">
        <v>1</v>
      </c>
      <c r="G1636" s="78" t="s">
        <v>2188</v>
      </c>
      <c r="H1636" s="78"/>
      <c r="I1636" s="78" t="s">
        <v>2189</v>
      </c>
    </row>
    <row r="1637" spans="2:9" x14ac:dyDescent="0.3">
      <c r="B1637" s="78">
        <v>205012</v>
      </c>
      <c r="C1637" s="78" t="s">
        <v>2190</v>
      </c>
      <c r="D1637" s="78">
        <v>1</v>
      </c>
      <c r="E1637" s="78" t="s">
        <v>2191</v>
      </c>
      <c r="F1637" s="78">
        <v>1</v>
      </c>
      <c r="G1637" s="78" t="s">
        <v>2188</v>
      </c>
      <c r="H1637" s="78"/>
      <c r="I1637" s="78" t="s">
        <v>2192</v>
      </c>
    </row>
    <row r="1638" spans="2:9" x14ac:dyDescent="0.3">
      <c r="B1638" s="78">
        <v>205013</v>
      </c>
      <c r="C1638" s="78" t="s">
        <v>2193</v>
      </c>
      <c r="D1638" s="78">
        <v>1</v>
      </c>
      <c r="E1638" s="78" t="s">
        <v>2194</v>
      </c>
      <c r="F1638" s="78">
        <v>1</v>
      </c>
      <c r="G1638" s="78" t="s">
        <v>2188</v>
      </c>
      <c r="H1638" s="78"/>
      <c r="I1638" s="78" t="s">
        <v>2195</v>
      </c>
    </row>
    <row r="1639" spans="2:9" x14ac:dyDescent="0.3">
      <c r="B1639" s="78">
        <v>205014</v>
      </c>
      <c r="C1639" s="78" t="s">
        <v>2196</v>
      </c>
      <c r="D1639" s="78">
        <v>1</v>
      </c>
      <c r="E1639" s="78" t="s">
        <v>2197</v>
      </c>
      <c r="F1639" s="78">
        <v>1</v>
      </c>
      <c r="G1639" s="78" t="s">
        <v>2198</v>
      </c>
      <c r="H1639" s="78"/>
      <c r="I1639" s="78" t="s">
        <v>2199</v>
      </c>
    </row>
    <row r="1640" spans="2:9" x14ac:dyDescent="0.3">
      <c r="B1640" s="78">
        <v>205015</v>
      </c>
      <c r="C1640" s="78" t="s">
        <v>2200</v>
      </c>
      <c r="D1640" s="78">
        <v>1</v>
      </c>
      <c r="E1640" s="78" t="s">
        <v>2201</v>
      </c>
      <c r="F1640" s="78">
        <v>1</v>
      </c>
      <c r="G1640" s="78" t="s">
        <v>2202</v>
      </c>
      <c r="H1640" s="78"/>
      <c r="I1640" s="78" t="s">
        <v>2203</v>
      </c>
    </row>
    <row r="1641" spans="2:9" x14ac:dyDescent="0.3">
      <c r="B1641" s="78">
        <v>205016</v>
      </c>
      <c r="C1641" s="78" t="s">
        <v>2204</v>
      </c>
      <c r="D1641" s="78">
        <v>1</v>
      </c>
      <c r="E1641" s="78" t="s">
        <v>2205</v>
      </c>
      <c r="F1641" s="78">
        <v>1</v>
      </c>
      <c r="G1641" s="78" t="s">
        <v>2202</v>
      </c>
      <c r="H1641" s="78"/>
      <c r="I1641" s="78" t="s">
        <v>2206</v>
      </c>
    </row>
    <row r="1642" spans="2:9" x14ac:dyDescent="0.3">
      <c r="B1642" s="78">
        <v>205017</v>
      </c>
      <c r="C1642" s="78" t="s">
        <v>2207</v>
      </c>
      <c r="D1642" s="78">
        <v>1</v>
      </c>
      <c r="E1642" s="78" t="s">
        <v>2208</v>
      </c>
      <c r="F1642" s="78">
        <v>1</v>
      </c>
      <c r="G1642" s="78" t="s">
        <v>2202</v>
      </c>
      <c r="H1642" s="78"/>
      <c r="I1642" s="78" t="s">
        <v>2209</v>
      </c>
    </row>
    <row r="1643" spans="2:9" x14ac:dyDescent="0.3">
      <c r="B1643" s="78">
        <v>205018</v>
      </c>
      <c r="C1643" s="78" t="s">
        <v>2210</v>
      </c>
      <c r="D1643" s="78">
        <v>1</v>
      </c>
      <c r="E1643" s="78" t="s">
        <v>2211</v>
      </c>
      <c r="F1643" s="78">
        <v>1</v>
      </c>
      <c r="G1643" s="78" t="s">
        <v>2202</v>
      </c>
      <c r="H1643" s="78"/>
      <c r="I1643" s="78" t="s">
        <v>2212</v>
      </c>
    </row>
    <row r="1644" spans="2:9" x14ac:dyDescent="0.3">
      <c r="B1644" s="78">
        <v>205019</v>
      </c>
      <c r="C1644" s="78" t="s">
        <v>2213</v>
      </c>
      <c r="D1644" s="78">
        <v>1</v>
      </c>
      <c r="E1644" s="78" t="s">
        <v>2214</v>
      </c>
      <c r="F1644" s="78">
        <v>1</v>
      </c>
      <c r="G1644" s="78" t="s">
        <v>2215</v>
      </c>
      <c r="H1644" s="78"/>
      <c r="I1644" s="78" t="s">
        <v>2216</v>
      </c>
    </row>
    <row r="1645" spans="2:9" x14ac:dyDescent="0.3">
      <c r="B1645" s="78">
        <v>205020</v>
      </c>
      <c r="C1645" s="78" t="s">
        <v>2217</v>
      </c>
      <c r="D1645" s="78">
        <v>1</v>
      </c>
      <c r="E1645" s="78" t="s">
        <v>2218</v>
      </c>
      <c r="F1645" s="78">
        <v>1</v>
      </c>
      <c r="G1645" s="78" t="s">
        <v>2215</v>
      </c>
      <c r="H1645" s="78"/>
      <c r="I1645" s="78" t="s">
        <v>2219</v>
      </c>
    </row>
    <row r="1646" spans="2:9" x14ac:dyDescent="0.3">
      <c r="B1646" s="78">
        <v>205021</v>
      </c>
      <c r="C1646" s="78" t="s">
        <v>2220</v>
      </c>
      <c r="D1646" s="78">
        <v>1</v>
      </c>
      <c r="E1646" s="78" t="s">
        <v>2221</v>
      </c>
      <c r="F1646" s="78">
        <v>1</v>
      </c>
      <c r="G1646" s="78" t="s">
        <v>2215</v>
      </c>
      <c r="H1646" s="78"/>
      <c r="I1646" s="78" t="s">
        <v>2222</v>
      </c>
    </row>
    <row r="1647" spans="2:9" x14ac:dyDescent="0.3">
      <c r="B1647" s="78">
        <v>205022</v>
      </c>
      <c r="C1647" s="78" t="s">
        <v>2223</v>
      </c>
      <c r="D1647" s="78">
        <v>1</v>
      </c>
      <c r="E1647" s="78" t="s">
        <v>2224</v>
      </c>
      <c r="F1647" s="78">
        <v>1</v>
      </c>
      <c r="G1647" s="78" t="s">
        <v>2215</v>
      </c>
      <c r="H1647" s="78"/>
      <c r="I1647" s="78" t="s">
        <v>2225</v>
      </c>
    </row>
    <row r="1648" spans="2:9" x14ac:dyDescent="0.3">
      <c r="B1648" s="78">
        <v>205023</v>
      </c>
      <c r="C1648" s="78" t="s">
        <v>2226</v>
      </c>
      <c r="D1648" s="78">
        <v>1</v>
      </c>
      <c r="E1648" s="78" t="s">
        <v>2227</v>
      </c>
      <c r="F1648" s="78">
        <v>1</v>
      </c>
      <c r="G1648" s="78" t="s">
        <v>2228</v>
      </c>
      <c r="H1648" s="78"/>
      <c r="I1648" s="78" t="s">
        <v>2229</v>
      </c>
    </row>
    <row r="1649" spans="2:9" x14ac:dyDescent="0.3">
      <c r="B1649" s="78">
        <v>205024</v>
      </c>
      <c r="C1649" s="78" t="s">
        <v>2230</v>
      </c>
      <c r="D1649" s="78">
        <v>1</v>
      </c>
      <c r="E1649" s="78" t="s">
        <v>2231</v>
      </c>
      <c r="F1649" s="78">
        <v>1</v>
      </c>
      <c r="G1649" s="78" t="s">
        <v>2232</v>
      </c>
      <c r="H1649" s="78"/>
      <c r="I1649" s="78" t="s">
        <v>2233</v>
      </c>
    </row>
    <row r="1650" spans="2:9" x14ac:dyDescent="0.3">
      <c r="B1650" s="78">
        <v>205025</v>
      </c>
      <c r="C1650" s="78" t="s">
        <v>2234</v>
      </c>
      <c r="D1650" s="78">
        <v>1</v>
      </c>
      <c r="E1650" s="78" t="s">
        <v>2235</v>
      </c>
      <c r="F1650" s="78">
        <v>1</v>
      </c>
      <c r="G1650" s="78" t="s">
        <v>2232</v>
      </c>
      <c r="H1650" s="78"/>
      <c r="I1650" s="78" t="s">
        <v>2236</v>
      </c>
    </row>
    <row r="1651" spans="2:9" x14ac:dyDescent="0.3">
      <c r="B1651" s="78">
        <v>205026</v>
      </c>
      <c r="C1651" s="78" t="s">
        <v>2237</v>
      </c>
      <c r="D1651" s="78">
        <v>1</v>
      </c>
      <c r="E1651" s="78" t="s">
        <v>2238</v>
      </c>
      <c r="F1651" s="78">
        <v>1</v>
      </c>
      <c r="G1651" s="78" t="s">
        <v>2232</v>
      </c>
      <c r="H1651" s="78"/>
      <c r="I1651" s="78" t="s">
        <v>2239</v>
      </c>
    </row>
    <row r="1652" spans="2:9" x14ac:dyDescent="0.3">
      <c r="B1652" s="78">
        <v>205027</v>
      </c>
      <c r="C1652" s="78" t="s">
        <v>2240</v>
      </c>
      <c r="D1652" s="78">
        <v>1</v>
      </c>
      <c r="E1652" s="78" t="s">
        <v>2241</v>
      </c>
      <c r="F1652" s="78">
        <v>1</v>
      </c>
      <c r="G1652" s="78" t="s">
        <v>2242</v>
      </c>
      <c r="H1652" s="78"/>
      <c r="I1652" s="78" t="s">
        <v>2243</v>
      </c>
    </row>
    <row r="1653" spans="2:9" x14ac:dyDescent="0.3">
      <c r="B1653" s="78">
        <v>205028</v>
      </c>
      <c r="C1653" s="78" t="s">
        <v>2244</v>
      </c>
      <c r="D1653" s="78">
        <v>1</v>
      </c>
      <c r="E1653" s="78" t="s">
        <v>2245</v>
      </c>
      <c r="F1653" s="78">
        <v>1</v>
      </c>
      <c r="G1653" s="78" t="s">
        <v>2242</v>
      </c>
      <c r="H1653" s="78"/>
      <c r="I1653" s="78" t="s">
        <v>2246</v>
      </c>
    </row>
    <row r="1654" spans="2:9" x14ac:dyDescent="0.3">
      <c r="B1654" s="78">
        <v>205029</v>
      </c>
      <c r="C1654" s="78" t="s">
        <v>2247</v>
      </c>
      <c r="D1654" s="78">
        <v>1</v>
      </c>
      <c r="E1654" s="78" t="s">
        <v>2248</v>
      </c>
      <c r="F1654" s="78">
        <v>1</v>
      </c>
      <c r="G1654" s="78" t="s">
        <v>2249</v>
      </c>
      <c r="H1654" s="78"/>
      <c r="I1654" s="78" t="s">
        <v>2250</v>
      </c>
    </row>
    <row r="1655" spans="2:9" x14ac:dyDescent="0.3">
      <c r="B1655" s="78">
        <v>205030</v>
      </c>
      <c r="C1655" s="78" t="s">
        <v>2251</v>
      </c>
      <c r="D1655" s="78">
        <v>1</v>
      </c>
      <c r="E1655" s="78" t="s">
        <v>2252</v>
      </c>
      <c r="F1655" s="78">
        <v>1</v>
      </c>
      <c r="G1655" s="78" t="s">
        <v>2249</v>
      </c>
      <c r="H1655" s="78"/>
      <c r="I1655" s="78" t="s">
        <v>2253</v>
      </c>
    </row>
    <row r="1656" spans="2:9" x14ac:dyDescent="0.3">
      <c r="B1656" s="78">
        <v>205031</v>
      </c>
      <c r="C1656" s="78" t="s">
        <v>2254</v>
      </c>
      <c r="D1656" s="78">
        <v>1</v>
      </c>
      <c r="E1656" s="78" t="s">
        <v>2255</v>
      </c>
      <c r="F1656" s="78">
        <v>1</v>
      </c>
      <c r="G1656" s="78" t="s">
        <v>2256</v>
      </c>
      <c r="H1656" s="78"/>
      <c r="I1656" s="78" t="s">
        <v>2257</v>
      </c>
    </row>
    <row r="1657" spans="2:9" x14ac:dyDescent="0.3">
      <c r="B1657" s="78">
        <v>205032</v>
      </c>
      <c r="C1657" s="78" t="s">
        <v>2258</v>
      </c>
      <c r="D1657" s="78">
        <v>1</v>
      </c>
      <c r="E1657" s="78" t="s">
        <v>2259</v>
      </c>
      <c r="F1657" s="78">
        <v>1</v>
      </c>
      <c r="G1657" s="78" t="s">
        <v>2256</v>
      </c>
      <c r="H1657" s="78"/>
      <c r="I1657" s="78" t="s">
        <v>2260</v>
      </c>
    </row>
    <row r="1658" spans="2:9" x14ac:dyDescent="0.3">
      <c r="B1658" s="78">
        <v>205033</v>
      </c>
      <c r="C1658" s="78" t="s">
        <v>2261</v>
      </c>
      <c r="D1658" s="78">
        <v>1</v>
      </c>
      <c r="E1658" s="78" t="s">
        <v>2262</v>
      </c>
      <c r="F1658" s="78">
        <v>1</v>
      </c>
      <c r="G1658" s="78" t="s">
        <v>2256</v>
      </c>
      <c r="H1658" s="78"/>
      <c r="I1658" s="78" t="s">
        <v>2263</v>
      </c>
    </row>
    <row r="1659" spans="2:9" x14ac:dyDescent="0.3">
      <c r="B1659" s="78">
        <v>205034</v>
      </c>
      <c r="C1659" s="78" t="s">
        <v>2264</v>
      </c>
      <c r="D1659" s="78">
        <v>1</v>
      </c>
      <c r="E1659" s="78" t="s">
        <v>2265</v>
      </c>
      <c r="F1659" s="78">
        <v>1</v>
      </c>
      <c r="G1659" s="78" t="s">
        <v>2266</v>
      </c>
      <c r="H1659" s="78"/>
      <c r="I1659" s="78" t="s">
        <v>2267</v>
      </c>
    </row>
    <row r="1660" spans="2:9" x14ac:dyDescent="0.3">
      <c r="B1660" s="78">
        <v>205035</v>
      </c>
      <c r="C1660" s="78" t="s">
        <v>2268</v>
      </c>
      <c r="D1660" s="78">
        <v>1</v>
      </c>
      <c r="E1660" s="78" t="s">
        <v>2269</v>
      </c>
      <c r="F1660" s="78">
        <v>1</v>
      </c>
      <c r="G1660" s="78" t="s">
        <v>2270</v>
      </c>
      <c r="H1660" s="78"/>
      <c r="I1660" s="78" t="s">
        <v>2271</v>
      </c>
    </row>
    <row r="1661" spans="2:9" x14ac:dyDescent="0.3">
      <c r="B1661" s="78">
        <v>205036</v>
      </c>
      <c r="C1661" s="78" t="s">
        <v>2272</v>
      </c>
      <c r="D1661" s="78">
        <v>1</v>
      </c>
      <c r="E1661" s="78" t="s">
        <v>2273</v>
      </c>
      <c r="F1661" s="78">
        <v>1</v>
      </c>
      <c r="G1661" s="78" t="s">
        <v>2270</v>
      </c>
      <c r="H1661" s="78"/>
      <c r="I1661" s="78" t="s">
        <v>2274</v>
      </c>
    </row>
    <row r="1662" spans="2:9" x14ac:dyDescent="0.3">
      <c r="B1662" s="78">
        <v>205037</v>
      </c>
      <c r="C1662" s="78" t="s">
        <v>2275</v>
      </c>
      <c r="D1662" s="78">
        <v>1</v>
      </c>
      <c r="E1662" s="78" t="s">
        <v>2276</v>
      </c>
      <c r="F1662" s="78">
        <v>1</v>
      </c>
      <c r="G1662" s="78" t="s">
        <v>2270</v>
      </c>
      <c r="H1662" s="78"/>
      <c r="I1662" s="78" t="s">
        <v>2277</v>
      </c>
    </row>
    <row r="1663" spans="2:9" x14ac:dyDescent="0.3">
      <c r="B1663" s="78">
        <v>205038</v>
      </c>
      <c r="C1663" s="78" t="s">
        <v>2278</v>
      </c>
      <c r="D1663" s="78">
        <v>1</v>
      </c>
      <c r="E1663" s="78" t="s">
        <v>2279</v>
      </c>
      <c r="F1663" s="78">
        <v>1</v>
      </c>
      <c r="G1663" s="78" t="s">
        <v>2270</v>
      </c>
      <c r="H1663" s="78"/>
      <c r="I1663" s="78" t="s">
        <v>2280</v>
      </c>
    </row>
    <row r="1664" spans="2:9" x14ac:dyDescent="0.3">
      <c r="B1664" s="78">
        <v>205039</v>
      </c>
      <c r="C1664" s="78" t="s">
        <v>2281</v>
      </c>
      <c r="D1664" s="78">
        <v>1</v>
      </c>
      <c r="E1664" s="78" t="s">
        <v>2282</v>
      </c>
      <c r="F1664" s="78">
        <v>1</v>
      </c>
      <c r="G1664" s="78" t="s">
        <v>2283</v>
      </c>
      <c r="H1664" s="78"/>
      <c r="I1664" s="78" t="s">
        <v>2284</v>
      </c>
    </row>
    <row r="1665" spans="2:9" x14ac:dyDescent="0.3">
      <c r="B1665" s="78">
        <v>205040</v>
      </c>
      <c r="C1665" s="78" t="s">
        <v>2285</v>
      </c>
      <c r="D1665" s="78">
        <v>1</v>
      </c>
      <c r="E1665" s="78" t="s">
        <v>2286</v>
      </c>
      <c r="F1665" s="78">
        <v>1</v>
      </c>
      <c r="G1665" s="78" t="s">
        <v>2283</v>
      </c>
      <c r="H1665" s="78"/>
      <c r="I1665" s="78" t="s">
        <v>2287</v>
      </c>
    </row>
    <row r="1666" spans="2:9" x14ac:dyDescent="0.3">
      <c r="B1666" s="78">
        <v>205041</v>
      </c>
      <c r="C1666" s="78" t="s">
        <v>2288</v>
      </c>
      <c r="D1666" s="78">
        <v>1</v>
      </c>
      <c r="E1666" s="78" t="s">
        <v>2289</v>
      </c>
      <c r="F1666" s="78">
        <v>1</v>
      </c>
      <c r="G1666" s="78" t="s">
        <v>2283</v>
      </c>
      <c r="H1666" s="78"/>
      <c r="I1666" s="78" t="s">
        <v>2290</v>
      </c>
    </row>
    <row r="1667" spans="2:9" x14ac:dyDescent="0.3">
      <c r="B1667" s="78">
        <v>205042</v>
      </c>
      <c r="C1667" s="78" t="s">
        <v>2291</v>
      </c>
      <c r="D1667" s="78">
        <v>1</v>
      </c>
      <c r="E1667" s="78" t="s">
        <v>2292</v>
      </c>
      <c r="F1667" s="78">
        <v>1</v>
      </c>
      <c r="G1667" s="78" t="s">
        <v>2283</v>
      </c>
      <c r="H1667" s="78"/>
      <c r="I1667" s="78" t="s">
        <v>2293</v>
      </c>
    </row>
    <row r="1668" spans="2:9" x14ac:dyDescent="0.3">
      <c r="B1668" s="78">
        <v>205043</v>
      </c>
      <c r="C1668" s="78" t="s">
        <v>2294</v>
      </c>
      <c r="D1668" s="78">
        <v>1</v>
      </c>
      <c r="E1668" s="78" t="s">
        <v>2295</v>
      </c>
      <c r="F1668" s="78">
        <v>1</v>
      </c>
      <c r="G1668" s="78" t="s">
        <v>2296</v>
      </c>
      <c r="H1668" s="78"/>
      <c r="I1668" s="78" t="s">
        <v>2297</v>
      </c>
    </row>
    <row r="1669" spans="2:9" x14ac:dyDescent="0.3">
      <c r="B1669" s="78">
        <v>205044</v>
      </c>
      <c r="C1669" s="78" t="s">
        <v>2298</v>
      </c>
      <c r="D1669" s="78">
        <v>1</v>
      </c>
      <c r="E1669" s="78" t="s">
        <v>2299</v>
      </c>
      <c r="F1669" s="78">
        <v>1</v>
      </c>
      <c r="G1669" s="78" t="s">
        <v>2300</v>
      </c>
      <c r="H1669" s="78"/>
      <c r="I1669" s="78" t="s">
        <v>2301</v>
      </c>
    </row>
    <row r="1670" spans="2:9" x14ac:dyDescent="0.3">
      <c r="B1670" s="78">
        <v>205045</v>
      </c>
      <c r="C1670" s="78" t="s">
        <v>2302</v>
      </c>
      <c r="D1670" s="78">
        <v>1</v>
      </c>
      <c r="E1670" s="78" t="s">
        <v>2303</v>
      </c>
      <c r="F1670" s="78">
        <v>1</v>
      </c>
      <c r="G1670" s="78" t="s">
        <v>2300</v>
      </c>
      <c r="H1670" s="78"/>
      <c r="I1670" s="78" t="s">
        <v>2304</v>
      </c>
    </row>
    <row r="1671" spans="2:9" x14ac:dyDescent="0.3">
      <c r="B1671" s="78">
        <v>205046</v>
      </c>
      <c r="C1671" s="78" t="s">
        <v>2305</v>
      </c>
      <c r="D1671" s="78">
        <v>1</v>
      </c>
      <c r="E1671" s="78" t="s">
        <v>2306</v>
      </c>
      <c r="F1671" s="78">
        <v>1</v>
      </c>
      <c r="G1671" s="78" t="s">
        <v>2300</v>
      </c>
      <c r="H1671" s="78"/>
      <c r="I1671" s="78" t="s">
        <v>2307</v>
      </c>
    </row>
    <row r="1672" spans="2:9" x14ac:dyDescent="0.3">
      <c r="B1672" s="78">
        <v>205047</v>
      </c>
      <c r="C1672" s="78" t="s">
        <v>2308</v>
      </c>
      <c r="D1672" s="78">
        <v>1</v>
      </c>
      <c r="E1672" s="78" t="s">
        <v>2309</v>
      </c>
      <c r="F1672" s="78">
        <v>1</v>
      </c>
      <c r="G1672" s="78" t="s">
        <v>2310</v>
      </c>
      <c r="H1672" s="78"/>
      <c r="I1672" s="78" t="s">
        <v>2311</v>
      </c>
    </row>
    <row r="1673" spans="2:9" x14ac:dyDescent="0.3">
      <c r="B1673" s="78">
        <v>205048</v>
      </c>
      <c r="C1673" s="78" t="s">
        <v>2312</v>
      </c>
      <c r="D1673" s="78">
        <v>1</v>
      </c>
      <c r="E1673" s="78" t="s">
        <v>2313</v>
      </c>
      <c r="F1673" s="78">
        <v>1</v>
      </c>
      <c r="G1673" s="78" t="s">
        <v>2310</v>
      </c>
      <c r="H1673" s="78"/>
      <c r="I1673" s="78" t="s">
        <v>2314</v>
      </c>
    </row>
    <row r="1674" spans="2:9" x14ac:dyDescent="0.3">
      <c r="B1674" s="78">
        <v>205049</v>
      </c>
      <c r="C1674" s="78" t="s">
        <v>2315</v>
      </c>
      <c r="D1674" s="78">
        <v>1</v>
      </c>
      <c r="E1674" s="78" t="s">
        <v>2316</v>
      </c>
      <c r="F1674" s="78">
        <v>1</v>
      </c>
      <c r="G1674" s="78" t="s">
        <v>2317</v>
      </c>
      <c r="H1674" s="78"/>
      <c r="I1674" s="78" t="s">
        <v>2318</v>
      </c>
    </row>
    <row r="1675" spans="2:9" x14ac:dyDescent="0.3">
      <c r="B1675" s="78">
        <v>205050</v>
      </c>
      <c r="C1675" s="78" t="s">
        <v>2319</v>
      </c>
      <c r="D1675" s="78">
        <v>1</v>
      </c>
      <c r="E1675" s="78" t="s">
        <v>2320</v>
      </c>
      <c r="F1675" s="78">
        <v>1</v>
      </c>
      <c r="G1675" s="78" t="s">
        <v>2317</v>
      </c>
      <c r="H1675" s="78"/>
      <c r="I1675" s="78" t="s">
        <v>2321</v>
      </c>
    </row>
    <row r="1676" spans="2:9" x14ac:dyDescent="0.3">
      <c r="B1676" s="78">
        <v>205051</v>
      </c>
      <c r="C1676" s="78" t="s">
        <v>2322</v>
      </c>
      <c r="D1676" s="78">
        <v>1</v>
      </c>
      <c r="E1676" s="78" t="s">
        <v>2323</v>
      </c>
      <c r="F1676" s="78">
        <v>1</v>
      </c>
      <c r="G1676" s="78" t="s">
        <v>2324</v>
      </c>
      <c r="H1676" s="78"/>
      <c r="I1676" s="78" t="s">
        <v>2325</v>
      </c>
    </row>
    <row r="1677" spans="2:9" x14ac:dyDescent="0.3">
      <c r="B1677" s="78">
        <v>205052</v>
      </c>
      <c r="C1677" s="78" t="s">
        <v>2326</v>
      </c>
      <c r="D1677" s="78">
        <v>1</v>
      </c>
      <c r="E1677" s="78" t="s">
        <v>2327</v>
      </c>
      <c r="F1677" s="78">
        <v>1</v>
      </c>
      <c r="G1677" s="78" t="s">
        <v>2324</v>
      </c>
      <c r="H1677" s="78"/>
      <c r="I1677" s="78" t="s">
        <v>2328</v>
      </c>
    </row>
    <row r="1678" spans="2:9" x14ac:dyDescent="0.3">
      <c r="B1678" s="78">
        <v>205053</v>
      </c>
      <c r="C1678" s="78" t="s">
        <v>2329</v>
      </c>
      <c r="D1678" s="78">
        <v>1</v>
      </c>
      <c r="E1678" s="78" t="s">
        <v>2330</v>
      </c>
      <c r="F1678" s="78">
        <v>1</v>
      </c>
      <c r="G1678" s="78" t="s">
        <v>2324</v>
      </c>
      <c r="H1678" s="78"/>
      <c r="I1678" s="78" t="s">
        <v>2331</v>
      </c>
    </row>
    <row r="1679" spans="2:9" x14ac:dyDescent="0.3">
      <c r="B1679" s="78">
        <v>205054</v>
      </c>
      <c r="C1679" s="78" t="s">
        <v>2332</v>
      </c>
      <c r="D1679" s="78">
        <v>1</v>
      </c>
      <c r="E1679" s="78" t="s">
        <v>2333</v>
      </c>
      <c r="F1679" s="78">
        <v>1</v>
      </c>
      <c r="G1679" s="78" t="s">
        <v>2334</v>
      </c>
      <c r="H1679" s="78"/>
      <c r="I1679" s="78" t="s">
        <v>2335</v>
      </c>
    </row>
    <row r="1680" spans="2:9" x14ac:dyDescent="0.3">
      <c r="B1680" s="78">
        <v>205055</v>
      </c>
      <c r="C1680" s="78" t="s">
        <v>2336</v>
      </c>
      <c r="D1680" s="78">
        <v>1</v>
      </c>
      <c r="E1680" s="78" t="s">
        <v>2337</v>
      </c>
      <c r="F1680" s="78">
        <v>1</v>
      </c>
      <c r="G1680" s="78" t="s">
        <v>2338</v>
      </c>
      <c r="H1680" s="78"/>
      <c r="I1680" s="78" t="s">
        <v>2339</v>
      </c>
    </row>
    <row r="1681" spans="2:9" x14ac:dyDescent="0.3">
      <c r="B1681" s="78">
        <v>205056</v>
      </c>
      <c r="C1681" s="78" t="s">
        <v>2340</v>
      </c>
      <c r="D1681" s="78">
        <v>1</v>
      </c>
      <c r="E1681" s="78" t="s">
        <v>2341</v>
      </c>
      <c r="F1681" s="78">
        <v>1</v>
      </c>
      <c r="G1681" s="78" t="s">
        <v>2338</v>
      </c>
      <c r="H1681" s="78"/>
      <c r="I1681" s="78" t="s">
        <v>2342</v>
      </c>
    </row>
    <row r="1682" spans="2:9" x14ac:dyDescent="0.3">
      <c r="B1682" s="78">
        <v>205057</v>
      </c>
      <c r="C1682" s="78" t="s">
        <v>2343</v>
      </c>
      <c r="D1682" s="78">
        <v>1</v>
      </c>
      <c r="E1682" s="78" t="s">
        <v>2344</v>
      </c>
      <c r="F1682" s="78">
        <v>1</v>
      </c>
      <c r="G1682" s="78" t="s">
        <v>2338</v>
      </c>
      <c r="H1682" s="78"/>
      <c r="I1682" s="78" t="s">
        <v>2345</v>
      </c>
    </row>
    <row r="1683" spans="2:9" x14ac:dyDescent="0.3">
      <c r="B1683" s="78">
        <v>205058</v>
      </c>
      <c r="C1683" s="78" t="s">
        <v>2346</v>
      </c>
      <c r="D1683" s="78">
        <v>1</v>
      </c>
      <c r="E1683" s="78" t="s">
        <v>2347</v>
      </c>
      <c r="F1683" s="78">
        <v>1</v>
      </c>
      <c r="G1683" s="78" t="s">
        <v>2338</v>
      </c>
      <c r="H1683" s="78"/>
      <c r="I1683" s="78" t="s">
        <v>2348</v>
      </c>
    </row>
    <row r="1684" spans="2:9" x14ac:dyDescent="0.3">
      <c r="B1684" s="78">
        <v>205059</v>
      </c>
      <c r="C1684" s="78" t="s">
        <v>2349</v>
      </c>
      <c r="D1684" s="78">
        <v>1</v>
      </c>
      <c r="E1684" s="78" t="s">
        <v>2350</v>
      </c>
      <c r="F1684" s="78">
        <v>1</v>
      </c>
      <c r="G1684" s="78" t="s">
        <v>2351</v>
      </c>
      <c r="H1684" s="78"/>
      <c r="I1684" s="78" t="s">
        <v>2352</v>
      </c>
    </row>
    <row r="1685" spans="2:9" x14ac:dyDescent="0.3">
      <c r="B1685" s="78">
        <v>205060</v>
      </c>
      <c r="C1685" s="78" t="s">
        <v>2353</v>
      </c>
      <c r="D1685" s="78">
        <v>1</v>
      </c>
      <c r="E1685" s="78" t="s">
        <v>2354</v>
      </c>
      <c r="F1685" s="78">
        <v>1</v>
      </c>
      <c r="G1685" s="78" t="s">
        <v>2351</v>
      </c>
      <c r="H1685" s="78"/>
      <c r="I1685" s="78" t="s">
        <v>2355</v>
      </c>
    </row>
    <row r="1686" spans="2:9" x14ac:dyDescent="0.3">
      <c r="B1686" s="78">
        <v>205061</v>
      </c>
      <c r="C1686" s="78" t="s">
        <v>2356</v>
      </c>
      <c r="D1686" s="78">
        <v>1</v>
      </c>
      <c r="E1686" s="78" t="s">
        <v>2357</v>
      </c>
      <c r="F1686" s="78">
        <v>1</v>
      </c>
      <c r="G1686" s="78" t="s">
        <v>2351</v>
      </c>
      <c r="H1686" s="78"/>
      <c r="I1686" s="78" t="s">
        <v>2358</v>
      </c>
    </row>
    <row r="1687" spans="2:9" x14ac:dyDescent="0.3">
      <c r="B1687" s="78">
        <v>205062</v>
      </c>
      <c r="C1687" s="78" t="s">
        <v>2359</v>
      </c>
      <c r="D1687" s="78">
        <v>1</v>
      </c>
      <c r="E1687" s="78" t="s">
        <v>2360</v>
      </c>
      <c r="F1687" s="78">
        <v>1</v>
      </c>
      <c r="G1687" s="78" t="s">
        <v>2351</v>
      </c>
      <c r="H1687" s="78"/>
      <c r="I1687" s="78" t="s">
        <v>2361</v>
      </c>
    </row>
    <row r="1688" spans="2:9" x14ac:dyDescent="0.3">
      <c r="B1688" s="78">
        <v>205063</v>
      </c>
      <c r="C1688" s="78" t="s">
        <v>2362</v>
      </c>
      <c r="D1688" s="78">
        <v>1</v>
      </c>
      <c r="E1688" s="78" t="s">
        <v>2363</v>
      </c>
      <c r="F1688" s="78">
        <v>1</v>
      </c>
      <c r="G1688" s="78" t="s">
        <v>2364</v>
      </c>
      <c r="H1688" s="78"/>
      <c r="I1688" s="78" t="s">
        <v>2365</v>
      </c>
    </row>
    <row r="1689" spans="2:9" x14ac:dyDescent="0.3">
      <c r="B1689" s="78">
        <v>205064</v>
      </c>
      <c r="C1689" s="78" t="s">
        <v>2366</v>
      </c>
      <c r="D1689" s="78">
        <v>1</v>
      </c>
      <c r="E1689" s="78" t="s">
        <v>2367</v>
      </c>
      <c r="F1689" s="78">
        <v>1</v>
      </c>
      <c r="G1689" s="78" t="s">
        <v>2368</v>
      </c>
      <c r="H1689" s="78"/>
      <c r="I1689" s="78" t="s">
        <v>2369</v>
      </c>
    </row>
    <row r="1690" spans="2:9" x14ac:dyDescent="0.3">
      <c r="B1690" s="78">
        <v>205065</v>
      </c>
      <c r="C1690" s="78" t="s">
        <v>2370</v>
      </c>
      <c r="D1690" s="78">
        <v>1</v>
      </c>
      <c r="E1690" s="78" t="s">
        <v>2371</v>
      </c>
      <c r="F1690" s="78">
        <v>1</v>
      </c>
      <c r="G1690" s="78" t="s">
        <v>2368</v>
      </c>
      <c r="H1690" s="78"/>
      <c r="I1690" s="78" t="s">
        <v>2372</v>
      </c>
    </row>
    <row r="1691" spans="2:9" x14ac:dyDescent="0.3">
      <c r="B1691" s="78">
        <v>205066</v>
      </c>
      <c r="C1691" s="78" t="s">
        <v>2373</v>
      </c>
      <c r="D1691" s="78">
        <v>1</v>
      </c>
      <c r="E1691" s="78" t="s">
        <v>2374</v>
      </c>
      <c r="F1691" s="78">
        <v>1</v>
      </c>
      <c r="G1691" s="78" t="s">
        <v>2368</v>
      </c>
      <c r="H1691" s="78"/>
      <c r="I1691" s="78" t="s">
        <v>2375</v>
      </c>
    </row>
    <row r="1692" spans="2:9" x14ac:dyDescent="0.3">
      <c r="B1692" s="78">
        <v>205067</v>
      </c>
      <c r="C1692" s="78" t="s">
        <v>2376</v>
      </c>
      <c r="D1692" s="78">
        <v>1</v>
      </c>
      <c r="E1692" s="78" t="s">
        <v>2377</v>
      </c>
      <c r="F1692" s="78">
        <v>1</v>
      </c>
      <c r="G1692" s="78" t="s">
        <v>2378</v>
      </c>
      <c r="H1692" s="78"/>
      <c r="I1692" s="78" t="s">
        <v>2379</v>
      </c>
    </row>
    <row r="1693" spans="2:9" x14ac:dyDescent="0.3">
      <c r="B1693" s="78">
        <v>205068</v>
      </c>
      <c r="C1693" s="78" t="s">
        <v>2380</v>
      </c>
      <c r="D1693" s="78">
        <v>1</v>
      </c>
      <c r="E1693" s="78" t="s">
        <v>2381</v>
      </c>
      <c r="F1693" s="78">
        <v>1</v>
      </c>
      <c r="G1693" s="78" t="s">
        <v>2378</v>
      </c>
      <c r="H1693" s="78"/>
      <c r="I1693" s="78" t="s">
        <v>2382</v>
      </c>
    </row>
    <row r="1694" spans="2:9" x14ac:dyDescent="0.3">
      <c r="B1694" s="78">
        <v>205069</v>
      </c>
      <c r="C1694" s="78" t="s">
        <v>2383</v>
      </c>
      <c r="D1694" s="78">
        <v>1</v>
      </c>
      <c r="E1694" s="78" t="s">
        <v>2384</v>
      </c>
      <c r="F1694" s="78">
        <v>1</v>
      </c>
      <c r="G1694" s="78" t="s">
        <v>2385</v>
      </c>
      <c r="H1694" s="78"/>
      <c r="I1694" s="78" t="s">
        <v>2386</v>
      </c>
    </row>
    <row r="1695" spans="2:9" x14ac:dyDescent="0.3">
      <c r="B1695" s="78">
        <v>205070</v>
      </c>
      <c r="C1695" s="78" t="s">
        <v>2387</v>
      </c>
      <c r="D1695" s="78">
        <v>1</v>
      </c>
      <c r="E1695" s="78" t="s">
        <v>2388</v>
      </c>
      <c r="F1695" s="78">
        <v>1</v>
      </c>
      <c r="G1695" s="78" t="s">
        <v>2385</v>
      </c>
      <c r="H1695" s="78"/>
      <c r="I1695" s="78" t="s">
        <v>2389</v>
      </c>
    </row>
    <row r="1696" spans="2:9" x14ac:dyDescent="0.3">
      <c r="B1696" s="78">
        <v>205071</v>
      </c>
      <c r="C1696" s="78" t="s">
        <v>2390</v>
      </c>
      <c r="D1696" s="78">
        <v>1</v>
      </c>
      <c r="E1696" s="78" t="s">
        <v>2391</v>
      </c>
      <c r="F1696" s="78">
        <v>1</v>
      </c>
      <c r="G1696" s="78" t="s">
        <v>2392</v>
      </c>
      <c r="H1696" s="78"/>
      <c r="I1696" s="78" t="s">
        <v>2393</v>
      </c>
    </row>
    <row r="1697" spans="2:9" x14ac:dyDescent="0.3">
      <c r="B1697" s="78">
        <v>205072</v>
      </c>
      <c r="C1697" s="78" t="s">
        <v>2394</v>
      </c>
      <c r="D1697" s="78">
        <v>1</v>
      </c>
      <c r="E1697" s="78" t="s">
        <v>2395</v>
      </c>
      <c r="F1697" s="78">
        <v>1</v>
      </c>
      <c r="G1697" s="78" t="s">
        <v>2392</v>
      </c>
      <c r="H1697" s="78"/>
      <c r="I1697" s="78" t="s">
        <v>2396</v>
      </c>
    </row>
    <row r="1698" spans="2:9" x14ac:dyDescent="0.3">
      <c r="B1698" s="78">
        <v>205073</v>
      </c>
      <c r="C1698" s="78" t="s">
        <v>2397</v>
      </c>
      <c r="D1698" s="78">
        <v>1</v>
      </c>
      <c r="E1698" s="78" t="s">
        <v>2398</v>
      </c>
      <c r="F1698" s="78">
        <v>1</v>
      </c>
      <c r="G1698" s="78" t="s">
        <v>2392</v>
      </c>
      <c r="H1698" s="78"/>
      <c r="I1698" s="78" t="s">
        <v>2399</v>
      </c>
    </row>
    <row r="1699" spans="2:9" x14ac:dyDescent="0.3">
      <c r="B1699" s="78">
        <v>205074</v>
      </c>
      <c r="C1699" s="78" t="s">
        <v>2400</v>
      </c>
      <c r="D1699" s="78">
        <v>1</v>
      </c>
      <c r="E1699" s="78" t="s">
        <v>2401</v>
      </c>
      <c r="F1699" s="78">
        <v>1</v>
      </c>
      <c r="G1699" s="78" t="s">
        <v>2402</v>
      </c>
      <c r="H1699" s="78"/>
      <c r="I1699" s="78" t="s">
        <v>2403</v>
      </c>
    </row>
    <row r="1700" spans="2:9" x14ac:dyDescent="0.3">
      <c r="B1700" s="78">
        <v>205075</v>
      </c>
      <c r="C1700" s="78" t="s">
        <v>2404</v>
      </c>
      <c r="D1700" s="78">
        <v>1</v>
      </c>
      <c r="E1700" s="78" t="s">
        <v>2405</v>
      </c>
      <c r="F1700" s="78">
        <v>1</v>
      </c>
      <c r="G1700" s="78" t="s">
        <v>2406</v>
      </c>
      <c r="H1700" s="78"/>
      <c r="I1700" s="78" t="s">
        <v>2407</v>
      </c>
    </row>
    <row r="1701" spans="2:9" x14ac:dyDescent="0.3">
      <c r="B1701" s="78">
        <v>205076</v>
      </c>
      <c r="C1701" s="78" t="s">
        <v>2408</v>
      </c>
      <c r="D1701" s="78">
        <v>1</v>
      </c>
      <c r="E1701" s="78" t="s">
        <v>2409</v>
      </c>
      <c r="F1701" s="78">
        <v>1</v>
      </c>
      <c r="G1701" s="78" t="s">
        <v>2406</v>
      </c>
      <c r="H1701" s="78"/>
      <c r="I1701" s="78" t="s">
        <v>2410</v>
      </c>
    </row>
    <row r="1702" spans="2:9" x14ac:dyDescent="0.3">
      <c r="B1702" s="78">
        <v>205077</v>
      </c>
      <c r="C1702" s="78" t="s">
        <v>2411</v>
      </c>
      <c r="D1702" s="78">
        <v>1</v>
      </c>
      <c r="E1702" s="78" t="s">
        <v>2412</v>
      </c>
      <c r="F1702" s="78">
        <v>1</v>
      </c>
      <c r="G1702" s="78" t="s">
        <v>2406</v>
      </c>
      <c r="H1702" s="78"/>
      <c r="I1702" s="78" t="s">
        <v>2413</v>
      </c>
    </row>
    <row r="1703" spans="2:9" x14ac:dyDescent="0.3">
      <c r="B1703" s="78">
        <v>205078</v>
      </c>
      <c r="C1703" s="78" t="s">
        <v>2414</v>
      </c>
      <c r="D1703" s="78">
        <v>1</v>
      </c>
      <c r="E1703" s="78" t="s">
        <v>2415</v>
      </c>
      <c r="F1703" s="78">
        <v>1</v>
      </c>
      <c r="G1703" s="78" t="s">
        <v>2406</v>
      </c>
      <c r="H1703" s="78"/>
      <c r="I1703" s="78" t="s">
        <v>2416</v>
      </c>
    </row>
    <row r="1704" spans="2:9" x14ac:dyDescent="0.3">
      <c r="B1704" s="78">
        <v>205079</v>
      </c>
      <c r="C1704" s="78" t="s">
        <v>2417</v>
      </c>
      <c r="D1704" s="78">
        <v>1</v>
      </c>
      <c r="E1704" s="78" t="s">
        <v>2418</v>
      </c>
      <c r="F1704" s="78">
        <v>1</v>
      </c>
      <c r="G1704" s="78" t="s">
        <v>2419</v>
      </c>
      <c r="H1704" s="78"/>
      <c r="I1704" s="78" t="s">
        <v>2420</v>
      </c>
    </row>
    <row r="1705" spans="2:9" x14ac:dyDescent="0.3">
      <c r="B1705" s="78">
        <v>205080</v>
      </c>
      <c r="C1705" s="78" t="s">
        <v>2421</v>
      </c>
      <c r="D1705" s="78">
        <v>1</v>
      </c>
      <c r="E1705" s="78" t="s">
        <v>2422</v>
      </c>
      <c r="F1705" s="78">
        <v>1</v>
      </c>
      <c r="G1705" s="78" t="s">
        <v>2419</v>
      </c>
      <c r="H1705" s="78"/>
      <c r="I1705" s="78" t="s">
        <v>2423</v>
      </c>
    </row>
    <row r="1706" spans="2:9" x14ac:dyDescent="0.3">
      <c r="B1706" s="78">
        <v>205081</v>
      </c>
      <c r="C1706" s="78" t="s">
        <v>2424</v>
      </c>
      <c r="D1706" s="78">
        <v>1</v>
      </c>
      <c r="E1706" s="78" t="s">
        <v>2425</v>
      </c>
      <c r="F1706" s="78">
        <v>1</v>
      </c>
      <c r="G1706" s="78" t="s">
        <v>2419</v>
      </c>
      <c r="H1706" s="78"/>
      <c r="I1706" s="78" t="s">
        <v>2426</v>
      </c>
    </row>
    <row r="1707" spans="2:9" x14ac:dyDescent="0.3">
      <c r="B1707" s="78">
        <v>205082</v>
      </c>
      <c r="C1707" s="78" t="s">
        <v>2427</v>
      </c>
      <c r="D1707" s="78">
        <v>1</v>
      </c>
      <c r="E1707" s="78" t="s">
        <v>2428</v>
      </c>
      <c r="F1707" s="78">
        <v>1</v>
      </c>
      <c r="G1707" s="78" t="s">
        <v>2419</v>
      </c>
      <c r="H1707" s="78"/>
      <c r="I1707" s="78" t="s">
        <v>2429</v>
      </c>
    </row>
    <row r="1708" spans="2:9" x14ac:dyDescent="0.3">
      <c r="B1708" s="78">
        <v>205083</v>
      </c>
      <c r="C1708" s="78" t="s">
        <v>2430</v>
      </c>
      <c r="D1708" s="78">
        <v>1</v>
      </c>
      <c r="E1708" s="78" t="s">
        <v>2431</v>
      </c>
      <c r="F1708" s="78">
        <v>1</v>
      </c>
      <c r="G1708" s="78" t="s">
        <v>2432</v>
      </c>
      <c r="H1708" s="78"/>
      <c r="I1708" s="78" t="s">
        <v>2433</v>
      </c>
    </row>
    <row r="1709" spans="2:9" x14ac:dyDescent="0.3">
      <c r="B1709" s="78">
        <v>205084</v>
      </c>
      <c r="C1709" s="78" t="s">
        <v>2434</v>
      </c>
      <c r="D1709" s="78">
        <v>1</v>
      </c>
      <c r="E1709" s="78" t="s">
        <v>2435</v>
      </c>
      <c r="F1709" s="78">
        <v>1</v>
      </c>
      <c r="G1709" s="78" t="s">
        <v>2436</v>
      </c>
      <c r="H1709" s="78"/>
      <c r="I1709" s="78" t="s">
        <v>2437</v>
      </c>
    </row>
    <row r="1710" spans="2:9" x14ac:dyDescent="0.3">
      <c r="B1710" s="78">
        <v>205085</v>
      </c>
      <c r="C1710" s="78" t="s">
        <v>2438</v>
      </c>
      <c r="D1710" s="78">
        <v>1</v>
      </c>
      <c r="E1710" s="78" t="s">
        <v>2439</v>
      </c>
      <c r="F1710" s="78">
        <v>1</v>
      </c>
      <c r="G1710" s="78" t="s">
        <v>2436</v>
      </c>
      <c r="H1710" s="78"/>
      <c r="I1710" s="78" t="s">
        <v>2440</v>
      </c>
    </row>
    <row r="1711" spans="2:9" x14ac:dyDescent="0.3">
      <c r="B1711" s="78">
        <v>205086</v>
      </c>
      <c r="C1711" s="78" t="s">
        <v>2441</v>
      </c>
      <c r="D1711" s="78">
        <v>1</v>
      </c>
      <c r="E1711" s="78" t="s">
        <v>2442</v>
      </c>
      <c r="F1711" s="78">
        <v>1</v>
      </c>
      <c r="G1711" s="78" t="s">
        <v>2436</v>
      </c>
      <c r="H1711" s="78"/>
      <c r="I1711" s="78" t="s">
        <v>2443</v>
      </c>
    </row>
    <row r="1712" spans="2:9" x14ac:dyDescent="0.3">
      <c r="B1712" s="78">
        <v>205087</v>
      </c>
      <c r="C1712" s="78" t="s">
        <v>2444</v>
      </c>
      <c r="D1712" s="78">
        <v>1</v>
      </c>
      <c r="E1712" s="78" t="s">
        <v>2445</v>
      </c>
      <c r="F1712" s="78">
        <v>1</v>
      </c>
      <c r="G1712" s="78" t="s">
        <v>2446</v>
      </c>
      <c r="H1712" s="78"/>
      <c r="I1712" s="78" t="s">
        <v>2447</v>
      </c>
    </row>
    <row r="1713" spans="2:9" x14ac:dyDescent="0.3">
      <c r="B1713" s="78">
        <v>205088</v>
      </c>
      <c r="C1713" s="78" t="s">
        <v>2448</v>
      </c>
      <c r="D1713" s="78">
        <v>1</v>
      </c>
      <c r="E1713" s="78" t="s">
        <v>2449</v>
      </c>
      <c r="F1713" s="78">
        <v>1</v>
      </c>
      <c r="G1713" s="78" t="s">
        <v>2446</v>
      </c>
      <c r="H1713" s="78"/>
      <c r="I1713" s="78" t="s">
        <v>2450</v>
      </c>
    </row>
    <row r="1714" spans="2:9" x14ac:dyDescent="0.3">
      <c r="B1714" s="78">
        <v>205089</v>
      </c>
      <c r="C1714" s="78" t="s">
        <v>2451</v>
      </c>
      <c r="D1714" s="78">
        <v>1</v>
      </c>
      <c r="E1714" s="78" t="s">
        <v>2452</v>
      </c>
      <c r="F1714" s="78">
        <v>1</v>
      </c>
      <c r="G1714" s="78" t="s">
        <v>2453</v>
      </c>
      <c r="H1714" s="78"/>
      <c r="I1714" s="78" t="s">
        <v>2454</v>
      </c>
    </row>
    <row r="1715" spans="2:9" x14ac:dyDescent="0.3">
      <c r="B1715" s="78">
        <v>205090</v>
      </c>
      <c r="C1715" s="78" t="s">
        <v>2455</v>
      </c>
      <c r="D1715" s="78">
        <v>1</v>
      </c>
      <c r="E1715" s="78" t="s">
        <v>2456</v>
      </c>
      <c r="F1715" s="78">
        <v>1</v>
      </c>
      <c r="G1715" s="78" t="s">
        <v>2453</v>
      </c>
      <c r="H1715" s="78"/>
      <c r="I1715" s="78" t="s">
        <v>2457</v>
      </c>
    </row>
    <row r="1716" spans="2:9" x14ac:dyDescent="0.3">
      <c r="B1716" s="78">
        <v>205091</v>
      </c>
      <c r="C1716" s="78" t="s">
        <v>2458</v>
      </c>
      <c r="D1716" s="78">
        <v>1</v>
      </c>
      <c r="E1716" s="78" t="s">
        <v>2459</v>
      </c>
      <c r="F1716" s="78">
        <v>1</v>
      </c>
      <c r="G1716" s="78" t="s">
        <v>2460</v>
      </c>
      <c r="H1716" s="78"/>
      <c r="I1716" s="78" t="s">
        <v>2461</v>
      </c>
    </row>
    <row r="1717" spans="2:9" x14ac:dyDescent="0.3">
      <c r="B1717" s="78">
        <v>205092</v>
      </c>
      <c r="C1717" s="78" t="s">
        <v>2462</v>
      </c>
      <c r="D1717" s="78">
        <v>1</v>
      </c>
      <c r="E1717" s="78" t="s">
        <v>2463</v>
      </c>
      <c r="F1717" s="78">
        <v>1</v>
      </c>
      <c r="G1717" s="78" t="s">
        <v>2460</v>
      </c>
      <c r="H1717" s="78"/>
      <c r="I1717" s="78" t="s">
        <v>2464</v>
      </c>
    </row>
    <row r="1718" spans="2:9" x14ac:dyDescent="0.3">
      <c r="B1718" s="78">
        <v>205093</v>
      </c>
      <c r="C1718" s="78" t="s">
        <v>2465</v>
      </c>
      <c r="D1718" s="78">
        <v>1</v>
      </c>
      <c r="E1718" s="78" t="s">
        <v>2466</v>
      </c>
      <c r="F1718" s="78">
        <v>1</v>
      </c>
      <c r="G1718" s="78" t="s">
        <v>2460</v>
      </c>
      <c r="H1718" s="78"/>
      <c r="I1718" s="78" t="s">
        <v>2467</v>
      </c>
    </row>
    <row r="1719" spans="2:9" x14ac:dyDescent="0.3">
      <c r="B1719" s="78">
        <v>205094</v>
      </c>
      <c r="C1719" s="78" t="s">
        <v>2468</v>
      </c>
      <c r="D1719" s="78">
        <v>1</v>
      </c>
      <c r="E1719" s="78" t="s">
        <v>2469</v>
      </c>
      <c r="F1719" s="78">
        <v>1</v>
      </c>
      <c r="G1719" s="78" t="s">
        <v>2470</v>
      </c>
      <c r="H1719" s="78"/>
      <c r="I1719" s="78" t="s">
        <v>2471</v>
      </c>
    </row>
    <row r="1720" spans="2:9" x14ac:dyDescent="0.3">
      <c r="B1720" s="78">
        <v>205095</v>
      </c>
      <c r="C1720" s="78" t="s">
        <v>2472</v>
      </c>
      <c r="D1720" s="78">
        <v>1</v>
      </c>
      <c r="E1720" s="78" t="s">
        <v>2473</v>
      </c>
      <c r="F1720" s="78">
        <v>1</v>
      </c>
      <c r="G1720" s="78" t="s">
        <v>2474</v>
      </c>
      <c r="H1720" s="78"/>
      <c r="I1720" s="78" t="s">
        <v>2475</v>
      </c>
    </row>
    <row r="1721" spans="2:9" x14ac:dyDescent="0.3">
      <c r="B1721" s="78">
        <v>205096</v>
      </c>
      <c r="C1721" s="78" t="s">
        <v>2476</v>
      </c>
      <c r="D1721" s="78">
        <v>1</v>
      </c>
      <c r="E1721" s="78" t="s">
        <v>2477</v>
      </c>
      <c r="F1721" s="78">
        <v>1</v>
      </c>
      <c r="G1721" s="78" t="s">
        <v>2474</v>
      </c>
      <c r="H1721" s="78"/>
      <c r="I1721" s="78" t="s">
        <v>2478</v>
      </c>
    </row>
    <row r="1722" spans="2:9" x14ac:dyDescent="0.3">
      <c r="B1722" s="78">
        <v>205097</v>
      </c>
      <c r="C1722" s="78" t="s">
        <v>2479</v>
      </c>
      <c r="D1722" s="78">
        <v>1</v>
      </c>
      <c r="E1722" s="78" t="s">
        <v>2480</v>
      </c>
      <c r="F1722" s="78">
        <v>1</v>
      </c>
      <c r="G1722" s="78" t="s">
        <v>2474</v>
      </c>
      <c r="H1722" s="78"/>
      <c r="I1722" s="78" t="s">
        <v>2481</v>
      </c>
    </row>
    <row r="1723" spans="2:9" x14ac:dyDescent="0.3">
      <c r="B1723" s="78">
        <v>205098</v>
      </c>
      <c r="C1723" s="78" t="s">
        <v>2482</v>
      </c>
      <c r="D1723" s="78">
        <v>1</v>
      </c>
      <c r="E1723" s="78" t="s">
        <v>2483</v>
      </c>
      <c r="F1723" s="78">
        <v>1</v>
      </c>
      <c r="G1723" s="78" t="s">
        <v>2474</v>
      </c>
      <c r="H1723" s="78"/>
      <c r="I1723" s="78" t="s">
        <v>2484</v>
      </c>
    </row>
    <row r="1724" spans="2:9" x14ac:dyDescent="0.3">
      <c r="B1724" s="78">
        <v>205099</v>
      </c>
      <c r="C1724" s="78" t="s">
        <v>2485</v>
      </c>
      <c r="D1724" s="78">
        <v>1</v>
      </c>
      <c r="E1724" s="78" t="s">
        <v>2486</v>
      </c>
      <c r="F1724" s="78">
        <v>1</v>
      </c>
      <c r="G1724" s="78" t="s">
        <v>2487</v>
      </c>
      <c r="H1724" s="78"/>
      <c r="I1724" s="78" t="s">
        <v>2488</v>
      </c>
    </row>
    <row r="1725" spans="2:9" x14ac:dyDescent="0.3">
      <c r="B1725" s="78">
        <v>205100</v>
      </c>
      <c r="C1725" s="78" t="s">
        <v>2489</v>
      </c>
      <c r="D1725" s="78">
        <v>1</v>
      </c>
      <c r="E1725" s="78" t="s">
        <v>2490</v>
      </c>
      <c r="F1725" s="78">
        <v>1</v>
      </c>
      <c r="G1725" s="78" t="s">
        <v>2487</v>
      </c>
      <c r="H1725" s="78"/>
      <c r="I1725" s="78" t="s">
        <v>2491</v>
      </c>
    </row>
    <row r="1726" spans="2:9" x14ac:dyDescent="0.3">
      <c r="B1726" s="78">
        <v>205101</v>
      </c>
      <c r="C1726" s="78" t="s">
        <v>2492</v>
      </c>
      <c r="D1726" s="78">
        <v>1</v>
      </c>
      <c r="E1726" s="78" t="s">
        <v>2493</v>
      </c>
      <c r="F1726" s="78">
        <v>1</v>
      </c>
      <c r="G1726" s="78" t="s">
        <v>2487</v>
      </c>
      <c r="H1726" s="78"/>
      <c r="I1726" s="78" t="s">
        <v>2494</v>
      </c>
    </row>
    <row r="1727" spans="2:9" x14ac:dyDescent="0.3">
      <c r="B1727" s="78">
        <v>205102</v>
      </c>
      <c r="C1727" s="78" t="s">
        <v>2495</v>
      </c>
      <c r="D1727" s="78">
        <v>1</v>
      </c>
      <c r="E1727" s="78" t="s">
        <v>2496</v>
      </c>
      <c r="F1727" s="78">
        <v>1</v>
      </c>
      <c r="G1727" s="78" t="s">
        <v>2487</v>
      </c>
      <c r="H1727" s="78"/>
      <c r="I1727" s="78" t="s">
        <v>2497</v>
      </c>
    </row>
    <row r="1728" spans="2:9" x14ac:dyDescent="0.3">
      <c r="B1728" s="78">
        <v>205103</v>
      </c>
      <c r="C1728" s="78" t="s">
        <v>2498</v>
      </c>
      <c r="D1728" s="78">
        <v>1</v>
      </c>
      <c r="E1728" s="78" t="s">
        <v>2499</v>
      </c>
      <c r="F1728" s="78">
        <v>1</v>
      </c>
      <c r="G1728" s="78" t="s">
        <v>2500</v>
      </c>
      <c r="H1728" s="78"/>
      <c r="I1728" s="78" t="s">
        <v>2501</v>
      </c>
    </row>
    <row r="1729" spans="2:9" x14ac:dyDescent="0.3">
      <c r="B1729" s="78">
        <v>205104</v>
      </c>
      <c r="C1729" s="78" t="s">
        <v>2502</v>
      </c>
      <c r="D1729" s="78">
        <v>1</v>
      </c>
      <c r="E1729" s="78" t="s">
        <v>2503</v>
      </c>
      <c r="F1729" s="78">
        <v>1</v>
      </c>
      <c r="G1729" s="78" t="s">
        <v>2504</v>
      </c>
      <c r="H1729" s="78"/>
      <c r="I1729" s="78" t="s">
        <v>2505</v>
      </c>
    </row>
    <row r="1730" spans="2:9" x14ac:dyDescent="0.3">
      <c r="B1730" s="78">
        <v>205105</v>
      </c>
      <c r="C1730" s="78" t="s">
        <v>2506</v>
      </c>
      <c r="D1730" s="78">
        <v>1</v>
      </c>
      <c r="E1730" s="78" t="s">
        <v>2507</v>
      </c>
      <c r="F1730" s="78">
        <v>1</v>
      </c>
      <c r="G1730" s="78" t="s">
        <v>2504</v>
      </c>
      <c r="H1730" s="78"/>
      <c r="I1730" s="78" t="s">
        <v>2508</v>
      </c>
    </row>
    <row r="1731" spans="2:9" x14ac:dyDescent="0.3">
      <c r="B1731" s="78">
        <v>205106</v>
      </c>
      <c r="C1731" s="78" t="s">
        <v>2509</v>
      </c>
      <c r="D1731" s="78">
        <v>1</v>
      </c>
      <c r="E1731" s="78" t="s">
        <v>2510</v>
      </c>
      <c r="F1731" s="78">
        <v>1</v>
      </c>
      <c r="G1731" s="78" t="s">
        <v>2504</v>
      </c>
      <c r="H1731" s="78"/>
      <c r="I1731" s="78" t="s">
        <v>2511</v>
      </c>
    </row>
    <row r="1732" spans="2:9" x14ac:dyDescent="0.3">
      <c r="B1732" s="78">
        <v>205107</v>
      </c>
      <c r="C1732" s="78" t="s">
        <v>2512</v>
      </c>
      <c r="D1732" s="78">
        <v>1</v>
      </c>
      <c r="E1732" s="78" t="s">
        <v>2513</v>
      </c>
      <c r="F1732" s="78">
        <v>1</v>
      </c>
      <c r="G1732" s="78" t="s">
        <v>2514</v>
      </c>
      <c r="H1732" s="78"/>
      <c r="I1732" s="78" t="s">
        <v>2515</v>
      </c>
    </row>
    <row r="1733" spans="2:9" x14ac:dyDescent="0.3">
      <c r="B1733" s="78">
        <v>205108</v>
      </c>
      <c r="C1733" s="78" t="s">
        <v>2516</v>
      </c>
      <c r="D1733" s="78">
        <v>1</v>
      </c>
      <c r="E1733" s="78" t="s">
        <v>2517</v>
      </c>
      <c r="F1733" s="78">
        <v>1</v>
      </c>
      <c r="G1733" s="78" t="s">
        <v>2514</v>
      </c>
      <c r="H1733" s="78"/>
      <c r="I1733" s="78" t="s">
        <v>2518</v>
      </c>
    </row>
    <row r="1734" spans="2:9" x14ac:dyDescent="0.3">
      <c r="B1734" s="78">
        <v>205109</v>
      </c>
      <c r="C1734" s="78" t="s">
        <v>2519</v>
      </c>
      <c r="D1734" s="78">
        <v>1</v>
      </c>
      <c r="E1734" s="78" t="s">
        <v>2520</v>
      </c>
      <c r="F1734" s="78">
        <v>1</v>
      </c>
      <c r="G1734" s="78" t="s">
        <v>2521</v>
      </c>
      <c r="H1734" s="78"/>
      <c r="I1734" s="78" t="s">
        <v>2522</v>
      </c>
    </row>
    <row r="1735" spans="2:9" x14ac:dyDescent="0.3">
      <c r="B1735" s="78">
        <v>205110</v>
      </c>
      <c r="C1735" s="78" t="s">
        <v>2523</v>
      </c>
      <c r="D1735" s="78">
        <v>1</v>
      </c>
      <c r="E1735" s="78" t="s">
        <v>2524</v>
      </c>
      <c r="F1735" s="78">
        <v>1</v>
      </c>
      <c r="G1735" s="78" t="s">
        <v>2521</v>
      </c>
      <c r="H1735" s="78"/>
      <c r="I1735" s="78" t="s">
        <v>2525</v>
      </c>
    </row>
    <row r="1736" spans="2:9" x14ac:dyDescent="0.3">
      <c r="B1736" s="78">
        <v>205111</v>
      </c>
      <c r="C1736" s="78" t="s">
        <v>2526</v>
      </c>
      <c r="D1736" s="78">
        <v>1</v>
      </c>
      <c r="E1736" s="78" t="s">
        <v>2527</v>
      </c>
      <c r="F1736" s="78">
        <v>1</v>
      </c>
      <c r="G1736" s="78" t="s">
        <v>2528</v>
      </c>
      <c r="H1736" s="78"/>
      <c r="I1736" s="78" t="s">
        <v>2529</v>
      </c>
    </row>
    <row r="1737" spans="2:9" x14ac:dyDescent="0.3">
      <c r="B1737" s="78">
        <v>205112</v>
      </c>
      <c r="C1737" s="78" t="s">
        <v>2530</v>
      </c>
      <c r="D1737" s="78">
        <v>1</v>
      </c>
      <c r="E1737" s="78" t="s">
        <v>2531</v>
      </c>
      <c r="F1737" s="78">
        <v>1</v>
      </c>
      <c r="G1737" s="78" t="s">
        <v>2528</v>
      </c>
      <c r="H1737" s="78"/>
      <c r="I1737" s="78" t="s">
        <v>2532</v>
      </c>
    </row>
    <row r="1738" spans="2:9" x14ac:dyDescent="0.3">
      <c r="B1738" s="78">
        <v>205113</v>
      </c>
      <c r="C1738" s="78" t="s">
        <v>2533</v>
      </c>
      <c r="D1738" s="78">
        <v>1</v>
      </c>
      <c r="E1738" s="78" t="s">
        <v>2534</v>
      </c>
      <c r="F1738" s="78">
        <v>1</v>
      </c>
      <c r="G1738" s="78" t="s">
        <v>2528</v>
      </c>
      <c r="H1738" s="78"/>
      <c r="I1738" s="78" t="s">
        <v>2535</v>
      </c>
    </row>
    <row r="1739" spans="2:9" x14ac:dyDescent="0.3">
      <c r="B1739" s="78">
        <v>205114</v>
      </c>
      <c r="C1739" s="78" t="s">
        <v>2536</v>
      </c>
      <c r="D1739" s="78">
        <v>1</v>
      </c>
      <c r="E1739" s="78" t="s">
        <v>2537</v>
      </c>
      <c r="F1739" s="78">
        <v>1</v>
      </c>
      <c r="G1739" s="78" t="s">
        <v>2538</v>
      </c>
      <c r="H1739" s="78"/>
      <c r="I1739" s="78" t="s">
        <v>2539</v>
      </c>
    </row>
    <row r="1740" spans="2:9" x14ac:dyDescent="0.3">
      <c r="B1740" s="78">
        <v>205115</v>
      </c>
      <c r="C1740" s="78" t="s">
        <v>2540</v>
      </c>
      <c r="D1740" s="78">
        <v>1</v>
      </c>
      <c r="E1740" s="78" t="s">
        <v>2541</v>
      </c>
      <c r="F1740" s="78">
        <v>1</v>
      </c>
      <c r="G1740" s="78" t="s">
        <v>2542</v>
      </c>
      <c r="H1740" s="78"/>
      <c r="I1740" s="78" t="s">
        <v>2543</v>
      </c>
    </row>
    <row r="1741" spans="2:9" x14ac:dyDescent="0.3">
      <c r="B1741" s="78">
        <v>205116</v>
      </c>
      <c r="C1741" s="78" t="s">
        <v>2544</v>
      </c>
      <c r="D1741" s="78">
        <v>1</v>
      </c>
      <c r="E1741" s="78" t="s">
        <v>2545</v>
      </c>
      <c r="F1741" s="78">
        <v>1</v>
      </c>
      <c r="G1741" s="78" t="s">
        <v>2542</v>
      </c>
      <c r="H1741" s="78"/>
      <c r="I1741" s="78" t="s">
        <v>2546</v>
      </c>
    </row>
    <row r="1742" spans="2:9" x14ac:dyDescent="0.3">
      <c r="B1742" s="78">
        <v>205117</v>
      </c>
      <c r="C1742" s="78" t="s">
        <v>2547</v>
      </c>
      <c r="D1742" s="78">
        <v>1</v>
      </c>
      <c r="E1742" s="78" t="s">
        <v>2548</v>
      </c>
      <c r="F1742" s="78">
        <v>1</v>
      </c>
      <c r="G1742" s="78" t="s">
        <v>2542</v>
      </c>
      <c r="H1742" s="78"/>
      <c r="I1742" s="78" t="s">
        <v>2549</v>
      </c>
    </row>
    <row r="1743" spans="2:9" x14ac:dyDescent="0.3">
      <c r="B1743" s="78">
        <v>205118</v>
      </c>
      <c r="C1743" s="78" t="s">
        <v>2550</v>
      </c>
      <c r="D1743" s="78">
        <v>1</v>
      </c>
      <c r="E1743" s="78" t="s">
        <v>2551</v>
      </c>
      <c r="F1743" s="78">
        <v>1</v>
      </c>
      <c r="G1743" s="78" t="s">
        <v>2542</v>
      </c>
      <c r="H1743" s="78"/>
      <c r="I1743" s="78" t="s">
        <v>2552</v>
      </c>
    </row>
    <row r="1744" spans="2:9" x14ac:dyDescent="0.3">
      <c r="B1744" s="78">
        <v>205119</v>
      </c>
      <c r="C1744" s="78" t="s">
        <v>2553</v>
      </c>
      <c r="D1744" s="78">
        <v>1</v>
      </c>
      <c r="E1744" s="78" t="s">
        <v>2554</v>
      </c>
      <c r="F1744" s="78">
        <v>1</v>
      </c>
      <c r="G1744" s="78" t="s">
        <v>2555</v>
      </c>
      <c r="H1744" s="78"/>
      <c r="I1744" s="78" t="s">
        <v>2556</v>
      </c>
    </row>
    <row r="1745" spans="2:9" x14ac:dyDescent="0.3">
      <c r="B1745" s="78">
        <v>205120</v>
      </c>
      <c r="C1745" s="78" t="s">
        <v>2557</v>
      </c>
      <c r="D1745" s="78">
        <v>1</v>
      </c>
      <c r="E1745" s="78" t="s">
        <v>2558</v>
      </c>
      <c r="F1745" s="78">
        <v>1</v>
      </c>
      <c r="G1745" s="78" t="s">
        <v>2555</v>
      </c>
      <c r="H1745" s="78"/>
      <c r="I1745" s="78" t="s">
        <v>2559</v>
      </c>
    </row>
    <row r="1746" spans="2:9" x14ac:dyDescent="0.3">
      <c r="B1746" s="78">
        <v>205121</v>
      </c>
      <c r="C1746" s="78" t="s">
        <v>2560</v>
      </c>
      <c r="D1746" s="78">
        <v>1</v>
      </c>
      <c r="E1746" s="78" t="s">
        <v>2561</v>
      </c>
      <c r="F1746" s="78">
        <v>1</v>
      </c>
      <c r="G1746" s="78" t="s">
        <v>2555</v>
      </c>
      <c r="H1746" s="78"/>
      <c r="I1746" s="78" t="s">
        <v>2562</v>
      </c>
    </row>
    <row r="1747" spans="2:9" x14ac:dyDescent="0.3">
      <c r="B1747" s="78">
        <v>205122</v>
      </c>
      <c r="C1747" s="78" t="s">
        <v>2563</v>
      </c>
      <c r="D1747" s="78">
        <v>1</v>
      </c>
      <c r="E1747" s="78" t="s">
        <v>2564</v>
      </c>
      <c r="F1747" s="78">
        <v>1</v>
      </c>
      <c r="G1747" s="78" t="s">
        <v>2555</v>
      </c>
      <c r="H1747" s="78"/>
      <c r="I1747" s="78" t="s">
        <v>2565</v>
      </c>
    </row>
    <row r="1748" spans="2:9" x14ac:dyDescent="0.3">
      <c r="B1748" s="78">
        <v>205123</v>
      </c>
      <c r="C1748" s="78" t="s">
        <v>2566</v>
      </c>
      <c r="D1748" s="78">
        <v>1</v>
      </c>
      <c r="E1748" s="78" t="s">
        <v>2567</v>
      </c>
      <c r="F1748" s="78">
        <v>1</v>
      </c>
      <c r="G1748" s="78" t="s">
        <v>2568</v>
      </c>
      <c r="H1748" s="78"/>
      <c r="I1748" s="78" t="s">
        <v>2569</v>
      </c>
    </row>
    <row r="1749" spans="2:9" x14ac:dyDescent="0.3">
      <c r="B1749" s="78">
        <v>205124</v>
      </c>
      <c r="C1749" s="78" t="s">
        <v>2570</v>
      </c>
      <c r="D1749" s="78">
        <v>1</v>
      </c>
      <c r="E1749" s="78" t="s">
        <v>2571</v>
      </c>
      <c r="F1749" s="78">
        <v>1</v>
      </c>
      <c r="G1749" s="78" t="s">
        <v>2572</v>
      </c>
      <c r="H1749" s="78"/>
      <c r="I1749" s="78" t="s">
        <v>2573</v>
      </c>
    </row>
    <row r="1750" spans="2:9" x14ac:dyDescent="0.3">
      <c r="B1750" s="78">
        <v>205125</v>
      </c>
      <c r="C1750" s="78" t="s">
        <v>2574</v>
      </c>
      <c r="D1750" s="78">
        <v>1</v>
      </c>
      <c r="E1750" s="78" t="s">
        <v>2575</v>
      </c>
      <c r="F1750" s="78">
        <v>1</v>
      </c>
      <c r="G1750" s="78" t="s">
        <v>2572</v>
      </c>
      <c r="H1750" s="78"/>
      <c r="I1750" s="78" t="s">
        <v>2576</v>
      </c>
    </row>
    <row r="1751" spans="2:9" x14ac:dyDescent="0.3">
      <c r="B1751" s="78">
        <v>205126</v>
      </c>
      <c r="C1751" s="78" t="s">
        <v>2577</v>
      </c>
      <c r="D1751" s="78">
        <v>1</v>
      </c>
      <c r="E1751" s="78" t="s">
        <v>2578</v>
      </c>
      <c r="F1751" s="78">
        <v>1</v>
      </c>
      <c r="G1751" s="78" t="s">
        <v>2572</v>
      </c>
      <c r="H1751" s="78"/>
      <c r="I1751" s="78" t="s">
        <v>2579</v>
      </c>
    </row>
    <row r="1752" spans="2:9" x14ac:dyDescent="0.3">
      <c r="B1752" s="78">
        <v>205127</v>
      </c>
      <c r="C1752" s="78" t="s">
        <v>2580</v>
      </c>
      <c r="D1752" s="78">
        <v>1</v>
      </c>
      <c r="E1752" s="78" t="s">
        <v>2581</v>
      </c>
      <c r="F1752" s="78">
        <v>1</v>
      </c>
      <c r="G1752" s="78" t="s">
        <v>2582</v>
      </c>
      <c r="H1752" s="78"/>
      <c r="I1752" s="78" t="s">
        <v>2583</v>
      </c>
    </row>
    <row r="1753" spans="2:9" x14ac:dyDescent="0.3">
      <c r="B1753" s="78">
        <v>205128</v>
      </c>
      <c r="C1753" s="78" t="s">
        <v>2584</v>
      </c>
      <c r="D1753" s="78">
        <v>1</v>
      </c>
      <c r="E1753" s="78" t="s">
        <v>2585</v>
      </c>
      <c r="F1753" s="78">
        <v>1</v>
      </c>
      <c r="G1753" s="78" t="s">
        <v>2582</v>
      </c>
      <c r="H1753" s="78"/>
      <c r="I1753" s="78" t="s">
        <v>2586</v>
      </c>
    </row>
    <row r="1754" spans="2:9" x14ac:dyDescent="0.3">
      <c r="B1754" s="78">
        <v>205129</v>
      </c>
      <c r="C1754" s="78" t="s">
        <v>2587</v>
      </c>
      <c r="D1754" s="78">
        <v>1</v>
      </c>
      <c r="E1754" s="78" t="s">
        <v>2588</v>
      </c>
      <c r="F1754" s="78">
        <v>1</v>
      </c>
      <c r="G1754" s="78" t="s">
        <v>2589</v>
      </c>
      <c r="H1754" s="78"/>
      <c r="I1754" s="78" t="s">
        <v>2590</v>
      </c>
    </row>
    <row r="1755" spans="2:9" x14ac:dyDescent="0.3">
      <c r="B1755" s="78">
        <v>205130</v>
      </c>
      <c r="C1755" s="78" t="s">
        <v>2591</v>
      </c>
      <c r="D1755" s="78">
        <v>1</v>
      </c>
      <c r="E1755" s="78" t="s">
        <v>2592</v>
      </c>
      <c r="F1755" s="78">
        <v>1</v>
      </c>
      <c r="G1755" s="78" t="s">
        <v>2589</v>
      </c>
      <c r="H1755" s="78"/>
      <c r="I1755" s="78" t="s">
        <v>2593</v>
      </c>
    </row>
    <row r="1756" spans="2:9" x14ac:dyDescent="0.3">
      <c r="B1756" s="78">
        <v>205131</v>
      </c>
      <c r="C1756" s="78" t="s">
        <v>2594</v>
      </c>
      <c r="D1756" s="78">
        <v>1</v>
      </c>
      <c r="E1756" s="78" t="s">
        <v>2595</v>
      </c>
      <c r="F1756" s="78">
        <v>1</v>
      </c>
      <c r="G1756" s="78" t="s">
        <v>2596</v>
      </c>
      <c r="H1756" s="78"/>
      <c r="I1756" s="78" t="s">
        <v>2597</v>
      </c>
    </row>
    <row r="1757" spans="2:9" x14ac:dyDescent="0.3">
      <c r="B1757" s="78">
        <v>205132</v>
      </c>
      <c r="C1757" s="78" t="s">
        <v>2598</v>
      </c>
      <c r="D1757" s="78">
        <v>1</v>
      </c>
      <c r="E1757" s="78" t="s">
        <v>2599</v>
      </c>
      <c r="F1757" s="78">
        <v>1</v>
      </c>
      <c r="G1757" s="78" t="s">
        <v>2596</v>
      </c>
      <c r="H1757" s="78"/>
      <c r="I1757" s="78" t="s">
        <v>2600</v>
      </c>
    </row>
    <row r="1758" spans="2:9" x14ac:dyDescent="0.3">
      <c r="B1758" s="78">
        <v>205133</v>
      </c>
      <c r="C1758" s="78" t="s">
        <v>2601</v>
      </c>
      <c r="D1758" s="78">
        <v>1</v>
      </c>
      <c r="E1758" s="78" t="s">
        <v>2602</v>
      </c>
      <c r="F1758" s="78">
        <v>1</v>
      </c>
      <c r="G1758" s="78" t="s">
        <v>2596</v>
      </c>
      <c r="H1758" s="78"/>
      <c r="I1758" s="78" t="s">
        <v>2603</v>
      </c>
    </row>
    <row r="1759" spans="2:9" x14ac:dyDescent="0.3">
      <c r="B1759" s="78">
        <v>205134</v>
      </c>
      <c r="C1759" s="78" t="s">
        <v>2604</v>
      </c>
      <c r="D1759" s="78">
        <v>1</v>
      </c>
      <c r="E1759" s="78" t="s">
        <v>2605</v>
      </c>
      <c r="F1759" s="78">
        <v>1</v>
      </c>
      <c r="G1759" s="78" t="s">
        <v>2606</v>
      </c>
      <c r="H1759" s="78"/>
      <c r="I1759" s="78" t="s">
        <v>2607</v>
      </c>
    </row>
    <row r="1760" spans="2:9" x14ac:dyDescent="0.3">
      <c r="B1760" s="78">
        <v>205135</v>
      </c>
      <c r="C1760" s="78" t="s">
        <v>2608</v>
      </c>
      <c r="D1760" s="78">
        <v>1</v>
      </c>
      <c r="E1760" s="78" t="s">
        <v>2609</v>
      </c>
      <c r="F1760" s="78">
        <v>1</v>
      </c>
      <c r="G1760" s="78" t="s">
        <v>2610</v>
      </c>
      <c r="H1760" s="78"/>
      <c r="I1760" s="78" t="s">
        <v>2611</v>
      </c>
    </row>
    <row r="1761" spans="2:9" x14ac:dyDescent="0.3">
      <c r="B1761" s="78">
        <v>205136</v>
      </c>
      <c r="C1761" s="78" t="s">
        <v>2612</v>
      </c>
      <c r="D1761" s="78">
        <v>1</v>
      </c>
      <c r="E1761" s="78" t="s">
        <v>2613</v>
      </c>
      <c r="F1761" s="78">
        <v>1</v>
      </c>
      <c r="G1761" s="78" t="s">
        <v>2610</v>
      </c>
      <c r="H1761" s="78"/>
      <c r="I1761" s="78" t="s">
        <v>2614</v>
      </c>
    </row>
    <row r="1762" spans="2:9" x14ac:dyDescent="0.3">
      <c r="B1762" s="78">
        <v>205137</v>
      </c>
      <c r="C1762" s="78" t="s">
        <v>2615</v>
      </c>
      <c r="D1762" s="78">
        <v>1</v>
      </c>
      <c r="E1762" s="78" t="s">
        <v>2616</v>
      </c>
      <c r="F1762" s="78">
        <v>1</v>
      </c>
      <c r="G1762" s="78" t="s">
        <v>2610</v>
      </c>
      <c r="H1762" s="78"/>
      <c r="I1762" s="78" t="s">
        <v>2617</v>
      </c>
    </row>
    <row r="1763" spans="2:9" x14ac:dyDescent="0.3">
      <c r="B1763" s="78">
        <v>205138</v>
      </c>
      <c r="C1763" s="78" t="s">
        <v>2618</v>
      </c>
      <c r="D1763" s="78">
        <v>1</v>
      </c>
      <c r="E1763" s="78" t="s">
        <v>2619</v>
      </c>
      <c r="F1763" s="78">
        <v>1</v>
      </c>
      <c r="G1763" s="78" t="s">
        <v>2610</v>
      </c>
      <c r="H1763" s="78"/>
      <c r="I1763" s="78" t="s">
        <v>2620</v>
      </c>
    </row>
    <row r="1764" spans="2:9" x14ac:dyDescent="0.3">
      <c r="B1764" s="78">
        <v>205139</v>
      </c>
      <c r="C1764" s="78" t="s">
        <v>2621</v>
      </c>
      <c r="D1764" s="78">
        <v>1</v>
      </c>
      <c r="E1764" s="78" t="s">
        <v>2622</v>
      </c>
      <c r="F1764" s="78">
        <v>1</v>
      </c>
      <c r="G1764" s="78" t="s">
        <v>2623</v>
      </c>
      <c r="H1764" s="78"/>
      <c r="I1764" s="78" t="s">
        <v>2624</v>
      </c>
    </row>
    <row r="1765" spans="2:9" x14ac:dyDescent="0.3">
      <c r="B1765" s="78">
        <v>205140</v>
      </c>
      <c r="C1765" s="78" t="s">
        <v>2625</v>
      </c>
      <c r="D1765" s="78">
        <v>1</v>
      </c>
      <c r="E1765" s="78" t="s">
        <v>2626</v>
      </c>
      <c r="F1765" s="78">
        <v>1</v>
      </c>
      <c r="G1765" s="78" t="s">
        <v>2623</v>
      </c>
      <c r="H1765" s="78"/>
      <c r="I1765" s="78" t="s">
        <v>2627</v>
      </c>
    </row>
    <row r="1766" spans="2:9" x14ac:dyDescent="0.3">
      <c r="B1766" s="78">
        <v>205141</v>
      </c>
      <c r="C1766" s="78" t="s">
        <v>2628</v>
      </c>
      <c r="D1766" s="78">
        <v>1</v>
      </c>
      <c r="E1766" s="78" t="s">
        <v>2629</v>
      </c>
      <c r="F1766" s="78">
        <v>1</v>
      </c>
      <c r="G1766" s="78" t="s">
        <v>2623</v>
      </c>
      <c r="H1766" s="78"/>
      <c r="I1766" s="78" t="s">
        <v>2630</v>
      </c>
    </row>
    <row r="1767" spans="2:9" x14ac:dyDescent="0.3">
      <c r="B1767" s="78">
        <v>205142</v>
      </c>
      <c r="C1767" s="78" t="s">
        <v>2631</v>
      </c>
      <c r="D1767" s="78">
        <v>1</v>
      </c>
      <c r="E1767" s="78" t="s">
        <v>2632</v>
      </c>
      <c r="F1767" s="78">
        <v>1</v>
      </c>
      <c r="G1767" s="78" t="s">
        <v>2623</v>
      </c>
      <c r="H1767" s="78"/>
      <c r="I1767" s="78" t="s">
        <v>2633</v>
      </c>
    </row>
    <row r="1768" spans="2:9" x14ac:dyDescent="0.3">
      <c r="B1768" s="78">
        <v>205143</v>
      </c>
      <c r="C1768" s="78" t="s">
        <v>2634</v>
      </c>
      <c r="D1768" s="78">
        <v>1</v>
      </c>
      <c r="E1768" s="78" t="s">
        <v>2635</v>
      </c>
      <c r="F1768" s="78">
        <v>1</v>
      </c>
      <c r="G1768" s="78" t="s">
        <v>2636</v>
      </c>
      <c r="H1768" s="78"/>
      <c r="I1768" s="78" t="s">
        <v>2637</v>
      </c>
    </row>
    <row r="1769" spans="2:9" x14ac:dyDescent="0.3">
      <c r="B1769" s="78">
        <v>205144</v>
      </c>
      <c r="C1769" s="78" t="s">
        <v>2638</v>
      </c>
      <c r="D1769" s="78">
        <v>1</v>
      </c>
      <c r="E1769" s="78" t="s">
        <v>2639</v>
      </c>
      <c r="F1769" s="78">
        <v>1</v>
      </c>
      <c r="G1769" s="78" t="s">
        <v>2640</v>
      </c>
      <c r="H1769" s="78"/>
      <c r="I1769" s="78" t="s">
        <v>2641</v>
      </c>
    </row>
    <row r="1770" spans="2:9" x14ac:dyDescent="0.3">
      <c r="B1770" s="78">
        <v>205145</v>
      </c>
      <c r="C1770" s="78" t="s">
        <v>2642</v>
      </c>
      <c r="D1770" s="78">
        <v>1</v>
      </c>
      <c r="E1770" s="78" t="s">
        <v>2643</v>
      </c>
      <c r="F1770" s="78">
        <v>1</v>
      </c>
      <c r="G1770" s="78" t="s">
        <v>2640</v>
      </c>
      <c r="H1770" s="78"/>
      <c r="I1770" s="78" t="s">
        <v>2644</v>
      </c>
    </row>
    <row r="1771" spans="2:9" x14ac:dyDescent="0.3">
      <c r="B1771" s="78">
        <v>205146</v>
      </c>
      <c r="C1771" s="78" t="s">
        <v>2645</v>
      </c>
      <c r="D1771" s="78">
        <v>1</v>
      </c>
      <c r="E1771" s="78" t="s">
        <v>2646</v>
      </c>
      <c r="F1771" s="78">
        <v>1</v>
      </c>
      <c r="G1771" s="78" t="s">
        <v>2640</v>
      </c>
      <c r="H1771" s="78"/>
      <c r="I1771" s="78" t="s">
        <v>2647</v>
      </c>
    </row>
    <row r="1772" spans="2:9" x14ac:dyDescent="0.3">
      <c r="B1772" s="78">
        <v>205147</v>
      </c>
      <c r="C1772" s="78" t="s">
        <v>2648</v>
      </c>
      <c r="D1772" s="78">
        <v>1</v>
      </c>
      <c r="E1772" s="78" t="s">
        <v>2649</v>
      </c>
      <c r="F1772" s="78">
        <v>1</v>
      </c>
      <c r="G1772" s="78" t="s">
        <v>2650</v>
      </c>
      <c r="H1772" s="78"/>
      <c r="I1772" s="78" t="s">
        <v>2651</v>
      </c>
    </row>
    <row r="1773" spans="2:9" x14ac:dyDescent="0.3">
      <c r="B1773" s="78">
        <v>205148</v>
      </c>
      <c r="C1773" s="78" t="s">
        <v>2652</v>
      </c>
      <c r="D1773" s="78">
        <v>1</v>
      </c>
      <c r="E1773" s="78" t="s">
        <v>2653</v>
      </c>
      <c r="F1773" s="78">
        <v>1</v>
      </c>
      <c r="G1773" s="78" t="s">
        <v>2650</v>
      </c>
      <c r="H1773" s="78"/>
      <c r="I1773" s="78" t="s">
        <v>2654</v>
      </c>
    </row>
    <row r="1774" spans="2:9" x14ac:dyDescent="0.3">
      <c r="B1774" s="78">
        <v>205149</v>
      </c>
      <c r="C1774" s="78" t="s">
        <v>2655</v>
      </c>
      <c r="D1774" s="78">
        <v>1</v>
      </c>
      <c r="E1774" s="78" t="s">
        <v>2656</v>
      </c>
      <c r="F1774" s="78">
        <v>1</v>
      </c>
      <c r="G1774" s="78" t="s">
        <v>2657</v>
      </c>
      <c r="H1774" s="78"/>
      <c r="I1774" s="78" t="s">
        <v>2658</v>
      </c>
    </row>
    <row r="1775" spans="2:9" x14ac:dyDescent="0.3">
      <c r="B1775" s="78">
        <v>205150</v>
      </c>
      <c r="C1775" s="78" t="s">
        <v>2659</v>
      </c>
      <c r="D1775" s="78">
        <v>1</v>
      </c>
      <c r="E1775" s="78" t="s">
        <v>2660</v>
      </c>
      <c r="F1775" s="78">
        <v>1</v>
      </c>
      <c r="G1775" s="78" t="s">
        <v>2657</v>
      </c>
      <c r="H1775" s="78"/>
      <c r="I1775" s="78" t="s">
        <v>2661</v>
      </c>
    </row>
    <row r="1776" spans="2:9" x14ac:dyDescent="0.3">
      <c r="B1776" s="78">
        <v>205151</v>
      </c>
      <c r="C1776" s="78" t="s">
        <v>2662</v>
      </c>
      <c r="D1776" s="78">
        <v>1</v>
      </c>
      <c r="E1776" s="78" t="s">
        <v>2663</v>
      </c>
      <c r="F1776" s="78">
        <v>1</v>
      </c>
      <c r="G1776" s="78" t="s">
        <v>2664</v>
      </c>
      <c r="H1776" s="78"/>
      <c r="I1776" s="78" t="s">
        <v>2665</v>
      </c>
    </row>
    <row r="1777" spans="2:9" x14ac:dyDescent="0.3">
      <c r="B1777" s="78">
        <v>205152</v>
      </c>
      <c r="C1777" s="78" t="s">
        <v>2666</v>
      </c>
      <c r="D1777" s="78">
        <v>1</v>
      </c>
      <c r="E1777" s="78" t="s">
        <v>2667</v>
      </c>
      <c r="F1777" s="78">
        <v>1</v>
      </c>
      <c r="G1777" s="78" t="s">
        <v>2664</v>
      </c>
      <c r="H1777" s="78"/>
      <c r="I1777" s="78" t="s">
        <v>2668</v>
      </c>
    </row>
    <row r="1778" spans="2:9" x14ac:dyDescent="0.3">
      <c r="B1778" s="78">
        <v>205153</v>
      </c>
      <c r="C1778" s="78" t="s">
        <v>2669</v>
      </c>
      <c r="D1778" s="78">
        <v>1</v>
      </c>
      <c r="E1778" s="78" t="s">
        <v>2670</v>
      </c>
      <c r="F1778" s="78">
        <v>1</v>
      </c>
      <c r="G1778" s="78" t="s">
        <v>2664</v>
      </c>
      <c r="H1778" s="78"/>
      <c r="I1778" s="78" t="s">
        <v>2671</v>
      </c>
    </row>
    <row r="1779" spans="2:9" x14ac:dyDescent="0.3">
      <c r="B1779" s="78">
        <v>205154</v>
      </c>
      <c r="C1779" s="78" t="s">
        <v>2672</v>
      </c>
      <c r="D1779" s="78">
        <v>1</v>
      </c>
      <c r="E1779" s="78" t="s">
        <v>2673</v>
      </c>
      <c r="F1779" s="78">
        <v>1</v>
      </c>
      <c r="G1779" s="78" t="s">
        <v>2674</v>
      </c>
      <c r="H1779" s="78"/>
      <c r="I1779" s="78" t="s">
        <v>2675</v>
      </c>
    </row>
    <row r="1780" spans="2:9" x14ac:dyDescent="0.3">
      <c r="B1780" s="78">
        <v>205155</v>
      </c>
      <c r="C1780" s="78" t="s">
        <v>2676</v>
      </c>
      <c r="D1780" s="78">
        <v>1</v>
      </c>
      <c r="E1780" s="78" t="s">
        <v>2677</v>
      </c>
      <c r="F1780" s="78">
        <v>1</v>
      </c>
      <c r="G1780" s="78" t="s">
        <v>2678</v>
      </c>
      <c r="H1780" s="78"/>
      <c r="I1780" s="78" t="s">
        <v>2679</v>
      </c>
    </row>
    <row r="1781" spans="2:9" x14ac:dyDescent="0.3">
      <c r="B1781" s="78">
        <v>205156</v>
      </c>
      <c r="C1781" s="78" t="s">
        <v>2680</v>
      </c>
      <c r="D1781" s="78">
        <v>1</v>
      </c>
      <c r="E1781" s="78" t="s">
        <v>2681</v>
      </c>
      <c r="F1781" s="78">
        <v>1</v>
      </c>
      <c r="G1781" s="78" t="s">
        <v>2678</v>
      </c>
      <c r="H1781" s="78"/>
      <c r="I1781" s="78" t="s">
        <v>2682</v>
      </c>
    </row>
    <row r="1782" spans="2:9" x14ac:dyDescent="0.3">
      <c r="B1782" s="78">
        <v>205157</v>
      </c>
      <c r="C1782" s="78" t="s">
        <v>2683</v>
      </c>
      <c r="D1782" s="78">
        <v>1</v>
      </c>
      <c r="E1782" s="78" t="s">
        <v>2684</v>
      </c>
      <c r="F1782" s="78">
        <v>1</v>
      </c>
      <c r="G1782" s="78" t="s">
        <v>2678</v>
      </c>
      <c r="H1782" s="78"/>
      <c r="I1782" s="78" t="s">
        <v>2685</v>
      </c>
    </row>
    <row r="1783" spans="2:9" x14ac:dyDescent="0.3">
      <c r="B1783" s="78">
        <v>205158</v>
      </c>
      <c r="C1783" s="78" t="s">
        <v>2686</v>
      </c>
      <c r="D1783" s="78">
        <v>1</v>
      </c>
      <c r="E1783" s="78" t="s">
        <v>2687</v>
      </c>
      <c r="F1783" s="78">
        <v>1</v>
      </c>
      <c r="G1783" s="78" t="s">
        <v>2678</v>
      </c>
      <c r="H1783" s="78"/>
      <c r="I1783" s="78" t="s">
        <v>2688</v>
      </c>
    </row>
    <row r="1784" spans="2:9" x14ac:dyDescent="0.3">
      <c r="B1784" s="78">
        <v>205159</v>
      </c>
      <c r="C1784" s="78" t="s">
        <v>2689</v>
      </c>
      <c r="D1784" s="78">
        <v>1</v>
      </c>
      <c r="E1784" s="78" t="s">
        <v>2690</v>
      </c>
      <c r="F1784" s="78">
        <v>1</v>
      </c>
      <c r="G1784" s="78" t="s">
        <v>2691</v>
      </c>
      <c r="H1784" s="78"/>
      <c r="I1784" s="78" t="s">
        <v>2692</v>
      </c>
    </row>
    <row r="1785" spans="2:9" x14ac:dyDescent="0.3">
      <c r="B1785" s="78">
        <v>205160</v>
      </c>
      <c r="C1785" s="78" t="s">
        <v>2693</v>
      </c>
      <c r="D1785" s="78">
        <v>1</v>
      </c>
      <c r="E1785" s="78" t="s">
        <v>2694</v>
      </c>
      <c r="F1785" s="78">
        <v>1</v>
      </c>
      <c r="G1785" s="78" t="s">
        <v>2691</v>
      </c>
      <c r="H1785" s="78"/>
      <c r="I1785" s="78" t="s">
        <v>2695</v>
      </c>
    </row>
    <row r="1786" spans="2:9" x14ac:dyDescent="0.3">
      <c r="B1786" s="78">
        <v>205161</v>
      </c>
      <c r="C1786" s="78" t="s">
        <v>2696</v>
      </c>
      <c r="D1786" s="78">
        <v>1</v>
      </c>
      <c r="E1786" s="78" t="s">
        <v>2697</v>
      </c>
      <c r="F1786" s="78">
        <v>1</v>
      </c>
      <c r="G1786" s="78" t="s">
        <v>2691</v>
      </c>
      <c r="H1786" s="78"/>
      <c r="I1786" s="78" t="s">
        <v>2698</v>
      </c>
    </row>
    <row r="1787" spans="2:9" x14ac:dyDescent="0.3">
      <c r="B1787" s="78">
        <v>205162</v>
      </c>
      <c r="C1787" s="78" t="s">
        <v>2699</v>
      </c>
      <c r="D1787" s="78">
        <v>1</v>
      </c>
      <c r="E1787" s="78" t="s">
        <v>2700</v>
      </c>
      <c r="F1787" s="78">
        <v>1</v>
      </c>
      <c r="G1787" s="78" t="s">
        <v>2691</v>
      </c>
      <c r="H1787" s="78"/>
      <c r="I1787" s="78" t="s">
        <v>2701</v>
      </c>
    </row>
    <row r="1788" spans="2:9" x14ac:dyDescent="0.3">
      <c r="B1788" s="78">
        <v>205163</v>
      </c>
      <c r="C1788" s="78" t="s">
        <v>2702</v>
      </c>
      <c r="D1788" s="78">
        <v>1</v>
      </c>
      <c r="E1788" s="78" t="s">
        <v>2703</v>
      </c>
      <c r="F1788" s="78">
        <v>1</v>
      </c>
      <c r="G1788" s="78" t="s">
        <v>2704</v>
      </c>
      <c r="H1788" s="78"/>
      <c r="I1788" s="78" t="s">
        <v>2705</v>
      </c>
    </row>
    <row r="1789" spans="2:9" x14ac:dyDescent="0.3">
      <c r="B1789" s="78">
        <v>205164</v>
      </c>
      <c r="C1789" s="78" t="s">
        <v>2706</v>
      </c>
      <c r="D1789" s="78">
        <v>1</v>
      </c>
      <c r="E1789" s="78" t="s">
        <v>2707</v>
      </c>
      <c r="F1789" s="78">
        <v>1</v>
      </c>
      <c r="G1789" s="78" t="s">
        <v>2708</v>
      </c>
      <c r="H1789" s="78"/>
      <c r="I1789" s="78" t="s">
        <v>2709</v>
      </c>
    </row>
    <row r="1790" spans="2:9" x14ac:dyDescent="0.3">
      <c r="B1790" s="78">
        <v>205165</v>
      </c>
      <c r="C1790" s="78" t="s">
        <v>2710</v>
      </c>
      <c r="D1790" s="78">
        <v>1</v>
      </c>
      <c r="E1790" s="78" t="s">
        <v>2711</v>
      </c>
      <c r="F1790" s="78">
        <v>1</v>
      </c>
      <c r="G1790" s="78" t="s">
        <v>2708</v>
      </c>
      <c r="H1790" s="78"/>
      <c r="I1790" s="78" t="s">
        <v>2712</v>
      </c>
    </row>
    <row r="1791" spans="2:9" x14ac:dyDescent="0.3">
      <c r="B1791" s="78">
        <v>205166</v>
      </c>
      <c r="C1791" s="78" t="s">
        <v>2713</v>
      </c>
      <c r="D1791" s="78">
        <v>1</v>
      </c>
      <c r="E1791" s="78" t="s">
        <v>2714</v>
      </c>
      <c r="F1791" s="78">
        <v>1</v>
      </c>
      <c r="G1791" s="78" t="s">
        <v>2708</v>
      </c>
      <c r="H1791" s="78"/>
      <c r="I1791" s="78" t="s">
        <v>2715</v>
      </c>
    </row>
    <row r="1792" spans="2:9" x14ac:dyDescent="0.3">
      <c r="B1792" s="78">
        <v>205167</v>
      </c>
      <c r="C1792" s="78" t="s">
        <v>2716</v>
      </c>
      <c r="D1792" s="78">
        <v>1</v>
      </c>
      <c r="E1792" s="78" t="s">
        <v>2717</v>
      </c>
      <c r="F1792" s="78">
        <v>1</v>
      </c>
      <c r="G1792" s="78" t="s">
        <v>2718</v>
      </c>
      <c r="H1792" s="78"/>
      <c r="I1792" s="78" t="s">
        <v>2719</v>
      </c>
    </row>
    <row r="1793" spans="2:9" x14ac:dyDescent="0.3">
      <c r="B1793" s="78">
        <v>205168</v>
      </c>
      <c r="C1793" s="78" t="s">
        <v>2720</v>
      </c>
      <c r="D1793" s="78">
        <v>1</v>
      </c>
      <c r="E1793" s="78" t="s">
        <v>2721</v>
      </c>
      <c r="F1793" s="78">
        <v>1</v>
      </c>
      <c r="G1793" s="78" t="s">
        <v>2718</v>
      </c>
      <c r="H1793" s="78"/>
      <c r="I1793" s="78" t="s">
        <v>2722</v>
      </c>
    </row>
    <row r="1794" spans="2:9" x14ac:dyDescent="0.3">
      <c r="B1794" s="78">
        <v>205169</v>
      </c>
      <c r="C1794" s="78" t="s">
        <v>2723</v>
      </c>
      <c r="D1794" s="78">
        <v>1</v>
      </c>
      <c r="E1794" s="78" t="s">
        <v>2724</v>
      </c>
      <c r="F1794" s="78">
        <v>1</v>
      </c>
      <c r="G1794" s="78" t="s">
        <v>2725</v>
      </c>
      <c r="H1794" s="78"/>
      <c r="I1794" s="78" t="s">
        <v>2726</v>
      </c>
    </row>
    <row r="1795" spans="2:9" x14ac:dyDescent="0.3">
      <c r="B1795" s="78">
        <v>205170</v>
      </c>
      <c r="C1795" s="78" t="s">
        <v>2727</v>
      </c>
      <c r="D1795" s="78">
        <v>1</v>
      </c>
      <c r="E1795" s="78" t="s">
        <v>2728</v>
      </c>
      <c r="F1795" s="78">
        <v>1</v>
      </c>
      <c r="G1795" s="78" t="s">
        <v>2725</v>
      </c>
      <c r="H1795" s="78"/>
      <c r="I1795" s="78" t="s">
        <v>2729</v>
      </c>
    </row>
    <row r="1796" spans="2:9" x14ac:dyDescent="0.3">
      <c r="B1796" s="78">
        <v>205171</v>
      </c>
      <c r="C1796" s="78" t="s">
        <v>2730</v>
      </c>
      <c r="D1796" s="78">
        <v>1</v>
      </c>
      <c r="E1796" s="78" t="s">
        <v>2731</v>
      </c>
      <c r="F1796" s="78">
        <v>1</v>
      </c>
      <c r="G1796" s="78" t="s">
        <v>2732</v>
      </c>
      <c r="H1796" s="78"/>
      <c r="I1796" s="78" t="s">
        <v>2733</v>
      </c>
    </row>
    <row r="1797" spans="2:9" x14ac:dyDescent="0.3">
      <c r="B1797" s="78">
        <v>205172</v>
      </c>
      <c r="C1797" s="78" t="s">
        <v>2734</v>
      </c>
      <c r="D1797" s="78">
        <v>1</v>
      </c>
      <c r="E1797" s="78" t="s">
        <v>2735</v>
      </c>
      <c r="F1797" s="78">
        <v>1</v>
      </c>
      <c r="G1797" s="78" t="s">
        <v>2732</v>
      </c>
      <c r="H1797" s="78"/>
      <c r="I1797" s="78" t="s">
        <v>2736</v>
      </c>
    </row>
    <row r="1798" spans="2:9" x14ac:dyDescent="0.3">
      <c r="B1798" s="78">
        <v>205173</v>
      </c>
      <c r="C1798" s="78" t="s">
        <v>2737</v>
      </c>
      <c r="D1798" s="78">
        <v>1</v>
      </c>
      <c r="E1798" s="78" t="s">
        <v>2738</v>
      </c>
      <c r="F1798" s="78">
        <v>1</v>
      </c>
      <c r="G1798" s="78" t="s">
        <v>2732</v>
      </c>
      <c r="H1798" s="78"/>
      <c r="I1798" s="78" t="s">
        <v>2739</v>
      </c>
    </row>
    <row r="1799" spans="2:9" x14ac:dyDescent="0.3">
      <c r="B1799" s="78">
        <v>205174</v>
      </c>
      <c r="C1799" s="78" t="s">
        <v>2740</v>
      </c>
      <c r="D1799" s="78">
        <v>1</v>
      </c>
      <c r="E1799" s="78" t="s">
        <v>2741</v>
      </c>
      <c r="F1799" s="78">
        <v>1</v>
      </c>
      <c r="G1799" s="78" t="s">
        <v>2742</v>
      </c>
      <c r="H1799" s="78"/>
      <c r="I1799" s="78" t="s">
        <v>2743</v>
      </c>
    </row>
    <row r="1800" spans="2:9" x14ac:dyDescent="0.3">
      <c r="B1800" s="78">
        <v>205175</v>
      </c>
      <c r="C1800" s="78" t="s">
        <v>2744</v>
      </c>
      <c r="D1800" s="78">
        <v>1</v>
      </c>
      <c r="E1800" s="78" t="s">
        <v>2745</v>
      </c>
      <c r="F1800" s="78">
        <v>1</v>
      </c>
      <c r="G1800" s="78" t="s">
        <v>2746</v>
      </c>
      <c r="H1800" s="78"/>
      <c r="I1800" s="78" t="s">
        <v>2747</v>
      </c>
    </row>
    <row r="1801" spans="2:9" x14ac:dyDescent="0.3">
      <c r="B1801" s="78">
        <v>205176</v>
      </c>
      <c r="C1801" s="78" t="s">
        <v>2748</v>
      </c>
      <c r="D1801" s="78">
        <v>1</v>
      </c>
      <c r="E1801" s="78" t="s">
        <v>2749</v>
      </c>
      <c r="F1801" s="78">
        <v>1</v>
      </c>
      <c r="G1801" s="78" t="s">
        <v>2746</v>
      </c>
      <c r="H1801" s="78"/>
      <c r="I1801" s="78" t="s">
        <v>2750</v>
      </c>
    </row>
    <row r="1802" spans="2:9" x14ac:dyDescent="0.3">
      <c r="B1802" s="78">
        <v>205177</v>
      </c>
      <c r="C1802" s="78" t="s">
        <v>2751</v>
      </c>
      <c r="D1802" s="78">
        <v>1</v>
      </c>
      <c r="E1802" s="78" t="s">
        <v>2752</v>
      </c>
      <c r="F1802" s="78">
        <v>1</v>
      </c>
      <c r="G1802" s="78" t="s">
        <v>2746</v>
      </c>
      <c r="H1802" s="78"/>
      <c r="I1802" s="78" t="s">
        <v>2753</v>
      </c>
    </row>
    <row r="1803" spans="2:9" x14ac:dyDescent="0.3">
      <c r="B1803" s="78">
        <v>205178</v>
      </c>
      <c r="C1803" s="78" t="s">
        <v>2754</v>
      </c>
      <c r="D1803" s="78">
        <v>1</v>
      </c>
      <c r="E1803" s="78" t="s">
        <v>2755</v>
      </c>
      <c r="F1803" s="78">
        <v>1</v>
      </c>
      <c r="G1803" s="78" t="s">
        <v>2746</v>
      </c>
      <c r="H1803" s="78"/>
      <c r="I1803" s="78" t="s">
        <v>2756</v>
      </c>
    </row>
    <row r="1804" spans="2:9" x14ac:dyDescent="0.3">
      <c r="B1804" s="78">
        <v>205179</v>
      </c>
      <c r="C1804" s="78" t="s">
        <v>2757</v>
      </c>
      <c r="D1804" s="78">
        <v>1</v>
      </c>
      <c r="E1804" s="78" t="s">
        <v>2758</v>
      </c>
      <c r="F1804" s="78">
        <v>1</v>
      </c>
      <c r="G1804" s="78" t="s">
        <v>2759</v>
      </c>
      <c r="H1804" s="78"/>
      <c r="I1804" s="78" t="s">
        <v>2760</v>
      </c>
    </row>
    <row r="1805" spans="2:9" x14ac:dyDescent="0.3">
      <c r="B1805" s="78">
        <v>205180</v>
      </c>
      <c r="C1805" s="78" t="s">
        <v>2761</v>
      </c>
      <c r="D1805" s="78">
        <v>1</v>
      </c>
      <c r="E1805" s="78" t="s">
        <v>2762</v>
      </c>
      <c r="F1805" s="78">
        <v>1</v>
      </c>
      <c r="G1805" s="78" t="s">
        <v>2759</v>
      </c>
      <c r="H1805" s="78"/>
      <c r="I1805" s="78" t="s">
        <v>2763</v>
      </c>
    </row>
    <row r="1806" spans="2:9" x14ac:dyDescent="0.3">
      <c r="B1806" s="78">
        <v>205181</v>
      </c>
      <c r="C1806" s="78" t="s">
        <v>2764</v>
      </c>
      <c r="D1806" s="78">
        <v>1</v>
      </c>
      <c r="E1806" s="78" t="s">
        <v>2765</v>
      </c>
      <c r="F1806" s="78">
        <v>1</v>
      </c>
      <c r="G1806" s="78" t="s">
        <v>2759</v>
      </c>
      <c r="H1806" s="78"/>
      <c r="I1806" s="78" t="s">
        <v>2766</v>
      </c>
    </row>
    <row r="1807" spans="2:9" x14ac:dyDescent="0.3">
      <c r="B1807" s="78">
        <v>205182</v>
      </c>
      <c r="C1807" s="78" t="s">
        <v>2767</v>
      </c>
      <c r="D1807" s="78">
        <v>1</v>
      </c>
      <c r="E1807" s="78" t="s">
        <v>2768</v>
      </c>
      <c r="F1807" s="78">
        <v>1</v>
      </c>
      <c r="G1807" s="78" t="s">
        <v>2759</v>
      </c>
      <c r="H1807" s="78"/>
      <c r="I1807" s="78" t="s">
        <v>2769</v>
      </c>
    </row>
    <row r="1808" spans="2:9" x14ac:dyDescent="0.3">
      <c r="B1808" s="78">
        <v>205183</v>
      </c>
      <c r="C1808" s="78" t="s">
        <v>2770</v>
      </c>
      <c r="D1808" s="78">
        <v>1</v>
      </c>
      <c r="E1808" s="78" t="s">
        <v>2771</v>
      </c>
      <c r="F1808" s="78">
        <v>1</v>
      </c>
      <c r="G1808" s="78" t="s">
        <v>2772</v>
      </c>
      <c r="H1808" s="78"/>
      <c r="I1808" s="78" t="s">
        <v>2773</v>
      </c>
    </row>
    <row r="1809" spans="2:9" x14ac:dyDescent="0.3">
      <c r="B1809" s="78">
        <v>205184</v>
      </c>
      <c r="C1809" s="78" t="s">
        <v>2774</v>
      </c>
      <c r="D1809" s="78">
        <v>1</v>
      </c>
      <c r="E1809" s="78" t="s">
        <v>2775</v>
      </c>
      <c r="F1809" s="78">
        <v>1</v>
      </c>
      <c r="G1809" s="78" t="s">
        <v>2776</v>
      </c>
      <c r="H1809" s="78"/>
      <c r="I1809" s="78" t="s">
        <v>2777</v>
      </c>
    </row>
    <row r="1810" spans="2:9" x14ac:dyDescent="0.3">
      <c r="B1810" s="78">
        <v>205185</v>
      </c>
      <c r="C1810" s="78" t="s">
        <v>2778</v>
      </c>
      <c r="D1810" s="78">
        <v>1</v>
      </c>
      <c r="E1810" s="78" t="s">
        <v>2779</v>
      </c>
      <c r="F1810" s="78">
        <v>1</v>
      </c>
      <c r="G1810" s="78" t="s">
        <v>2776</v>
      </c>
      <c r="H1810" s="78"/>
      <c r="I1810" s="78" t="s">
        <v>2780</v>
      </c>
    </row>
    <row r="1811" spans="2:9" x14ac:dyDescent="0.3">
      <c r="B1811" s="78">
        <v>205186</v>
      </c>
      <c r="C1811" s="78" t="s">
        <v>2781</v>
      </c>
      <c r="D1811" s="78">
        <v>1</v>
      </c>
      <c r="E1811" s="78" t="s">
        <v>2782</v>
      </c>
      <c r="F1811" s="78">
        <v>1</v>
      </c>
      <c r="G1811" s="78" t="s">
        <v>2776</v>
      </c>
      <c r="H1811" s="78"/>
      <c r="I1811" s="78" t="s">
        <v>2783</v>
      </c>
    </row>
    <row r="1812" spans="2:9" x14ac:dyDescent="0.3">
      <c r="B1812" s="78">
        <v>205187</v>
      </c>
      <c r="C1812" s="78" t="s">
        <v>2784</v>
      </c>
      <c r="D1812" s="78">
        <v>1</v>
      </c>
      <c r="E1812" s="78" t="s">
        <v>2785</v>
      </c>
      <c r="F1812" s="78">
        <v>1</v>
      </c>
      <c r="G1812" s="78" t="s">
        <v>2786</v>
      </c>
      <c r="H1812" s="78"/>
      <c r="I1812" s="78" t="s">
        <v>2787</v>
      </c>
    </row>
    <row r="1813" spans="2:9" x14ac:dyDescent="0.3">
      <c r="B1813" s="78">
        <v>205188</v>
      </c>
      <c r="C1813" s="78" t="s">
        <v>2788</v>
      </c>
      <c r="D1813" s="78">
        <v>1</v>
      </c>
      <c r="E1813" s="78" t="s">
        <v>2789</v>
      </c>
      <c r="F1813" s="78">
        <v>1</v>
      </c>
      <c r="G1813" s="78" t="s">
        <v>2786</v>
      </c>
      <c r="H1813" s="78"/>
      <c r="I1813" s="78" t="s">
        <v>2790</v>
      </c>
    </row>
    <row r="1814" spans="2:9" x14ac:dyDescent="0.3">
      <c r="B1814" s="78">
        <v>205189</v>
      </c>
      <c r="C1814" s="78" t="s">
        <v>2791</v>
      </c>
      <c r="D1814" s="78">
        <v>1</v>
      </c>
      <c r="E1814" s="78" t="s">
        <v>2792</v>
      </c>
      <c r="F1814" s="78">
        <v>1</v>
      </c>
      <c r="G1814" s="78" t="s">
        <v>2793</v>
      </c>
      <c r="H1814" s="78"/>
      <c r="I1814" s="78" t="s">
        <v>2794</v>
      </c>
    </row>
    <row r="1815" spans="2:9" x14ac:dyDescent="0.3">
      <c r="B1815" s="78">
        <v>205190</v>
      </c>
      <c r="C1815" s="78" t="s">
        <v>2795</v>
      </c>
      <c r="D1815" s="78">
        <v>1</v>
      </c>
      <c r="E1815" s="78" t="s">
        <v>2796</v>
      </c>
      <c r="F1815" s="78">
        <v>1</v>
      </c>
      <c r="G1815" s="78" t="s">
        <v>2793</v>
      </c>
      <c r="H1815" s="78"/>
      <c r="I1815" s="78" t="s">
        <v>2797</v>
      </c>
    </row>
    <row r="1816" spans="2:9" x14ac:dyDescent="0.3">
      <c r="B1816" s="78">
        <v>205191</v>
      </c>
      <c r="C1816" s="78" t="s">
        <v>2798</v>
      </c>
      <c r="D1816" s="78">
        <v>1</v>
      </c>
      <c r="E1816" s="78" t="s">
        <v>2799</v>
      </c>
      <c r="F1816" s="78">
        <v>1</v>
      </c>
      <c r="G1816" s="78" t="s">
        <v>2800</v>
      </c>
      <c r="H1816" s="78"/>
      <c r="I1816" s="78" t="s">
        <v>2801</v>
      </c>
    </row>
    <row r="1817" spans="2:9" x14ac:dyDescent="0.3">
      <c r="B1817" s="78">
        <v>205192</v>
      </c>
      <c r="C1817" s="78" t="s">
        <v>2802</v>
      </c>
      <c r="D1817" s="78">
        <v>1</v>
      </c>
      <c r="E1817" s="78" t="s">
        <v>2803</v>
      </c>
      <c r="F1817" s="78">
        <v>1</v>
      </c>
      <c r="G1817" s="78" t="s">
        <v>2800</v>
      </c>
      <c r="H1817" s="78"/>
      <c r="I1817" s="78" t="s">
        <v>2804</v>
      </c>
    </row>
    <row r="1818" spans="2:9" x14ac:dyDescent="0.3">
      <c r="B1818" s="78">
        <v>205193</v>
      </c>
      <c r="C1818" s="78" t="s">
        <v>2805</v>
      </c>
      <c r="D1818" s="78">
        <v>1</v>
      </c>
      <c r="E1818" s="78" t="s">
        <v>2806</v>
      </c>
      <c r="F1818" s="78">
        <v>1</v>
      </c>
      <c r="G1818" s="78" t="s">
        <v>2800</v>
      </c>
      <c r="H1818" s="78"/>
      <c r="I1818" s="78" t="s">
        <v>2807</v>
      </c>
    </row>
    <row r="1819" spans="2:9" x14ac:dyDescent="0.3">
      <c r="B1819" s="78">
        <v>205194</v>
      </c>
      <c r="C1819" s="78" t="s">
        <v>2808</v>
      </c>
      <c r="D1819" s="78">
        <v>1</v>
      </c>
      <c r="E1819" s="78" t="s">
        <v>2809</v>
      </c>
      <c r="F1819" s="78">
        <v>1</v>
      </c>
      <c r="G1819" s="78" t="s">
        <v>2810</v>
      </c>
      <c r="H1819" s="78"/>
      <c r="I1819" s="78" t="s">
        <v>2811</v>
      </c>
    </row>
    <row r="1820" spans="2:9" x14ac:dyDescent="0.3">
      <c r="B1820" s="78">
        <v>205195</v>
      </c>
      <c r="C1820" s="78" t="s">
        <v>2812</v>
      </c>
      <c r="D1820" s="78">
        <v>1</v>
      </c>
      <c r="E1820" s="78" t="s">
        <v>2813</v>
      </c>
      <c r="F1820" s="78">
        <v>1</v>
      </c>
      <c r="G1820" s="78" t="s">
        <v>2814</v>
      </c>
      <c r="H1820" s="78"/>
      <c r="I1820" s="78" t="s">
        <v>2815</v>
      </c>
    </row>
    <row r="1821" spans="2:9" x14ac:dyDescent="0.3">
      <c r="B1821" s="78">
        <v>205196</v>
      </c>
      <c r="C1821" s="78" t="s">
        <v>2816</v>
      </c>
      <c r="D1821" s="78">
        <v>1</v>
      </c>
      <c r="E1821" s="78" t="s">
        <v>2817</v>
      </c>
      <c r="F1821" s="78">
        <v>1</v>
      </c>
      <c r="G1821" s="78" t="s">
        <v>2814</v>
      </c>
      <c r="H1821" s="78"/>
      <c r="I1821" s="78" t="s">
        <v>2818</v>
      </c>
    </row>
    <row r="1822" spans="2:9" x14ac:dyDescent="0.3">
      <c r="B1822" s="78">
        <v>205197</v>
      </c>
      <c r="C1822" s="78" t="s">
        <v>2819</v>
      </c>
      <c r="D1822" s="78">
        <v>1</v>
      </c>
      <c r="E1822" s="78" t="s">
        <v>2820</v>
      </c>
      <c r="F1822" s="78">
        <v>1</v>
      </c>
      <c r="G1822" s="78" t="s">
        <v>2814</v>
      </c>
      <c r="H1822" s="78"/>
      <c r="I1822" s="78" t="s">
        <v>2821</v>
      </c>
    </row>
    <row r="1823" spans="2:9" x14ac:dyDescent="0.3">
      <c r="B1823" s="78">
        <v>205198</v>
      </c>
      <c r="C1823" s="78" t="s">
        <v>2822</v>
      </c>
      <c r="D1823" s="78">
        <v>1</v>
      </c>
      <c r="E1823" s="78" t="s">
        <v>2823</v>
      </c>
      <c r="F1823" s="78">
        <v>1</v>
      </c>
      <c r="G1823" s="78" t="s">
        <v>2814</v>
      </c>
      <c r="H1823" s="78"/>
      <c r="I1823" s="78" t="s">
        <v>2824</v>
      </c>
    </row>
    <row r="1824" spans="2:9" x14ac:dyDescent="0.3">
      <c r="B1824" s="78">
        <v>205199</v>
      </c>
      <c r="C1824" s="78" t="s">
        <v>2825</v>
      </c>
      <c r="D1824" s="78">
        <v>1</v>
      </c>
      <c r="E1824" s="78" t="s">
        <v>2826</v>
      </c>
      <c r="F1824" s="78">
        <v>1</v>
      </c>
      <c r="G1824" s="78" t="s">
        <v>2827</v>
      </c>
      <c r="H1824" s="78"/>
      <c r="I1824" s="78" t="s">
        <v>2828</v>
      </c>
    </row>
    <row r="1825" spans="2:9" x14ac:dyDescent="0.3">
      <c r="B1825" s="78">
        <v>205200</v>
      </c>
      <c r="C1825" s="78" t="s">
        <v>2829</v>
      </c>
      <c r="D1825" s="78">
        <v>1</v>
      </c>
      <c r="E1825" s="78" t="s">
        <v>2830</v>
      </c>
      <c r="F1825" s="78">
        <v>1</v>
      </c>
      <c r="G1825" s="78" t="s">
        <v>2827</v>
      </c>
      <c r="H1825" s="78"/>
      <c r="I1825" s="78" t="s">
        <v>2831</v>
      </c>
    </row>
    <row r="1826" spans="2:9" x14ac:dyDescent="0.3">
      <c r="B1826" s="78">
        <v>205201</v>
      </c>
      <c r="C1826" s="78" t="s">
        <v>2832</v>
      </c>
      <c r="D1826" s="78">
        <v>1</v>
      </c>
      <c r="E1826" s="78" t="s">
        <v>2833</v>
      </c>
      <c r="F1826" s="78">
        <v>1</v>
      </c>
      <c r="G1826" s="78" t="s">
        <v>2827</v>
      </c>
      <c r="H1826" s="78"/>
      <c r="I1826" s="78" t="s">
        <v>2834</v>
      </c>
    </row>
    <row r="1827" spans="2:9" x14ac:dyDescent="0.3">
      <c r="B1827" s="78">
        <v>205202</v>
      </c>
      <c r="C1827" s="78" t="s">
        <v>2835</v>
      </c>
      <c r="D1827" s="78">
        <v>1</v>
      </c>
      <c r="E1827" s="78" t="s">
        <v>2836</v>
      </c>
      <c r="F1827" s="78">
        <v>1</v>
      </c>
      <c r="G1827" s="78" t="s">
        <v>2827</v>
      </c>
      <c r="H1827" s="78"/>
      <c r="I1827" s="78" t="s">
        <v>2837</v>
      </c>
    </row>
    <row r="1828" spans="2:9" x14ac:dyDescent="0.3">
      <c r="B1828" s="78">
        <v>205203</v>
      </c>
      <c r="C1828" s="78" t="s">
        <v>2838</v>
      </c>
      <c r="D1828" s="78">
        <v>1</v>
      </c>
      <c r="E1828" s="78" t="s">
        <v>2839</v>
      </c>
      <c r="F1828" s="78">
        <v>1</v>
      </c>
      <c r="G1828" s="78" t="s">
        <v>2840</v>
      </c>
      <c r="H1828" s="78"/>
      <c r="I1828" s="78" t="s">
        <v>2841</v>
      </c>
    </row>
    <row r="1829" spans="2:9" x14ac:dyDescent="0.3">
      <c r="B1829" s="78">
        <v>205204</v>
      </c>
      <c r="C1829" s="78" t="s">
        <v>2842</v>
      </c>
      <c r="D1829" s="78">
        <v>1</v>
      </c>
      <c r="E1829" s="78" t="s">
        <v>2843</v>
      </c>
      <c r="F1829" s="78">
        <v>1</v>
      </c>
      <c r="G1829" s="78" t="s">
        <v>2844</v>
      </c>
      <c r="H1829" s="78"/>
      <c r="I1829" s="78" t="s">
        <v>2845</v>
      </c>
    </row>
    <row r="1830" spans="2:9" x14ac:dyDescent="0.3">
      <c r="B1830" s="78">
        <v>205205</v>
      </c>
      <c r="C1830" s="78" t="s">
        <v>2846</v>
      </c>
      <c r="D1830" s="78">
        <v>1</v>
      </c>
      <c r="E1830" s="78" t="s">
        <v>2847</v>
      </c>
      <c r="F1830" s="78">
        <v>1</v>
      </c>
      <c r="G1830" s="78" t="s">
        <v>2844</v>
      </c>
      <c r="H1830" s="78"/>
      <c r="I1830" s="78" t="s">
        <v>2848</v>
      </c>
    </row>
    <row r="1831" spans="2:9" x14ac:dyDescent="0.3">
      <c r="B1831" s="78">
        <v>205206</v>
      </c>
      <c r="C1831" s="78" t="s">
        <v>2849</v>
      </c>
      <c r="D1831" s="78">
        <v>1</v>
      </c>
      <c r="E1831" s="78" t="s">
        <v>2850</v>
      </c>
      <c r="F1831" s="78">
        <v>1</v>
      </c>
      <c r="G1831" s="78" t="s">
        <v>2844</v>
      </c>
      <c r="H1831" s="78"/>
      <c r="I1831" s="78" t="s">
        <v>2851</v>
      </c>
    </row>
    <row r="1832" spans="2:9" x14ac:dyDescent="0.3">
      <c r="B1832" s="78">
        <v>205207</v>
      </c>
      <c r="C1832" s="78" t="s">
        <v>2852</v>
      </c>
      <c r="D1832" s="78">
        <v>1</v>
      </c>
      <c r="E1832" s="78" t="s">
        <v>2853</v>
      </c>
      <c r="F1832" s="78">
        <v>1</v>
      </c>
      <c r="G1832" s="78" t="s">
        <v>2854</v>
      </c>
      <c r="H1832" s="78"/>
      <c r="I1832" s="78" t="s">
        <v>2855</v>
      </c>
    </row>
    <row r="1833" spans="2:9" x14ac:dyDescent="0.3">
      <c r="B1833" s="78">
        <v>205208</v>
      </c>
      <c r="C1833" s="78" t="s">
        <v>2856</v>
      </c>
      <c r="D1833" s="78">
        <v>1</v>
      </c>
      <c r="E1833" s="78" t="s">
        <v>2857</v>
      </c>
      <c r="F1833" s="78">
        <v>1</v>
      </c>
      <c r="G1833" s="78" t="s">
        <v>2854</v>
      </c>
      <c r="H1833" s="78"/>
      <c r="I1833" s="78" t="s">
        <v>2858</v>
      </c>
    </row>
    <row r="1834" spans="2:9" x14ac:dyDescent="0.3">
      <c r="B1834" s="78">
        <v>205209</v>
      </c>
      <c r="C1834" s="78" t="s">
        <v>2859</v>
      </c>
      <c r="D1834" s="78">
        <v>1</v>
      </c>
      <c r="E1834" s="78" t="s">
        <v>2860</v>
      </c>
      <c r="F1834" s="78">
        <v>1</v>
      </c>
      <c r="G1834" s="78" t="s">
        <v>2861</v>
      </c>
      <c r="H1834" s="78"/>
      <c r="I1834" s="78" t="s">
        <v>2862</v>
      </c>
    </row>
    <row r="1835" spans="2:9" x14ac:dyDescent="0.3">
      <c r="B1835" s="78">
        <v>205210</v>
      </c>
      <c r="C1835" s="78" t="s">
        <v>2863</v>
      </c>
      <c r="D1835" s="78">
        <v>1</v>
      </c>
      <c r="E1835" s="78" t="s">
        <v>2864</v>
      </c>
      <c r="F1835" s="78">
        <v>1</v>
      </c>
      <c r="G1835" s="78" t="s">
        <v>2861</v>
      </c>
      <c r="H1835" s="78"/>
      <c r="I1835" s="78" t="s">
        <v>2865</v>
      </c>
    </row>
    <row r="1836" spans="2:9" x14ac:dyDescent="0.3">
      <c r="B1836" s="78">
        <v>205211</v>
      </c>
      <c r="C1836" s="78" t="s">
        <v>2866</v>
      </c>
      <c r="D1836" s="78">
        <v>1</v>
      </c>
      <c r="E1836" s="78" t="s">
        <v>2867</v>
      </c>
      <c r="F1836" s="78">
        <v>1</v>
      </c>
      <c r="G1836" s="78" t="s">
        <v>2868</v>
      </c>
      <c r="H1836" s="78"/>
      <c r="I1836" s="78" t="s">
        <v>2869</v>
      </c>
    </row>
    <row r="1837" spans="2:9" x14ac:dyDescent="0.3">
      <c r="B1837" s="78">
        <v>205212</v>
      </c>
      <c r="C1837" s="78" t="s">
        <v>2870</v>
      </c>
      <c r="D1837" s="78">
        <v>1</v>
      </c>
      <c r="E1837" s="78" t="s">
        <v>2871</v>
      </c>
      <c r="F1837" s="78">
        <v>1</v>
      </c>
      <c r="G1837" s="78" t="s">
        <v>2868</v>
      </c>
      <c r="H1837" s="78"/>
      <c r="I1837" s="78" t="s">
        <v>2872</v>
      </c>
    </row>
    <row r="1838" spans="2:9" x14ac:dyDescent="0.3">
      <c r="B1838" s="78">
        <v>205213</v>
      </c>
      <c r="C1838" s="78" t="s">
        <v>2873</v>
      </c>
      <c r="D1838" s="78">
        <v>1</v>
      </c>
      <c r="E1838" s="78" t="s">
        <v>2874</v>
      </c>
      <c r="F1838" s="78">
        <v>1</v>
      </c>
      <c r="G1838" s="78" t="s">
        <v>2868</v>
      </c>
      <c r="H1838" s="78"/>
      <c r="I1838" s="78" t="s">
        <v>2875</v>
      </c>
    </row>
    <row r="1839" spans="2:9" x14ac:dyDescent="0.3">
      <c r="B1839" s="78">
        <v>205214</v>
      </c>
      <c r="C1839" s="78" t="s">
        <v>2876</v>
      </c>
      <c r="D1839" s="78">
        <v>1</v>
      </c>
      <c r="E1839" s="78" t="s">
        <v>2877</v>
      </c>
      <c r="F1839" s="78">
        <v>1</v>
      </c>
      <c r="G1839" s="78" t="s">
        <v>2878</v>
      </c>
      <c r="H1839" s="78"/>
      <c r="I1839" s="78" t="s">
        <v>2879</v>
      </c>
    </row>
    <row r="1840" spans="2:9" x14ac:dyDescent="0.3">
      <c r="B1840" s="78">
        <v>205215</v>
      </c>
      <c r="C1840" s="78" t="s">
        <v>2880</v>
      </c>
      <c r="D1840" s="78">
        <v>1</v>
      </c>
      <c r="E1840" s="78" t="s">
        <v>2881</v>
      </c>
      <c r="F1840" s="78">
        <v>1</v>
      </c>
      <c r="G1840" s="78" t="s">
        <v>2882</v>
      </c>
      <c r="H1840" s="78"/>
      <c r="I1840" s="78" t="s">
        <v>2883</v>
      </c>
    </row>
    <row r="1841" spans="2:9" x14ac:dyDescent="0.3">
      <c r="B1841" s="78">
        <v>205216</v>
      </c>
      <c r="C1841" s="78" t="s">
        <v>2884</v>
      </c>
      <c r="D1841" s="78">
        <v>1</v>
      </c>
      <c r="E1841" s="78" t="s">
        <v>2885</v>
      </c>
      <c r="F1841" s="78">
        <v>1</v>
      </c>
      <c r="G1841" s="78" t="s">
        <v>2882</v>
      </c>
      <c r="H1841" s="78"/>
      <c r="I1841" s="78" t="s">
        <v>2886</v>
      </c>
    </row>
    <row r="1842" spans="2:9" x14ac:dyDescent="0.3">
      <c r="B1842" s="78">
        <v>205217</v>
      </c>
      <c r="C1842" s="78" t="s">
        <v>2887</v>
      </c>
      <c r="D1842" s="78">
        <v>1</v>
      </c>
      <c r="E1842" s="78" t="s">
        <v>2888</v>
      </c>
      <c r="F1842" s="78">
        <v>1</v>
      </c>
      <c r="G1842" s="78" t="s">
        <v>2882</v>
      </c>
      <c r="H1842" s="78"/>
      <c r="I1842" s="78" t="s">
        <v>2889</v>
      </c>
    </row>
    <row r="1843" spans="2:9" x14ac:dyDescent="0.3">
      <c r="B1843" s="78">
        <v>205218</v>
      </c>
      <c r="C1843" s="78" t="s">
        <v>2890</v>
      </c>
      <c r="D1843" s="78">
        <v>1</v>
      </c>
      <c r="E1843" s="78" t="s">
        <v>2891</v>
      </c>
      <c r="F1843" s="78">
        <v>1</v>
      </c>
      <c r="G1843" s="78" t="s">
        <v>2882</v>
      </c>
      <c r="H1843" s="78"/>
      <c r="I1843" s="78" t="s">
        <v>2892</v>
      </c>
    </row>
    <row r="1844" spans="2:9" x14ac:dyDescent="0.3">
      <c r="B1844" s="78">
        <v>205219</v>
      </c>
      <c r="C1844" s="78" t="s">
        <v>2893</v>
      </c>
      <c r="D1844" s="78">
        <v>1</v>
      </c>
      <c r="E1844" s="78" t="s">
        <v>2894</v>
      </c>
      <c r="F1844" s="78">
        <v>1</v>
      </c>
      <c r="G1844" s="78" t="s">
        <v>2895</v>
      </c>
      <c r="H1844" s="78"/>
      <c r="I1844" s="78" t="s">
        <v>2896</v>
      </c>
    </row>
    <row r="1845" spans="2:9" x14ac:dyDescent="0.3">
      <c r="B1845" s="78">
        <v>205220</v>
      </c>
      <c r="C1845" s="78" t="s">
        <v>2897</v>
      </c>
      <c r="D1845" s="78">
        <v>1</v>
      </c>
      <c r="E1845" s="78" t="s">
        <v>2898</v>
      </c>
      <c r="F1845" s="78">
        <v>1</v>
      </c>
      <c r="G1845" s="78" t="s">
        <v>2895</v>
      </c>
      <c r="H1845" s="78"/>
      <c r="I1845" s="78" t="s">
        <v>2899</v>
      </c>
    </row>
    <row r="1846" spans="2:9" x14ac:dyDescent="0.3">
      <c r="B1846" s="78">
        <v>205221</v>
      </c>
      <c r="C1846" s="78" t="s">
        <v>2900</v>
      </c>
      <c r="D1846" s="78">
        <v>1</v>
      </c>
      <c r="E1846" s="78" t="s">
        <v>2901</v>
      </c>
      <c r="F1846" s="78">
        <v>1</v>
      </c>
      <c r="G1846" s="78" t="s">
        <v>2895</v>
      </c>
      <c r="H1846" s="78"/>
      <c r="I1846" s="78" t="s">
        <v>2902</v>
      </c>
    </row>
    <row r="1847" spans="2:9" x14ac:dyDescent="0.3">
      <c r="B1847" s="78">
        <v>205222</v>
      </c>
      <c r="C1847" s="78" t="s">
        <v>2903</v>
      </c>
      <c r="D1847" s="78">
        <v>1</v>
      </c>
      <c r="E1847" s="78" t="s">
        <v>2904</v>
      </c>
      <c r="F1847" s="78">
        <v>1</v>
      </c>
      <c r="G1847" s="78" t="s">
        <v>2895</v>
      </c>
      <c r="H1847" s="78"/>
      <c r="I1847" s="78" t="s">
        <v>2905</v>
      </c>
    </row>
    <row r="1848" spans="2:9" x14ac:dyDescent="0.3">
      <c r="B1848" s="78">
        <v>205223</v>
      </c>
      <c r="C1848" s="78" t="s">
        <v>2906</v>
      </c>
      <c r="D1848" s="78">
        <v>1</v>
      </c>
      <c r="E1848" s="78" t="s">
        <v>2907</v>
      </c>
      <c r="F1848" s="78">
        <v>1</v>
      </c>
      <c r="G1848" s="78" t="s">
        <v>2908</v>
      </c>
      <c r="H1848" s="78"/>
      <c r="I1848" s="78" t="s">
        <v>2909</v>
      </c>
    </row>
    <row r="1849" spans="2:9" x14ac:dyDescent="0.3">
      <c r="B1849" s="78">
        <v>205224</v>
      </c>
      <c r="C1849" s="78" t="s">
        <v>2910</v>
      </c>
      <c r="D1849" s="78">
        <v>1</v>
      </c>
      <c r="E1849" s="78" t="s">
        <v>2911</v>
      </c>
      <c r="F1849" s="78">
        <v>1</v>
      </c>
      <c r="G1849" s="78" t="s">
        <v>2912</v>
      </c>
      <c r="H1849" s="78"/>
      <c r="I1849" s="78" t="s">
        <v>2913</v>
      </c>
    </row>
    <row r="1850" spans="2:9" x14ac:dyDescent="0.3">
      <c r="B1850" s="78">
        <v>205225</v>
      </c>
      <c r="C1850" s="78" t="s">
        <v>2914</v>
      </c>
      <c r="D1850" s="78">
        <v>1</v>
      </c>
      <c r="E1850" s="78" t="s">
        <v>2915</v>
      </c>
      <c r="F1850" s="78">
        <v>1</v>
      </c>
      <c r="G1850" s="78" t="s">
        <v>2912</v>
      </c>
      <c r="H1850" s="78"/>
      <c r="I1850" s="78" t="s">
        <v>2916</v>
      </c>
    </row>
    <row r="1851" spans="2:9" x14ac:dyDescent="0.3">
      <c r="B1851" s="78">
        <v>205226</v>
      </c>
      <c r="C1851" s="78" t="s">
        <v>2917</v>
      </c>
      <c r="D1851" s="78">
        <v>1</v>
      </c>
      <c r="E1851" s="78" t="s">
        <v>2918</v>
      </c>
      <c r="F1851" s="78">
        <v>1</v>
      </c>
      <c r="G1851" s="78" t="s">
        <v>2912</v>
      </c>
      <c r="H1851" s="78"/>
      <c r="I1851" s="78" t="s">
        <v>2919</v>
      </c>
    </row>
    <row r="1852" spans="2:9" x14ac:dyDescent="0.3">
      <c r="B1852" s="78">
        <v>205227</v>
      </c>
      <c r="C1852" s="78" t="s">
        <v>2920</v>
      </c>
      <c r="D1852" s="78">
        <v>1</v>
      </c>
      <c r="E1852" s="78" t="s">
        <v>2921</v>
      </c>
      <c r="F1852" s="78">
        <v>1</v>
      </c>
      <c r="G1852" s="78" t="s">
        <v>2922</v>
      </c>
      <c r="H1852" s="78"/>
      <c r="I1852" s="78" t="s">
        <v>2923</v>
      </c>
    </row>
    <row r="1853" spans="2:9" x14ac:dyDescent="0.3">
      <c r="B1853" s="78">
        <v>205228</v>
      </c>
      <c r="C1853" s="78" t="s">
        <v>2924</v>
      </c>
      <c r="D1853" s="78">
        <v>1</v>
      </c>
      <c r="E1853" s="78" t="s">
        <v>2925</v>
      </c>
      <c r="F1853" s="78">
        <v>1</v>
      </c>
      <c r="G1853" s="78" t="s">
        <v>2922</v>
      </c>
      <c r="H1853" s="78"/>
      <c r="I1853" s="78" t="s">
        <v>2926</v>
      </c>
    </row>
    <row r="1854" spans="2:9" x14ac:dyDescent="0.3">
      <c r="B1854" s="78">
        <v>205229</v>
      </c>
      <c r="C1854" s="78" t="s">
        <v>2927</v>
      </c>
      <c r="D1854" s="78">
        <v>1</v>
      </c>
      <c r="E1854" s="78" t="s">
        <v>2928</v>
      </c>
      <c r="F1854" s="78">
        <v>1</v>
      </c>
      <c r="G1854" s="78" t="s">
        <v>2929</v>
      </c>
      <c r="H1854" s="78"/>
      <c r="I1854" s="78" t="s">
        <v>2930</v>
      </c>
    </row>
    <row r="1855" spans="2:9" x14ac:dyDescent="0.3">
      <c r="B1855" s="78">
        <v>205230</v>
      </c>
      <c r="C1855" s="78" t="s">
        <v>2931</v>
      </c>
      <c r="D1855" s="78">
        <v>1</v>
      </c>
      <c r="E1855" s="78" t="s">
        <v>2932</v>
      </c>
      <c r="F1855" s="78">
        <v>1</v>
      </c>
      <c r="G1855" s="78" t="s">
        <v>2929</v>
      </c>
      <c r="H1855" s="78"/>
      <c r="I1855" s="78" t="s">
        <v>2933</v>
      </c>
    </row>
    <row r="1856" spans="2:9" x14ac:dyDescent="0.3">
      <c r="B1856" s="78">
        <v>205231</v>
      </c>
      <c r="C1856" s="78" t="s">
        <v>2934</v>
      </c>
      <c r="D1856" s="78">
        <v>1</v>
      </c>
      <c r="E1856" s="78" t="s">
        <v>2935</v>
      </c>
      <c r="F1856" s="78">
        <v>1</v>
      </c>
      <c r="G1856" s="78" t="s">
        <v>2936</v>
      </c>
      <c r="H1856" s="78"/>
      <c r="I1856" s="78" t="s">
        <v>2937</v>
      </c>
    </row>
    <row r="1857" spans="2:9" x14ac:dyDescent="0.3">
      <c r="B1857" s="78">
        <v>205232</v>
      </c>
      <c r="C1857" s="78" t="s">
        <v>2938</v>
      </c>
      <c r="D1857" s="78">
        <v>1</v>
      </c>
      <c r="E1857" s="78" t="s">
        <v>2939</v>
      </c>
      <c r="F1857" s="78">
        <v>1</v>
      </c>
      <c r="G1857" s="78" t="s">
        <v>2936</v>
      </c>
      <c r="H1857" s="78"/>
      <c r="I1857" s="78" t="s">
        <v>2940</v>
      </c>
    </row>
    <row r="1858" spans="2:9" x14ac:dyDescent="0.3">
      <c r="B1858" s="78">
        <v>205233</v>
      </c>
      <c r="C1858" s="78" t="s">
        <v>2941</v>
      </c>
      <c r="D1858" s="78">
        <v>1</v>
      </c>
      <c r="E1858" s="78" t="s">
        <v>2942</v>
      </c>
      <c r="F1858" s="78">
        <v>1</v>
      </c>
      <c r="G1858" s="78" t="s">
        <v>2936</v>
      </c>
      <c r="H1858" s="78"/>
      <c r="I1858" s="78" t="s">
        <v>2943</v>
      </c>
    </row>
    <row r="1859" spans="2:9" x14ac:dyDescent="0.3">
      <c r="B1859" s="78">
        <v>205234</v>
      </c>
      <c r="C1859" s="78" t="s">
        <v>2944</v>
      </c>
      <c r="D1859" s="78">
        <v>1</v>
      </c>
      <c r="E1859" s="78" t="s">
        <v>2945</v>
      </c>
      <c r="F1859" s="78">
        <v>1</v>
      </c>
      <c r="G1859" s="78" t="s">
        <v>2946</v>
      </c>
      <c r="H1859" s="78"/>
      <c r="I1859" s="78" t="s">
        <v>2947</v>
      </c>
    </row>
    <row r="1860" spans="2:9" x14ac:dyDescent="0.3">
      <c r="B1860" s="78">
        <v>205235</v>
      </c>
      <c r="C1860" s="78" t="s">
        <v>2948</v>
      </c>
      <c r="D1860" s="78">
        <v>1</v>
      </c>
      <c r="E1860" s="78" t="s">
        <v>2949</v>
      </c>
      <c r="F1860" s="78">
        <v>1</v>
      </c>
      <c r="G1860" s="78" t="s">
        <v>2950</v>
      </c>
      <c r="H1860" s="78"/>
      <c r="I1860" s="78" t="s">
        <v>2951</v>
      </c>
    </row>
    <row r="1861" spans="2:9" x14ac:dyDescent="0.3">
      <c r="B1861" s="78">
        <v>205236</v>
      </c>
      <c r="C1861" s="78" t="s">
        <v>2952</v>
      </c>
      <c r="D1861" s="78">
        <v>1</v>
      </c>
      <c r="E1861" s="78" t="s">
        <v>2953</v>
      </c>
      <c r="F1861" s="78">
        <v>1</v>
      </c>
      <c r="G1861" s="78" t="s">
        <v>2950</v>
      </c>
      <c r="H1861" s="78"/>
      <c r="I1861" s="78" t="s">
        <v>2954</v>
      </c>
    </row>
    <row r="1862" spans="2:9" x14ac:dyDescent="0.3">
      <c r="B1862" s="78">
        <v>205237</v>
      </c>
      <c r="C1862" s="78" t="s">
        <v>2955</v>
      </c>
      <c r="D1862" s="78">
        <v>1</v>
      </c>
      <c r="E1862" s="78" t="s">
        <v>2956</v>
      </c>
      <c r="F1862" s="78">
        <v>1</v>
      </c>
      <c r="G1862" s="78" t="s">
        <v>2950</v>
      </c>
      <c r="H1862" s="78"/>
      <c r="I1862" s="78" t="s">
        <v>2957</v>
      </c>
    </row>
    <row r="1863" spans="2:9" x14ac:dyDescent="0.3">
      <c r="B1863" s="78">
        <v>205238</v>
      </c>
      <c r="C1863" s="78" t="s">
        <v>2958</v>
      </c>
      <c r="D1863" s="78">
        <v>1</v>
      </c>
      <c r="E1863" s="78" t="s">
        <v>2959</v>
      </c>
      <c r="F1863" s="78">
        <v>1</v>
      </c>
      <c r="G1863" s="78" t="s">
        <v>2950</v>
      </c>
      <c r="H1863" s="78"/>
      <c r="I1863" s="78" t="s">
        <v>2960</v>
      </c>
    </row>
    <row r="1864" spans="2:9" x14ac:dyDescent="0.3">
      <c r="B1864" s="78">
        <v>205239</v>
      </c>
      <c r="C1864" s="78" t="s">
        <v>2961</v>
      </c>
      <c r="D1864" s="78">
        <v>1</v>
      </c>
      <c r="E1864" s="78" t="s">
        <v>2962</v>
      </c>
      <c r="F1864" s="78">
        <v>1</v>
      </c>
      <c r="G1864" s="78" t="s">
        <v>2963</v>
      </c>
      <c r="H1864" s="78"/>
      <c r="I1864" s="78" t="s">
        <v>2964</v>
      </c>
    </row>
    <row r="1865" spans="2:9" x14ac:dyDescent="0.3">
      <c r="B1865" s="78">
        <v>205240</v>
      </c>
      <c r="C1865" s="78" t="s">
        <v>2965</v>
      </c>
      <c r="D1865" s="78">
        <v>1</v>
      </c>
      <c r="E1865" s="78" t="s">
        <v>2966</v>
      </c>
      <c r="F1865" s="78">
        <v>1</v>
      </c>
      <c r="G1865" s="78" t="s">
        <v>2963</v>
      </c>
      <c r="H1865" s="78"/>
      <c r="I1865" s="78" t="s">
        <v>2967</v>
      </c>
    </row>
    <row r="1866" spans="2:9" x14ac:dyDescent="0.3">
      <c r="B1866" s="78">
        <v>205241</v>
      </c>
      <c r="C1866" s="78" t="s">
        <v>2968</v>
      </c>
      <c r="D1866" s="78">
        <v>1</v>
      </c>
      <c r="E1866" s="78" t="s">
        <v>2969</v>
      </c>
      <c r="F1866" s="78">
        <v>1</v>
      </c>
      <c r="G1866" s="78" t="s">
        <v>2963</v>
      </c>
      <c r="H1866" s="78"/>
      <c r="I1866" s="78" t="s">
        <v>2970</v>
      </c>
    </row>
    <row r="1867" spans="2:9" x14ac:dyDescent="0.3">
      <c r="B1867" s="78">
        <v>205242</v>
      </c>
      <c r="C1867" s="78" t="s">
        <v>2971</v>
      </c>
      <c r="D1867" s="78">
        <v>1</v>
      </c>
      <c r="E1867" s="78" t="s">
        <v>2972</v>
      </c>
      <c r="F1867" s="78">
        <v>1</v>
      </c>
      <c r="G1867" s="78" t="s">
        <v>2963</v>
      </c>
      <c r="H1867" s="78"/>
      <c r="I1867" s="78" t="s">
        <v>2973</v>
      </c>
    </row>
    <row r="1868" spans="2:9" x14ac:dyDescent="0.3">
      <c r="B1868" s="78">
        <v>205243</v>
      </c>
      <c r="C1868" s="78" t="s">
        <v>2974</v>
      </c>
      <c r="D1868" s="78">
        <v>1</v>
      </c>
      <c r="E1868" s="78" t="s">
        <v>2975</v>
      </c>
      <c r="F1868" s="78">
        <v>1</v>
      </c>
      <c r="G1868" s="78" t="s">
        <v>2976</v>
      </c>
      <c r="H1868" s="78"/>
      <c r="I1868" s="78" t="s">
        <v>2977</v>
      </c>
    </row>
    <row r="1869" spans="2:9" x14ac:dyDescent="0.3">
      <c r="B1869" s="78">
        <v>205244</v>
      </c>
      <c r="C1869" s="78" t="s">
        <v>2978</v>
      </c>
      <c r="D1869" s="78">
        <v>1</v>
      </c>
      <c r="E1869" s="78" t="s">
        <v>2979</v>
      </c>
      <c r="F1869" s="78">
        <v>1</v>
      </c>
      <c r="G1869" s="78" t="s">
        <v>2980</v>
      </c>
      <c r="H1869" s="78"/>
      <c r="I1869" s="78" t="s">
        <v>2981</v>
      </c>
    </row>
    <row r="1870" spans="2:9" x14ac:dyDescent="0.3">
      <c r="B1870" s="78">
        <v>205245</v>
      </c>
      <c r="C1870" s="78" t="s">
        <v>2982</v>
      </c>
      <c r="D1870" s="78">
        <v>1</v>
      </c>
      <c r="E1870" s="78" t="s">
        <v>2983</v>
      </c>
      <c r="F1870" s="78">
        <v>1</v>
      </c>
      <c r="G1870" s="78" t="s">
        <v>2980</v>
      </c>
      <c r="H1870" s="78"/>
      <c r="I1870" s="78" t="s">
        <v>2984</v>
      </c>
    </row>
    <row r="1871" spans="2:9" x14ac:dyDescent="0.3">
      <c r="B1871" s="78">
        <v>205246</v>
      </c>
      <c r="C1871" s="78" t="s">
        <v>2985</v>
      </c>
      <c r="D1871" s="78">
        <v>1</v>
      </c>
      <c r="E1871" s="78" t="s">
        <v>2986</v>
      </c>
      <c r="F1871" s="78">
        <v>1</v>
      </c>
      <c r="G1871" s="78" t="s">
        <v>2980</v>
      </c>
      <c r="H1871" s="78"/>
      <c r="I1871" s="78" t="s">
        <v>2987</v>
      </c>
    </row>
    <row r="1872" spans="2:9" x14ac:dyDescent="0.3">
      <c r="B1872" s="78">
        <v>205247</v>
      </c>
      <c r="C1872" s="78" t="s">
        <v>2988</v>
      </c>
      <c r="D1872" s="78">
        <v>1</v>
      </c>
      <c r="E1872" s="78" t="s">
        <v>2989</v>
      </c>
      <c r="F1872" s="78">
        <v>1</v>
      </c>
      <c r="G1872" s="78" t="s">
        <v>2990</v>
      </c>
      <c r="H1872" s="78"/>
      <c r="I1872" s="78" t="s">
        <v>2991</v>
      </c>
    </row>
    <row r="1873" spans="2:9" x14ac:dyDescent="0.3">
      <c r="B1873" s="78">
        <v>205248</v>
      </c>
      <c r="C1873" s="78" t="s">
        <v>2992</v>
      </c>
      <c r="D1873" s="78">
        <v>1</v>
      </c>
      <c r="E1873" s="78" t="s">
        <v>2993</v>
      </c>
      <c r="F1873" s="78">
        <v>1</v>
      </c>
      <c r="G1873" s="78" t="s">
        <v>2990</v>
      </c>
      <c r="H1873" s="78"/>
      <c r="I1873" s="78" t="s">
        <v>2994</v>
      </c>
    </row>
    <row r="1874" spans="2:9" x14ac:dyDescent="0.3">
      <c r="B1874" s="78">
        <v>205249</v>
      </c>
      <c r="C1874" s="78" t="s">
        <v>2995</v>
      </c>
      <c r="D1874" s="78">
        <v>1</v>
      </c>
      <c r="E1874" s="78" t="s">
        <v>2996</v>
      </c>
      <c r="F1874" s="78">
        <v>1</v>
      </c>
      <c r="G1874" s="78" t="s">
        <v>2997</v>
      </c>
      <c r="H1874" s="78"/>
      <c r="I1874" s="78" t="s">
        <v>2998</v>
      </c>
    </row>
    <row r="1875" spans="2:9" x14ac:dyDescent="0.3">
      <c r="B1875" s="78">
        <v>205250</v>
      </c>
      <c r="C1875" s="78" t="s">
        <v>2999</v>
      </c>
      <c r="D1875" s="78">
        <v>1</v>
      </c>
      <c r="E1875" s="78" t="s">
        <v>3000</v>
      </c>
      <c r="F1875" s="78">
        <v>1</v>
      </c>
      <c r="G1875" s="78" t="s">
        <v>2997</v>
      </c>
      <c r="H1875" s="78"/>
      <c r="I1875" s="78" t="s">
        <v>3001</v>
      </c>
    </row>
    <row r="1876" spans="2:9" x14ac:dyDescent="0.3">
      <c r="B1876" s="78">
        <v>205251</v>
      </c>
      <c r="C1876" s="78" t="s">
        <v>3002</v>
      </c>
      <c r="D1876" s="78">
        <v>1</v>
      </c>
      <c r="E1876" s="78" t="s">
        <v>3003</v>
      </c>
      <c r="F1876" s="78">
        <v>1</v>
      </c>
      <c r="G1876" s="78" t="s">
        <v>3004</v>
      </c>
      <c r="H1876" s="78"/>
      <c r="I1876" s="78" t="s">
        <v>3005</v>
      </c>
    </row>
    <row r="1877" spans="2:9" x14ac:dyDescent="0.3">
      <c r="B1877" s="78">
        <v>205252</v>
      </c>
      <c r="C1877" s="78" t="s">
        <v>3006</v>
      </c>
      <c r="D1877" s="78">
        <v>1</v>
      </c>
      <c r="E1877" s="78" t="s">
        <v>3007</v>
      </c>
      <c r="F1877" s="78">
        <v>1</v>
      </c>
      <c r="G1877" s="78" t="s">
        <v>3004</v>
      </c>
      <c r="H1877" s="78"/>
      <c r="I1877" s="78" t="s">
        <v>3008</v>
      </c>
    </row>
    <row r="1878" spans="2:9" x14ac:dyDescent="0.3">
      <c r="B1878" s="78">
        <v>205253</v>
      </c>
      <c r="C1878" s="78" t="s">
        <v>3009</v>
      </c>
      <c r="D1878" s="78">
        <v>1</v>
      </c>
      <c r="E1878" s="78" t="s">
        <v>3010</v>
      </c>
      <c r="F1878" s="78">
        <v>1</v>
      </c>
      <c r="G1878" s="78" t="s">
        <v>3004</v>
      </c>
      <c r="H1878" s="78"/>
      <c r="I1878" s="78" t="s">
        <v>3011</v>
      </c>
    </row>
    <row r="1879" spans="2:9" x14ac:dyDescent="0.3">
      <c r="B1879" s="78">
        <v>205254</v>
      </c>
      <c r="C1879" s="78" t="s">
        <v>3012</v>
      </c>
      <c r="D1879" s="78">
        <v>1</v>
      </c>
      <c r="E1879" s="78" t="s">
        <v>3013</v>
      </c>
      <c r="F1879" s="78">
        <v>1</v>
      </c>
      <c r="G1879" s="78" t="s">
        <v>3014</v>
      </c>
      <c r="H1879" s="78"/>
      <c r="I1879" s="78" t="s">
        <v>3015</v>
      </c>
    </row>
    <row r="1880" spans="2:9" x14ac:dyDescent="0.3">
      <c r="B1880" s="78">
        <v>205255</v>
      </c>
      <c r="C1880" s="78" t="s">
        <v>3016</v>
      </c>
      <c r="D1880" s="78">
        <v>1</v>
      </c>
      <c r="E1880" s="78" t="s">
        <v>3017</v>
      </c>
      <c r="F1880" s="78">
        <v>1</v>
      </c>
      <c r="G1880" s="78" t="s">
        <v>3018</v>
      </c>
      <c r="H1880" s="78"/>
      <c r="I1880" s="78" t="s">
        <v>3019</v>
      </c>
    </row>
    <row r="1881" spans="2:9" x14ac:dyDescent="0.3">
      <c r="B1881" s="78">
        <v>205256</v>
      </c>
      <c r="C1881" s="78" t="s">
        <v>3020</v>
      </c>
      <c r="D1881" s="78">
        <v>1</v>
      </c>
      <c r="E1881" s="78" t="s">
        <v>3021</v>
      </c>
      <c r="F1881" s="78">
        <v>1</v>
      </c>
      <c r="G1881" s="78" t="s">
        <v>3018</v>
      </c>
      <c r="H1881" s="78"/>
      <c r="I1881" s="78" t="s">
        <v>3022</v>
      </c>
    </row>
    <row r="1882" spans="2:9" x14ac:dyDescent="0.3">
      <c r="B1882" s="78">
        <v>205257</v>
      </c>
      <c r="C1882" s="78" t="s">
        <v>3023</v>
      </c>
      <c r="D1882" s="78">
        <v>1</v>
      </c>
      <c r="E1882" s="78" t="s">
        <v>3024</v>
      </c>
      <c r="F1882" s="78">
        <v>1</v>
      </c>
      <c r="G1882" s="78" t="s">
        <v>3018</v>
      </c>
      <c r="H1882" s="78"/>
      <c r="I1882" s="78" t="s">
        <v>3025</v>
      </c>
    </row>
    <row r="1883" spans="2:9" x14ac:dyDescent="0.3">
      <c r="B1883" s="78">
        <v>205258</v>
      </c>
      <c r="C1883" s="78" t="s">
        <v>3026</v>
      </c>
      <c r="D1883" s="78">
        <v>1</v>
      </c>
      <c r="E1883" s="78" t="s">
        <v>3027</v>
      </c>
      <c r="F1883" s="78">
        <v>1</v>
      </c>
      <c r="G1883" s="78" t="s">
        <v>3018</v>
      </c>
      <c r="H1883" s="78"/>
      <c r="I1883" s="78" t="s">
        <v>3028</v>
      </c>
    </row>
    <row r="1884" spans="2:9" x14ac:dyDescent="0.3">
      <c r="B1884" s="78">
        <v>205259</v>
      </c>
      <c r="C1884" s="78" t="s">
        <v>3029</v>
      </c>
      <c r="D1884" s="78">
        <v>1</v>
      </c>
      <c r="E1884" s="78" t="s">
        <v>3030</v>
      </c>
      <c r="F1884" s="78">
        <v>1</v>
      </c>
      <c r="G1884" s="78" t="s">
        <v>3031</v>
      </c>
      <c r="H1884" s="78"/>
      <c r="I1884" s="78" t="s">
        <v>3032</v>
      </c>
    </row>
    <row r="1885" spans="2:9" x14ac:dyDescent="0.3">
      <c r="B1885" s="78">
        <v>205260</v>
      </c>
      <c r="C1885" s="78" t="s">
        <v>3033</v>
      </c>
      <c r="D1885" s="78">
        <v>1</v>
      </c>
      <c r="E1885" s="78" t="s">
        <v>3034</v>
      </c>
      <c r="F1885" s="78">
        <v>1</v>
      </c>
      <c r="G1885" s="78" t="s">
        <v>3031</v>
      </c>
      <c r="H1885" s="78"/>
      <c r="I1885" s="78" t="s">
        <v>3035</v>
      </c>
    </row>
    <row r="1886" spans="2:9" x14ac:dyDescent="0.3">
      <c r="B1886" s="78">
        <v>205261</v>
      </c>
      <c r="C1886" s="78" t="s">
        <v>3036</v>
      </c>
      <c r="D1886" s="78">
        <v>1</v>
      </c>
      <c r="E1886" s="78" t="s">
        <v>3037</v>
      </c>
      <c r="F1886" s="78">
        <v>1</v>
      </c>
      <c r="G1886" s="78" t="s">
        <v>3031</v>
      </c>
      <c r="H1886" s="78"/>
      <c r="I1886" s="78" t="s">
        <v>3038</v>
      </c>
    </row>
    <row r="1887" spans="2:9" x14ac:dyDescent="0.3">
      <c r="B1887" s="78">
        <v>205262</v>
      </c>
      <c r="C1887" s="78" t="s">
        <v>3039</v>
      </c>
      <c r="D1887" s="78">
        <v>1</v>
      </c>
      <c r="E1887" s="78" t="s">
        <v>3040</v>
      </c>
      <c r="F1887" s="78">
        <v>1</v>
      </c>
      <c r="G1887" s="78" t="s">
        <v>3031</v>
      </c>
      <c r="H1887" s="78"/>
      <c r="I1887" s="78" t="s">
        <v>3041</v>
      </c>
    </row>
    <row r="1888" spans="2:9" x14ac:dyDescent="0.3">
      <c r="B1888" s="78">
        <v>205263</v>
      </c>
      <c r="C1888" s="78" t="s">
        <v>3042</v>
      </c>
      <c r="D1888" s="78">
        <v>1</v>
      </c>
      <c r="E1888" s="78" t="s">
        <v>3043</v>
      </c>
      <c r="F1888" s="78">
        <v>1</v>
      </c>
      <c r="G1888" s="78" t="s">
        <v>3044</v>
      </c>
      <c r="H1888" s="78"/>
      <c r="I1888" s="78" t="s">
        <v>3045</v>
      </c>
    </row>
    <row r="1889" spans="2:9" x14ac:dyDescent="0.3">
      <c r="B1889" s="78">
        <v>205264</v>
      </c>
      <c r="C1889" s="78" t="s">
        <v>3046</v>
      </c>
      <c r="D1889" s="78">
        <v>1</v>
      </c>
      <c r="E1889" s="78" t="s">
        <v>3047</v>
      </c>
      <c r="F1889" s="78">
        <v>1</v>
      </c>
      <c r="G1889" s="78" t="s">
        <v>3048</v>
      </c>
      <c r="H1889" s="78"/>
      <c r="I1889" s="78" t="s">
        <v>3049</v>
      </c>
    </row>
    <row r="1890" spans="2:9" x14ac:dyDescent="0.3">
      <c r="B1890" s="78">
        <v>205265</v>
      </c>
      <c r="C1890" s="78" t="s">
        <v>3050</v>
      </c>
      <c r="D1890" s="78">
        <v>1</v>
      </c>
      <c r="E1890" s="78" t="s">
        <v>3051</v>
      </c>
      <c r="F1890" s="78">
        <v>1</v>
      </c>
      <c r="G1890" s="78" t="s">
        <v>3048</v>
      </c>
      <c r="H1890" s="78"/>
      <c r="I1890" s="78" t="s">
        <v>3052</v>
      </c>
    </row>
    <row r="1891" spans="2:9" x14ac:dyDescent="0.3">
      <c r="B1891" s="78">
        <v>205266</v>
      </c>
      <c r="C1891" s="78" t="s">
        <v>3053</v>
      </c>
      <c r="D1891" s="78">
        <v>1</v>
      </c>
      <c r="E1891" s="78" t="s">
        <v>3054</v>
      </c>
      <c r="F1891" s="78">
        <v>1</v>
      </c>
      <c r="G1891" s="78" t="s">
        <v>3048</v>
      </c>
      <c r="H1891" s="78"/>
      <c r="I1891" s="78" t="s">
        <v>3055</v>
      </c>
    </row>
    <row r="1892" spans="2:9" x14ac:dyDescent="0.3">
      <c r="B1892" s="78">
        <v>205267</v>
      </c>
      <c r="C1892" s="78" t="s">
        <v>3056</v>
      </c>
      <c r="D1892" s="78">
        <v>1</v>
      </c>
      <c r="E1892" s="78" t="s">
        <v>3057</v>
      </c>
      <c r="F1892" s="78">
        <v>1</v>
      </c>
      <c r="G1892" s="78" t="s">
        <v>3058</v>
      </c>
      <c r="H1892" s="78"/>
      <c r="I1892" s="78" t="s">
        <v>3059</v>
      </c>
    </row>
    <row r="1893" spans="2:9" x14ac:dyDescent="0.3">
      <c r="B1893" s="78">
        <v>205268</v>
      </c>
      <c r="C1893" s="78" t="s">
        <v>3060</v>
      </c>
      <c r="D1893" s="78">
        <v>1</v>
      </c>
      <c r="E1893" s="78" t="s">
        <v>3061</v>
      </c>
      <c r="F1893" s="78">
        <v>1</v>
      </c>
      <c r="G1893" s="78" t="s">
        <v>3058</v>
      </c>
      <c r="H1893" s="78"/>
      <c r="I1893" s="78" t="s">
        <v>3062</v>
      </c>
    </row>
    <row r="1894" spans="2:9" x14ac:dyDescent="0.3">
      <c r="B1894" s="78">
        <v>205269</v>
      </c>
      <c r="C1894" s="78" t="s">
        <v>3063</v>
      </c>
      <c r="D1894" s="78">
        <v>1</v>
      </c>
      <c r="E1894" s="78" t="s">
        <v>3064</v>
      </c>
      <c r="F1894" s="78">
        <v>1</v>
      </c>
      <c r="G1894" s="78" t="s">
        <v>3065</v>
      </c>
      <c r="H1894" s="78"/>
      <c r="I1894" s="78" t="s">
        <v>3066</v>
      </c>
    </row>
    <row r="1895" spans="2:9" x14ac:dyDescent="0.3">
      <c r="B1895" s="78">
        <v>205270</v>
      </c>
      <c r="C1895" s="78" t="s">
        <v>3067</v>
      </c>
      <c r="D1895" s="78">
        <v>1</v>
      </c>
      <c r="E1895" s="78" t="s">
        <v>3068</v>
      </c>
      <c r="F1895" s="78">
        <v>1</v>
      </c>
      <c r="G1895" s="78" t="s">
        <v>3065</v>
      </c>
      <c r="H1895" s="78"/>
      <c r="I1895" s="78" t="s">
        <v>3069</v>
      </c>
    </row>
    <row r="1896" spans="2:9" x14ac:dyDescent="0.3">
      <c r="B1896" s="78">
        <v>205271</v>
      </c>
      <c r="C1896" s="78" t="s">
        <v>3070</v>
      </c>
      <c r="D1896" s="78">
        <v>1</v>
      </c>
      <c r="E1896" s="78" t="s">
        <v>3071</v>
      </c>
      <c r="F1896" s="78">
        <v>1</v>
      </c>
      <c r="G1896" s="78" t="s">
        <v>3072</v>
      </c>
      <c r="H1896" s="78"/>
      <c r="I1896" s="78" t="s">
        <v>3073</v>
      </c>
    </row>
    <row r="1897" spans="2:9" x14ac:dyDescent="0.3">
      <c r="B1897" s="78">
        <v>205272</v>
      </c>
      <c r="C1897" s="78" t="s">
        <v>3074</v>
      </c>
      <c r="D1897" s="78">
        <v>1</v>
      </c>
      <c r="E1897" s="78" t="s">
        <v>3075</v>
      </c>
      <c r="F1897" s="78">
        <v>1</v>
      </c>
      <c r="G1897" s="78" t="s">
        <v>3072</v>
      </c>
      <c r="H1897" s="78"/>
      <c r="I1897" s="78" t="s">
        <v>3076</v>
      </c>
    </row>
    <row r="1898" spans="2:9" x14ac:dyDescent="0.3">
      <c r="B1898" s="78">
        <v>205273</v>
      </c>
      <c r="C1898" s="78" t="s">
        <v>3077</v>
      </c>
      <c r="D1898" s="78">
        <v>1</v>
      </c>
      <c r="E1898" s="78" t="s">
        <v>3078</v>
      </c>
      <c r="F1898" s="78">
        <v>1</v>
      </c>
      <c r="G1898" s="78" t="s">
        <v>3072</v>
      </c>
      <c r="H1898" s="78"/>
      <c r="I1898" s="78" t="s">
        <v>3079</v>
      </c>
    </row>
    <row r="1899" spans="2:9" x14ac:dyDescent="0.3">
      <c r="B1899" s="78">
        <v>205274</v>
      </c>
      <c r="C1899" s="78" t="s">
        <v>3080</v>
      </c>
      <c r="D1899" s="78">
        <v>1</v>
      </c>
      <c r="E1899" s="78" t="s">
        <v>3081</v>
      </c>
      <c r="F1899" s="78">
        <v>1</v>
      </c>
      <c r="G1899" s="78" t="s">
        <v>3082</v>
      </c>
      <c r="H1899" s="78"/>
      <c r="I1899" s="78" t="s">
        <v>3083</v>
      </c>
    </row>
    <row r="1900" spans="2:9" x14ac:dyDescent="0.3">
      <c r="B1900" s="78">
        <v>205275</v>
      </c>
      <c r="C1900" s="78" t="s">
        <v>3084</v>
      </c>
      <c r="D1900" s="78">
        <v>1</v>
      </c>
      <c r="E1900" s="78" t="s">
        <v>3085</v>
      </c>
      <c r="F1900" s="78">
        <v>1</v>
      </c>
      <c r="G1900" s="78" t="s">
        <v>3086</v>
      </c>
      <c r="H1900" s="78"/>
      <c r="I1900" s="78" t="s">
        <v>3087</v>
      </c>
    </row>
    <row r="1901" spans="2:9" x14ac:dyDescent="0.3">
      <c r="B1901" s="78">
        <v>205276</v>
      </c>
      <c r="C1901" s="78" t="s">
        <v>3088</v>
      </c>
      <c r="D1901" s="78">
        <v>1</v>
      </c>
      <c r="E1901" s="78" t="s">
        <v>3089</v>
      </c>
      <c r="F1901" s="78">
        <v>1</v>
      </c>
      <c r="G1901" s="78" t="s">
        <v>3086</v>
      </c>
      <c r="H1901" s="78"/>
      <c r="I1901" s="78" t="s">
        <v>3090</v>
      </c>
    </row>
    <row r="1902" spans="2:9" x14ac:dyDescent="0.3">
      <c r="B1902" s="78">
        <v>205277</v>
      </c>
      <c r="C1902" s="78" t="s">
        <v>3091</v>
      </c>
      <c r="D1902" s="78">
        <v>1</v>
      </c>
      <c r="E1902" s="78" t="s">
        <v>3092</v>
      </c>
      <c r="F1902" s="78">
        <v>1</v>
      </c>
      <c r="G1902" s="78" t="s">
        <v>3086</v>
      </c>
      <c r="H1902" s="78"/>
      <c r="I1902" s="78" t="s">
        <v>3093</v>
      </c>
    </row>
    <row r="1903" spans="2:9" x14ac:dyDescent="0.3">
      <c r="B1903" s="78">
        <v>205278</v>
      </c>
      <c r="C1903" s="78" t="s">
        <v>3094</v>
      </c>
      <c r="D1903" s="78">
        <v>1</v>
      </c>
      <c r="E1903" s="78" t="s">
        <v>3095</v>
      </c>
      <c r="F1903" s="78">
        <v>1</v>
      </c>
      <c r="G1903" s="78" t="s">
        <v>3086</v>
      </c>
      <c r="H1903" s="78"/>
      <c r="I1903" s="78" t="s">
        <v>3096</v>
      </c>
    </row>
    <row r="1904" spans="2:9" x14ac:dyDescent="0.3">
      <c r="B1904" s="78">
        <v>205279</v>
      </c>
      <c r="C1904" s="78" t="s">
        <v>3097</v>
      </c>
      <c r="D1904" s="78">
        <v>1</v>
      </c>
      <c r="E1904" s="78" t="s">
        <v>3098</v>
      </c>
      <c r="F1904" s="78">
        <v>1</v>
      </c>
      <c r="G1904" s="78" t="s">
        <v>3099</v>
      </c>
      <c r="H1904" s="78"/>
      <c r="I1904" s="78" t="s">
        <v>3100</v>
      </c>
    </row>
    <row r="1905" spans="2:9" x14ac:dyDescent="0.3">
      <c r="B1905" s="78">
        <v>205280</v>
      </c>
      <c r="C1905" s="78" t="s">
        <v>3101</v>
      </c>
      <c r="D1905" s="78">
        <v>1</v>
      </c>
      <c r="E1905" s="78" t="s">
        <v>3102</v>
      </c>
      <c r="F1905" s="78">
        <v>1</v>
      </c>
      <c r="G1905" s="78" t="s">
        <v>3099</v>
      </c>
      <c r="H1905" s="78"/>
      <c r="I1905" s="78" t="s">
        <v>3103</v>
      </c>
    </row>
    <row r="1906" spans="2:9" x14ac:dyDescent="0.3">
      <c r="B1906" s="78">
        <v>205281</v>
      </c>
      <c r="C1906" s="78" t="s">
        <v>3104</v>
      </c>
      <c r="D1906" s="78">
        <v>1</v>
      </c>
      <c r="E1906" s="78" t="s">
        <v>3105</v>
      </c>
      <c r="F1906" s="78">
        <v>1</v>
      </c>
      <c r="G1906" s="78" t="s">
        <v>3099</v>
      </c>
      <c r="H1906" s="78"/>
      <c r="I1906" s="78" t="s">
        <v>3106</v>
      </c>
    </row>
    <row r="1907" spans="2:9" x14ac:dyDescent="0.3">
      <c r="B1907" s="78">
        <v>205282</v>
      </c>
      <c r="C1907" s="78" t="s">
        <v>3107</v>
      </c>
      <c r="D1907" s="78">
        <v>1</v>
      </c>
      <c r="E1907" s="78" t="s">
        <v>3108</v>
      </c>
      <c r="F1907" s="78">
        <v>1</v>
      </c>
      <c r="G1907" s="78" t="s">
        <v>3099</v>
      </c>
      <c r="H1907" s="78"/>
      <c r="I1907" s="78" t="s">
        <v>3109</v>
      </c>
    </row>
    <row r="1908" spans="2:9" x14ac:dyDescent="0.3">
      <c r="B1908" s="78">
        <v>205283</v>
      </c>
      <c r="C1908" s="78" t="s">
        <v>3110</v>
      </c>
      <c r="D1908" s="78">
        <v>1</v>
      </c>
      <c r="E1908" s="78" t="s">
        <v>3111</v>
      </c>
      <c r="F1908" s="78">
        <v>1</v>
      </c>
      <c r="G1908" s="78" t="s">
        <v>3112</v>
      </c>
      <c r="H1908" s="78"/>
      <c r="I1908" s="78" t="s">
        <v>3113</v>
      </c>
    </row>
    <row r="1909" spans="2:9" x14ac:dyDescent="0.3">
      <c r="B1909" s="78">
        <v>205284</v>
      </c>
      <c r="C1909" s="78" t="s">
        <v>3114</v>
      </c>
      <c r="D1909" s="78">
        <v>1</v>
      </c>
      <c r="E1909" s="78" t="s">
        <v>3115</v>
      </c>
      <c r="F1909" s="78">
        <v>1</v>
      </c>
      <c r="G1909" s="78" t="s">
        <v>3116</v>
      </c>
      <c r="H1909" s="78"/>
      <c r="I1909" s="78" t="s">
        <v>3117</v>
      </c>
    </row>
    <row r="1910" spans="2:9" x14ac:dyDescent="0.3">
      <c r="B1910" s="78">
        <v>205285</v>
      </c>
      <c r="C1910" s="78" t="s">
        <v>3118</v>
      </c>
      <c r="D1910" s="78">
        <v>1</v>
      </c>
      <c r="E1910" s="78" t="s">
        <v>3119</v>
      </c>
      <c r="F1910" s="78">
        <v>1</v>
      </c>
      <c r="G1910" s="78" t="s">
        <v>3116</v>
      </c>
      <c r="H1910" s="78"/>
      <c r="I1910" s="78" t="s">
        <v>3120</v>
      </c>
    </row>
    <row r="1911" spans="2:9" x14ac:dyDescent="0.3">
      <c r="B1911" s="78">
        <v>205286</v>
      </c>
      <c r="C1911" s="78" t="s">
        <v>3121</v>
      </c>
      <c r="D1911" s="78">
        <v>1</v>
      </c>
      <c r="E1911" s="78" t="s">
        <v>3122</v>
      </c>
      <c r="F1911" s="78">
        <v>1</v>
      </c>
      <c r="G1911" s="78" t="s">
        <v>3116</v>
      </c>
      <c r="H1911" s="78"/>
      <c r="I1911" s="78" t="s">
        <v>3123</v>
      </c>
    </row>
    <row r="1912" spans="2:9" x14ac:dyDescent="0.3">
      <c r="B1912" s="78">
        <v>205287</v>
      </c>
      <c r="C1912" s="78" t="s">
        <v>3124</v>
      </c>
      <c r="D1912" s="78">
        <v>1</v>
      </c>
      <c r="E1912" s="78" t="s">
        <v>3125</v>
      </c>
      <c r="F1912" s="78">
        <v>1</v>
      </c>
      <c r="G1912" s="78" t="s">
        <v>3126</v>
      </c>
      <c r="H1912" s="78"/>
      <c r="I1912" s="78" t="s">
        <v>3127</v>
      </c>
    </row>
    <row r="1913" spans="2:9" x14ac:dyDescent="0.3">
      <c r="B1913" s="78">
        <v>205288</v>
      </c>
      <c r="C1913" s="78" t="s">
        <v>3128</v>
      </c>
      <c r="D1913" s="78">
        <v>1</v>
      </c>
      <c r="E1913" s="78" t="s">
        <v>3129</v>
      </c>
      <c r="F1913" s="78">
        <v>1</v>
      </c>
      <c r="G1913" s="78" t="s">
        <v>3126</v>
      </c>
      <c r="H1913" s="78"/>
      <c r="I1913" s="78" t="s">
        <v>3130</v>
      </c>
    </row>
    <row r="1914" spans="2:9" x14ac:dyDescent="0.3">
      <c r="B1914" s="78">
        <v>205289</v>
      </c>
      <c r="C1914" s="78" t="s">
        <v>3131</v>
      </c>
      <c r="D1914" s="78">
        <v>1</v>
      </c>
      <c r="E1914" s="78" t="s">
        <v>3132</v>
      </c>
      <c r="F1914" s="78">
        <v>1</v>
      </c>
      <c r="G1914" s="78" t="s">
        <v>3133</v>
      </c>
      <c r="H1914" s="78"/>
      <c r="I1914" s="78" t="s">
        <v>3134</v>
      </c>
    </row>
    <row r="1915" spans="2:9" x14ac:dyDescent="0.3">
      <c r="B1915" s="78">
        <v>205290</v>
      </c>
      <c r="C1915" s="78" t="s">
        <v>3135</v>
      </c>
      <c r="D1915" s="78">
        <v>1</v>
      </c>
      <c r="E1915" s="78" t="s">
        <v>3136</v>
      </c>
      <c r="F1915" s="78">
        <v>1</v>
      </c>
      <c r="G1915" s="78" t="s">
        <v>3133</v>
      </c>
      <c r="H1915" s="78"/>
      <c r="I1915" s="78" t="s">
        <v>3137</v>
      </c>
    </row>
    <row r="1916" spans="2:9" x14ac:dyDescent="0.3">
      <c r="B1916" s="78">
        <v>205291</v>
      </c>
      <c r="C1916" s="78" t="s">
        <v>3138</v>
      </c>
      <c r="D1916" s="78">
        <v>1</v>
      </c>
      <c r="E1916" s="78" t="s">
        <v>3139</v>
      </c>
      <c r="F1916" s="78">
        <v>1</v>
      </c>
      <c r="G1916" s="78" t="s">
        <v>3140</v>
      </c>
      <c r="H1916" s="78"/>
      <c r="I1916" s="78" t="s">
        <v>3141</v>
      </c>
    </row>
    <row r="1917" spans="2:9" x14ac:dyDescent="0.3">
      <c r="B1917" s="78">
        <v>205292</v>
      </c>
      <c r="C1917" s="78" t="s">
        <v>3142</v>
      </c>
      <c r="D1917" s="78">
        <v>1</v>
      </c>
      <c r="E1917" s="78" t="s">
        <v>3143</v>
      </c>
      <c r="F1917" s="78">
        <v>1</v>
      </c>
      <c r="G1917" s="78" t="s">
        <v>3140</v>
      </c>
      <c r="H1917" s="78"/>
      <c r="I1917" s="78" t="s">
        <v>3144</v>
      </c>
    </row>
    <row r="1918" spans="2:9" x14ac:dyDescent="0.3">
      <c r="B1918" s="78">
        <v>205293</v>
      </c>
      <c r="C1918" s="78" t="s">
        <v>3145</v>
      </c>
      <c r="D1918" s="78">
        <v>1</v>
      </c>
      <c r="E1918" s="78" t="s">
        <v>3146</v>
      </c>
      <c r="F1918" s="78">
        <v>1</v>
      </c>
      <c r="G1918" s="78" t="s">
        <v>3140</v>
      </c>
      <c r="H1918" s="78"/>
      <c r="I1918" s="78" t="s">
        <v>3147</v>
      </c>
    </row>
    <row r="1919" spans="2:9" x14ac:dyDescent="0.3">
      <c r="B1919" s="78">
        <v>205294</v>
      </c>
      <c r="C1919" s="78" t="s">
        <v>3148</v>
      </c>
      <c r="D1919" s="78">
        <v>1</v>
      </c>
      <c r="E1919" s="78" t="s">
        <v>3149</v>
      </c>
      <c r="F1919" s="78">
        <v>1</v>
      </c>
      <c r="G1919" s="78" t="s">
        <v>3150</v>
      </c>
      <c r="H1919" s="78"/>
      <c r="I1919" s="78" t="s">
        <v>3151</v>
      </c>
    </row>
    <row r="1920" spans="2:9" x14ac:dyDescent="0.3">
      <c r="B1920" s="78">
        <v>205295</v>
      </c>
      <c r="C1920" s="78" t="s">
        <v>3152</v>
      </c>
      <c r="D1920" s="78">
        <v>1</v>
      </c>
      <c r="E1920" s="78" t="s">
        <v>3153</v>
      </c>
      <c r="F1920" s="78">
        <v>1</v>
      </c>
      <c r="G1920" s="78" t="s">
        <v>3154</v>
      </c>
      <c r="H1920" s="78"/>
      <c r="I1920" s="78" t="s">
        <v>3155</v>
      </c>
    </row>
    <row r="1921" spans="2:9" x14ac:dyDescent="0.3">
      <c r="B1921" s="78">
        <v>205296</v>
      </c>
      <c r="C1921" s="78" t="s">
        <v>3156</v>
      </c>
      <c r="D1921" s="78">
        <v>1</v>
      </c>
      <c r="E1921" s="78" t="s">
        <v>3157</v>
      </c>
      <c r="F1921" s="78">
        <v>1</v>
      </c>
      <c r="G1921" s="78" t="s">
        <v>3154</v>
      </c>
      <c r="H1921" s="78"/>
      <c r="I1921" s="78" t="s">
        <v>3158</v>
      </c>
    </row>
    <row r="1922" spans="2:9" x14ac:dyDescent="0.3">
      <c r="B1922" s="78">
        <v>205297</v>
      </c>
      <c r="C1922" s="78" t="s">
        <v>3159</v>
      </c>
      <c r="D1922" s="78">
        <v>1</v>
      </c>
      <c r="E1922" s="78" t="s">
        <v>3160</v>
      </c>
      <c r="F1922" s="78">
        <v>1</v>
      </c>
      <c r="G1922" s="78" t="s">
        <v>3154</v>
      </c>
      <c r="H1922" s="78"/>
      <c r="I1922" s="78" t="s">
        <v>3161</v>
      </c>
    </row>
    <row r="1923" spans="2:9" x14ac:dyDescent="0.3">
      <c r="B1923" s="78">
        <v>205298</v>
      </c>
      <c r="C1923" s="78" t="s">
        <v>3162</v>
      </c>
      <c r="D1923" s="78">
        <v>1</v>
      </c>
      <c r="E1923" s="78" t="s">
        <v>3163</v>
      </c>
      <c r="F1923" s="78">
        <v>1</v>
      </c>
      <c r="G1923" s="78" t="s">
        <v>3154</v>
      </c>
      <c r="H1923" s="78"/>
      <c r="I1923" s="78" t="s">
        <v>3164</v>
      </c>
    </row>
    <row r="1924" spans="2:9" x14ac:dyDescent="0.3">
      <c r="B1924" s="78">
        <v>205299</v>
      </c>
      <c r="C1924" s="78" t="s">
        <v>3165</v>
      </c>
      <c r="D1924" s="78">
        <v>1</v>
      </c>
      <c r="E1924" s="78" t="s">
        <v>3166</v>
      </c>
      <c r="F1924" s="78">
        <v>1</v>
      </c>
      <c r="G1924" s="78" t="s">
        <v>3167</v>
      </c>
      <c r="H1924" s="78"/>
      <c r="I1924" s="78" t="s">
        <v>3168</v>
      </c>
    </row>
    <row r="1925" spans="2:9" x14ac:dyDescent="0.3">
      <c r="B1925" s="78">
        <v>205300</v>
      </c>
      <c r="C1925" s="78" t="s">
        <v>3169</v>
      </c>
      <c r="D1925" s="78">
        <v>1</v>
      </c>
      <c r="E1925" s="78" t="s">
        <v>3170</v>
      </c>
      <c r="F1925" s="78">
        <v>1</v>
      </c>
      <c r="G1925" s="78" t="s">
        <v>3167</v>
      </c>
      <c r="H1925" s="78"/>
      <c r="I1925" s="78" t="s">
        <v>3171</v>
      </c>
    </row>
    <row r="1926" spans="2:9" x14ac:dyDescent="0.3">
      <c r="B1926" s="78">
        <v>205301</v>
      </c>
      <c r="C1926" s="78" t="s">
        <v>3172</v>
      </c>
      <c r="D1926" s="78">
        <v>1</v>
      </c>
      <c r="E1926" s="78" t="s">
        <v>3173</v>
      </c>
      <c r="F1926" s="78">
        <v>1</v>
      </c>
      <c r="G1926" s="78" t="s">
        <v>3167</v>
      </c>
      <c r="H1926" s="78"/>
      <c r="I1926" s="78" t="s">
        <v>3174</v>
      </c>
    </row>
    <row r="1927" spans="2:9" x14ac:dyDescent="0.3">
      <c r="B1927" s="78">
        <v>205302</v>
      </c>
      <c r="C1927" s="78" t="s">
        <v>3175</v>
      </c>
      <c r="D1927" s="78">
        <v>1</v>
      </c>
      <c r="E1927" s="78" t="s">
        <v>3176</v>
      </c>
      <c r="F1927" s="78">
        <v>1</v>
      </c>
      <c r="G1927" s="78" t="s">
        <v>3167</v>
      </c>
      <c r="H1927" s="78"/>
      <c r="I1927" s="78" t="s">
        <v>3177</v>
      </c>
    </row>
    <row r="1928" spans="2:9" x14ac:dyDescent="0.3">
      <c r="B1928" s="78">
        <v>205303</v>
      </c>
      <c r="C1928" s="78" t="s">
        <v>3178</v>
      </c>
      <c r="D1928" s="78">
        <v>1</v>
      </c>
      <c r="E1928" s="78" t="s">
        <v>3179</v>
      </c>
      <c r="F1928" s="78">
        <v>1</v>
      </c>
      <c r="G1928" s="78" t="s">
        <v>3180</v>
      </c>
      <c r="H1928" s="78"/>
      <c r="I1928" s="78" t="s">
        <v>3181</v>
      </c>
    </row>
    <row r="1929" spans="2:9" x14ac:dyDescent="0.3">
      <c r="B1929" s="78">
        <v>205304</v>
      </c>
      <c r="C1929" s="78" t="s">
        <v>3182</v>
      </c>
      <c r="D1929" s="78">
        <v>1</v>
      </c>
      <c r="E1929" s="78" t="s">
        <v>3183</v>
      </c>
      <c r="F1929" s="78">
        <v>1</v>
      </c>
      <c r="G1929" s="78" t="s">
        <v>3184</v>
      </c>
      <c r="H1929" s="78"/>
      <c r="I1929" s="78" t="s">
        <v>3185</v>
      </c>
    </row>
    <row r="1930" spans="2:9" x14ac:dyDescent="0.3">
      <c r="B1930" s="78">
        <v>205305</v>
      </c>
      <c r="C1930" s="78" t="s">
        <v>3186</v>
      </c>
      <c r="D1930" s="78">
        <v>1</v>
      </c>
      <c r="E1930" s="78" t="s">
        <v>3187</v>
      </c>
      <c r="F1930" s="78">
        <v>1</v>
      </c>
      <c r="G1930" s="78" t="s">
        <v>3184</v>
      </c>
      <c r="H1930" s="78"/>
      <c r="I1930" s="78" t="s">
        <v>3188</v>
      </c>
    </row>
    <row r="1931" spans="2:9" x14ac:dyDescent="0.3">
      <c r="B1931" s="78">
        <v>205306</v>
      </c>
      <c r="C1931" s="78" t="s">
        <v>3189</v>
      </c>
      <c r="D1931" s="78">
        <v>1</v>
      </c>
      <c r="E1931" s="78" t="s">
        <v>3190</v>
      </c>
      <c r="F1931" s="78">
        <v>1</v>
      </c>
      <c r="G1931" s="78" t="s">
        <v>3184</v>
      </c>
      <c r="H1931" s="78"/>
      <c r="I1931" s="78" t="s">
        <v>3191</v>
      </c>
    </row>
    <row r="1932" spans="2:9" x14ac:dyDescent="0.3">
      <c r="B1932" s="78">
        <v>205307</v>
      </c>
      <c r="C1932" s="78" t="s">
        <v>3192</v>
      </c>
      <c r="D1932" s="78">
        <v>1</v>
      </c>
      <c r="E1932" s="78" t="s">
        <v>3193</v>
      </c>
      <c r="F1932" s="78">
        <v>1</v>
      </c>
      <c r="G1932" s="78" t="s">
        <v>3194</v>
      </c>
      <c r="H1932" s="78"/>
      <c r="I1932" s="78" t="s">
        <v>3195</v>
      </c>
    </row>
    <row r="1933" spans="2:9" x14ac:dyDescent="0.3">
      <c r="B1933" s="78">
        <v>205308</v>
      </c>
      <c r="C1933" s="78" t="s">
        <v>3196</v>
      </c>
      <c r="D1933" s="78">
        <v>1</v>
      </c>
      <c r="E1933" s="78" t="s">
        <v>3197</v>
      </c>
      <c r="F1933" s="78">
        <v>1</v>
      </c>
      <c r="G1933" s="78" t="s">
        <v>3194</v>
      </c>
      <c r="H1933" s="78"/>
      <c r="I1933" s="78" t="s">
        <v>3198</v>
      </c>
    </row>
    <row r="1934" spans="2:9" x14ac:dyDescent="0.3">
      <c r="B1934" s="78">
        <v>205309</v>
      </c>
      <c r="C1934" s="78" t="s">
        <v>3199</v>
      </c>
      <c r="D1934" s="78">
        <v>1</v>
      </c>
      <c r="E1934" s="78" t="s">
        <v>3200</v>
      </c>
      <c r="F1934" s="78">
        <v>1</v>
      </c>
      <c r="G1934" s="78" t="s">
        <v>3201</v>
      </c>
      <c r="H1934" s="78"/>
      <c r="I1934" s="78" t="s">
        <v>3202</v>
      </c>
    </row>
    <row r="1935" spans="2:9" x14ac:dyDescent="0.3">
      <c r="B1935" s="78">
        <v>205310</v>
      </c>
      <c r="C1935" s="78" t="s">
        <v>3203</v>
      </c>
      <c r="D1935" s="78">
        <v>1</v>
      </c>
      <c r="E1935" s="78" t="s">
        <v>3204</v>
      </c>
      <c r="F1935" s="78">
        <v>1</v>
      </c>
      <c r="G1935" s="78" t="s">
        <v>3201</v>
      </c>
      <c r="H1935" s="78"/>
      <c r="I1935" s="78" t="s">
        <v>3205</v>
      </c>
    </row>
    <row r="1936" spans="2:9" x14ac:dyDescent="0.3">
      <c r="B1936" s="78">
        <v>205311</v>
      </c>
      <c r="C1936" s="78" t="s">
        <v>3206</v>
      </c>
      <c r="D1936" s="78">
        <v>1</v>
      </c>
      <c r="E1936" s="78" t="s">
        <v>3207</v>
      </c>
      <c r="F1936" s="78">
        <v>1</v>
      </c>
      <c r="G1936" s="78" t="s">
        <v>3208</v>
      </c>
      <c r="H1936" s="78"/>
      <c r="I1936" s="78" t="s">
        <v>3209</v>
      </c>
    </row>
    <row r="1937" spans="2:9" x14ac:dyDescent="0.3">
      <c r="B1937" s="78">
        <v>205312</v>
      </c>
      <c r="C1937" s="78" t="s">
        <v>3210</v>
      </c>
      <c r="D1937" s="78">
        <v>1</v>
      </c>
      <c r="E1937" s="78" t="s">
        <v>3211</v>
      </c>
      <c r="F1937" s="78">
        <v>1</v>
      </c>
      <c r="G1937" s="78" t="s">
        <v>3208</v>
      </c>
      <c r="H1937" s="78"/>
      <c r="I1937" s="78" t="s">
        <v>3212</v>
      </c>
    </row>
    <row r="1938" spans="2:9" x14ac:dyDescent="0.3">
      <c r="B1938" s="78">
        <v>205313</v>
      </c>
      <c r="C1938" s="78" t="s">
        <v>3213</v>
      </c>
      <c r="D1938" s="78">
        <v>1</v>
      </c>
      <c r="E1938" s="78" t="s">
        <v>3214</v>
      </c>
      <c r="F1938" s="78">
        <v>1</v>
      </c>
      <c r="G1938" s="78" t="s">
        <v>3208</v>
      </c>
      <c r="H1938" s="78"/>
      <c r="I1938" s="78" t="s">
        <v>3215</v>
      </c>
    </row>
    <row r="1939" spans="2:9" x14ac:dyDescent="0.3">
      <c r="B1939" s="78">
        <v>205314</v>
      </c>
      <c r="C1939" s="78" t="s">
        <v>3216</v>
      </c>
      <c r="D1939" s="78">
        <v>1</v>
      </c>
      <c r="E1939" s="78" t="s">
        <v>3217</v>
      </c>
      <c r="F1939" s="78">
        <v>1</v>
      </c>
      <c r="G1939" s="78" t="s">
        <v>3218</v>
      </c>
      <c r="H1939" s="78"/>
      <c r="I1939" s="78" t="s">
        <v>3219</v>
      </c>
    </row>
    <row r="1940" spans="2:9" x14ac:dyDescent="0.3">
      <c r="B1940" s="78">
        <v>205315</v>
      </c>
      <c r="C1940" s="78" t="s">
        <v>3220</v>
      </c>
      <c r="D1940" s="78">
        <v>1</v>
      </c>
      <c r="E1940" s="78" t="s">
        <v>3221</v>
      </c>
      <c r="F1940" s="78">
        <v>1</v>
      </c>
      <c r="G1940" s="78" t="s">
        <v>3222</v>
      </c>
      <c r="H1940" s="78"/>
      <c r="I1940" s="78" t="s">
        <v>3223</v>
      </c>
    </row>
    <row r="1941" spans="2:9" x14ac:dyDescent="0.3">
      <c r="B1941" s="78">
        <v>205316</v>
      </c>
      <c r="C1941" s="78" t="s">
        <v>3224</v>
      </c>
      <c r="D1941" s="78">
        <v>1</v>
      </c>
      <c r="E1941" s="78" t="s">
        <v>3225</v>
      </c>
      <c r="F1941" s="78">
        <v>1</v>
      </c>
      <c r="G1941" s="78" t="s">
        <v>3222</v>
      </c>
      <c r="H1941" s="78"/>
      <c r="I1941" s="78" t="s">
        <v>3226</v>
      </c>
    </row>
    <row r="1942" spans="2:9" x14ac:dyDescent="0.3">
      <c r="B1942" s="78">
        <v>205317</v>
      </c>
      <c r="C1942" s="78" t="s">
        <v>3227</v>
      </c>
      <c r="D1942" s="78">
        <v>1</v>
      </c>
      <c r="E1942" s="78" t="s">
        <v>3228</v>
      </c>
      <c r="F1942" s="78">
        <v>1</v>
      </c>
      <c r="G1942" s="78" t="s">
        <v>3222</v>
      </c>
      <c r="H1942" s="78"/>
      <c r="I1942" s="78" t="s">
        <v>3229</v>
      </c>
    </row>
    <row r="1943" spans="2:9" x14ac:dyDescent="0.3">
      <c r="B1943" s="78">
        <v>205318</v>
      </c>
      <c r="C1943" s="78" t="s">
        <v>3230</v>
      </c>
      <c r="D1943" s="78">
        <v>1</v>
      </c>
      <c r="E1943" s="78" t="s">
        <v>3231</v>
      </c>
      <c r="F1943" s="78">
        <v>1</v>
      </c>
      <c r="G1943" s="78" t="s">
        <v>3222</v>
      </c>
      <c r="H1943" s="78"/>
      <c r="I1943" s="78" t="s">
        <v>3232</v>
      </c>
    </row>
    <row r="1944" spans="2:9" x14ac:dyDescent="0.3">
      <c r="B1944" s="78">
        <v>205319</v>
      </c>
      <c r="C1944" s="78" t="s">
        <v>3233</v>
      </c>
      <c r="D1944" s="78">
        <v>1</v>
      </c>
      <c r="E1944" s="78" t="s">
        <v>3234</v>
      </c>
      <c r="F1944" s="78">
        <v>1</v>
      </c>
      <c r="G1944" s="78" t="s">
        <v>3235</v>
      </c>
      <c r="H1944" s="78"/>
      <c r="I1944" s="78" t="s">
        <v>3236</v>
      </c>
    </row>
    <row r="1945" spans="2:9" x14ac:dyDescent="0.3">
      <c r="B1945" s="78">
        <v>205320</v>
      </c>
      <c r="C1945" s="78" t="s">
        <v>3237</v>
      </c>
      <c r="D1945" s="78">
        <v>1</v>
      </c>
      <c r="E1945" s="78" t="s">
        <v>3238</v>
      </c>
      <c r="F1945" s="78">
        <v>1</v>
      </c>
      <c r="G1945" s="78" t="s">
        <v>3235</v>
      </c>
      <c r="H1945" s="78"/>
      <c r="I1945" s="78" t="s">
        <v>3239</v>
      </c>
    </row>
    <row r="1946" spans="2:9" x14ac:dyDescent="0.3">
      <c r="B1946" s="78">
        <v>205321</v>
      </c>
      <c r="C1946" s="78" t="s">
        <v>3240</v>
      </c>
      <c r="D1946" s="78">
        <v>1</v>
      </c>
      <c r="E1946" s="78" t="s">
        <v>3241</v>
      </c>
      <c r="F1946" s="78">
        <v>1</v>
      </c>
      <c r="G1946" s="78" t="s">
        <v>3235</v>
      </c>
      <c r="H1946" s="78"/>
      <c r="I1946" s="78" t="s">
        <v>3242</v>
      </c>
    </row>
    <row r="1947" spans="2:9" x14ac:dyDescent="0.3">
      <c r="B1947" s="78">
        <v>205322</v>
      </c>
      <c r="C1947" s="78" t="s">
        <v>3243</v>
      </c>
      <c r="D1947" s="78">
        <v>1</v>
      </c>
      <c r="E1947" s="78" t="s">
        <v>3244</v>
      </c>
      <c r="F1947" s="78">
        <v>1</v>
      </c>
      <c r="G1947" s="78" t="s">
        <v>3235</v>
      </c>
      <c r="H1947" s="78"/>
      <c r="I1947" s="78" t="s">
        <v>3245</v>
      </c>
    </row>
    <row r="1948" spans="2:9" x14ac:dyDescent="0.3">
      <c r="B1948" s="78">
        <v>205323</v>
      </c>
      <c r="C1948" s="78" t="s">
        <v>3246</v>
      </c>
      <c r="D1948" s="78">
        <v>1</v>
      </c>
      <c r="E1948" s="78" t="s">
        <v>3247</v>
      </c>
      <c r="F1948" s="78">
        <v>1</v>
      </c>
      <c r="G1948" s="78" t="s">
        <v>3248</v>
      </c>
      <c r="H1948" s="78"/>
      <c r="I1948" s="78" t="s">
        <v>3249</v>
      </c>
    </row>
    <row r="1949" spans="2:9" x14ac:dyDescent="0.3">
      <c r="B1949" s="78">
        <v>205324</v>
      </c>
      <c r="C1949" s="78" t="s">
        <v>3250</v>
      </c>
      <c r="D1949" s="78">
        <v>1</v>
      </c>
      <c r="E1949" s="78" t="s">
        <v>3251</v>
      </c>
      <c r="F1949" s="78">
        <v>1</v>
      </c>
      <c r="G1949" s="78" t="s">
        <v>3252</v>
      </c>
      <c r="H1949" s="78"/>
      <c r="I1949" s="78" t="s">
        <v>3253</v>
      </c>
    </row>
    <row r="1950" spans="2:9" x14ac:dyDescent="0.3">
      <c r="B1950" s="78">
        <v>205325</v>
      </c>
      <c r="C1950" s="78" t="s">
        <v>3254</v>
      </c>
      <c r="D1950" s="78">
        <v>1</v>
      </c>
      <c r="E1950" s="78" t="s">
        <v>3255</v>
      </c>
      <c r="F1950" s="78">
        <v>1</v>
      </c>
      <c r="G1950" s="78" t="s">
        <v>3252</v>
      </c>
      <c r="H1950" s="78"/>
      <c r="I1950" s="78" t="s">
        <v>3256</v>
      </c>
    </row>
    <row r="1951" spans="2:9" x14ac:dyDescent="0.3">
      <c r="B1951" s="78">
        <v>205326</v>
      </c>
      <c r="C1951" s="78" t="s">
        <v>3257</v>
      </c>
      <c r="D1951" s="78">
        <v>1</v>
      </c>
      <c r="E1951" s="78" t="s">
        <v>3258</v>
      </c>
      <c r="F1951" s="78">
        <v>1</v>
      </c>
      <c r="G1951" s="78" t="s">
        <v>3252</v>
      </c>
      <c r="H1951" s="78"/>
      <c r="I1951" s="78" t="s">
        <v>3259</v>
      </c>
    </row>
    <row r="1952" spans="2:9" x14ac:dyDescent="0.3">
      <c r="B1952" s="78">
        <v>205327</v>
      </c>
      <c r="C1952" s="78" t="s">
        <v>3260</v>
      </c>
      <c r="D1952" s="78">
        <v>1</v>
      </c>
      <c r="E1952" s="78" t="s">
        <v>3261</v>
      </c>
      <c r="F1952" s="78">
        <v>1</v>
      </c>
      <c r="G1952" s="78" t="s">
        <v>3262</v>
      </c>
      <c r="H1952" s="78"/>
      <c r="I1952" s="78" t="s">
        <v>3263</v>
      </c>
    </row>
    <row r="1953" spans="2:9" x14ac:dyDescent="0.3">
      <c r="B1953" s="78">
        <v>205328</v>
      </c>
      <c r="C1953" s="78" t="s">
        <v>3264</v>
      </c>
      <c r="D1953" s="78">
        <v>1</v>
      </c>
      <c r="E1953" s="78" t="s">
        <v>3265</v>
      </c>
      <c r="F1953" s="78">
        <v>1</v>
      </c>
      <c r="G1953" s="78" t="s">
        <v>3262</v>
      </c>
      <c r="H1953" s="78"/>
      <c r="I1953" s="78" t="s">
        <v>3266</v>
      </c>
    </row>
    <row r="1954" spans="2:9" x14ac:dyDescent="0.3">
      <c r="B1954" s="78">
        <v>205329</v>
      </c>
      <c r="C1954" s="78" t="s">
        <v>3267</v>
      </c>
      <c r="D1954" s="78">
        <v>1</v>
      </c>
      <c r="E1954" s="78" t="s">
        <v>3268</v>
      </c>
      <c r="F1954" s="78">
        <v>1</v>
      </c>
      <c r="G1954" s="78" t="s">
        <v>3269</v>
      </c>
      <c r="H1954" s="78"/>
      <c r="I1954" s="78" t="s">
        <v>3270</v>
      </c>
    </row>
    <row r="1955" spans="2:9" x14ac:dyDescent="0.3">
      <c r="B1955" s="78">
        <v>205330</v>
      </c>
      <c r="C1955" s="78" t="s">
        <v>3271</v>
      </c>
      <c r="D1955" s="78">
        <v>1</v>
      </c>
      <c r="E1955" s="78" t="s">
        <v>3272</v>
      </c>
      <c r="F1955" s="78">
        <v>1</v>
      </c>
      <c r="G1955" s="78" t="s">
        <v>3269</v>
      </c>
      <c r="H1955" s="78"/>
      <c r="I1955" s="78" t="s">
        <v>3273</v>
      </c>
    </row>
    <row r="1956" spans="2:9" x14ac:dyDescent="0.3">
      <c r="B1956" s="78">
        <v>205331</v>
      </c>
      <c r="C1956" s="78" t="s">
        <v>3274</v>
      </c>
      <c r="D1956" s="78">
        <v>1</v>
      </c>
      <c r="E1956" s="78" t="s">
        <v>3275</v>
      </c>
      <c r="F1956" s="78">
        <v>1</v>
      </c>
      <c r="G1956" s="78" t="s">
        <v>3276</v>
      </c>
      <c r="H1956" s="78"/>
      <c r="I1956" s="78" t="s">
        <v>3277</v>
      </c>
    </row>
    <row r="1957" spans="2:9" x14ac:dyDescent="0.3">
      <c r="B1957" s="78">
        <v>205332</v>
      </c>
      <c r="C1957" s="78" t="s">
        <v>3278</v>
      </c>
      <c r="D1957" s="78">
        <v>1</v>
      </c>
      <c r="E1957" s="78" t="s">
        <v>3279</v>
      </c>
      <c r="F1957" s="78">
        <v>1</v>
      </c>
      <c r="G1957" s="78" t="s">
        <v>3276</v>
      </c>
      <c r="H1957" s="78"/>
      <c r="I1957" s="78" t="s">
        <v>3280</v>
      </c>
    </row>
    <row r="1958" spans="2:9" x14ac:dyDescent="0.3">
      <c r="B1958" s="78">
        <v>205333</v>
      </c>
      <c r="C1958" s="78" t="s">
        <v>3281</v>
      </c>
      <c r="D1958" s="78">
        <v>1</v>
      </c>
      <c r="E1958" s="78" t="s">
        <v>3282</v>
      </c>
      <c r="F1958" s="78">
        <v>1</v>
      </c>
      <c r="G1958" s="78" t="s">
        <v>3276</v>
      </c>
      <c r="H1958" s="78"/>
      <c r="I1958" s="78" t="s">
        <v>3283</v>
      </c>
    </row>
    <row r="1959" spans="2:9" x14ac:dyDescent="0.3">
      <c r="B1959" s="78">
        <v>205334</v>
      </c>
      <c r="C1959" s="78" t="s">
        <v>3284</v>
      </c>
      <c r="D1959" s="78">
        <v>1</v>
      </c>
      <c r="E1959" s="78" t="s">
        <v>3285</v>
      </c>
      <c r="F1959" s="78">
        <v>1</v>
      </c>
      <c r="G1959" s="78" t="s">
        <v>3286</v>
      </c>
      <c r="H1959" s="78"/>
      <c r="I1959" s="78" t="s">
        <v>3287</v>
      </c>
    </row>
    <row r="1960" spans="2:9" x14ac:dyDescent="0.3">
      <c r="B1960" s="78">
        <v>205335</v>
      </c>
      <c r="C1960" s="78" t="s">
        <v>3288</v>
      </c>
      <c r="D1960" s="78">
        <v>1</v>
      </c>
      <c r="E1960" s="78" t="s">
        <v>3289</v>
      </c>
      <c r="F1960" s="78">
        <v>1</v>
      </c>
      <c r="G1960" s="78" t="s">
        <v>3290</v>
      </c>
      <c r="H1960" s="78"/>
      <c r="I1960" s="78" t="s">
        <v>3291</v>
      </c>
    </row>
    <row r="1961" spans="2:9" x14ac:dyDescent="0.3">
      <c r="B1961" s="78">
        <v>205336</v>
      </c>
      <c r="C1961" s="78" t="s">
        <v>3292</v>
      </c>
      <c r="D1961" s="78">
        <v>1</v>
      </c>
      <c r="E1961" s="78" t="s">
        <v>3293</v>
      </c>
      <c r="F1961" s="78">
        <v>1</v>
      </c>
      <c r="G1961" s="78" t="s">
        <v>3290</v>
      </c>
      <c r="H1961" s="78"/>
      <c r="I1961" s="78" t="s">
        <v>3294</v>
      </c>
    </row>
    <row r="1962" spans="2:9" x14ac:dyDescent="0.3">
      <c r="B1962" s="78">
        <v>205337</v>
      </c>
      <c r="C1962" s="78" t="s">
        <v>3295</v>
      </c>
      <c r="D1962" s="78">
        <v>1</v>
      </c>
      <c r="E1962" s="78" t="s">
        <v>3296</v>
      </c>
      <c r="F1962" s="78">
        <v>1</v>
      </c>
      <c r="G1962" s="78" t="s">
        <v>3290</v>
      </c>
      <c r="H1962" s="78"/>
      <c r="I1962" s="78" t="s">
        <v>3297</v>
      </c>
    </row>
    <row r="1963" spans="2:9" x14ac:dyDescent="0.3">
      <c r="B1963" s="78">
        <v>205338</v>
      </c>
      <c r="C1963" s="78" t="s">
        <v>3298</v>
      </c>
      <c r="D1963" s="78">
        <v>1</v>
      </c>
      <c r="E1963" s="78" t="s">
        <v>3299</v>
      </c>
      <c r="F1963" s="78">
        <v>1</v>
      </c>
      <c r="G1963" s="78" t="s">
        <v>3290</v>
      </c>
      <c r="H1963" s="78"/>
      <c r="I1963" s="78" t="s">
        <v>3300</v>
      </c>
    </row>
    <row r="1964" spans="2:9" x14ac:dyDescent="0.3">
      <c r="B1964" s="78">
        <v>205339</v>
      </c>
      <c r="C1964" s="78" t="s">
        <v>3301</v>
      </c>
      <c r="D1964" s="78">
        <v>1</v>
      </c>
      <c r="E1964" s="78" t="s">
        <v>3302</v>
      </c>
      <c r="F1964" s="78">
        <v>1</v>
      </c>
      <c r="G1964" s="78" t="s">
        <v>3303</v>
      </c>
      <c r="H1964" s="78"/>
      <c r="I1964" s="78" t="s">
        <v>3304</v>
      </c>
    </row>
    <row r="1965" spans="2:9" x14ac:dyDescent="0.3">
      <c r="B1965" s="78">
        <v>205340</v>
      </c>
      <c r="C1965" s="78" t="s">
        <v>3305</v>
      </c>
      <c r="D1965" s="78">
        <v>1</v>
      </c>
      <c r="E1965" s="78" t="s">
        <v>3306</v>
      </c>
      <c r="F1965" s="78">
        <v>1</v>
      </c>
      <c r="G1965" s="78" t="s">
        <v>3303</v>
      </c>
      <c r="H1965" s="78"/>
      <c r="I1965" s="78" t="s">
        <v>3307</v>
      </c>
    </row>
    <row r="1966" spans="2:9" x14ac:dyDescent="0.3">
      <c r="B1966" s="78">
        <v>205341</v>
      </c>
      <c r="C1966" s="78" t="s">
        <v>3308</v>
      </c>
      <c r="D1966" s="78">
        <v>1</v>
      </c>
      <c r="E1966" s="78" t="s">
        <v>3309</v>
      </c>
      <c r="F1966" s="78">
        <v>1</v>
      </c>
      <c r="G1966" s="78" t="s">
        <v>3303</v>
      </c>
      <c r="H1966" s="78"/>
      <c r="I1966" s="78" t="s">
        <v>3310</v>
      </c>
    </row>
    <row r="1967" spans="2:9" x14ac:dyDescent="0.3">
      <c r="B1967" s="78">
        <v>205342</v>
      </c>
      <c r="C1967" s="78" t="s">
        <v>3311</v>
      </c>
      <c r="D1967" s="78">
        <v>1</v>
      </c>
      <c r="E1967" s="78" t="s">
        <v>3312</v>
      </c>
      <c r="F1967" s="78">
        <v>1</v>
      </c>
      <c r="G1967" s="78" t="s">
        <v>3303</v>
      </c>
      <c r="H1967" s="78"/>
      <c r="I1967" s="78" t="s">
        <v>3313</v>
      </c>
    </row>
    <row r="1968" spans="2:9" x14ac:dyDescent="0.3">
      <c r="B1968" s="78">
        <v>205343</v>
      </c>
      <c r="C1968" s="78" t="s">
        <v>3314</v>
      </c>
      <c r="D1968" s="78">
        <v>1</v>
      </c>
      <c r="E1968" s="78" t="s">
        <v>3315</v>
      </c>
      <c r="F1968" s="78">
        <v>1</v>
      </c>
      <c r="G1968" s="78" t="s">
        <v>3316</v>
      </c>
      <c r="H1968" s="78"/>
      <c r="I1968" s="78" t="s">
        <v>3317</v>
      </c>
    </row>
    <row r="1969" spans="2:9" x14ac:dyDescent="0.3">
      <c r="B1969" s="78">
        <v>205344</v>
      </c>
      <c r="C1969" s="78" t="s">
        <v>3318</v>
      </c>
      <c r="D1969" s="78">
        <v>1</v>
      </c>
      <c r="E1969" s="78" t="s">
        <v>3319</v>
      </c>
      <c r="F1969" s="78">
        <v>1</v>
      </c>
      <c r="G1969" s="78" t="s">
        <v>3320</v>
      </c>
      <c r="H1969" s="78"/>
      <c r="I1969" s="78" t="s">
        <v>3321</v>
      </c>
    </row>
    <row r="1970" spans="2:9" x14ac:dyDescent="0.3">
      <c r="B1970" s="78">
        <v>205345</v>
      </c>
      <c r="C1970" s="78" t="s">
        <v>3322</v>
      </c>
      <c r="D1970" s="78">
        <v>1</v>
      </c>
      <c r="E1970" s="78" t="s">
        <v>3323</v>
      </c>
      <c r="F1970" s="78">
        <v>1</v>
      </c>
      <c r="G1970" s="78" t="s">
        <v>3320</v>
      </c>
      <c r="H1970" s="78"/>
      <c r="I1970" s="78" t="s">
        <v>3324</v>
      </c>
    </row>
    <row r="1971" spans="2:9" x14ac:dyDescent="0.3">
      <c r="B1971" s="78">
        <v>205346</v>
      </c>
      <c r="C1971" s="78" t="s">
        <v>3325</v>
      </c>
      <c r="D1971" s="78">
        <v>1</v>
      </c>
      <c r="E1971" s="78" t="s">
        <v>3326</v>
      </c>
      <c r="F1971" s="78">
        <v>1</v>
      </c>
      <c r="G1971" s="78" t="s">
        <v>3320</v>
      </c>
      <c r="H1971" s="78"/>
      <c r="I1971" s="78" t="s">
        <v>3327</v>
      </c>
    </row>
    <row r="1972" spans="2:9" x14ac:dyDescent="0.3">
      <c r="B1972" s="78">
        <v>205347</v>
      </c>
      <c r="C1972" s="78" t="s">
        <v>3328</v>
      </c>
      <c r="D1972" s="78">
        <v>1</v>
      </c>
      <c r="E1972" s="78" t="s">
        <v>3329</v>
      </c>
      <c r="F1972" s="78">
        <v>1</v>
      </c>
      <c r="G1972" s="78" t="s">
        <v>3330</v>
      </c>
      <c r="H1972" s="78"/>
      <c r="I1972" s="78" t="s">
        <v>3331</v>
      </c>
    </row>
    <row r="1973" spans="2:9" x14ac:dyDescent="0.3">
      <c r="B1973" s="78">
        <v>205348</v>
      </c>
      <c r="C1973" s="78" t="s">
        <v>3332</v>
      </c>
      <c r="D1973" s="78">
        <v>1</v>
      </c>
      <c r="E1973" s="78" t="s">
        <v>3333</v>
      </c>
      <c r="F1973" s="78">
        <v>1</v>
      </c>
      <c r="G1973" s="78" t="s">
        <v>3330</v>
      </c>
      <c r="H1973" s="78"/>
      <c r="I1973" s="78" t="s">
        <v>3334</v>
      </c>
    </row>
    <row r="1974" spans="2:9" x14ac:dyDescent="0.3">
      <c r="B1974" s="78">
        <v>205349</v>
      </c>
      <c r="C1974" s="78" t="s">
        <v>3335</v>
      </c>
      <c r="D1974" s="78">
        <v>1</v>
      </c>
      <c r="E1974" s="78" t="s">
        <v>3336</v>
      </c>
      <c r="F1974" s="78">
        <v>1</v>
      </c>
      <c r="G1974" s="78" t="s">
        <v>3337</v>
      </c>
      <c r="H1974" s="78"/>
      <c r="I1974" s="78" t="s">
        <v>3338</v>
      </c>
    </row>
    <row r="1975" spans="2:9" x14ac:dyDescent="0.3">
      <c r="B1975" s="78">
        <v>205350</v>
      </c>
      <c r="C1975" s="78" t="s">
        <v>3339</v>
      </c>
      <c r="D1975" s="78">
        <v>1</v>
      </c>
      <c r="E1975" s="78" t="s">
        <v>3340</v>
      </c>
      <c r="F1975" s="78">
        <v>1</v>
      </c>
      <c r="G1975" s="78" t="s">
        <v>3337</v>
      </c>
      <c r="H1975" s="78"/>
      <c r="I1975" s="78" t="s">
        <v>3341</v>
      </c>
    </row>
    <row r="1976" spans="2:9" x14ac:dyDescent="0.3">
      <c r="B1976" s="78">
        <v>205351</v>
      </c>
      <c r="C1976" s="78" t="s">
        <v>3342</v>
      </c>
      <c r="D1976" s="78">
        <v>1</v>
      </c>
      <c r="E1976" s="78" t="s">
        <v>3343</v>
      </c>
      <c r="F1976" s="78">
        <v>1</v>
      </c>
      <c r="G1976" s="78" t="s">
        <v>3344</v>
      </c>
      <c r="H1976" s="78"/>
      <c r="I1976" s="78" t="s">
        <v>3345</v>
      </c>
    </row>
    <row r="1977" spans="2:9" x14ac:dyDescent="0.3">
      <c r="B1977" s="78">
        <v>205352</v>
      </c>
      <c r="C1977" s="78" t="s">
        <v>3346</v>
      </c>
      <c r="D1977" s="78">
        <v>1</v>
      </c>
      <c r="E1977" s="78" t="s">
        <v>3347</v>
      </c>
      <c r="F1977" s="78">
        <v>1</v>
      </c>
      <c r="G1977" s="78" t="s">
        <v>3344</v>
      </c>
      <c r="H1977" s="78"/>
      <c r="I1977" s="78" t="s">
        <v>3348</v>
      </c>
    </row>
    <row r="1978" spans="2:9" x14ac:dyDescent="0.3">
      <c r="B1978" s="78">
        <v>205353</v>
      </c>
      <c r="C1978" s="78" t="s">
        <v>3349</v>
      </c>
      <c r="D1978" s="78">
        <v>1</v>
      </c>
      <c r="E1978" s="78" t="s">
        <v>3350</v>
      </c>
      <c r="F1978" s="78">
        <v>1</v>
      </c>
      <c r="G1978" s="78" t="s">
        <v>3344</v>
      </c>
      <c r="H1978" s="78"/>
      <c r="I1978" s="78" t="s">
        <v>3351</v>
      </c>
    </row>
    <row r="1979" spans="2:9" x14ac:dyDescent="0.3">
      <c r="B1979" s="78">
        <v>205354</v>
      </c>
      <c r="C1979" s="78" t="s">
        <v>3352</v>
      </c>
      <c r="D1979" s="78">
        <v>1</v>
      </c>
      <c r="E1979" s="78" t="s">
        <v>3353</v>
      </c>
      <c r="F1979" s="78">
        <v>1</v>
      </c>
      <c r="G1979" s="78" t="s">
        <v>3354</v>
      </c>
      <c r="H1979" s="78"/>
      <c r="I1979" s="78" t="s">
        <v>3355</v>
      </c>
    </row>
    <row r="1980" spans="2:9" x14ac:dyDescent="0.3">
      <c r="B1980" s="78">
        <v>205355</v>
      </c>
      <c r="C1980" s="78" t="s">
        <v>3356</v>
      </c>
      <c r="D1980" s="78">
        <v>1</v>
      </c>
      <c r="E1980" s="78" t="s">
        <v>3357</v>
      </c>
      <c r="F1980" s="78">
        <v>1</v>
      </c>
      <c r="G1980" s="78" t="s">
        <v>3358</v>
      </c>
      <c r="H1980" s="78"/>
      <c r="I1980" s="78" t="s">
        <v>3359</v>
      </c>
    </row>
    <row r="1981" spans="2:9" x14ac:dyDescent="0.3">
      <c r="B1981" s="78">
        <v>205356</v>
      </c>
      <c r="C1981" s="78" t="s">
        <v>3360</v>
      </c>
      <c r="D1981" s="78">
        <v>1</v>
      </c>
      <c r="E1981" s="78" t="s">
        <v>3361</v>
      </c>
      <c r="F1981" s="78">
        <v>1</v>
      </c>
      <c r="G1981" s="78" t="s">
        <v>3358</v>
      </c>
      <c r="H1981" s="78"/>
      <c r="I1981" s="78" t="s">
        <v>3362</v>
      </c>
    </row>
    <row r="1982" spans="2:9" x14ac:dyDescent="0.3">
      <c r="B1982" s="78">
        <v>205357</v>
      </c>
      <c r="C1982" s="78" t="s">
        <v>3363</v>
      </c>
      <c r="D1982" s="78">
        <v>1</v>
      </c>
      <c r="E1982" s="78" t="s">
        <v>3364</v>
      </c>
      <c r="F1982" s="78">
        <v>1</v>
      </c>
      <c r="G1982" s="78" t="s">
        <v>3358</v>
      </c>
      <c r="H1982" s="78"/>
      <c r="I1982" s="78" t="s">
        <v>3365</v>
      </c>
    </row>
    <row r="1983" spans="2:9" x14ac:dyDescent="0.3">
      <c r="B1983" s="78">
        <v>205358</v>
      </c>
      <c r="C1983" s="78" t="s">
        <v>3366</v>
      </c>
      <c r="D1983" s="78">
        <v>1</v>
      </c>
      <c r="E1983" s="78" t="s">
        <v>3367</v>
      </c>
      <c r="F1983" s="78">
        <v>1</v>
      </c>
      <c r="G1983" s="78" t="s">
        <v>3358</v>
      </c>
      <c r="H1983" s="78"/>
      <c r="I1983" s="78" t="s">
        <v>3368</v>
      </c>
    </row>
    <row r="1984" spans="2:9" x14ac:dyDescent="0.3">
      <c r="B1984" s="78">
        <v>205359</v>
      </c>
      <c r="C1984" s="78" t="s">
        <v>3369</v>
      </c>
      <c r="D1984" s="78">
        <v>1</v>
      </c>
      <c r="E1984" s="78" t="s">
        <v>3370</v>
      </c>
      <c r="F1984" s="78">
        <v>1</v>
      </c>
      <c r="G1984" s="78" t="s">
        <v>3371</v>
      </c>
      <c r="H1984" s="78"/>
      <c r="I1984" s="78" t="s">
        <v>3372</v>
      </c>
    </row>
    <row r="1985" spans="2:9" x14ac:dyDescent="0.3">
      <c r="B1985" s="78">
        <v>205360</v>
      </c>
      <c r="C1985" s="78" t="s">
        <v>3373</v>
      </c>
      <c r="D1985" s="78">
        <v>1</v>
      </c>
      <c r="E1985" s="78" t="s">
        <v>3374</v>
      </c>
      <c r="F1985" s="78">
        <v>1</v>
      </c>
      <c r="G1985" s="78" t="s">
        <v>3371</v>
      </c>
      <c r="H1985" s="78"/>
      <c r="I1985" s="78" t="s">
        <v>3375</v>
      </c>
    </row>
    <row r="1986" spans="2:9" x14ac:dyDescent="0.3">
      <c r="B1986" s="78">
        <v>205361</v>
      </c>
      <c r="C1986" s="78" t="s">
        <v>3376</v>
      </c>
      <c r="D1986" s="78">
        <v>1</v>
      </c>
      <c r="E1986" s="78" t="s">
        <v>3377</v>
      </c>
      <c r="F1986" s="78">
        <v>1</v>
      </c>
      <c r="G1986" s="78" t="s">
        <v>3371</v>
      </c>
      <c r="H1986" s="78"/>
      <c r="I1986" s="78" t="s">
        <v>3378</v>
      </c>
    </row>
    <row r="1987" spans="2:9" x14ac:dyDescent="0.3">
      <c r="B1987" s="78">
        <v>205362</v>
      </c>
      <c r="C1987" s="78" t="s">
        <v>3379</v>
      </c>
      <c r="D1987" s="78">
        <v>1</v>
      </c>
      <c r="E1987" s="78" t="s">
        <v>3380</v>
      </c>
      <c r="F1987" s="78">
        <v>1</v>
      </c>
      <c r="G1987" s="78" t="s">
        <v>3371</v>
      </c>
      <c r="H1987" s="78"/>
      <c r="I1987" s="78" t="s">
        <v>3381</v>
      </c>
    </row>
    <row r="1988" spans="2:9" x14ac:dyDescent="0.3">
      <c r="B1988" s="78">
        <v>205363</v>
      </c>
      <c r="C1988" s="78" t="s">
        <v>3382</v>
      </c>
      <c r="D1988" s="78">
        <v>1</v>
      </c>
      <c r="E1988" s="78" t="s">
        <v>3383</v>
      </c>
      <c r="F1988" s="78">
        <v>1</v>
      </c>
      <c r="G1988" s="78" t="s">
        <v>3384</v>
      </c>
      <c r="H1988" s="78"/>
      <c r="I1988" s="78" t="s">
        <v>3385</v>
      </c>
    </row>
    <row r="1989" spans="2:9" x14ac:dyDescent="0.3">
      <c r="B1989" s="78">
        <v>205364</v>
      </c>
      <c r="C1989" s="78" t="s">
        <v>3386</v>
      </c>
      <c r="D1989" s="78">
        <v>1</v>
      </c>
      <c r="E1989" s="78" t="s">
        <v>3387</v>
      </c>
      <c r="F1989" s="78">
        <v>1</v>
      </c>
      <c r="G1989" s="78" t="s">
        <v>3388</v>
      </c>
      <c r="H1989" s="78"/>
      <c r="I1989" s="78" t="s">
        <v>3389</v>
      </c>
    </row>
    <row r="1990" spans="2:9" x14ac:dyDescent="0.3">
      <c r="B1990" s="78">
        <v>205365</v>
      </c>
      <c r="C1990" s="78" t="s">
        <v>3390</v>
      </c>
      <c r="D1990" s="78">
        <v>1</v>
      </c>
      <c r="E1990" s="78" t="s">
        <v>3391</v>
      </c>
      <c r="F1990" s="78">
        <v>1</v>
      </c>
      <c r="G1990" s="78" t="s">
        <v>3388</v>
      </c>
      <c r="H1990" s="78"/>
      <c r="I1990" s="78" t="s">
        <v>3392</v>
      </c>
    </row>
    <row r="1991" spans="2:9" x14ac:dyDescent="0.3">
      <c r="B1991" s="78">
        <v>205366</v>
      </c>
      <c r="C1991" s="78" t="s">
        <v>3393</v>
      </c>
      <c r="D1991" s="78">
        <v>1</v>
      </c>
      <c r="E1991" s="78" t="s">
        <v>3394</v>
      </c>
      <c r="F1991" s="78">
        <v>1</v>
      </c>
      <c r="G1991" s="78" t="s">
        <v>3388</v>
      </c>
      <c r="H1991" s="78"/>
      <c r="I1991" s="78" t="s">
        <v>3395</v>
      </c>
    </row>
    <row r="1992" spans="2:9" x14ac:dyDescent="0.3">
      <c r="B1992" s="78">
        <v>205367</v>
      </c>
      <c r="C1992" s="78" t="s">
        <v>3396</v>
      </c>
      <c r="D1992" s="78">
        <v>1</v>
      </c>
      <c r="E1992" s="78" t="s">
        <v>3397</v>
      </c>
      <c r="F1992" s="78">
        <v>1</v>
      </c>
      <c r="G1992" s="78" t="s">
        <v>3398</v>
      </c>
      <c r="H1992" s="78"/>
      <c r="I1992" s="78" t="s">
        <v>3399</v>
      </c>
    </row>
    <row r="1993" spans="2:9" x14ac:dyDescent="0.3">
      <c r="B1993" s="78">
        <v>205368</v>
      </c>
      <c r="C1993" s="78" t="s">
        <v>3400</v>
      </c>
      <c r="D1993" s="78">
        <v>1</v>
      </c>
      <c r="E1993" s="78" t="s">
        <v>3401</v>
      </c>
      <c r="F1993" s="78">
        <v>1</v>
      </c>
      <c r="G1993" s="78" t="s">
        <v>3398</v>
      </c>
      <c r="H1993" s="78"/>
      <c r="I1993" s="78" t="s">
        <v>3402</v>
      </c>
    </row>
    <row r="1994" spans="2:9" x14ac:dyDescent="0.3">
      <c r="B1994" s="78">
        <v>205369</v>
      </c>
      <c r="C1994" s="78" t="s">
        <v>3403</v>
      </c>
      <c r="D1994" s="78">
        <v>1</v>
      </c>
      <c r="E1994" s="78" t="s">
        <v>3404</v>
      </c>
      <c r="F1994" s="78">
        <v>1</v>
      </c>
      <c r="G1994" s="78" t="s">
        <v>3405</v>
      </c>
      <c r="H1994" s="78"/>
      <c r="I1994" s="78" t="s">
        <v>3406</v>
      </c>
    </row>
    <row r="1995" spans="2:9" x14ac:dyDescent="0.3">
      <c r="B1995" s="78">
        <v>205370</v>
      </c>
      <c r="C1995" s="78" t="s">
        <v>3407</v>
      </c>
      <c r="D1995" s="78">
        <v>1</v>
      </c>
      <c r="E1995" s="78" t="s">
        <v>3408</v>
      </c>
      <c r="F1995" s="78">
        <v>1</v>
      </c>
      <c r="G1995" s="78" t="s">
        <v>3405</v>
      </c>
      <c r="H1995" s="78"/>
      <c r="I1995" s="78" t="s">
        <v>3409</v>
      </c>
    </row>
    <row r="1996" spans="2:9" x14ac:dyDescent="0.3">
      <c r="B1996" s="78">
        <v>205371</v>
      </c>
      <c r="C1996" s="78" t="s">
        <v>3410</v>
      </c>
      <c r="D1996" s="78">
        <v>1</v>
      </c>
      <c r="E1996" s="78" t="s">
        <v>3411</v>
      </c>
      <c r="F1996" s="78">
        <v>1</v>
      </c>
      <c r="G1996" s="78" t="s">
        <v>3412</v>
      </c>
      <c r="H1996" s="78"/>
      <c r="I1996" s="78" t="s">
        <v>3413</v>
      </c>
    </row>
    <row r="1997" spans="2:9" x14ac:dyDescent="0.3">
      <c r="B1997" s="78">
        <v>205372</v>
      </c>
      <c r="C1997" s="78" t="s">
        <v>3414</v>
      </c>
      <c r="D1997" s="78">
        <v>1</v>
      </c>
      <c r="E1997" s="78" t="s">
        <v>3415</v>
      </c>
      <c r="F1997" s="78">
        <v>1</v>
      </c>
      <c r="G1997" s="78" t="s">
        <v>3412</v>
      </c>
      <c r="H1997" s="78"/>
      <c r="I1997" s="78" t="s">
        <v>3416</v>
      </c>
    </row>
    <row r="1998" spans="2:9" x14ac:dyDescent="0.3">
      <c r="B1998" s="78">
        <v>205373</v>
      </c>
      <c r="C1998" s="78" t="s">
        <v>3417</v>
      </c>
      <c r="D1998" s="78">
        <v>1</v>
      </c>
      <c r="E1998" s="78" t="s">
        <v>3418</v>
      </c>
      <c r="F1998" s="78">
        <v>1</v>
      </c>
      <c r="G1998" s="78" t="s">
        <v>3412</v>
      </c>
      <c r="H1998" s="78"/>
      <c r="I1998" s="78" t="s">
        <v>3419</v>
      </c>
    </row>
    <row r="1999" spans="2:9" x14ac:dyDescent="0.3">
      <c r="B1999" s="78">
        <v>205374</v>
      </c>
      <c r="C1999" s="78" t="s">
        <v>3420</v>
      </c>
      <c r="D1999" s="78">
        <v>1</v>
      </c>
      <c r="E1999" s="78" t="s">
        <v>3421</v>
      </c>
      <c r="F1999" s="78">
        <v>1</v>
      </c>
      <c r="G1999" s="78" t="s">
        <v>3422</v>
      </c>
      <c r="H1999" s="78"/>
      <c r="I1999" s="78" t="s">
        <v>3423</v>
      </c>
    </row>
    <row r="2000" spans="2:9" x14ac:dyDescent="0.3">
      <c r="B2000" s="78">
        <v>205375</v>
      </c>
      <c r="C2000" s="78" t="s">
        <v>3424</v>
      </c>
      <c r="D2000" s="78">
        <v>1</v>
      </c>
      <c r="E2000" s="78" t="s">
        <v>3425</v>
      </c>
      <c r="F2000" s="78">
        <v>1</v>
      </c>
      <c r="G2000" s="78" t="s">
        <v>3426</v>
      </c>
      <c r="H2000" s="78"/>
      <c r="I2000" s="78" t="s">
        <v>3427</v>
      </c>
    </row>
    <row r="2001" spans="2:9" x14ac:dyDescent="0.3">
      <c r="B2001" s="78">
        <v>205376</v>
      </c>
      <c r="C2001" s="78" t="s">
        <v>3428</v>
      </c>
      <c r="D2001" s="78">
        <v>1</v>
      </c>
      <c r="E2001" s="78" t="s">
        <v>3429</v>
      </c>
      <c r="F2001" s="78">
        <v>1</v>
      </c>
      <c r="G2001" s="78" t="s">
        <v>3426</v>
      </c>
      <c r="H2001" s="78"/>
      <c r="I2001" s="78" t="s">
        <v>3430</v>
      </c>
    </row>
    <row r="2002" spans="2:9" x14ac:dyDescent="0.3">
      <c r="B2002" s="78">
        <v>205377</v>
      </c>
      <c r="C2002" s="78" t="s">
        <v>3431</v>
      </c>
      <c r="D2002" s="78">
        <v>1</v>
      </c>
      <c r="E2002" s="78" t="s">
        <v>3432</v>
      </c>
      <c r="F2002" s="78">
        <v>1</v>
      </c>
      <c r="G2002" s="78" t="s">
        <v>3426</v>
      </c>
      <c r="H2002" s="78"/>
      <c r="I2002" s="78" t="s">
        <v>3433</v>
      </c>
    </row>
    <row r="2003" spans="2:9" x14ac:dyDescent="0.3">
      <c r="B2003" s="78">
        <v>205378</v>
      </c>
      <c r="C2003" s="78" t="s">
        <v>3434</v>
      </c>
      <c r="D2003" s="78">
        <v>1</v>
      </c>
      <c r="E2003" s="78" t="s">
        <v>3435</v>
      </c>
      <c r="F2003" s="78">
        <v>1</v>
      </c>
      <c r="G2003" s="78" t="s">
        <v>3426</v>
      </c>
      <c r="H2003" s="78"/>
      <c r="I2003" s="78" t="s">
        <v>3436</v>
      </c>
    </row>
    <row r="2004" spans="2:9" x14ac:dyDescent="0.3">
      <c r="B2004" s="78">
        <v>205379</v>
      </c>
      <c r="C2004" s="78" t="s">
        <v>3437</v>
      </c>
      <c r="D2004" s="78">
        <v>1</v>
      </c>
      <c r="E2004" s="78" t="s">
        <v>3438</v>
      </c>
      <c r="F2004" s="78">
        <v>1</v>
      </c>
      <c r="G2004" s="78" t="s">
        <v>3439</v>
      </c>
      <c r="H2004" s="78"/>
      <c r="I2004" s="78" t="s">
        <v>3440</v>
      </c>
    </row>
    <row r="2005" spans="2:9" x14ac:dyDescent="0.3">
      <c r="B2005" s="78">
        <v>205380</v>
      </c>
      <c r="C2005" s="78" t="s">
        <v>3441</v>
      </c>
      <c r="D2005" s="78">
        <v>1</v>
      </c>
      <c r="E2005" s="78" t="s">
        <v>3442</v>
      </c>
      <c r="F2005" s="78">
        <v>1</v>
      </c>
      <c r="G2005" s="78" t="s">
        <v>3439</v>
      </c>
      <c r="H2005" s="78"/>
      <c r="I2005" s="78" t="s">
        <v>3443</v>
      </c>
    </row>
    <row r="2006" spans="2:9" x14ac:dyDescent="0.3">
      <c r="B2006" s="78">
        <v>205381</v>
      </c>
      <c r="C2006" s="78" t="s">
        <v>3444</v>
      </c>
      <c r="D2006" s="78">
        <v>1</v>
      </c>
      <c r="E2006" s="78" t="s">
        <v>3445</v>
      </c>
      <c r="F2006" s="78">
        <v>1</v>
      </c>
      <c r="G2006" s="78" t="s">
        <v>3439</v>
      </c>
      <c r="H2006" s="78"/>
      <c r="I2006" s="78" t="s">
        <v>3446</v>
      </c>
    </row>
    <row r="2007" spans="2:9" x14ac:dyDescent="0.3">
      <c r="B2007" s="78">
        <v>205382</v>
      </c>
      <c r="C2007" s="78" t="s">
        <v>3447</v>
      </c>
      <c r="D2007" s="78">
        <v>1</v>
      </c>
      <c r="E2007" s="78" t="s">
        <v>3448</v>
      </c>
      <c r="F2007" s="78">
        <v>1</v>
      </c>
      <c r="G2007" s="78" t="s">
        <v>3439</v>
      </c>
      <c r="H2007" s="78"/>
      <c r="I2007" s="78" t="s">
        <v>3449</v>
      </c>
    </row>
    <row r="2008" spans="2:9" x14ac:dyDescent="0.3">
      <c r="B2008" s="78">
        <v>205383</v>
      </c>
      <c r="C2008" s="78" t="s">
        <v>3450</v>
      </c>
      <c r="D2008" s="78">
        <v>1</v>
      </c>
      <c r="E2008" s="78" t="s">
        <v>3451</v>
      </c>
      <c r="F2008" s="78">
        <v>1</v>
      </c>
      <c r="G2008" s="78" t="s">
        <v>3452</v>
      </c>
      <c r="H2008" s="78"/>
      <c r="I2008" s="78" t="s">
        <v>3453</v>
      </c>
    </row>
    <row r="2009" spans="2:9" x14ac:dyDescent="0.3">
      <c r="B2009" s="78">
        <v>205384</v>
      </c>
      <c r="C2009" s="78" t="s">
        <v>3454</v>
      </c>
      <c r="D2009" s="78">
        <v>1</v>
      </c>
      <c r="E2009" s="78" t="s">
        <v>3455</v>
      </c>
      <c r="F2009" s="78">
        <v>1</v>
      </c>
      <c r="G2009" s="78" t="s">
        <v>3456</v>
      </c>
      <c r="H2009" s="78"/>
      <c r="I2009" s="78" t="s">
        <v>3457</v>
      </c>
    </row>
    <row r="2010" spans="2:9" x14ac:dyDescent="0.3">
      <c r="B2010" s="78">
        <v>205385</v>
      </c>
      <c r="C2010" s="78" t="s">
        <v>3458</v>
      </c>
      <c r="D2010" s="78">
        <v>1</v>
      </c>
      <c r="E2010" s="78" t="s">
        <v>3459</v>
      </c>
      <c r="F2010" s="78">
        <v>1</v>
      </c>
      <c r="G2010" s="78" t="s">
        <v>3456</v>
      </c>
      <c r="H2010" s="78"/>
      <c r="I2010" s="78" t="s">
        <v>3460</v>
      </c>
    </row>
    <row r="2011" spans="2:9" x14ac:dyDescent="0.3">
      <c r="B2011" s="78">
        <v>205386</v>
      </c>
      <c r="C2011" s="78" t="s">
        <v>3461</v>
      </c>
      <c r="D2011" s="78">
        <v>1</v>
      </c>
      <c r="E2011" s="78" t="s">
        <v>3462</v>
      </c>
      <c r="F2011" s="78">
        <v>1</v>
      </c>
      <c r="G2011" s="78" t="s">
        <v>3456</v>
      </c>
      <c r="H2011" s="78"/>
      <c r="I2011" s="78" t="s">
        <v>3463</v>
      </c>
    </row>
    <row r="2012" spans="2:9" x14ac:dyDescent="0.3">
      <c r="B2012" s="78">
        <v>205387</v>
      </c>
      <c r="C2012" s="78" t="s">
        <v>3464</v>
      </c>
      <c r="D2012" s="78">
        <v>1</v>
      </c>
      <c r="E2012" s="78" t="s">
        <v>3465</v>
      </c>
      <c r="F2012" s="78">
        <v>1</v>
      </c>
      <c r="G2012" s="78" t="s">
        <v>3466</v>
      </c>
      <c r="H2012" s="78"/>
      <c r="I2012" s="78" t="s">
        <v>3467</v>
      </c>
    </row>
    <row r="2013" spans="2:9" x14ac:dyDescent="0.3">
      <c r="B2013" s="78">
        <v>205388</v>
      </c>
      <c r="C2013" s="78" t="s">
        <v>3468</v>
      </c>
      <c r="D2013" s="78">
        <v>1</v>
      </c>
      <c r="E2013" s="78" t="s">
        <v>3469</v>
      </c>
      <c r="F2013" s="78">
        <v>1</v>
      </c>
      <c r="G2013" s="78" t="s">
        <v>3466</v>
      </c>
      <c r="H2013" s="78"/>
      <c r="I2013" s="78" t="s">
        <v>3470</v>
      </c>
    </row>
    <row r="2014" spans="2:9" x14ac:dyDescent="0.3">
      <c r="B2014" s="78">
        <v>205389</v>
      </c>
      <c r="C2014" s="78" t="s">
        <v>3471</v>
      </c>
      <c r="D2014" s="78">
        <v>1</v>
      </c>
      <c r="E2014" s="78" t="s">
        <v>3472</v>
      </c>
      <c r="F2014" s="78">
        <v>1</v>
      </c>
      <c r="G2014" s="78" t="s">
        <v>3473</v>
      </c>
      <c r="H2014" s="78"/>
      <c r="I2014" s="78" t="s">
        <v>3474</v>
      </c>
    </row>
    <row r="2015" spans="2:9" x14ac:dyDescent="0.3">
      <c r="B2015" s="78">
        <v>205390</v>
      </c>
      <c r="C2015" s="78" t="s">
        <v>3475</v>
      </c>
      <c r="D2015" s="78">
        <v>1</v>
      </c>
      <c r="E2015" s="78" t="s">
        <v>3476</v>
      </c>
      <c r="F2015" s="78">
        <v>1</v>
      </c>
      <c r="G2015" s="78" t="s">
        <v>3473</v>
      </c>
      <c r="H2015" s="78"/>
      <c r="I2015" s="78" t="s">
        <v>3477</v>
      </c>
    </row>
    <row r="2016" spans="2:9" x14ac:dyDescent="0.3">
      <c r="B2016" s="78">
        <v>205391</v>
      </c>
      <c r="C2016" s="78" t="s">
        <v>3478</v>
      </c>
      <c r="D2016" s="78">
        <v>1</v>
      </c>
      <c r="E2016" s="78" t="s">
        <v>3479</v>
      </c>
      <c r="F2016" s="78">
        <v>1</v>
      </c>
      <c r="G2016" s="78" t="s">
        <v>3480</v>
      </c>
      <c r="H2016" s="78"/>
      <c r="I2016" s="78" t="s">
        <v>3481</v>
      </c>
    </row>
    <row r="2017" spans="2:9" x14ac:dyDescent="0.3">
      <c r="B2017" s="78">
        <v>205392</v>
      </c>
      <c r="C2017" s="78" t="s">
        <v>3482</v>
      </c>
      <c r="D2017" s="78">
        <v>1</v>
      </c>
      <c r="E2017" s="78" t="s">
        <v>3483</v>
      </c>
      <c r="F2017" s="78">
        <v>1</v>
      </c>
      <c r="G2017" s="78" t="s">
        <v>3480</v>
      </c>
      <c r="H2017" s="78"/>
      <c r="I2017" s="78" t="s">
        <v>3484</v>
      </c>
    </row>
    <row r="2018" spans="2:9" x14ac:dyDescent="0.3">
      <c r="B2018" s="78">
        <v>205393</v>
      </c>
      <c r="C2018" s="78" t="s">
        <v>3485</v>
      </c>
      <c r="D2018" s="78">
        <v>1</v>
      </c>
      <c r="E2018" s="78" t="s">
        <v>3486</v>
      </c>
      <c r="F2018" s="78">
        <v>1</v>
      </c>
      <c r="G2018" s="78" t="s">
        <v>3480</v>
      </c>
      <c r="H2018" s="78"/>
      <c r="I2018" s="78" t="s">
        <v>3487</v>
      </c>
    </row>
    <row r="2019" spans="2:9" x14ac:dyDescent="0.3">
      <c r="B2019" s="78">
        <v>205394</v>
      </c>
      <c r="C2019" s="78" t="s">
        <v>3488</v>
      </c>
      <c r="D2019" s="78">
        <v>1</v>
      </c>
      <c r="E2019" s="78" t="s">
        <v>3489</v>
      </c>
      <c r="F2019" s="78">
        <v>1</v>
      </c>
      <c r="G2019" s="78" t="s">
        <v>3490</v>
      </c>
      <c r="H2019" s="78"/>
      <c r="I2019" s="78" t="s">
        <v>3491</v>
      </c>
    </row>
    <row r="2020" spans="2:9" x14ac:dyDescent="0.3">
      <c r="B2020" s="78">
        <v>205395</v>
      </c>
      <c r="C2020" s="78" t="s">
        <v>3492</v>
      </c>
      <c r="D2020" s="78">
        <v>1</v>
      </c>
      <c r="E2020" s="78" t="s">
        <v>3493</v>
      </c>
      <c r="F2020" s="78">
        <v>1</v>
      </c>
      <c r="G2020" s="78" t="s">
        <v>3494</v>
      </c>
      <c r="H2020" s="78"/>
      <c r="I2020" s="78" t="s">
        <v>3495</v>
      </c>
    </row>
    <row r="2021" spans="2:9" x14ac:dyDescent="0.3">
      <c r="B2021" s="78">
        <v>205396</v>
      </c>
      <c r="C2021" s="78" t="s">
        <v>3496</v>
      </c>
      <c r="D2021" s="78">
        <v>1</v>
      </c>
      <c r="E2021" s="78" t="s">
        <v>3497</v>
      </c>
      <c r="F2021" s="78">
        <v>1</v>
      </c>
      <c r="G2021" s="78" t="s">
        <v>3494</v>
      </c>
      <c r="H2021" s="78"/>
      <c r="I2021" s="78" t="s">
        <v>3498</v>
      </c>
    </row>
    <row r="2022" spans="2:9" x14ac:dyDescent="0.3">
      <c r="B2022" s="78">
        <v>205397</v>
      </c>
      <c r="C2022" s="78" t="s">
        <v>3499</v>
      </c>
      <c r="D2022" s="78">
        <v>1</v>
      </c>
      <c r="E2022" s="78" t="s">
        <v>3500</v>
      </c>
      <c r="F2022" s="78">
        <v>1</v>
      </c>
      <c r="G2022" s="78" t="s">
        <v>3494</v>
      </c>
      <c r="H2022" s="78"/>
      <c r="I2022" s="78" t="s">
        <v>3501</v>
      </c>
    </row>
    <row r="2023" spans="2:9" x14ac:dyDescent="0.3">
      <c r="B2023" s="78">
        <v>205398</v>
      </c>
      <c r="C2023" s="78" t="s">
        <v>3502</v>
      </c>
      <c r="D2023" s="78">
        <v>1</v>
      </c>
      <c r="E2023" s="78" t="s">
        <v>3503</v>
      </c>
      <c r="F2023" s="78">
        <v>1</v>
      </c>
      <c r="G2023" s="78" t="s">
        <v>3494</v>
      </c>
      <c r="H2023" s="78"/>
      <c r="I2023" s="78" t="s">
        <v>3504</v>
      </c>
    </row>
    <row r="2024" spans="2:9" x14ac:dyDescent="0.3">
      <c r="B2024" s="78">
        <v>205399</v>
      </c>
      <c r="C2024" s="78" t="s">
        <v>3505</v>
      </c>
      <c r="D2024" s="78">
        <v>1</v>
      </c>
      <c r="E2024" s="78" t="s">
        <v>3506</v>
      </c>
      <c r="F2024" s="78">
        <v>1</v>
      </c>
      <c r="G2024" s="78" t="s">
        <v>3507</v>
      </c>
      <c r="H2024" s="78"/>
      <c r="I2024" s="78" t="s">
        <v>3508</v>
      </c>
    </row>
    <row r="2025" spans="2:9" x14ac:dyDescent="0.3">
      <c r="B2025" s="78">
        <v>205400</v>
      </c>
      <c r="C2025" s="78" t="s">
        <v>3509</v>
      </c>
      <c r="D2025" s="78">
        <v>1</v>
      </c>
      <c r="E2025" s="78" t="s">
        <v>3510</v>
      </c>
      <c r="F2025" s="78">
        <v>1</v>
      </c>
      <c r="G2025" s="78" t="s">
        <v>3507</v>
      </c>
      <c r="H2025" s="78"/>
      <c r="I2025" s="78" t="s">
        <v>3511</v>
      </c>
    </row>
    <row r="2026" spans="2:9" x14ac:dyDescent="0.3">
      <c r="B2026" s="78">
        <v>205401</v>
      </c>
      <c r="C2026" s="78" t="s">
        <v>3512</v>
      </c>
      <c r="D2026" s="78">
        <v>1</v>
      </c>
      <c r="E2026" s="78" t="s">
        <v>3513</v>
      </c>
      <c r="F2026" s="78">
        <v>1</v>
      </c>
      <c r="G2026" s="78" t="s">
        <v>3507</v>
      </c>
      <c r="H2026" s="78"/>
      <c r="I2026" s="78" t="s">
        <v>3514</v>
      </c>
    </row>
    <row r="2027" spans="2:9" x14ac:dyDescent="0.3">
      <c r="B2027" s="78">
        <v>205402</v>
      </c>
      <c r="C2027" s="78" t="s">
        <v>3515</v>
      </c>
      <c r="D2027" s="78">
        <v>1</v>
      </c>
      <c r="E2027" s="78" t="s">
        <v>3516</v>
      </c>
      <c r="F2027" s="78">
        <v>1</v>
      </c>
      <c r="G2027" s="78" t="s">
        <v>3507</v>
      </c>
      <c r="H2027" s="78"/>
      <c r="I2027" s="78" t="s">
        <v>3517</v>
      </c>
    </row>
    <row r="2028" spans="2:9" x14ac:dyDescent="0.3">
      <c r="B2028" s="78">
        <v>205403</v>
      </c>
      <c r="C2028" s="78" t="s">
        <v>3518</v>
      </c>
      <c r="D2028" s="78">
        <v>1</v>
      </c>
      <c r="E2028" s="78" t="s">
        <v>3519</v>
      </c>
      <c r="F2028" s="78">
        <v>1</v>
      </c>
      <c r="G2028" s="78" t="s">
        <v>3520</v>
      </c>
      <c r="H2028" s="78"/>
      <c r="I2028" s="78" t="s">
        <v>3521</v>
      </c>
    </row>
    <row r="2029" spans="2:9" x14ac:dyDescent="0.3">
      <c r="B2029" s="78">
        <v>205404</v>
      </c>
      <c r="C2029" s="78" t="s">
        <v>3522</v>
      </c>
      <c r="D2029" s="78">
        <v>1</v>
      </c>
      <c r="E2029" s="78" t="s">
        <v>3523</v>
      </c>
      <c r="F2029" s="78">
        <v>1</v>
      </c>
      <c r="G2029" s="78" t="s">
        <v>3524</v>
      </c>
      <c r="H2029" s="78"/>
      <c r="I2029" s="78" t="s">
        <v>3525</v>
      </c>
    </row>
    <row r="2030" spans="2:9" x14ac:dyDescent="0.3">
      <c r="B2030" s="78">
        <v>205405</v>
      </c>
      <c r="C2030" s="78" t="s">
        <v>3526</v>
      </c>
      <c r="D2030" s="78">
        <v>1</v>
      </c>
      <c r="E2030" s="78" t="s">
        <v>3527</v>
      </c>
      <c r="F2030" s="78">
        <v>1</v>
      </c>
      <c r="G2030" s="78" t="s">
        <v>3524</v>
      </c>
      <c r="H2030" s="78"/>
      <c r="I2030" s="78" t="s">
        <v>3528</v>
      </c>
    </row>
    <row r="2031" spans="2:9" x14ac:dyDescent="0.3">
      <c r="B2031" s="78">
        <v>205406</v>
      </c>
      <c r="C2031" s="78" t="s">
        <v>3529</v>
      </c>
      <c r="D2031" s="78">
        <v>1</v>
      </c>
      <c r="E2031" s="78" t="s">
        <v>3530</v>
      </c>
      <c r="F2031" s="78">
        <v>1</v>
      </c>
      <c r="G2031" s="78" t="s">
        <v>3524</v>
      </c>
      <c r="H2031" s="78"/>
      <c r="I2031" s="78" t="s">
        <v>3531</v>
      </c>
    </row>
    <row r="2032" spans="2:9" x14ac:dyDescent="0.3">
      <c r="B2032" s="78">
        <v>205407</v>
      </c>
      <c r="C2032" s="78" t="s">
        <v>3532</v>
      </c>
      <c r="D2032" s="78">
        <v>1</v>
      </c>
      <c r="E2032" s="78" t="s">
        <v>3533</v>
      </c>
      <c r="F2032" s="78">
        <v>1</v>
      </c>
      <c r="G2032" s="78" t="s">
        <v>3534</v>
      </c>
      <c r="H2032" s="78"/>
      <c r="I2032" s="78" t="s">
        <v>3535</v>
      </c>
    </row>
    <row r="2033" spans="2:9" x14ac:dyDescent="0.3">
      <c r="B2033" s="78">
        <v>205408</v>
      </c>
      <c r="C2033" s="78" t="s">
        <v>3536</v>
      </c>
      <c r="D2033" s="78">
        <v>1</v>
      </c>
      <c r="E2033" s="78" t="s">
        <v>3537</v>
      </c>
      <c r="F2033" s="78">
        <v>1</v>
      </c>
      <c r="G2033" s="78" t="s">
        <v>3534</v>
      </c>
      <c r="H2033" s="78"/>
      <c r="I2033" s="78" t="s">
        <v>3538</v>
      </c>
    </row>
    <row r="2034" spans="2:9" x14ac:dyDescent="0.3">
      <c r="B2034" s="78">
        <v>205409</v>
      </c>
      <c r="C2034" s="78" t="s">
        <v>3539</v>
      </c>
      <c r="D2034" s="78">
        <v>1</v>
      </c>
      <c r="E2034" s="78" t="s">
        <v>3540</v>
      </c>
      <c r="F2034" s="78">
        <v>1</v>
      </c>
      <c r="G2034" s="78" t="s">
        <v>3541</v>
      </c>
      <c r="H2034" s="78"/>
      <c r="I2034" s="78" t="s">
        <v>3542</v>
      </c>
    </row>
    <row r="2035" spans="2:9" x14ac:dyDescent="0.3">
      <c r="B2035" s="78">
        <v>205410</v>
      </c>
      <c r="C2035" s="78" t="s">
        <v>3543</v>
      </c>
      <c r="D2035" s="78">
        <v>1</v>
      </c>
      <c r="E2035" s="78" t="s">
        <v>3544</v>
      </c>
      <c r="F2035" s="78">
        <v>1</v>
      </c>
      <c r="G2035" s="78" t="s">
        <v>3541</v>
      </c>
      <c r="H2035" s="78"/>
      <c r="I2035" s="78" t="s">
        <v>3545</v>
      </c>
    </row>
    <row r="2036" spans="2:9" x14ac:dyDescent="0.3">
      <c r="B2036" s="78">
        <v>205411</v>
      </c>
      <c r="C2036" s="78" t="s">
        <v>3546</v>
      </c>
      <c r="D2036" s="78">
        <v>1</v>
      </c>
      <c r="E2036" s="78" t="s">
        <v>3547</v>
      </c>
      <c r="F2036" s="78">
        <v>1</v>
      </c>
      <c r="G2036" s="78" t="s">
        <v>3548</v>
      </c>
      <c r="H2036" s="78"/>
      <c r="I2036" s="78" t="s">
        <v>3549</v>
      </c>
    </row>
    <row r="2037" spans="2:9" x14ac:dyDescent="0.3">
      <c r="B2037" s="78">
        <v>205412</v>
      </c>
      <c r="C2037" s="78" t="s">
        <v>3550</v>
      </c>
      <c r="D2037" s="78">
        <v>1</v>
      </c>
      <c r="E2037" s="78" t="s">
        <v>3551</v>
      </c>
      <c r="F2037" s="78">
        <v>1</v>
      </c>
      <c r="G2037" s="78" t="s">
        <v>3548</v>
      </c>
      <c r="H2037" s="78"/>
      <c r="I2037" s="78" t="s">
        <v>3552</v>
      </c>
    </row>
    <row r="2038" spans="2:9" x14ac:dyDescent="0.3">
      <c r="B2038" s="78">
        <v>205413</v>
      </c>
      <c r="C2038" s="78" t="s">
        <v>3553</v>
      </c>
      <c r="D2038" s="78">
        <v>1</v>
      </c>
      <c r="E2038" s="78" t="s">
        <v>3554</v>
      </c>
      <c r="F2038" s="78">
        <v>1</v>
      </c>
      <c r="G2038" s="78" t="s">
        <v>3548</v>
      </c>
      <c r="H2038" s="78"/>
      <c r="I2038" s="78" t="s">
        <v>3555</v>
      </c>
    </row>
    <row r="2039" spans="2:9" x14ac:dyDescent="0.3">
      <c r="B2039" s="78">
        <v>205414</v>
      </c>
      <c r="C2039" s="78" t="s">
        <v>3556</v>
      </c>
      <c r="D2039" s="78">
        <v>1</v>
      </c>
      <c r="E2039" s="78" t="s">
        <v>3557</v>
      </c>
      <c r="F2039" s="78">
        <v>1</v>
      </c>
      <c r="G2039" s="78" t="s">
        <v>3558</v>
      </c>
      <c r="H2039" s="78"/>
      <c r="I2039" s="78" t="s">
        <v>3559</v>
      </c>
    </row>
    <row r="2040" spans="2:9" x14ac:dyDescent="0.3">
      <c r="B2040" s="78">
        <v>205415</v>
      </c>
      <c r="C2040" s="78" t="s">
        <v>3560</v>
      </c>
      <c r="D2040" s="78">
        <v>1</v>
      </c>
      <c r="E2040" s="78" t="s">
        <v>3561</v>
      </c>
      <c r="F2040" s="78">
        <v>1</v>
      </c>
      <c r="G2040" s="78" t="s">
        <v>3562</v>
      </c>
      <c r="H2040" s="78"/>
      <c r="I2040" s="78" t="s">
        <v>3563</v>
      </c>
    </row>
    <row r="2041" spans="2:9" x14ac:dyDescent="0.3">
      <c r="B2041" s="78">
        <v>205416</v>
      </c>
      <c r="C2041" s="78" t="s">
        <v>3564</v>
      </c>
      <c r="D2041" s="78">
        <v>1</v>
      </c>
      <c r="E2041" s="78" t="s">
        <v>3565</v>
      </c>
      <c r="F2041" s="78">
        <v>1</v>
      </c>
      <c r="G2041" s="78" t="s">
        <v>3562</v>
      </c>
      <c r="H2041" s="78"/>
      <c r="I2041" s="78" t="s">
        <v>3566</v>
      </c>
    </row>
    <row r="2042" spans="2:9" x14ac:dyDescent="0.3">
      <c r="B2042" s="78">
        <v>205417</v>
      </c>
      <c r="C2042" s="78" t="s">
        <v>3567</v>
      </c>
      <c r="D2042" s="78">
        <v>1</v>
      </c>
      <c r="E2042" s="78" t="s">
        <v>3568</v>
      </c>
      <c r="F2042" s="78">
        <v>1</v>
      </c>
      <c r="G2042" s="78" t="s">
        <v>3562</v>
      </c>
      <c r="H2042" s="78"/>
      <c r="I2042" s="78" t="s">
        <v>3569</v>
      </c>
    </row>
    <row r="2043" spans="2:9" x14ac:dyDescent="0.3">
      <c r="B2043" s="78">
        <v>205418</v>
      </c>
      <c r="C2043" s="78" t="s">
        <v>3570</v>
      </c>
      <c r="D2043" s="78">
        <v>1</v>
      </c>
      <c r="E2043" s="78" t="s">
        <v>3571</v>
      </c>
      <c r="F2043" s="78">
        <v>1</v>
      </c>
      <c r="G2043" s="78" t="s">
        <v>3562</v>
      </c>
      <c r="H2043" s="78"/>
      <c r="I2043" s="78" t="s">
        <v>3572</v>
      </c>
    </row>
    <row r="2044" spans="2:9" x14ac:dyDescent="0.3">
      <c r="B2044" s="78">
        <v>205419</v>
      </c>
      <c r="C2044" s="78" t="s">
        <v>3573</v>
      </c>
      <c r="D2044" s="78">
        <v>1</v>
      </c>
      <c r="E2044" s="78" t="s">
        <v>3574</v>
      </c>
      <c r="F2044" s="78">
        <v>1</v>
      </c>
      <c r="G2044" s="78" t="s">
        <v>3575</v>
      </c>
      <c r="H2044" s="78"/>
      <c r="I2044" s="78" t="s">
        <v>3576</v>
      </c>
    </row>
    <row r="2045" spans="2:9" x14ac:dyDescent="0.3">
      <c r="B2045" s="78">
        <v>205420</v>
      </c>
      <c r="C2045" s="78" t="s">
        <v>3577</v>
      </c>
      <c r="D2045" s="78">
        <v>1</v>
      </c>
      <c r="E2045" s="78" t="s">
        <v>3578</v>
      </c>
      <c r="F2045" s="78">
        <v>1</v>
      </c>
      <c r="G2045" s="78" t="s">
        <v>3575</v>
      </c>
      <c r="H2045" s="78"/>
      <c r="I2045" s="78" t="s">
        <v>3579</v>
      </c>
    </row>
    <row r="2046" spans="2:9" x14ac:dyDescent="0.3">
      <c r="B2046" s="78">
        <v>205421</v>
      </c>
      <c r="C2046" s="78" t="s">
        <v>3580</v>
      </c>
      <c r="D2046" s="78">
        <v>1</v>
      </c>
      <c r="E2046" s="78" t="s">
        <v>3581</v>
      </c>
      <c r="F2046" s="78">
        <v>1</v>
      </c>
      <c r="G2046" s="78" t="s">
        <v>3575</v>
      </c>
      <c r="H2046" s="78"/>
      <c r="I2046" s="78" t="s">
        <v>3582</v>
      </c>
    </row>
    <row r="2047" spans="2:9" x14ac:dyDescent="0.3">
      <c r="B2047" s="78">
        <v>205422</v>
      </c>
      <c r="C2047" s="78" t="s">
        <v>3583</v>
      </c>
      <c r="D2047" s="78">
        <v>1</v>
      </c>
      <c r="E2047" s="78" t="s">
        <v>3584</v>
      </c>
      <c r="F2047" s="78">
        <v>1</v>
      </c>
      <c r="G2047" s="78" t="s">
        <v>3575</v>
      </c>
      <c r="H2047" s="78"/>
      <c r="I2047" s="78" t="s">
        <v>3585</v>
      </c>
    </row>
    <row r="2048" spans="2:9" x14ac:dyDescent="0.3">
      <c r="B2048" s="78">
        <v>205423</v>
      </c>
      <c r="C2048" s="78" t="s">
        <v>3586</v>
      </c>
      <c r="D2048" s="78">
        <v>1</v>
      </c>
      <c r="E2048" s="78" t="s">
        <v>3587</v>
      </c>
      <c r="F2048" s="78">
        <v>1</v>
      </c>
      <c r="G2048" s="78" t="s">
        <v>3588</v>
      </c>
      <c r="H2048" s="78"/>
      <c r="I2048" s="78" t="s">
        <v>3589</v>
      </c>
    </row>
    <row r="2049" spans="2:9" x14ac:dyDescent="0.3">
      <c r="B2049" s="78">
        <v>205424</v>
      </c>
      <c r="C2049" s="78" t="s">
        <v>3590</v>
      </c>
      <c r="D2049" s="78">
        <v>1</v>
      </c>
      <c r="E2049" s="78" t="s">
        <v>3591</v>
      </c>
      <c r="F2049" s="78">
        <v>1</v>
      </c>
      <c r="G2049" s="78" t="s">
        <v>3592</v>
      </c>
      <c r="H2049" s="78"/>
      <c r="I2049" s="78" t="s">
        <v>3593</v>
      </c>
    </row>
    <row r="2050" spans="2:9" x14ac:dyDescent="0.3">
      <c r="B2050" s="78">
        <v>205425</v>
      </c>
      <c r="C2050" s="78" t="s">
        <v>3594</v>
      </c>
      <c r="D2050" s="78">
        <v>1</v>
      </c>
      <c r="E2050" s="78" t="s">
        <v>3595</v>
      </c>
      <c r="F2050" s="78">
        <v>1</v>
      </c>
      <c r="G2050" s="78" t="s">
        <v>3592</v>
      </c>
      <c r="H2050" s="78"/>
      <c r="I2050" s="78" t="s">
        <v>3596</v>
      </c>
    </row>
    <row r="2051" spans="2:9" x14ac:dyDescent="0.3">
      <c r="B2051" s="78">
        <v>205426</v>
      </c>
      <c r="C2051" s="78" t="s">
        <v>3597</v>
      </c>
      <c r="D2051" s="78">
        <v>1</v>
      </c>
      <c r="E2051" s="78" t="s">
        <v>3598</v>
      </c>
      <c r="F2051" s="78">
        <v>1</v>
      </c>
      <c r="G2051" s="78" t="s">
        <v>3592</v>
      </c>
      <c r="H2051" s="78"/>
      <c r="I2051" s="78" t="s">
        <v>3599</v>
      </c>
    </row>
    <row r="2052" spans="2:9" x14ac:dyDescent="0.3">
      <c r="B2052" s="78">
        <v>205427</v>
      </c>
      <c r="C2052" s="78" t="s">
        <v>3600</v>
      </c>
      <c r="D2052" s="78">
        <v>1</v>
      </c>
      <c r="E2052" s="78" t="s">
        <v>3601</v>
      </c>
      <c r="F2052" s="78">
        <v>1</v>
      </c>
      <c r="G2052" s="78" t="s">
        <v>3602</v>
      </c>
      <c r="H2052" s="78"/>
      <c r="I2052" s="78" t="s">
        <v>3603</v>
      </c>
    </row>
    <row r="2053" spans="2:9" x14ac:dyDescent="0.3">
      <c r="B2053" s="78">
        <v>205428</v>
      </c>
      <c r="C2053" s="78" t="s">
        <v>3604</v>
      </c>
      <c r="D2053" s="78">
        <v>1</v>
      </c>
      <c r="E2053" s="78" t="s">
        <v>3605</v>
      </c>
      <c r="F2053" s="78">
        <v>1</v>
      </c>
      <c r="G2053" s="78" t="s">
        <v>3602</v>
      </c>
      <c r="H2053" s="78"/>
      <c r="I2053" s="78" t="s">
        <v>3606</v>
      </c>
    </row>
    <row r="2054" spans="2:9" x14ac:dyDescent="0.3">
      <c r="B2054" s="78">
        <v>205429</v>
      </c>
      <c r="C2054" s="78" t="s">
        <v>3607</v>
      </c>
      <c r="D2054" s="78">
        <v>1</v>
      </c>
      <c r="E2054" s="78" t="s">
        <v>3608</v>
      </c>
      <c r="F2054" s="78">
        <v>1</v>
      </c>
      <c r="G2054" s="78" t="s">
        <v>3609</v>
      </c>
      <c r="H2054" s="78"/>
      <c r="I2054" s="78" t="s">
        <v>3610</v>
      </c>
    </row>
    <row r="2055" spans="2:9" x14ac:dyDescent="0.3">
      <c r="B2055" s="78">
        <v>205430</v>
      </c>
      <c r="C2055" s="78" t="s">
        <v>3611</v>
      </c>
      <c r="D2055" s="78">
        <v>1</v>
      </c>
      <c r="E2055" s="78" t="s">
        <v>3612</v>
      </c>
      <c r="F2055" s="78">
        <v>1</v>
      </c>
      <c r="G2055" s="78" t="s">
        <v>3609</v>
      </c>
      <c r="H2055" s="78"/>
      <c r="I2055" s="78" t="s">
        <v>3613</v>
      </c>
    </row>
    <row r="2056" spans="2:9" x14ac:dyDescent="0.3">
      <c r="B2056" s="78">
        <v>205431</v>
      </c>
      <c r="C2056" s="78" t="s">
        <v>3614</v>
      </c>
      <c r="D2056" s="78">
        <v>1</v>
      </c>
      <c r="E2056" s="78" t="s">
        <v>3615</v>
      </c>
      <c r="F2056" s="78">
        <v>1</v>
      </c>
      <c r="G2056" s="78" t="s">
        <v>3616</v>
      </c>
      <c r="H2056" s="78"/>
      <c r="I2056" s="78" t="s">
        <v>3617</v>
      </c>
    </row>
    <row r="2057" spans="2:9" x14ac:dyDescent="0.3">
      <c r="B2057" s="78">
        <v>205432</v>
      </c>
      <c r="C2057" s="78" t="s">
        <v>3618</v>
      </c>
      <c r="D2057" s="78">
        <v>1</v>
      </c>
      <c r="E2057" s="78" t="s">
        <v>3619</v>
      </c>
      <c r="F2057" s="78">
        <v>1</v>
      </c>
      <c r="G2057" s="78" t="s">
        <v>3616</v>
      </c>
      <c r="H2057" s="78"/>
      <c r="I2057" s="78" t="s">
        <v>3620</v>
      </c>
    </row>
    <row r="2058" spans="2:9" x14ac:dyDescent="0.3">
      <c r="B2058" s="78">
        <v>205433</v>
      </c>
      <c r="C2058" s="78" t="s">
        <v>3621</v>
      </c>
      <c r="D2058" s="78">
        <v>1</v>
      </c>
      <c r="E2058" s="78" t="s">
        <v>3622</v>
      </c>
      <c r="F2058" s="78">
        <v>1</v>
      </c>
      <c r="G2058" s="78" t="s">
        <v>3616</v>
      </c>
      <c r="H2058" s="78"/>
      <c r="I2058" s="78" t="s">
        <v>3623</v>
      </c>
    </row>
    <row r="2059" spans="2:9" x14ac:dyDescent="0.3">
      <c r="B2059" s="78">
        <v>205434</v>
      </c>
      <c r="C2059" s="78" t="s">
        <v>3624</v>
      </c>
      <c r="D2059" s="78">
        <v>1</v>
      </c>
      <c r="E2059" s="78" t="s">
        <v>3625</v>
      </c>
      <c r="F2059" s="78">
        <v>1</v>
      </c>
      <c r="G2059" s="78" t="s">
        <v>3626</v>
      </c>
      <c r="H2059" s="78"/>
      <c r="I2059" s="78" t="s">
        <v>3627</v>
      </c>
    </row>
    <row r="2060" spans="2:9" x14ac:dyDescent="0.3">
      <c r="B2060" s="78">
        <v>205435</v>
      </c>
      <c r="C2060" s="78" t="s">
        <v>3628</v>
      </c>
      <c r="D2060" s="78">
        <v>1</v>
      </c>
      <c r="E2060" s="78" t="s">
        <v>3629</v>
      </c>
      <c r="F2060" s="78">
        <v>1</v>
      </c>
      <c r="G2060" s="78" t="s">
        <v>3630</v>
      </c>
      <c r="H2060" s="78"/>
      <c r="I2060" s="78" t="s">
        <v>3631</v>
      </c>
    </row>
    <row r="2061" spans="2:9" x14ac:dyDescent="0.3">
      <c r="B2061" s="78">
        <v>205436</v>
      </c>
      <c r="C2061" s="78" t="s">
        <v>3632</v>
      </c>
      <c r="D2061" s="78">
        <v>1</v>
      </c>
      <c r="E2061" s="78" t="s">
        <v>3633</v>
      </c>
      <c r="F2061" s="78">
        <v>1</v>
      </c>
      <c r="G2061" s="78" t="s">
        <v>3630</v>
      </c>
      <c r="H2061" s="78"/>
      <c r="I2061" s="78" t="s">
        <v>3634</v>
      </c>
    </row>
    <row r="2062" spans="2:9" x14ac:dyDescent="0.3">
      <c r="B2062" s="78">
        <v>205437</v>
      </c>
      <c r="C2062" s="78" t="s">
        <v>3635</v>
      </c>
      <c r="D2062" s="78">
        <v>1</v>
      </c>
      <c r="E2062" s="78" t="s">
        <v>3636</v>
      </c>
      <c r="F2062" s="78">
        <v>1</v>
      </c>
      <c r="G2062" s="78" t="s">
        <v>3630</v>
      </c>
      <c r="H2062" s="78"/>
      <c r="I2062" s="78" t="s">
        <v>3637</v>
      </c>
    </row>
    <row r="2063" spans="2:9" x14ac:dyDescent="0.3">
      <c r="B2063" s="78">
        <v>205438</v>
      </c>
      <c r="C2063" s="78" t="s">
        <v>3638</v>
      </c>
      <c r="D2063" s="78">
        <v>1</v>
      </c>
      <c r="E2063" s="78" t="s">
        <v>3639</v>
      </c>
      <c r="F2063" s="78">
        <v>1</v>
      </c>
      <c r="G2063" s="78" t="s">
        <v>3630</v>
      </c>
      <c r="H2063" s="78"/>
      <c r="I2063" s="78" t="s">
        <v>3640</v>
      </c>
    </row>
    <row r="2064" spans="2:9" x14ac:dyDescent="0.3">
      <c r="B2064" s="78">
        <v>205439</v>
      </c>
      <c r="C2064" s="78" t="s">
        <v>3641</v>
      </c>
      <c r="D2064" s="78">
        <v>1</v>
      </c>
      <c r="E2064" s="78" t="s">
        <v>3642</v>
      </c>
      <c r="F2064" s="78">
        <v>1</v>
      </c>
      <c r="G2064" s="78" t="s">
        <v>3643</v>
      </c>
      <c r="H2064" s="78"/>
      <c r="I2064" s="78" t="s">
        <v>3644</v>
      </c>
    </row>
    <row r="2065" spans="2:9" x14ac:dyDescent="0.3">
      <c r="B2065" s="78">
        <v>205440</v>
      </c>
      <c r="C2065" s="78" t="s">
        <v>3645</v>
      </c>
      <c r="D2065" s="78">
        <v>1</v>
      </c>
      <c r="E2065" s="78" t="s">
        <v>3646</v>
      </c>
      <c r="F2065" s="78">
        <v>1</v>
      </c>
      <c r="G2065" s="78" t="s">
        <v>3643</v>
      </c>
      <c r="H2065" s="78"/>
      <c r="I2065" s="78" t="s">
        <v>3647</v>
      </c>
    </row>
    <row r="2066" spans="2:9" x14ac:dyDescent="0.3">
      <c r="B2066" s="78">
        <v>205441</v>
      </c>
      <c r="C2066" s="78" t="s">
        <v>3648</v>
      </c>
      <c r="D2066" s="78">
        <v>1</v>
      </c>
      <c r="E2066" s="78" t="s">
        <v>3649</v>
      </c>
      <c r="F2066" s="78">
        <v>1</v>
      </c>
      <c r="G2066" s="78" t="s">
        <v>3643</v>
      </c>
      <c r="H2066" s="78"/>
      <c r="I2066" s="78" t="s">
        <v>3650</v>
      </c>
    </row>
    <row r="2067" spans="2:9" x14ac:dyDescent="0.3">
      <c r="B2067" s="78">
        <v>205442</v>
      </c>
      <c r="C2067" s="78" t="s">
        <v>3651</v>
      </c>
      <c r="D2067" s="78">
        <v>1</v>
      </c>
      <c r="E2067" s="78" t="s">
        <v>3652</v>
      </c>
      <c r="F2067" s="78">
        <v>1</v>
      </c>
      <c r="G2067" s="78" t="s">
        <v>3643</v>
      </c>
      <c r="H2067" s="78"/>
      <c r="I2067" s="78" t="s">
        <v>3653</v>
      </c>
    </row>
    <row r="2068" spans="2:9" x14ac:dyDescent="0.3">
      <c r="B2068" s="78">
        <v>205443</v>
      </c>
      <c r="C2068" s="78" t="s">
        <v>3654</v>
      </c>
      <c r="D2068" s="78">
        <v>1</v>
      </c>
      <c r="E2068" s="78" t="s">
        <v>3655</v>
      </c>
      <c r="F2068" s="78">
        <v>1</v>
      </c>
      <c r="G2068" s="78" t="s">
        <v>3656</v>
      </c>
      <c r="H2068" s="78"/>
      <c r="I2068" s="78" t="s">
        <v>3657</v>
      </c>
    </row>
    <row r="2069" spans="2:9" x14ac:dyDescent="0.3">
      <c r="B2069" s="78">
        <v>205444</v>
      </c>
      <c r="C2069" s="78" t="s">
        <v>3658</v>
      </c>
      <c r="D2069" s="78">
        <v>1</v>
      </c>
      <c r="E2069" s="78" t="s">
        <v>3659</v>
      </c>
      <c r="F2069" s="78">
        <v>1</v>
      </c>
      <c r="G2069" s="78" t="s">
        <v>3660</v>
      </c>
      <c r="H2069" s="78"/>
      <c r="I2069" s="78" t="s">
        <v>3661</v>
      </c>
    </row>
    <row r="2070" spans="2:9" x14ac:dyDescent="0.3">
      <c r="B2070" s="78">
        <v>205445</v>
      </c>
      <c r="C2070" s="78" t="s">
        <v>3662</v>
      </c>
      <c r="D2070" s="78">
        <v>1</v>
      </c>
      <c r="E2070" s="78" t="s">
        <v>3663</v>
      </c>
      <c r="F2070" s="78">
        <v>1</v>
      </c>
      <c r="G2070" s="78" t="s">
        <v>3660</v>
      </c>
      <c r="H2070" s="78"/>
      <c r="I2070" s="78" t="s">
        <v>3664</v>
      </c>
    </row>
    <row r="2071" spans="2:9" x14ac:dyDescent="0.3">
      <c r="B2071" s="78">
        <v>205446</v>
      </c>
      <c r="C2071" s="78" t="s">
        <v>3665</v>
      </c>
      <c r="D2071" s="78">
        <v>1</v>
      </c>
      <c r="E2071" s="78" t="s">
        <v>3666</v>
      </c>
      <c r="F2071" s="78">
        <v>1</v>
      </c>
      <c r="G2071" s="78" t="s">
        <v>3660</v>
      </c>
      <c r="H2071" s="78"/>
      <c r="I2071" s="78" t="s">
        <v>3667</v>
      </c>
    </row>
    <row r="2072" spans="2:9" x14ac:dyDescent="0.3">
      <c r="B2072" s="78">
        <v>205447</v>
      </c>
      <c r="C2072" s="78" t="s">
        <v>3668</v>
      </c>
      <c r="D2072" s="78">
        <v>1</v>
      </c>
      <c r="E2072" s="78" t="s">
        <v>3669</v>
      </c>
      <c r="F2072" s="78">
        <v>1</v>
      </c>
      <c r="G2072" s="78" t="s">
        <v>3670</v>
      </c>
      <c r="H2072" s="78"/>
      <c r="I2072" s="78" t="s">
        <v>3671</v>
      </c>
    </row>
    <row r="2073" spans="2:9" x14ac:dyDescent="0.3">
      <c r="B2073" s="78">
        <v>205448</v>
      </c>
      <c r="C2073" s="78" t="s">
        <v>3672</v>
      </c>
      <c r="D2073" s="78">
        <v>1</v>
      </c>
      <c r="E2073" s="78" t="s">
        <v>3673</v>
      </c>
      <c r="F2073" s="78">
        <v>1</v>
      </c>
      <c r="G2073" s="78" t="s">
        <v>3670</v>
      </c>
      <c r="H2073" s="78"/>
      <c r="I2073" s="78" t="s">
        <v>3674</v>
      </c>
    </row>
    <row r="2074" spans="2:9" x14ac:dyDescent="0.3">
      <c r="B2074" s="78">
        <v>205449</v>
      </c>
      <c r="C2074" s="78" t="s">
        <v>3675</v>
      </c>
      <c r="D2074" s="78">
        <v>1</v>
      </c>
      <c r="E2074" s="78" t="s">
        <v>3676</v>
      </c>
      <c r="F2074" s="78">
        <v>1</v>
      </c>
      <c r="G2074" s="78" t="s">
        <v>3677</v>
      </c>
      <c r="H2074" s="78"/>
      <c r="I2074" s="78" t="s">
        <v>3678</v>
      </c>
    </row>
    <row r="2075" spans="2:9" x14ac:dyDescent="0.3">
      <c r="B2075" s="78">
        <v>205450</v>
      </c>
      <c r="C2075" s="78" t="s">
        <v>3679</v>
      </c>
      <c r="D2075" s="78">
        <v>1</v>
      </c>
      <c r="E2075" s="78" t="s">
        <v>3680</v>
      </c>
      <c r="F2075" s="78">
        <v>1</v>
      </c>
      <c r="G2075" s="78" t="s">
        <v>3677</v>
      </c>
      <c r="H2075" s="78"/>
      <c r="I2075" s="78" t="s">
        <v>3681</v>
      </c>
    </row>
    <row r="2076" spans="2:9" x14ac:dyDescent="0.3">
      <c r="B2076" s="78">
        <v>205451</v>
      </c>
      <c r="C2076" s="78" t="s">
        <v>3682</v>
      </c>
      <c r="D2076" s="78">
        <v>1</v>
      </c>
      <c r="E2076" s="78" t="s">
        <v>3683</v>
      </c>
      <c r="F2076" s="78">
        <v>1</v>
      </c>
      <c r="G2076" s="78" t="s">
        <v>3684</v>
      </c>
      <c r="H2076" s="78"/>
      <c r="I2076" s="78" t="s">
        <v>3685</v>
      </c>
    </row>
    <row r="2077" spans="2:9" x14ac:dyDescent="0.3">
      <c r="B2077" s="78">
        <v>205452</v>
      </c>
      <c r="C2077" s="78" t="s">
        <v>3686</v>
      </c>
      <c r="D2077" s="78">
        <v>1</v>
      </c>
      <c r="E2077" s="78" t="s">
        <v>3687</v>
      </c>
      <c r="F2077" s="78">
        <v>1</v>
      </c>
      <c r="G2077" s="78" t="s">
        <v>3684</v>
      </c>
      <c r="H2077" s="78"/>
      <c r="I2077" s="78" t="s">
        <v>3688</v>
      </c>
    </row>
    <row r="2078" spans="2:9" x14ac:dyDescent="0.3">
      <c r="B2078" s="78">
        <v>205453</v>
      </c>
      <c r="C2078" s="78" t="s">
        <v>3689</v>
      </c>
      <c r="D2078" s="78">
        <v>1</v>
      </c>
      <c r="E2078" s="78" t="s">
        <v>3690</v>
      </c>
      <c r="F2078" s="78">
        <v>1</v>
      </c>
      <c r="G2078" s="78" t="s">
        <v>3684</v>
      </c>
      <c r="H2078" s="78"/>
      <c r="I2078" s="78" t="s">
        <v>3691</v>
      </c>
    </row>
    <row r="2079" spans="2:9" x14ac:dyDescent="0.3">
      <c r="B2079" s="78">
        <v>205454</v>
      </c>
      <c r="C2079" s="78" t="s">
        <v>3692</v>
      </c>
      <c r="D2079" s="78">
        <v>1</v>
      </c>
      <c r="E2079" s="78" t="s">
        <v>3693</v>
      </c>
      <c r="F2079" s="78">
        <v>1</v>
      </c>
      <c r="G2079" s="78" t="s">
        <v>3694</v>
      </c>
      <c r="H2079" s="78"/>
      <c r="I2079" s="78" t="s">
        <v>3695</v>
      </c>
    </row>
    <row r="2080" spans="2:9" x14ac:dyDescent="0.3">
      <c r="B2080" s="78">
        <v>205455</v>
      </c>
      <c r="C2080" s="78" t="s">
        <v>3696</v>
      </c>
      <c r="D2080" s="78">
        <v>1</v>
      </c>
      <c r="E2080" s="78" t="s">
        <v>3697</v>
      </c>
      <c r="F2080" s="78">
        <v>1</v>
      </c>
      <c r="G2080" s="78" t="s">
        <v>3698</v>
      </c>
      <c r="H2080" s="78"/>
      <c r="I2080" s="78" t="s">
        <v>3699</v>
      </c>
    </row>
    <row r="2081" spans="2:9" x14ac:dyDescent="0.3">
      <c r="B2081" s="78">
        <v>205456</v>
      </c>
      <c r="C2081" s="78" t="s">
        <v>3700</v>
      </c>
      <c r="D2081" s="78">
        <v>1</v>
      </c>
      <c r="E2081" s="78" t="s">
        <v>3701</v>
      </c>
      <c r="F2081" s="78">
        <v>1</v>
      </c>
      <c r="G2081" s="78" t="s">
        <v>3698</v>
      </c>
      <c r="H2081" s="78"/>
      <c r="I2081" s="78" t="s">
        <v>3702</v>
      </c>
    </row>
    <row r="2082" spans="2:9" x14ac:dyDescent="0.3">
      <c r="B2082" s="78">
        <v>205457</v>
      </c>
      <c r="C2082" s="78" t="s">
        <v>3703</v>
      </c>
      <c r="D2082" s="78">
        <v>1</v>
      </c>
      <c r="E2082" s="78" t="s">
        <v>3704</v>
      </c>
      <c r="F2082" s="78">
        <v>1</v>
      </c>
      <c r="G2082" s="78" t="s">
        <v>3698</v>
      </c>
      <c r="H2082" s="78"/>
      <c r="I2082" s="78" t="s">
        <v>3705</v>
      </c>
    </row>
    <row r="2083" spans="2:9" x14ac:dyDescent="0.3">
      <c r="B2083" s="78">
        <v>205458</v>
      </c>
      <c r="C2083" s="78" t="s">
        <v>3706</v>
      </c>
      <c r="D2083" s="78">
        <v>1</v>
      </c>
      <c r="E2083" s="78" t="s">
        <v>3707</v>
      </c>
      <c r="F2083" s="78">
        <v>1</v>
      </c>
      <c r="G2083" s="78" t="s">
        <v>3698</v>
      </c>
      <c r="H2083" s="78"/>
      <c r="I2083" s="78" t="s">
        <v>3708</v>
      </c>
    </row>
    <row r="2084" spans="2:9" x14ac:dyDescent="0.3">
      <c r="B2084" s="78">
        <v>205459</v>
      </c>
      <c r="C2084" s="78" t="s">
        <v>3709</v>
      </c>
      <c r="D2084" s="78">
        <v>1</v>
      </c>
      <c r="E2084" s="78" t="s">
        <v>3710</v>
      </c>
      <c r="F2084" s="78">
        <v>1</v>
      </c>
      <c r="G2084" s="78" t="s">
        <v>3711</v>
      </c>
      <c r="H2084" s="78"/>
      <c r="I2084" s="78" t="s">
        <v>3712</v>
      </c>
    </row>
    <row r="2085" spans="2:9" x14ac:dyDescent="0.3">
      <c r="B2085" s="78">
        <v>205460</v>
      </c>
      <c r="C2085" s="78" t="s">
        <v>3713</v>
      </c>
      <c r="D2085" s="78">
        <v>1</v>
      </c>
      <c r="E2085" s="78" t="s">
        <v>3714</v>
      </c>
      <c r="F2085" s="78">
        <v>1</v>
      </c>
      <c r="G2085" s="78" t="s">
        <v>3711</v>
      </c>
      <c r="H2085" s="78"/>
      <c r="I2085" s="78" t="s">
        <v>3715</v>
      </c>
    </row>
    <row r="2086" spans="2:9" x14ac:dyDescent="0.3">
      <c r="B2086" s="78">
        <v>205461</v>
      </c>
      <c r="C2086" s="78" t="s">
        <v>3716</v>
      </c>
      <c r="D2086" s="78">
        <v>1</v>
      </c>
      <c r="E2086" s="78" t="s">
        <v>3717</v>
      </c>
      <c r="F2086" s="78">
        <v>1</v>
      </c>
      <c r="G2086" s="78" t="s">
        <v>3711</v>
      </c>
      <c r="H2086" s="78"/>
      <c r="I2086" s="78" t="s">
        <v>3718</v>
      </c>
    </row>
    <row r="2087" spans="2:9" x14ac:dyDescent="0.3">
      <c r="B2087" s="78">
        <v>205462</v>
      </c>
      <c r="C2087" s="78" t="s">
        <v>3719</v>
      </c>
      <c r="D2087" s="78">
        <v>1</v>
      </c>
      <c r="E2087" s="78" t="s">
        <v>3720</v>
      </c>
      <c r="F2087" s="78">
        <v>1</v>
      </c>
      <c r="G2087" s="78" t="s">
        <v>3711</v>
      </c>
      <c r="H2087" s="78"/>
      <c r="I2087" s="78" t="s">
        <v>3721</v>
      </c>
    </row>
    <row r="2088" spans="2:9" x14ac:dyDescent="0.3">
      <c r="B2088" s="78">
        <v>205463</v>
      </c>
      <c r="C2088" s="78" t="s">
        <v>3722</v>
      </c>
      <c r="D2088" s="78">
        <v>1</v>
      </c>
      <c r="E2088" s="78" t="s">
        <v>3723</v>
      </c>
      <c r="F2088" s="78">
        <v>1</v>
      </c>
      <c r="G2088" s="78" t="s">
        <v>3724</v>
      </c>
      <c r="H2088" s="78"/>
      <c r="I2088" s="78" t="s">
        <v>3725</v>
      </c>
    </row>
    <row r="2089" spans="2:9" x14ac:dyDescent="0.3">
      <c r="B2089" s="78">
        <v>205464</v>
      </c>
      <c r="C2089" s="78" t="s">
        <v>3726</v>
      </c>
      <c r="D2089" s="78">
        <v>1</v>
      </c>
      <c r="E2089" s="78" t="s">
        <v>3727</v>
      </c>
      <c r="F2089" s="78">
        <v>1</v>
      </c>
      <c r="G2089" s="78" t="s">
        <v>3728</v>
      </c>
      <c r="H2089" s="78"/>
      <c r="I2089" s="78" t="s">
        <v>3729</v>
      </c>
    </row>
    <row r="2090" spans="2:9" x14ac:dyDescent="0.3">
      <c r="B2090" s="78">
        <v>205465</v>
      </c>
      <c r="C2090" s="78" t="s">
        <v>3730</v>
      </c>
      <c r="D2090" s="78">
        <v>1</v>
      </c>
      <c r="E2090" s="78" t="s">
        <v>3731</v>
      </c>
      <c r="F2090" s="78">
        <v>1</v>
      </c>
      <c r="G2090" s="78" t="s">
        <v>3728</v>
      </c>
      <c r="H2090" s="78"/>
      <c r="I2090" s="78" t="s">
        <v>3732</v>
      </c>
    </row>
    <row r="2091" spans="2:9" x14ac:dyDescent="0.3">
      <c r="B2091" s="78">
        <v>205466</v>
      </c>
      <c r="C2091" s="78" t="s">
        <v>3733</v>
      </c>
      <c r="D2091" s="78">
        <v>1</v>
      </c>
      <c r="E2091" s="78" t="s">
        <v>3734</v>
      </c>
      <c r="F2091" s="78">
        <v>1</v>
      </c>
      <c r="G2091" s="78" t="s">
        <v>3728</v>
      </c>
      <c r="H2091" s="78"/>
      <c r="I2091" s="78" t="s">
        <v>3735</v>
      </c>
    </row>
    <row r="2092" spans="2:9" x14ac:dyDescent="0.3">
      <c r="B2092" s="78">
        <v>205467</v>
      </c>
      <c r="C2092" s="78" t="s">
        <v>3736</v>
      </c>
      <c r="D2092" s="78">
        <v>1</v>
      </c>
      <c r="E2092" s="78" t="s">
        <v>3737</v>
      </c>
      <c r="F2092" s="78">
        <v>1</v>
      </c>
      <c r="G2092" s="78" t="s">
        <v>3738</v>
      </c>
      <c r="H2092" s="78"/>
      <c r="I2092" s="78" t="s">
        <v>3739</v>
      </c>
    </row>
    <row r="2093" spans="2:9" x14ac:dyDescent="0.3">
      <c r="B2093" s="78">
        <v>205468</v>
      </c>
      <c r="C2093" s="78" t="s">
        <v>3740</v>
      </c>
      <c r="D2093" s="78">
        <v>1</v>
      </c>
      <c r="E2093" s="78" t="s">
        <v>3741</v>
      </c>
      <c r="F2093" s="78">
        <v>1</v>
      </c>
      <c r="G2093" s="78" t="s">
        <v>3738</v>
      </c>
      <c r="H2093" s="78"/>
      <c r="I2093" s="78" t="s">
        <v>3742</v>
      </c>
    </row>
    <row r="2094" spans="2:9" x14ac:dyDescent="0.3">
      <c r="B2094" s="78">
        <v>205469</v>
      </c>
      <c r="C2094" s="78" t="s">
        <v>3743</v>
      </c>
      <c r="D2094" s="78">
        <v>1</v>
      </c>
      <c r="E2094" s="78" t="s">
        <v>3744</v>
      </c>
      <c r="F2094" s="78">
        <v>1</v>
      </c>
      <c r="G2094" s="78" t="s">
        <v>3745</v>
      </c>
      <c r="H2094" s="78"/>
      <c r="I2094" s="78" t="s">
        <v>3746</v>
      </c>
    </row>
    <row r="2095" spans="2:9" x14ac:dyDescent="0.3">
      <c r="B2095" s="78">
        <v>205470</v>
      </c>
      <c r="C2095" s="78" t="s">
        <v>3747</v>
      </c>
      <c r="D2095" s="78">
        <v>1</v>
      </c>
      <c r="E2095" s="78" t="s">
        <v>3748</v>
      </c>
      <c r="F2095" s="78">
        <v>1</v>
      </c>
      <c r="G2095" s="78" t="s">
        <v>3745</v>
      </c>
      <c r="H2095" s="78"/>
      <c r="I2095" s="78" t="s">
        <v>3749</v>
      </c>
    </row>
    <row r="2096" spans="2:9" x14ac:dyDescent="0.3">
      <c r="B2096" s="78">
        <v>205471</v>
      </c>
      <c r="C2096" s="78" t="s">
        <v>3750</v>
      </c>
      <c r="D2096" s="78">
        <v>1</v>
      </c>
      <c r="E2096" s="78" t="s">
        <v>3751</v>
      </c>
      <c r="F2096" s="78">
        <v>1</v>
      </c>
      <c r="G2096" s="78" t="s">
        <v>3752</v>
      </c>
      <c r="H2096" s="78"/>
      <c r="I2096" s="78" t="s">
        <v>3753</v>
      </c>
    </row>
    <row r="2097" spans="2:9" x14ac:dyDescent="0.3">
      <c r="B2097" s="78">
        <v>205472</v>
      </c>
      <c r="C2097" s="78" t="s">
        <v>3754</v>
      </c>
      <c r="D2097" s="78">
        <v>1</v>
      </c>
      <c r="E2097" s="78" t="s">
        <v>3755</v>
      </c>
      <c r="F2097" s="78">
        <v>1</v>
      </c>
      <c r="G2097" s="78" t="s">
        <v>3752</v>
      </c>
      <c r="H2097" s="78"/>
      <c r="I2097" s="78" t="s">
        <v>3756</v>
      </c>
    </row>
    <row r="2098" spans="2:9" x14ac:dyDescent="0.3">
      <c r="B2098" s="78">
        <v>205473</v>
      </c>
      <c r="C2098" s="78" t="s">
        <v>3757</v>
      </c>
      <c r="D2098" s="78">
        <v>1</v>
      </c>
      <c r="E2098" s="78" t="s">
        <v>3758</v>
      </c>
      <c r="F2098" s="78">
        <v>1</v>
      </c>
      <c r="G2098" s="78" t="s">
        <v>3752</v>
      </c>
      <c r="H2098" s="78"/>
      <c r="I2098" s="78" t="s">
        <v>3759</v>
      </c>
    </row>
    <row r="2099" spans="2:9" x14ac:dyDescent="0.3">
      <c r="B2099" s="78">
        <v>205474</v>
      </c>
      <c r="C2099" s="78" t="s">
        <v>3760</v>
      </c>
      <c r="D2099" s="78">
        <v>1</v>
      </c>
      <c r="E2099" s="78" t="s">
        <v>3761</v>
      </c>
      <c r="F2099" s="78">
        <v>1</v>
      </c>
      <c r="G2099" s="78" t="s">
        <v>3762</v>
      </c>
      <c r="H2099" s="78"/>
      <c r="I2099" s="78" t="s">
        <v>3763</v>
      </c>
    </row>
    <row r="2100" spans="2:9" x14ac:dyDescent="0.3">
      <c r="B2100" s="78">
        <v>205475</v>
      </c>
      <c r="C2100" s="78" t="s">
        <v>3764</v>
      </c>
      <c r="D2100" s="78">
        <v>1</v>
      </c>
      <c r="E2100" s="78" t="s">
        <v>3765</v>
      </c>
      <c r="F2100" s="78">
        <v>1</v>
      </c>
      <c r="G2100" s="78" t="s">
        <v>3766</v>
      </c>
      <c r="H2100" s="78"/>
      <c r="I2100" s="78" t="s">
        <v>3767</v>
      </c>
    </row>
    <row r="2101" spans="2:9" x14ac:dyDescent="0.3">
      <c r="B2101" s="78">
        <v>205476</v>
      </c>
      <c r="C2101" s="78" t="s">
        <v>3768</v>
      </c>
      <c r="D2101" s="78">
        <v>1</v>
      </c>
      <c r="E2101" s="78" t="s">
        <v>3769</v>
      </c>
      <c r="F2101" s="78">
        <v>1</v>
      </c>
      <c r="G2101" s="78" t="s">
        <v>3766</v>
      </c>
      <c r="H2101" s="78"/>
      <c r="I2101" s="78" t="s">
        <v>3770</v>
      </c>
    </row>
    <row r="2102" spans="2:9" x14ac:dyDescent="0.3">
      <c r="B2102" s="78">
        <v>205477</v>
      </c>
      <c r="C2102" s="78" t="s">
        <v>3771</v>
      </c>
      <c r="D2102" s="78">
        <v>1</v>
      </c>
      <c r="E2102" s="78" t="s">
        <v>3772</v>
      </c>
      <c r="F2102" s="78">
        <v>1</v>
      </c>
      <c r="G2102" s="78" t="s">
        <v>3766</v>
      </c>
      <c r="H2102" s="78"/>
      <c r="I2102" s="78" t="s">
        <v>3773</v>
      </c>
    </row>
    <row r="2103" spans="2:9" x14ac:dyDescent="0.3">
      <c r="B2103" s="78">
        <v>205478</v>
      </c>
      <c r="C2103" s="78" t="s">
        <v>3774</v>
      </c>
      <c r="D2103" s="78">
        <v>1</v>
      </c>
      <c r="E2103" s="78" t="s">
        <v>3775</v>
      </c>
      <c r="F2103" s="78">
        <v>1</v>
      </c>
      <c r="G2103" s="78" t="s">
        <v>3766</v>
      </c>
      <c r="H2103" s="78"/>
      <c r="I2103" s="78" t="s">
        <v>3776</v>
      </c>
    </row>
    <row r="2104" spans="2:9" x14ac:dyDescent="0.3">
      <c r="B2104" s="78">
        <v>205479</v>
      </c>
      <c r="C2104" s="78" t="s">
        <v>3777</v>
      </c>
      <c r="D2104" s="78">
        <v>1</v>
      </c>
      <c r="E2104" s="78" t="s">
        <v>3778</v>
      </c>
      <c r="F2104" s="78">
        <v>1</v>
      </c>
      <c r="G2104" s="78" t="s">
        <v>3779</v>
      </c>
      <c r="H2104" s="78"/>
      <c r="I2104" s="78" t="s">
        <v>3780</v>
      </c>
    </row>
    <row r="2105" spans="2:9" x14ac:dyDescent="0.3">
      <c r="B2105" s="78">
        <v>205480</v>
      </c>
      <c r="C2105" s="78" t="s">
        <v>3781</v>
      </c>
      <c r="D2105" s="78">
        <v>1</v>
      </c>
      <c r="E2105" s="78" t="s">
        <v>3782</v>
      </c>
      <c r="F2105" s="78">
        <v>1</v>
      </c>
      <c r="G2105" s="78" t="s">
        <v>3779</v>
      </c>
      <c r="H2105" s="78"/>
      <c r="I2105" s="78" t="s">
        <v>3783</v>
      </c>
    </row>
    <row r="2106" spans="2:9" x14ac:dyDescent="0.3">
      <c r="B2106" s="78">
        <v>205481</v>
      </c>
      <c r="C2106" s="78" t="s">
        <v>3784</v>
      </c>
      <c r="D2106" s="78">
        <v>1</v>
      </c>
      <c r="E2106" s="78" t="s">
        <v>3785</v>
      </c>
      <c r="F2106" s="78">
        <v>1</v>
      </c>
      <c r="G2106" s="78" t="s">
        <v>3779</v>
      </c>
      <c r="H2106" s="78"/>
      <c r="I2106" s="78" t="s">
        <v>3786</v>
      </c>
    </row>
    <row r="2107" spans="2:9" x14ac:dyDescent="0.3">
      <c r="B2107" s="78">
        <v>205482</v>
      </c>
      <c r="C2107" s="78" t="s">
        <v>3787</v>
      </c>
      <c r="D2107" s="78">
        <v>1</v>
      </c>
      <c r="E2107" s="78" t="s">
        <v>3788</v>
      </c>
      <c r="F2107" s="78">
        <v>1</v>
      </c>
      <c r="G2107" s="78" t="s">
        <v>3779</v>
      </c>
      <c r="H2107" s="78"/>
      <c r="I2107" s="78" t="s">
        <v>3789</v>
      </c>
    </row>
    <row r="2108" spans="2:9" x14ac:dyDescent="0.3">
      <c r="B2108" s="78">
        <v>205483</v>
      </c>
      <c r="C2108" s="78" t="s">
        <v>3790</v>
      </c>
      <c r="D2108" s="78">
        <v>1</v>
      </c>
      <c r="E2108" s="78" t="s">
        <v>3791</v>
      </c>
      <c r="F2108" s="78">
        <v>1</v>
      </c>
      <c r="G2108" s="78" t="s">
        <v>3792</v>
      </c>
      <c r="H2108" s="78"/>
      <c r="I2108" s="78" t="s">
        <v>3793</v>
      </c>
    </row>
    <row r="2109" spans="2:9" x14ac:dyDescent="0.3">
      <c r="B2109" s="78">
        <v>205484</v>
      </c>
      <c r="C2109" s="78" t="s">
        <v>3794</v>
      </c>
      <c r="D2109" s="78">
        <v>1</v>
      </c>
      <c r="E2109" s="78" t="s">
        <v>3795</v>
      </c>
      <c r="F2109" s="78">
        <v>1</v>
      </c>
      <c r="G2109" s="78" t="s">
        <v>3796</v>
      </c>
      <c r="H2109" s="78"/>
      <c r="I2109" s="78" t="s">
        <v>3797</v>
      </c>
    </row>
    <row r="2110" spans="2:9" x14ac:dyDescent="0.3">
      <c r="B2110" s="78">
        <v>205485</v>
      </c>
      <c r="C2110" s="78" t="s">
        <v>3798</v>
      </c>
      <c r="D2110" s="78">
        <v>1</v>
      </c>
      <c r="E2110" s="78" t="s">
        <v>3799</v>
      </c>
      <c r="F2110" s="78">
        <v>1</v>
      </c>
      <c r="G2110" s="78" t="s">
        <v>3796</v>
      </c>
      <c r="H2110" s="78"/>
      <c r="I2110" s="78" t="s">
        <v>3800</v>
      </c>
    </row>
    <row r="2111" spans="2:9" x14ac:dyDescent="0.3">
      <c r="B2111" s="78">
        <v>205486</v>
      </c>
      <c r="C2111" s="78" t="s">
        <v>3801</v>
      </c>
      <c r="D2111" s="78">
        <v>1</v>
      </c>
      <c r="E2111" s="78" t="s">
        <v>3802</v>
      </c>
      <c r="F2111" s="78">
        <v>1</v>
      </c>
      <c r="G2111" s="78" t="s">
        <v>3796</v>
      </c>
      <c r="H2111" s="78"/>
      <c r="I2111" s="78" t="s">
        <v>3803</v>
      </c>
    </row>
    <row r="2112" spans="2:9" x14ac:dyDescent="0.3">
      <c r="B2112" s="78">
        <v>205487</v>
      </c>
      <c r="C2112" s="78" t="s">
        <v>3804</v>
      </c>
      <c r="D2112" s="78">
        <v>1</v>
      </c>
      <c r="E2112" s="78" t="s">
        <v>3805</v>
      </c>
      <c r="F2112" s="78">
        <v>1</v>
      </c>
      <c r="G2112" s="78" t="s">
        <v>3806</v>
      </c>
      <c r="H2112" s="78"/>
      <c r="I2112" s="78" t="s">
        <v>3807</v>
      </c>
    </row>
    <row r="2113" spans="2:9" x14ac:dyDescent="0.3">
      <c r="B2113" s="78">
        <v>205488</v>
      </c>
      <c r="C2113" s="78" t="s">
        <v>3808</v>
      </c>
      <c r="D2113" s="78">
        <v>1</v>
      </c>
      <c r="E2113" s="78" t="s">
        <v>3809</v>
      </c>
      <c r="F2113" s="78">
        <v>1</v>
      </c>
      <c r="G2113" s="78" t="s">
        <v>3806</v>
      </c>
      <c r="H2113" s="78"/>
      <c r="I2113" s="78" t="s">
        <v>3810</v>
      </c>
    </row>
    <row r="2114" spans="2:9" x14ac:dyDescent="0.3">
      <c r="B2114" s="78">
        <v>205489</v>
      </c>
      <c r="C2114" s="78" t="s">
        <v>3811</v>
      </c>
      <c r="D2114" s="78">
        <v>1</v>
      </c>
      <c r="E2114" s="78" t="s">
        <v>3812</v>
      </c>
      <c r="F2114" s="78">
        <v>1</v>
      </c>
      <c r="G2114" s="78" t="s">
        <v>3813</v>
      </c>
      <c r="H2114" s="78"/>
      <c r="I2114" s="78" t="s">
        <v>3814</v>
      </c>
    </row>
    <row r="2115" spans="2:9" x14ac:dyDescent="0.3">
      <c r="B2115" s="78">
        <v>205490</v>
      </c>
      <c r="C2115" s="78" t="s">
        <v>3815</v>
      </c>
      <c r="D2115" s="78">
        <v>1</v>
      </c>
      <c r="E2115" s="78" t="s">
        <v>3816</v>
      </c>
      <c r="F2115" s="78">
        <v>1</v>
      </c>
      <c r="G2115" s="78" t="s">
        <v>3813</v>
      </c>
      <c r="H2115" s="78"/>
      <c r="I2115" s="78" t="s">
        <v>3817</v>
      </c>
    </row>
    <row r="2116" spans="2:9" x14ac:dyDescent="0.3">
      <c r="B2116" s="78">
        <v>205491</v>
      </c>
      <c r="C2116" s="78" t="s">
        <v>3818</v>
      </c>
      <c r="D2116" s="78">
        <v>1</v>
      </c>
      <c r="E2116" s="78" t="s">
        <v>3819</v>
      </c>
      <c r="F2116" s="78">
        <v>1</v>
      </c>
      <c r="G2116" s="78" t="s">
        <v>3820</v>
      </c>
      <c r="H2116" s="78"/>
      <c r="I2116" s="78" t="s">
        <v>3821</v>
      </c>
    </row>
    <row r="2117" spans="2:9" x14ac:dyDescent="0.3">
      <c r="B2117" s="78">
        <v>205492</v>
      </c>
      <c r="C2117" s="78" t="s">
        <v>3822</v>
      </c>
      <c r="D2117" s="78">
        <v>1</v>
      </c>
      <c r="E2117" s="78" t="s">
        <v>3823</v>
      </c>
      <c r="F2117" s="78">
        <v>1</v>
      </c>
      <c r="G2117" s="78" t="s">
        <v>3820</v>
      </c>
      <c r="H2117" s="78"/>
      <c r="I2117" s="78" t="s">
        <v>3824</v>
      </c>
    </row>
    <row r="2118" spans="2:9" x14ac:dyDescent="0.3">
      <c r="B2118" s="78">
        <v>205493</v>
      </c>
      <c r="C2118" s="78" t="s">
        <v>3825</v>
      </c>
      <c r="D2118" s="78">
        <v>1</v>
      </c>
      <c r="E2118" s="78" t="s">
        <v>3826</v>
      </c>
      <c r="F2118" s="78">
        <v>1</v>
      </c>
      <c r="G2118" s="78" t="s">
        <v>3820</v>
      </c>
      <c r="H2118" s="78"/>
      <c r="I2118" s="78" t="s">
        <v>3827</v>
      </c>
    </row>
    <row r="2119" spans="2:9" x14ac:dyDescent="0.3">
      <c r="B2119" s="78">
        <v>205494</v>
      </c>
      <c r="C2119" s="78" t="s">
        <v>3828</v>
      </c>
      <c r="D2119" s="78">
        <v>1</v>
      </c>
      <c r="E2119" s="78" t="s">
        <v>3829</v>
      </c>
      <c r="F2119" s="78">
        <v>1</v>
      </c>
      <c r="G2119" s="78" t="s">
        <v>3830</v>
      </c>
      <c r="H2119" s="78"/>
      <c r="I2119" s="78" t="s">
        <v>3831</v>
      </c>
    </row>
    <row r="2120" spans="2:9" x14ac:dyDescent="0.3">
      <c r="B2120" s="78">
        <v>205495</v>
      </c>
      <c r="C2120" s="78" t="s">
        <v>3832</v>
      </c>
      <c r="D2120" s="78">
        <v>1</v>
      </c>
      <c r="E2120" s="78" t="s">
        <v>3833</v>
      </c>
      <c r="F2120" s="78">
        <v>1</v>
      </c>
      <c r="G2120" s="78" t="s">
        <v>3834</v>
      </c>
      <c r="H2120" s="78"/>
      <c r="I2120" s="78" t="s">
        <v>3835</v>
      </c>
    </row>
    <row r="2121" spans="2:9" x14ac:dyDescent="0.3">
      <c r="B2121" s="78">
        <v>205496</v>
      </c>
      <c r="C2121" s="78" t="s">
        <v>3836</v>
      </c>
      <c r="D2121" s="78">
        <v>1</v>
      </c>
      <c r="E2121" s="78" t="s">
        <v>3837</v>
      </c>
      <c r="F2121" s="78">
        <v>1</v>
      </c>
      <c r="G2121" s="78" t="s">
        <v>3834</v>
      </c>
      <c r="H2121" s="78"/>
      <c r="I2121" s="78" t="s">
        <v>3838</v>
      </c>
    </row>
    <row r="2122" spans="2:9" x14ac:dyDescent="0.3">
      <c r="B2122" s="78">
        <v>205497</v>
      </c>
      <c r="C2122" s="78" t="s">
        <v>3839</v>
      </c>
      <c r="D2122" s="78">
        <v>1</v>
      </c>
      <c r="E2122" s="78" t="s">
        <v>3840</v>
      </c>
      <c r="F2122" s="78">
        <v>1</v>
      </c>
      <c r="G2122" s="78" t="s">
        <v>3834</v>
      </c>
      <c r="H2122" s="78"/>
      <c r="I2122" s="78" t="s">
        <v>3841</v>
      </c>
    </row>
    <row r="2123" spans="2:9" x14ac:dyDescent="0.3">
      <c r="B2123" s="78">
        <v>205498</v>
      </c>
      <c r="C2123" s="78" t="s">
        <v>3842</v>
      </c>
      <c r="D2123" s="78">
        <v>1</v>
      </c>
      <c r="E2123" s="78" t="s">
        <v>3843</v>
      </c>
      <c r="F2123" s="78">
        <v>1</v>
      </c>
      <c r="G2123" s="78" t="s">
        <v>3834</v>
      </c>
      <c r="H2123" s="78"/>
      <c r="I2123" s="78" t="s">
        <v>3844</v>
      </c>
    </row>
    <row r="2124" spans="2:9" x14ac:dyDescent="0.3">
      <c r="B2124" s="78">
        <v>205499</v>
      </c>
      <c r="C2124" s="78" t="s">
        <v>3845</v>
      </c>
      <c r="D2124" s="78">
        <v>1</v>
      </c>
      <c r="E2124" s="78" t="s">
        <v>3846</v>
      </c>
      <c r="F2124" s="78">
        <v>1</v>
      </c>
      <c r="G2124" s="78" t="s">
        <v>3847</v>
      </c>
      <c r="H2124" s="78"/>
      <c r="I2124" s="78" t="s">
        <v>3848</v>
      </c>
    </row>
    <row r="2125" spans="2:9" x14ac:dyDescent="0.3">
      <c r="B2125" s="78">
        <v>205500</v>
      </c>
      <c r="C2125" s="78" t="s">
        <v>3849</v>
      </c>
      <c r="D2125" s="78">
        <v>1</v>
      </c>
      <c r="E2125" s="78" t="s">
        <v>3850</v>
      </c>
      <c r="F2125" s="78">
        <v>1</v>
      </c>
      <c r="G2125" s="78" t="s">
        <v>3847</v>
      </c>
      <c r="H2125" s="78"/>
      <c r="I2125" s="78" t="s">
        <v>3851</v>
      </c>
    </row>
    <row r="2126" spans="2:9" x14ac:dyDescent="0.3">
      <c r="B2126" s="78">
        <v>205501</v>
      </c>
      <c r="C2126" s="78" t="s">
        <v>3852</v>
      </c>
      <c r="D2126" s="78">
        <v>1</v>
      </c>
      <c r="E2126" s="78" t="s">
        <v>3853</v>
      </c>
      <c r="F2126" s="78">
        <v>1</v>
      </c>
      <c r="G2126" s="78" t="s">
        <v>3847</v>
      </c>
      <c r="H2126" s="78"/>
      <c r="I2126" s="78" t="s">
        <v>3854</v>
      </c>
    </row>
    <row r="2127" spans="2:9" x14ac:dyDescent="0.3">
      <c r="B2127" s="78">
        <v>205502</v>
      </c>
      <c r="C2127" s="78" t="s">
        <v>3855</v>
      </c>
      <c r="D2127" s="78">
        <v>1</v>
      </c>
      <c r="E2127" s="78" t="s">
        <v>3856</v>
      </c>
      <c r="F2127" s="78">
        <v>1</v>
      </c>
      <c r="G2127" s="78" t="s">
        <v>3847</v>
      </c>
      <c r="H2127" s="78"/>
      <c r="I2127" s="78" t="s">
        <v>3857</v>
      </c>
    </row>
    <row r="2128" spans="2:9" x14ac:dyDescent="0.3">
      <c r="B2128" s="78">
        <v>205503</v>
      </c>
      <c r="C2128" s="78" t="s">
        <v>3858</v>
      </c>
      <c r="D2128" s="78">
        <v>1</v>
      </c>
      <c r="E2128" s="78" t="s">
        <v>3859</v>
      </c>
      <c r="F2128" s="78">
        <v>1</v>
      </c>
      <c r="G2128" s="78" t="s">
        <v>3860</v>
      </c>
      <c r="H2128" s="78"/>
      <c r="I2128" s="78" t="s">
        <v>3861</v>
      </c>
    </row>
    <row r="2129" spans="2:9" x14ac:dyDescent="0.3">
      <c r="B2129" s="78">
        <v>205504</v>
      </c>
      <c r="C2129" s="78" t="s">
        <v>3862</v>
      </c>
      <c r="D2129" s="78">
        <v>1</v>
      </c>
      <c r="E2129" s="78" t="s">
        <v>3863</v>
      </c>
      <c r="F2129" s="78">
        <v>1</v>
      </c>
      <c r="G2129" s="78" t="s">
        <v>3864</v>
      </c>
      <c r="H2129" s="78"/>
      <c r="I2129" s="78" t="s">
        <v>3865</v>
      </c>
    </row>
    <row r="2130" spans="2:9" x14ac:dyDescent="0.3">
      <c r="B2130" s="78">
        <v>205505</v>
      </c>
      <c r="C2130" s="78" t="s">
        <v>3866</v>
      </c>
      <c r="D2130" s="78">
        <v>1</v>
      </c>
      <c r="E2130" s="78" t="s">
        <v>3867</v>
      </c>
      <c r="F2130" s="78">
        <v>1</v>
      </c>
      <c r="G2130" s="78" t="s">
        <v>3864</v>
      </c>
      <c r="H2130" s="78"/>
      <c r="I2130" s="78" t="s">
        <v>3868</v>
      </c>
    </row>
    <row r="2131" spans="2:9" x14ac:dyDescent="0.3">
      <c r="B2131" s="78">
        <v>205506</v>
      </c>
      <c r="C2131" s="78" t="s">
        <v>3869</v>
      </c>
      <c r="D2131" s="78">
        <v>1</v>
      </c>
      <c r="E2131" s="78" t="s">
        <v>3870</v>
      </c>
      <c r="F2131" s="78">
        <v>1</v>
      </c>
      <c r="G2131" s="78" t="s">
        <v>3864</v>
      </c>
      <c r="H2131" s="78"/>
      <c r="I2131" s="78" t="s">
        <v>3871</v>
      </c>
    </row>
    <row r="2132" spans="2:9" x14ac:dyDescent="0.3">
      <c r="B2132" s="78">
        <v>205507</v>
      </c>
      <c r="C2132" s="78" t="s">
        <v>3872</v>
      </c>
      <c r="D2132" s="78">
        <v>1</v>
      </c>
      <c r="E2132" s="78" t="s">
        <v>3873</v>
      </c>
      <c r="F2132" s="78">
        <v>1</v>
      </c>
      <c r="G2132" s="78" t="s">
        <v>3874</v>
      </c>
      <c r="H2132" s="78"/>
      <c r="I2132" s="78" t="s">
        <v>3875</v>
      </c>
    </row>
    <row r="2133" spans="2:9" x14ac:dyDescent="0.3">
      <c r="B2133" s="78">
        <v>205508</v>
      </c>
      <c r="C2133" s="78" t="s">
        <v>3876</v>
      </c>
      <c r="D2133" s="78">
        <v>1</v>
      </c>
      <c r="E2133" s="78" t="s">
        <v>3877</v>
      </c>
      <c r="F2133" s="78">
        <v>1</v>
      </c>
      <c r="G2133" s="78" t="s">
        <v>3874</v>
      </c>
      <c r="H2133" s="78"/>
      <c r="I2133" s="78" t="s">
        <v>3878</v>
      </c>
    </row>
    <row r="2134" spans="2:9" x14ac:dyDescent="0.3">
      <c r="B2134" s="78">
        <v>205509</v>
      </c>
      <c r="C2134" s="78" t="s">
        <v>3879</v>
      </c>
      <c r="D2134" s="78">
        <v>1</v>
      </c>
      <c r="E2134" s="78" t="s">
        <v>3880</v>
      </c>
      <c r="F2134" s="78">
        <v>1</v>
      </c>
      <c r="G2134" s="78" t="s">
        <v>3881</v>
      </c>
      <c r="H2134" s="78"/>
      <c r="I2134" s="78" t="s">
        <v>3882</v>
      </c>
    </row>
    <row r="2135" spans="2:9" x14ac:dyDescent="0.3">
      <c r="B2135" s="78">
        <v>205510</v>
      </c>
      <c r="C2135" s="78" t="s">
        <v>3883</v>
      </c>
      <c r="D2135" s="78">
        <v>1</v>
      </c>
      <c r="E2135" s="78" t="s">
        <v>3884</v>
      </c>
      <c r="F2135" s="78">
        <v>1</v>
      </c>
      <c r="G2135" s="78" t="s">
        <v>3881</v>
      </c>
      <c r="H2135" s="78"/>
      <c r="I2135" s="78" t="s">
        <v>3885</v>
      </c>
    </row>
    <row r="2136" spans="2:9" x14ac:dyDescent="0.3">
      <c r="B2136" s="78">
        <v>205511</v>
      </c>
      <c r="C2136" s="78" t="s">
        <v>3886</v>
      </c>
      <c r="D2136" s="78">
        <v>1</v>
      </c>
      <c r="E2136" s="78" t="s">
        <v>3887</v>
      </c>
      <c r="F2136" s="78">
        <v>1</v>
      </c>
      <c r="G2136" s="78" t="s">
        <v>3888</v>
      </c>
      <c r="H2136" s="78"/>
      <c r="I2136" s="78" t="s">
        <v>3889</v>
      </c>
    </row>
    <row r="2137" spans="2:9" x14ac:dyDescent="0.3">
      <c r="B2137" s="78">
        <v>205512</v>
      </c>
      <c r="C2137" s="78" t="s">
        <v>3890</v>
      </c>
      <c r="D2137" s="78">
        <v>1</v>
      </c>
      <c r="E2137" s="78" t="s">
        <v>3891</v>
      </c>
      <c r="F2137" s="78">
        <v>1</v>
      </c>
      <c r="G2137" s="78" t="s">
        <v>3888</v>
      </c>
      <c r="H2137" s="78"/>
      <c r="I2137" s="78" t="s">
        <v>3892</v>
      </c>
    </row>
    <row r="2138" spans="2:9" x14ac:dyDescent="0.3">
      <c r="B2138" s="78">
        <v>205513</v>
      </c>
      <c r="C2138" s="78" t="s">
        <v>3893</v>
      </c>
      <c r="D2138" s="78">
        <v>1</v>
      </c>
      <c r="E2138" s="78" t="s">
        <v>3894</v>
      </c>
      <c r="F2138" s="78">
        <v>1</v>
      </c>
      <c r="G2138" s="78" t="s">
        <v>3888</v>
      </c>
      <c r="H2138" s="78"/>
      <c r="I2138" s="78" t="s">
        <v>3895</v>
      </c>
    </row>
    <row r="2139" spans="2:9" x14ac:dyDescent="0.3">
      <c r="B2139" s="78">
        <v>205514</v>
      </c>
      <c r="C2139" s="78" t="s">
        <v>3896</v>
      </c>
      <c r="D2139" s="78">
        <v>1</v>
      </c>
      <c r="E2139" s="78" t="s">
        <v>3897</v>
      </c>
      <c r="F2139" s="78">
        <v>1</v>
      </c>
      <c r="G2139" s="78" t="s">
        <v>3898</v>
      </c>
      <c r="H2139" s="78"/>
      <c r="I2139" s="78" t="s">
        <v>3899</v>
      </c>
    </row>
    <row r="2140" spans="2:9" x14ac:dyDescent="0.3">
      <c r="B2140" s="78">
        <v>205515</v>
      </c>
      <c r="C2140" s="78" t="s">
        <v>3900</v>
      </c>
      <c r="D2140" s="78">
        <v>1</v>
      </c>
      <c r="E2140" s="78" t="s">
        <v>3901</v>
      </c>
      <c r="F2140" s="78">
        <v>1</v>
      </c>
      <c r="G2140" s="78" t="s">
        <v>3902</v>
      </c>
      <c r="H2140" s="78"/>
      <c r="I2140" s="78" t="s">
        <v>3903</v>
      </c>
    </row>
    <row r="2141" spans="2:9" x14ac:dyDescent="0.3">
      <c r="B2141" s="78">
        <v>205516</v>
      </c>
      <c r="C2141" s="78" t="s">
        <v>3904</v>
      </c>
      <c r="D2141" s="78">
        <v>1</v>
      </c>
      <c r="E2141" s="78" t="s">
        <v>3905</v>
      </c>
      <c r="F2141" s="78">
        <v>1</v>
      </c>
      <c r="G2141" s="78" t="s">
        <v>3902</v>
      </c>
      <c r="H2141" s="78"/>
      <c r="I2141" s="78" t="s">
        <v>3906</v>
      </c>
    </row>
    <row r="2142" spans="2:9" x14ac:dyDescent="0.3">
      <c r="B2142" s="78">
        <v>205517</v>
      </c>
      <c r="C2142" s="78" t="s">
        <v>3907</v>
      </c>
      <c r="D2142" s="78">
        <v>1</v>
      </c>
      <c r="E2142" s="78" t="s">
        <v>3908</v>
      </c>
      <c r="F2142" s="78">
        <v>1</v>
      </c>
      <c r="G2142" s="78" t="s">
        <v>3902</v>
      </c>
      <c r="H2142" s="78"/>
      <c r="I2142" s="78" t="s">
        <v>3909</v>
      </c>
    </row>
    <row r="2143" spans="2:9" x14ac:dyDescent="0.3">
      <c r="B2143" s="78">
        <v>205518</v>
      </c>
      <c r="C2143" s="78" t="s">
        <v>3910</v>
      </c>
      <c r="D2143" s="78">
        <v>1</v>
      </c>
      <c r="E2143" s="78" t="s">
        <v>3911</v>
      </c>
      <c r="F2143" s="78">
        <v>1</v>
      </c>
      <c r="G2143" s="78" t="s">
        <v>3902</v>
      </c>
      <c r="H2143" s="78"/>
      <c r="I2143" s="78" t="s">
        <v>3912</v>
      </c>
    </row>
    <row r="2144" spans="2:9" x14ac:dyDescent="0.3">
      <c r="B2144" s="78">
        <v>205519</v>
      </c>
      <c r="C2144" s="78" t="s">
        <v>3913</v>
      </c>
      <c r="D2144" s="78">
        <v>1</v>
      </c>
      <c r="E2144" s="78" t="s">
        <v>3914</v>
      </c>
      <c r="F2144" s="78">
        <v>1</v>
      </c>
      <c r="G2144" s="78" t="s">
        <v>3915</v>
      </c>
      <c r="H2144" s="78"/>
      <c r="I2144" s="78" t="s">
        <v>3916</v>
      </c>
    </row>
    <row r="2145" spans="2:9" x14ac:dyDescent="0.3">
      <c r="B2145" s="78">
        <v>205520</v>
      </c>
      <c r="C2145" s="78" t="s">
        <v>3917</v>
      </c>
      <c r="D2145" s="78">
        <v>1</v>
      </c>
      <c r="E2145" s="78" t="s">
        <v>3918</v>
      </c>
      <c r="F2145" s="78">
        <v>1</v>
      </c>
      <c r="G2145" s="78" t="s">
        <v>3915</v>
      </c>
      <c r="H2145" s="78"/>
      <c r="I2145" s="78" t="s">
        <v>3919</v>
      </c>
    </row>
    <row r="2146" spans="2:9" x14ac:dyDescent="0.3">
      <c r="B2146" s="78">
        <v>205521</v>
      </c>
      <c r="C2146" s="78" t="s">
        <v>3920</v>
      </c>
      <c r="D2146" s="78">
        <v>1</v>
      </c>
      <c r="E2146" s="78" t="s">
        <v>3921</v>
      </c>
      <c r="F2146" s="78">
        <v>1</v>
      </c>
      <c r="G2146" s="78" t="s">
        <v>3915</v>
      </c>
      <c r="H2146" s="78"/>
      <c r="I2146" s="78" t="s">
        <v>3922</v>
      </c>
    </row>
    <row r="2147" spans="2:9" x14ac:dyDescent="0.3">
      <c r="B2147" s="78">
        <v>205522</v>
      </c>
      <c r="C2147" s="78" t="s">
        <v>3923</v>
      </c>
      <c r="D2147" s="78">
        <v>1</v>
      </c>
      <c r="E2147" s="78" t="s">
        <v>3924</v>
      </c>
      <c r="F2147" s="78">
        <v>1</v>
      </c>
      <c r="G2147" s="78" t="s">
        <v>3915</v>
      </c>
      <c r="H2147" s="78"/>
      <c r="I2147" s="78" t="s">
        <v>3925</v>
      </c>
    </row>
    <row r="2148" spans="2:9" x14ac:dyDescent="0.3">
      <c r="B2148" s="78">
        <v>205523</v>
      </c>
      <c r="C2148" s="78" t="s">
        <v>3926</v>
      </c>
      <c r="D2148" s="78">
        <v>1</v>
      </c>
      <c r="E2148" s="78" t="s">
        <v>3927</v>
      </c>
      <c r="F2148" s="78">
        <v>1</v>
      </c>
      <c r="G2148" s="78" t="s">
        <v>3928</v>
      </c>
      <c r="H2148" s="78"/>
      <c r="I2148" s="78" t="s">
        <v>3929</v>
      </c>
    </row>
    <row r="2149" spans="2:9" x14ac:dyDescent="0.3">
      <c r="B2149" s="78">
        <v>205524</v>
      </c>
      <c r="C2149" s="78" t="s">
        <v>3930</v>
      </c>
      <c r="D2149" s="78">
        <v>1</v>
      </c>
      <c r="E2149" s="78" t="s">
        <v>3931</v>
      </c>
      <c r="F2149" s="78">
        <v>1</v>
      </c>
      <c r="G2149" s="78" t="s">
        <v>3932</v>
      </c>
      <c r="H2149" s="78"/>
      <c r="I2149" s="78" t="s">
        <v>3933</v>
      </c>
    </row>
    <row r="2150" spans="2:9" x14ac:dyDescent="0.3">
      <c r="B2150" s="78">
        <v>205525</v>
      </c>
      <c r="C2150" s="78" t="s">
        <v>3934</v>
      </c>
      <c r="D2150" s="78">
        <v>1</v>
      </c>
      <c r="E2150" s="78" t="s">
        <v>3935</v>
      </c>
      <c r="F2150" s="78">
        <v>1</v>
      </c>
      <c r="G2150" s="78" t="s">
        <v>3932</v>
      </c>
      <c r="H2150" s="78"/>
      <c r="I2150" s="78" t="s">
        <v>3936</v>
      </c>
    </row>
    <row r="2151" spans="2:9" x14ac:dyDescent="0.3">
      <c r="B2151" s="78">
        <v>205526</v>
      </c>
      <c r="C2151" s="78" t="s">
        <v>3937</v>
      </c>
      <c r="D2151" s="78">
        <v>1</v>
      </c>
      <c r="E2151" s="78" t="s">
        <v>3938</v>
      </c>
      <c r="F2151" s="78">
        <v>1</v>
      </c>
      <c r="G2151" s="78" t="s">
        <v>3932</v>
      </c>
      <c r="H2151" s="78"/>
      <c r="I2151" s="78" t="s">
        <v>3939</v>
      </c>
    </row>
    <row r="2152" spans="2:9" x14ac:dyDescent="0.3">
      <c r="B2152" s="78">
        <v>205527</v>
      </c>
      <c r="C2152" s="78" t="s">
        <v>3940</v>
      </c>
      <c r="D2152" s="78">
        <v>1</v>
      </c>
      <c r="E2152" s="78" t="s">
        <v>3941</v>
      </c>
      <c r="F2152" s="78">
        <v>1</v>
      </c>
      <c r="G2152" s="78" t="s">
        <v>3942</v>
      </c>
      <c r="H2152" s="78"/>
      <c r="I2152" s="78" t="s">
        <v>3943</v>
      </c>
    </row>
    <row r="2153" spans="2:9" x14ac:dyDescent="0.3">
      <c r="B2153" s="78">
        <v>205528</v>
      </c>
      <c r="C2153" s="78" t="s">
        <v>3944</v>
      </c>
      <c r="D2153" s="78">
        <v>1</v>
      </c>
      <c r="E2153" s="78" t="s">
        <v>3945</v>
      </c>
      <c r="F2153" s="78">
        <v>1</v>
      </c>
      <c r="G2153" s="78" t="s">
        <v>3942</v>
      </c>
      <c r="H2153" s="78"/>
      <c r="I2153" s="78" t="s">
        <v>3946</v>
      </c>
    </row>
    <row r="2154" spans="2:9" x14ac:dyDescent="0.3">
      <c r="B2154" s="78">
        <v>205529</v>
      </c>
      <c r="C2154" s="78" t="s">
        <v>3947</v>
      </c>
      <c r="D2154" s="78">
        <v>1</v>
      </c>
      <c r="E2154" s="78" t="s">
        <v>3948</v>
      </c>
      <c r="F2154" s="78">
        <v>1</v>
      </c>
      <c r="G2154" s="78" t="s">
        <v>3949</v>
      </c>
      <c r="H2154" s="78"/>
      <c r="I2154" s="78" t="s">
        <v>3950</v>
      </c>
    </row>
    <row r="2155" spans="2:9" x14ac:dyDescent="0.3">
      <c r="B2155" s="78">
        <v>205530</v>
      </c>
      <c r="C2155" s="78" t="s">
        <v>3951</v>
      </c>
      <c r="D2155" s="78">
        <v>1</v>
      </c>
      <c r="E2155" s="78" t="s">
        <v>3952</v>
      </c>
      <c r="F2155" s="78">
        <v>1</v>
      </c>
      <c r="G2155" s="78" t="s">
        <v>3949</v>
      </c>
      <c r="H2155" s="78"/>
      <c r="I2155" s="78" t="s">
        <v>3953</v>
      </c>
    </row>
    <row r="2156" spans="2:9" x14ac:dyDescent="0.3">
      <c r="B2156" s="78">
        <v>205531</v>
      </c>
      <c r="C2156" s="78" t="s">
        <v>3954</v>
      </c>
      <c r="D2156" s="78">
        <v>1</v>
      </c>
      <c r="E2156" s="78" t="s">
        <v>3955</v>
      </c>
      <c r="F2156" s="78">
        <v>1</v>
      </c>
      <c r="G2156" s="78" t="s">
        <v>3956</v>
      </c>
      <c r="H2156" s="78"/>
      <c r="I2156" s="78" t="s">
        <v>3957</v>
      </c>
    </row>
    <row r="2157" spans="2:9" x14ac:dyDescent="0.3">
      <c r="B2157" s="78">
        <v>205532</v>
      </c>
      <c r="C2157" s="78" t="s">
        <v>3958</v>
      </c>
      <c r="D2157" s="78">
        <v>1</v>
      </c>
      <c r="E2157" s="78" t="s">
        <v>3959</v>
      </c>
      <c r="F2157" s="78">
        <v>1</v>
      </c>
      <c r="G2157" s="78" t="s">
        <v>3956</v>
      </c>
      <c r="H2157" s="78"/>
      <c r="I2157" s="78" t="s">
        <v>3960</v>
      </c>
    </row>
    <row r="2158" spans="2:9" x14ac:dyDescent="0.3">
      <c r="B2158" s="78">
        <v>205533</v>
      </c>
      <c r="C2158" s="78" t="s">
        <v>3961</v>
      </c>
      <c r="D2158" s="78">
        <v>1</v>
      </c>
      <c r="E2158" s="78" t="s">
        <v>3962</v>
      </c>
      <c r="F2158" s="78">
        <v>1</v>
      </c>
      <c r="G2158" s="78" t="s">
        <v>3956</v>
      </c>
      <c r="H2158" s="78"/>
      <c r="I2158" s="78" t="s">
        <v>3963</v>
      </c>
    </row>
    <row r="2159" spans="2:9" x14ac:dyDescent="0.3">
      <c r="B2159" s="78">
        <v>205534</v>
      </c>
      <c r="C2159" s="78" t="s">
        <v>3964</v>
      </c>
      <c r="D2159" s="78">
        <v>1</v>
      </c>
      <c r="E2159" s="78" t="s">
        <v>3965</v>
      </c>
      <c r="F2159" s="78">
        <v>1</v>
      </c>
      <c r="G2159" s="78" t="s">
        <v>3966</v>
      </c>
      <c r="H2159" s="78"/>
      <c r="I2159" s="78" t="s">
        <v>3967</v>
      </c>
    </row>
    <row r="2160" spans="2:9" x14ac:dyDescent="0.3">
      <c r="B2160" s="78">
        <v>205535</v>
      </c>
      <c r="C2160" s="78" t="s">
        <v>3968</v>
      </c>
      <c r="D2160" s="78">
        <v>1</v>
      </c>
      <c r="E2160" s="78" t="s">
        <v>3969</v>
      </c>
      <c r="F2160" s="78">
        <v>1</v>
      </c>
      <c r="G2160" s="78" t="s">
        <v>3970</v>
      </c>
      <c r="H2160" s="78"/>
      <c r="I2160" s="78" t="s">
        <v>3971</v>
      </c>
    </row>
    <row r="2161" spans="2:9" x14ac:dyDescent="0.3">
      <c r="B2161" s="78">
        <v>205536</v>
      </c>
      <c r="C2161" s="78" t="s">
        <v>3972</v>
      </c>
      <c r="D2161" s="78">
        <v>1</v>
      </c>
      <c r="E2161" s="78" t="s">
        <v>3973</v>
      </c>
      <c r="F2161" s="78">
        <v>1</v>
      </c>
      <c r="G2161" s="78" t="s">
        <v>3970</v>
      </c>
      <c r="H2161" s="78"/>
      <c r="I2161" s="78" t="s">
        <v>3974</v>
      </c>
    </row>
    <row r="2162" spans="2:9" x14ac:dyDescent="0.3">
      <c r="B2162" s="78">
        <v>205537</v>
      </c>
      <c r="C2162" s="78" t="s">
        <v>3975</v>
      </c>
      <c r="D2162" s="78">
        <v>1</v>
      </c>
      <c r="E2162" s="78" t="s">
        <v>3976</v>
      </c>
      <c r="F2162" s="78">
        <v>1</v>
      </c>
      <c r="G2162" s="78" t="s">
        <v>3970</v>
      </c>
      <c r="H2162" s="78"/>
      <c r="I2162" s="78" t="s">
        <v>3977</v>
      </c>
    </row>
    <row r="2163" spans="2:9" x14ac:dyDescent="0.3">
      <c r="B2163" s="78">
        <v>205538</v>
      </c>
      <c r="C2163" s="78" t="s">
        <v>3978</v>
      </c>
      <c r="D2163" s="78">
        <v>1</v>
      </c>
      <c r="E2163" s="78" t="s">
        <v>3979</v>
      </c>
      <c r="F2163" s="78">
        <v>1</v>
      </c>
      <c r="G2163" s="78" t="s">
        <v>3970</v>
      </c>
      <c r="H2163" s="78"/>
      <c r="I2163" s="78" t="s">
        <v>3980</v>
      </c>
    </row>
    <row r="2164" spans="2:9" x14ac:dyDescent="0.3">
      <c r="B2164" s="78">
        <v>205539</v>
      </c>
      <c r="C2164" s="78" t="s">
        <v>3981</v>
      </c>
      <c r="D2164" s="78">
        <v>1</v>
      </c>
      <c r="E2164" s="78" t="s">
        <v>3982</v>
      </c>
      <c r="F2164" s="78">
        <v>1</v>
      </c>
      <c r="G2164" s="78" t="s">
        <v>3983</v>
      </c>
      <c r="H2164" s="78"/>
      <c r="I2164" s="78" t="s">
        <v>3984</v>
      </c>
    </row>
    <row r="2165" spans="2:9" x14ac:dyDescent="0.3">
      <c r="B2165" s="78">
        <v>205540</v>
      </c>
      <c r="C2165" s="78" t="s">
        <v>3985</v>
      </c>
      <c r="D2165" s="78">
        <v>1</v>
      </c>
      <c r="E2165" s="78" t="s">
        <v>3986</v>
      </c>
      <c r="F2165" s="78">
        <v>1</v>
      </c>
      <c r="G2165" s="78" t="s">
        <v>3983</v>
      </c>
      <c r="H2165" s="78"/>
      <c r="I2165" s="78" t="s">
        <v>3987</v>
      </c>
    </row>
    <row r="2166" spans="2:9" x14ac:dyDescent="0.3">
      <c r="B2166" s="78">
        <v>205541</v>
      </c>
      <c r="C2166" s="78" t="s">
        <v>3988</v>
      </c>
      <c r="D2166" s="78">
        <v>1</v>
      </c>
      <c r="E2166" s="78" t="s">
        <v>3989</v>
      </c>
      <c r="F2166" s="78">
        <v>1</v>
      </c>
      <c r="G2166" s="78" t="s">
        <v>3983</v>
      </c>
      <c r="H2166" s="78"/>
      <c r="I2166" s="78" t="s">
        <v>3990</v>
      </c>
    </row>
    <row r="2167" spans="2:9" x14ac:dyDescent="0.3">
      <c r="B2167" s="78">
        <v>205542</v>
      </c>
      <c r="C2167" s="78" t="s">
        <v>3991</v>
      </c>
      <c r="D2167" s="78">
        <v>1</v>
      </c>
      <c r="E2167" s="78" t="s">
        <v>3992</v>
      </c>
      <c r="F2167" s="78">
        <v>1</v>
      </c>
      <c r="G2167" s="78" t="s">
        <v>3983</v>
      </c>
      <c r="H2167" s="78"/>
      <c r="I2167" s="78" t="s">
        <v>3993</v>
      </c>
    </row>
    <row r="2168" spans="2:9" x14ac:dyDescent="0.3">
      <c r="B2168" s="78">
        <v>205543</v>
      </c>
      <c r="C2168" s="78" t="s">
        <v>3994</v>
      </c>
      <c r="D2168" s="78">
        <v>1</v>
      </c>
      <c r="E2168" s="78" t="s">
        <v>3995</v>
      </c>
      <c r="F2168" s="78">
        <v>1</v>
      </c>
      <c r="G2168" s="78" t="s">
        <v>3996</v>
      </c>
      <c r="H2168" s="78"/>
      <c r="I2168" s="78" t="s">
        <v>3997</v>
      </c>
    </row>
    <row r="2169" spans="2:9" x14ac:dyDescent="0.3">
      <c r="B2169" s="78">
        <v>205544</v>
      </c>
      <c r="C2169" s="78" t="s">
        <v>3998</v>
      </c>
      <c r="D2169" s="78">
        <v>1</v>
      </c>
      <c r="E2169" s="78" t="s">
        <v>3999</v>
      </c>
      <c r="F2169" s="78">
        <v>1</v>
      </c>
      <c r="G2169" s="78" t="s">
        <v>4000</v>
      </c>
      <c r="H2169" s="78"/>
      <c r="I2169" s="78" t="s">
        <v>4001</v>
      </c>
    </row>
    <row r="2170" spans="2:9" x14ac:dyDescent="0.3">
      <c r="B2170" s="78">
        <v>205545</v>
      </c>
      <c r="C2170" s="78" t="s">
        <v>4002</v>
      </c>
      <c r="D2170" s="78">
        <v>1</v>
      </c>
      <c r="E2170" s="78" t="s">
        <v>4003</v>
      </c>
      <c r="F2170" s="78">
        <v>1</v>
      </c>
      <c r="G2170" s="78" t="s">
        <v>4000</v>
      </c>
      <c r="H2170" s="78"/>
      <c r="I2170" s="78" t="s">
        <v>4004</v>
      </c>
    </row>
    <row r="2171" spans="2:9" x14ac:dyDescent="0.3">
      <c r="B2171" s="78">
        <v>205546</v>
      </c>
      <c r="C2171" s="78" t="s">
        <v>4005</v>
      </c>
      <c r="D2171" s="78">
        <v>1</v>
      </c>
      <c r="E2171" s="78" t="s">
        <v>4006</v>
      </c>
      <c r="F2171" s="78">
        <v>1</v>
      </c>
      <c r="G2171" s="78" t="s">
        <v>4000</v>
      </c>
      <c r="H2171" s="78"/>
      <c r="I2171" s="78" t="s">
        <v>4007</v>
      </c>
    </row>
    <row r="2172" spans="2:9" x14ac:dyDescent="0.3">
      <c r="B2172" s="78">
        <v>205547</v>
      </c>
      <c r="C2172" s="78" t="s">
        <v>4008</v>
      </c>
      <c r="D2172" s="78">
        <v>1</v>
      </c>
      <c r="E2172" s="78" t="s">
        <v>4009</v>
      </c>
      <c r="F2172" s="78">
        <v>1</v>
      </c>
      <c r="G2172" s="78" t="s">
        <v>4010</v>
      </c>
      <c r="H2172" s="78"/>
      <c r="I2172" s="78" t="s">
        <v>4011</v>
      </c>
    </row>
    <row r="2173" spans="2:9" x14ac:dyDescent="0.3">
      <c r="B2173" s="78">
        <v>205548</v>
      </c>
      <c r="C2173" s="78" t="s">
        <v>4012</v>
      </c>
      <c r="D2173" s="78">
        <v>1</v>
      </c>
      <c r="E2173" s="78" t="s">
        <v>4013</v>
      </c>
      <c r="F2173" s="78">
        <v>1</v>
      </c>
      <c r="G2173" s="78" t="s">
        <v>4010</v>
      </c>
      <c r="H2173" s="78"/>
      <c r="I2173" s="78" t="s">
        <v>4014</v>
      </c>
    </row>
    <row r="2174" spans="2:9" x14ac:dyDescent="0.3">
      <c r="B2174" s="78">
        <v>205549</v>
      </c>
      <c r="C2174" s="78" t="s">
        <v>4015</v>
      </c>
      <c r="D2174" s="78">
        <v>1</v>
      </c>
      <c r="E2174" s="78" t="s">
        <v>4016</v>
      </c>
      <c r="F2174" s="78">
        <v>1</v>
      </c>
      <c r="G2174" s="78" t="s">
        <v>4017</v>
      </c>
      <c r="H2174" s="78"/>
      <c r="I2174" s="78" t="s">
        <v>4018</v>
      </c>
    </row>
    <row r="2175" spans="2:9" x14ac:dyDescent="0.3">
      <c r="B2175" s="78">
        <v>205550</v>
      </c>
      <c r="C2175" s="78" t="s">
        <v>4019</v>
      </c>
      <c r="D2175" s="78">
        <v>1</v>
      </c>
      <c r="E2175" s="78" t="s">
        <v>4020</v>
      </c>
      <c r="F2175" s="78">
        <v>1</v>
      </c>
      <c r="G2175" s="78" t="s">
        <v>4017</v>
      </c>
      <c r="H2175" s="78"/>
      <c r="I2175" s="78" t="s">
        <v>4021</v>
      </c>
    </row>
    <row r="2176" spans="2:9" x14ac:dyDescent="0.3">
      <c r="B2176" s="78">
        <v>205551</v>
      </c>
      <c r="C2176" s="78" t="s">
        <v>4022</v>
      </c>
      <c r="D2176" s="78">
        <v>1</v>
      </c>
      <c r="E2176" s="78" t="s">
        <v>4023</v>
      </c>
      <c r="F2176" s="78">
        <v>1</v>
      </c>
      <c r="G2176" s="78" t="s">
        <v>4024</v>
      </c>
      <c r="H2176" s="78"/>
      <c r="I2176" s="78" t="s">
        <v>4025</v>
      </c>
    </row>
    <row r="2177" spans="2:9" x14ac:dyDescent="0.3">
      <c r="B2177" s="78">
        <v>205552</v>
      </c>
      <c r="C2177" s="78" t="s">
        <v>4026</v>
      </c>
      <c r="D2177" s="78">
        <v>1</v>
      </c>
      <c r="E2177" s="78" t="s">
        <v>4027</v>
      </c>
      <c r="F2177" s="78">
        <v>1</v>
      </c>
      <c r="G2177" s="78" t="s">
        <v>4024</v>
      </c>
      <c r="H2177" s="78"/>
      <c r="I2177" s="78" t="s">
        <v>4028</v>
      </c>
    </row>
    <row r="2178" spans="2:9" x14ac:dyDescent="0.3">
      <c r="B2178" s="78">
        <v>205553</v>
      </c>
      <c r="C2178" s="78" t="s">
        <v>4029</v>
      </c>
      <c r="D2178" s="78">
        <v>1</v>
      </c>
      <c r="E2178" s="78" t="s">
        <v>4030</v>
      </c>
      <c r="F2178" s="78">
        <v>1</v>
      </c>
      <c r="G2178" s="78" t="s">
        <v>4024</v>
      </c>
      <c r="H2178" s="78"/>
      <c r="I2178" s="78" t="s">
        <v>4031</v>
      </c>
    </row>
    <row r="2179" spans="2:9" x14ac:dyDescent="0.3">
      <c r="B2179" s="78">
        <v>205554</v>
      </c>
      <c r="C2179" s="78" t="s">
        <v>4032</v>
      </c>
      <c r="D2179" s="78">
        <v>1</v>
      </c>
      <c r="E2179" s="78" t="s">
        <v>4033</v>
      </c>
      <c r="F2179" s="78">
        <v>1</v>
      </c>
      <c r="G2179" s="78" t="s">
        <v>4034</v>
      </c>
      <c r="H2179" s="78"/>
      <c r="I2179" s="78" t="s">
        <v>4035</v>
      </c>
    </row>
    <row r="2180" spans="2:9" x14ac:dyDescent="0.3">
      <c r="B2180" s="78">
        <v>205555</v>
      </c>
      <c r="C2180" s="78" t="s">
        <v>4036</v>
      </c>
      <c r="D2180" s="78">
        <v>1</v>
      </c>
      <c r="E2180" s="78" t="s">
        <v>4037</v>
      </c>
      <c r="F2180" s="78">
        <v>1</v>
      </c>
      <c r="G2180" s="78" t="s">
        <v>4038</v>
      </c>
      <c r="H2180" s="78"/>
      <c r="I2180" s="78" t="s">
        <v>4039</v>
      </c>
    </row>
    <row r="2181" spans="2:9" x14ac:dyDescent="0.3">
      <c r="B2181" s="78">
        <v>205556</v>
      </c>
      <c r="C2181" s="78" t="s">
        <v>4040</v>
      </c>
      <c r="D2181" s="78">
        <v>1</v>
      </c>
      <c r="E2181" s="78" t="s">
        <v>4041</v>
      </c>
      <c r="F2181" s="78">
        <v>1</v>
      </c>
      <c r="G2181" s="78" t="s">
        <v>4038</v>
      </c>
      <c r="H2181" s="78"/>
      <c r="I2181" s="78" t="s">
        <v>4042</v>
      </c>
    </row>
    <row r="2182" spans="2:9" x14ac:dyDescent="0.3">
      <c r="B2182" s="78">
        <v>205557</v>
      </c>
      <c r="C2182" s="78" t="s">
        <v>4043</v>
      </c>
      <c r="D2182" s="78">
        <v>1</v>
      </c>
      <c r="E2182" s="78" t="s">
        <v>4044</v>
      </c>
      <c r="F2182" s="78">
        <v>1</v>
      </c>
      <c r="G2182" s="78" t="s">
        <v>4038</v>
      </c>
      <c r="H2182" s="78"/>
      <c r="I2182" s="78" t="s">
        <v>4045</v>
      </c>
    </row>
    <row r="2183" spans="2:9" x14ac:dyDescent="0.3">
      <c r="B2183" s="78">
        <v>205558</v>
      </c>
      <c r="C2183" s="78" t="s">
        <v>4046</v>
      </c>
      <c r="D2183" s="78">
        <v>1</v>
      </c>
      <c r="E2183" s="78" t="s">
        <v>4047</v>
      </c>
      <c r="F2183" s="78">
        <v>1</v>
      </c>
      <c r="G2183" s="78" t="s">
        <v>4038</v>
      </c>
      <c r="H2183" s="78"/>
      <c r="I2183" s="78" t="s">
        <v>4048</v>
      </c>
    </row>
    <row r="2184" spans="2:9" x14ac:dyDescent="0.3">
      <c r="B2184" s="78">
        <v>205559</v>
      </c>
      <c r="C2184" s="78" t="s">
        <v>4049</v>
      </c>
      <c r="D2184" s="78">
        <v>1</v>
      </c>
      <c r="E2184" s="78" t="s">
        <v>4050</v>
      </c>
      <c r="F2184" s="78">
        <v>1</v>
      </c>
      <c r="G2184" s="78" t="s">
        <v>4051</v>
      </c>
      <c r="H2184" s="78"/>
      <c r="I2184" s="78" t="s">
        <v>4052</v>
      </c>
    </row>
    <row r="2185" spans="2:9" x14ac:dyDescent="0.3">
      <c r="B2185" s="78">
        <v>205560</v>
      </c>
      <c r="C2185" s="78" t="s">
        <v>4053</v>
      </c>
      <c r="D2185" s="78">
        <v>1</v>
      </c>
      <c r="E2185" s="78" t="s">
        <v>4054</v>
      </c>
      <c r="F2185" s="78">
        <v>1</v>
      </c>
      <c r="G2185" s="78" t="s">
        <v>4051</v>
      </c>
      <c r="H2185" s="78"/>
      <c r="I2185" s="78" t="s">
        <v>4055</v>
      </c>
    </row>
    <row r="2186" spans="2:9" x14ac:dyDescent="0.3">
      <c r="B2186" s="78">
        <v>205561</v>
      </c>
      <c r="C2186" s="78" t="s">
        <v>4056</v>
      </c>
      <c r="D2186" s="78">
        <v>1</v>
      </c>
      <c r="E2186" s="78" t="s">
        <v>4057</v>
      </c>
      <c r="F2186" s="78">
        <v>1</v>
      </c>
      <c r="G2186" s="78" t="s">
        <v>4051</v>
      </c>
      <c r="H2186" s="78"/>
      <c r="I2186" s="78" t="s">
        <v>4058</v>
      </c>
    </row>
    <row r="2187" spans="2:9" x14ac:dyDescent="0.3">
      <c r="B2187" s="78">
        <v>205562</v>
      </c>
      <c r="C2187" s="78" t="s">
        <v>4059</v>
      </c>
      <c r="D2187" s="78">
        <v>1</v>
      </c>
      <c r="E2187" s="78" t="s">
        <v>4060</v>
      </c>
      <c r="F2187" s="78">
        <v>1</v>
      </c>
      <c r="G2187" s="78" t="s">
        <v>4051</v>
      </c>
      <c r="H2187" s="78"/>
      <c r="I2187" s="78" t="s">
        <v>4061</v>
      </c>
    </row>
    <row r="2188" spans="2:9" x14ac:dyDescent="0.3">
      <c r="B2188" s="78">
        <v>205563</v>
      </c>
      <c r="C2188" s="78" t="s">
        <v>4062</v>
      </c>
      <c r="D2188" s="78">
        <v>1</v>
      </c>
      <c r="E2188" s="78" t="s">
        <v>4063</v>
      </c>
      <c r="F2188" s="78">
        <v>1</v>
      </c>
      <c r="G2188" s="78" t="s">
        <v>4064</v>
      </c>
      <c r="H2188" s="78"/>
      <c r="I2188" s="78" t="s">
        <v>4065</v>
      </c>
    </row>
    <row r="2189" spans="2:9" x14ac:dyDescent="0.3">
      <c r="B2189" s="78">
        <v>205564</v>
      </c>
      <c r="C2189" s="78" t="s">
        <v>4066</v>
      </c>
      <c r="D2189" s="78">
        <v>1</v>
      </c>
      <c r="E2189" s="78" t="s">
        <v>4067</v>
      </c>
      <c r="F2189" s="78">
        <v>1</v>
      </c>
      <c r="G2189" s="78" t="s">
        <v>4068</v>
      </c>
      <c r="H2189" s="78"/>
      <c r="I2189" s="78" t="s">
        <v>4069</v>
      </c>
    </row>
    <row r="2190" spans="2:9" x14ac:dyDescent="0.3">
      <c r="B2190" s="78">
        <v>205565</v>
      </c>
      <c r="C2190" s="78" t="s">
        <v>4070</v>
      </c>
      <c r="D2190" s="78">
        <v>1</v>
      </c>
      <c r="E2190" s="78" t="s">
        <v>4071</v>
      </c>
      <c r="F2190" s="78">
        <v>1</v>
      </c>
      <c r="G2190" s="78" t="s">
        <v>4068</v>
      </c>
      <c r="H2190" s="78"/>
      <c r="I2190" s="78" t="s">
        <v>4072</v>
      </c>
    </row>
    <row r="2191" spans="2:9" x14ac:dyDescent="0.3">
      <c r="B2191" s="78">
        <v>205566</v>
      </c>
      <c r="C2191" s="78" t="s">
        <v>4073</v>
      </c>
      <c r="D2191" s="78">
        <v>1</v>
      </c>
      <c r="E2191" s="78" t="s">
        <v>4074</v>
      </c>
      <c r="F2191" s="78">
        <v>1</v>
      </c>
      <c r="G2191" s="78" t="s">
        <v>4068</v>
      </c>
      <c r="H2191" s="78"/>
      <c r="I2191" s="78" t="s">
        <v>4075</v>
      </c>
    </row>
    <row r="2192" spans="2:9" x14ac:dyDescent="0.3">
      <c r="B2192" s="78">
        <v>205567</v>
      </c>
      <c r="C2192" s="78" t="s">
        <v>4076</v>
      </c>
      <c r="D2192" s="78">
        <v>1</v>
      </c>
      <c r="E2192" s="78" t="s">
        <v>4077</v>
      </c>
      <c r="F2192" s="78">
        <v>1</v>
      </c>
      <c r="G2192" s="78" t="s">
        <v>4078</v>
      </c>
      <c r="H2192" s="78"/>
      <c r="I2192" s="78" t="s">
        <v>4079</v>
      </c>
    </row>
    <row r="2193" spans="2:9" x14ac:dyDescent="0.3">
      <c r="B2193" s="78">
        <v>205568</v>
      </c>
      <c r="C2193" s="78" t="s">
        <v>4080</v>
      </c>
      <c r="D2193" s="78">
        <v>1</v>
      </c>
      <c r="E2193" s="78" t="s">
        <v>4081</v>
      </c>
      <c r="F2193" s="78">
        <v>1</v>
      </c>
      <c r="G2193" s="78" t="s">
        <v>4078</v>
      </c>
      <c r="H2193" s="78"/>
      <c r="I2193" s="78" t="s">
        <v>4082</v>
      </c>
    </row>
    <row r="2194" spans="2:9" x14ac:dyDescent="0.3">
      <c r="B2194" s="78">
        <v>205569</v>
      </c>
      <c r="C2194" s="78" t="s">
        <v>4083</v>
      </c>
      <c r="D2194" s="78">
        <v>1</v>
      </c>
      <c r="E2194" s="78" t="s">
        <v>4084</v>
      </c>
      <c r="F2194" s="78">
        <v>1</v>
      </c>
      <c r="G2194" s="78" t="s">
        <v>4085</v>
      </c>
      <c r="H2194" s="78"/>
      <c r="I2194" s="78" t="s">
        <v>4086</v>
      </c>
    </row>
    <row r="2195" spans="2:9" x14ac:dyDescent="0.3">
      <c r="B2195" s="78">
        <v>205570</v>
      </c>
      <c r="C2195" s="78" t="s">
        <v>4087</v>
      </c>
      <c r="D2195" s="78">
        <v>1</v>
      </c>
      <c r="E2195" s="78" t="s">
        <v>4088</v>
      </c>
      <c r="F2195" s="78">
        <v>1</v>
      </c>
      <c r="G2195" s="78" t="s">
        <v>4085</v>
      </c>
      <c r="H2195" s="78"/>
      <c r="I2195" s="78" t="s">
        <v>4089</v>
      </c>
    </row>
    <row r="2196" spans="2:9" x14ac:dyDescent="0.3">
      <c r="B2196" s="78">
        <v>205571</v>
      </c>
      <c r="C2196" s="78" t="s">
        <v>4090</v>
      </c>
      <c r="D2196" s="78">
        <v>1</v>
      </c>
      <c r="E2196" s="78" t="s">
        <v>4091</v>
      </c>
      <c r="F2196" s="78">
        <v>1</v>
      </c>
      <c r="G2196" s="78" t="s">
        <v>4092</v>
      </c>
      <c r="H2196" s="78"/>
      <c r="I2196" s="78" t="s">
        <v>4093</v>
      </c>
    </row>
    <row r="2197" spans="2:9" x14ac:dyDescent="0.3">
      <c r="B2197" s="78">
        <v>205572</v>
      </c>
      <c r="C2197" s="78" t="s">
        <v>4094</v>
      </c>
      <c r="D2197" s="78">
        <v>1</v>
      </c>
      <c r="E2197" s="78" t="s">
        <v>4095</v>
      </c>
      <c r="F2197" s="78">
        <v>1</v>
      </c>
      <c r="G2197" s="78" t="s">
        <v>4092</v>
      </c>
      <c r="H2197" s="78"/>
      <c r="I2197" s="78" t="s">
        <v>4096</v>
      </c>
    </row>
    <row r="2198" spans="2:9" x14ac:dyDescent="0.3">
      <c r="B2198" s="78">
        <v>205573</v>
      </c>
      <c r="C2198" s="78" t="s">
        <v>4097</v>
      </c>
      <c r="D2198" s="78">
        <v>1</v>
      </c>
      <c r="E2198" s="78" t="s">
        <v>4098</v>
      </c>
      <c r="F2198" s="78">
        <v>1</v>
      </c>
      <c r="G2198" s="78" t="s">
        <v>4092</v>
      </c>
      <c r="H2198" s="78"/>
      <c r="I2198" s="78" t="s">
        <v>4099</v>
      </c>
    </row>
    <row r="2199" spans="2:9" x14ac:dyDescent="0.3">
      <c r="B2199" s="78">
        <v>205574</v>
      </c>
      <c r="C2199" s="78" t="s">
        <v>4100</v>
      </c>
      <c r="D2199" s="78">
        <v>1</v>
      </c>
      <c r="E2199" s="78" t="s">
        <v>4101</v>
      </c>
      <c r="F2199" s="78">
        <v>1</v>
      </c>
      <c r="G2199" s="78" t="s">
        <v>4102</v>
      </c>
      <c r="H2199" s="78"/>
      <c r="I2199" s="78" t="s">
        <v>4103</v>
      </c>
    </row>
    <row r="2200" spans="2:9" x14ac:dyDescent="0.3">
      <c r="B2200" s="78">
        <v>205575</v>
      </c>
      <c r="C2200" s="78" t="s">
        <v>4104</v>
      </c>
      <c r="D2200" s="78">
        <v>1</v>
      </c>
      <c r="E2200" s="78" t="s">
        <v>4105</v>
      </c>
      <c r="F2200" s="78">
        <v>1</v>
      </c>
      <c r="G2200" s="78" t="s">
        <v>4106</v>
      </c>
      <c r="H2200" s="78"/>
      <c r="I2200" s="78" t="s">
        <v>4107</v>
      </c>
    </row>
    <row r="2201" spans="2:9" x14ac:dyDescent="0.3">
      <c r="B2201" s="78">
        <v>205576</v>
      </c>
      <c r="C2201" s="78" t="s">
        <v>4108</v>
      </c>
      <c r="D2201" s="78">
        <v>1</v>
      </c>
      <c r="E2201" s="78" t="s">
        <v>4109</v>
      </c>
      <c r="F2201" s="78">
        <v>1</v>
      </c>
      <c r="G2201" s="78" t="s">
        <v>4106</v>
      </c>
      <c r="H2201" s="78"/>
      <c r="I2201" s="78" t="s">
        <v>4110</v>
      </c>
    </row>
    <row r="2202" spans="2:9" x14ac:dyDescent="0.3">
      <c r="B2202" s="78">
        <v>205577</v>
      </c>
      <c r="C2202" s="78" t="s">
        <v>4111</v>
      </c>
      <c r="D2202" s="78">
        <v>1</v>
      </c>
      <c r="E2202" s="78" t="s">
        <v>4112</v>
      </c>
      <c r="F2202" s="78">
        <v>1</v>
      </c>
      <c r="G2202" s="78" t="s">
        <v>4106</v>
      </c>
      <c r="H2202" s="78"/>
      <c r="I2202" s="78" t="s">
        <v>4113</v>
      </c>
    </row>
    <row r="2203" spans="2:9" x14ac:dyDescent="0.3">
      <c r="B2203" s="78">
        <v>205578</v>
      </c>
      <c r="C2203" s="78" t="s">
        <v>4114</v>
      </c>
      <c r="D2203" s="78">
        <v>1</v>
      </c>
      <c r="E2203" s="78" t="s">
        <v>4115</v>
      </c>
      <c r="F2203" s="78">
        <v>1</v>
      </c>
      <c r="G2203" s="78" t="s">
        <v>4106</v>
      </c>
      <c r="H2203" s="78"/>
      <c r="I2203" s="78" t="s">
        <v>4116</v>
      </c>
    </row>
    <row r="2204" spans="2:9" x14ac:dyDescent="0.3">
      <c r="B2204" s="78">
        <v>205579</v>
      </c>
      <c r="C2204" s="78" t="s">
        <v>4117</v>
      </c>
      <c r="D2204" s="78">
        <v>1</v>
      </c>
      <c r="E2204" s="78" t="s">
        <v>4118</v>
      </c>
      <c r="F2204" s="78">
        <v>1</v>
      </c>
      <c r="G2204" s="78" t="s">
        <v>4119</v>
      </c>
      <c r="H2204" s="78"/>
      <c r="I2204" s="78" t="s">
        <v>4120</v>
      </c>
    </row>
    <row r="2205" spans="2:9" x14ac:dyDescent="0.3">
      <c r="B2205" s="78">
        <v>205580</v>
      </c>
      <c r="C2205" s="78" t="s">
        <v>4121</v>
      </c>
      <c r="D2205" s="78">
        <v>1</v>
      </c>
      <c r="E2205" s="78" t="s">
        <v>4122</v>
      </c>
      <c r="F2205" s="78">
        <v>1</v>
      </c>
      <c r="G2205" s="78" t="s">
        <v>4119</v>
      </c>
      <c r="H2205" s="78"/>
      <c r="I2205" s="78" t="s">
        <v>4123</v>
      </c>
    </row>
    <row r="2206" spans="2:9" x14ac:dyDescent="0.3">
      <c r="B2206" s="78">
        <v>205581</v>
      </c>
      <c r="C2206" s="78" t="s">
        <v>4124</v>
      </c>
      <c r="D2206" s="78">
        <v>1</v>
      </c>
      <c r="E2206" s="78" t="s">
        <v>4125</v>
      </c>
      <c r="F2206" s="78">
        <v>1</v>
      </c>
      <c r="G2206" s="78" t="s">
        <v>4119</v>
      </c>
      <c r="H2206" s="78"/>
      <c r="I2206" s="78" t="s">
        <v>4126</v>
      </c>
    </row>
    <row r="2207" spans="2:9" x14ac:dyDescent="0.3">
      <c r="B2207" s="78">
        <v>205582</v>
      </c>
      <c r="C2207" s="78" t="s">
        <v>4127</v>
      </c>
      <c r="D2207" s="78">
        <v>1</v>
      </c>
      <c r="E2207" s="78" t="s">
        <v>4128</v>
      </c>
      <c r="F2207" s="78">
        <v>1</v>
      </c>
      <c r="G2207" s="78" t="s">
        <v>4119</v>
      </c>
      <c r="H2207" s="78"/>
      <c r="I2207" s="78" t="s">
        <v>4129</v>
      </c>
    </row>
    <row r="2208" spans="2:9" x14ac:dyDescent="0.3">
      <c r="B2208" s="78">
        <v>205583</v>
      </c>
      <c r="C2208" s="78" t="s">
        <v>4130</v>
      </c>
      <c r="D2208" s="78">
        <v>1</v>
      </c>
      <c r="E2208" s="78" t="s">
        <v>4131</v>
      </c>
      <c r="F2208" s="78">
        <v>1</v>
      </c>
      <c r="G2208" s="78" t="s">
        <v>4132</v>
      </c>
      <c r="H2208" s="78"/>
      <c r="I2208" s="78" t="s">
        <v>4133</v>
      </c>
    </row>
    <row r="2209" spans="2:9" x14ac:dyDescent="0.3">
      <c r="B2209" s="78">
        <v>205584</v>
      </c>
      <c r="C2209" s="78" t="s">
        <v>4134</v>
      </c>
      <c r="D2209" s="78">
        <v>1</v>
      </c>
      <c r="E2209" s="78" t="s">
        <v>4135</v>
      </c>
      <c r="F2209" s="78">
        <v>1</v>
      </c>
      <c r="G2209" s="78" t="s">
        <v>4136</v>
      </c>
      <c r="H2209" s="78"/>
      <c r="I2209" s="78" t="s">
        <v>4137</v>
      </c>
    </row>
    <row r="2210" spans="2:9" x14ac:dyDescent="0.3">
      <c r="B2210" s="78">
        <v>205585</v>
      </c>
      <c r="C2210" s="78" t="s">
        <v>4138</v>
      </c>
      <c r="D2210" s="78">
        <v>1</v>
      </c>
      <c r="E2210" s="78" t="s">
        <v>4139</v>
      </c>
      <c r="F2210" s="78">
        <v>1</v>
      </c>
      <c r="G2210" s="78" t="s">
        <v>4136</v>
      </c>
      <c r="H2210" s="78"/>
      <c r="I2210" s="78" t="s">
        <v>4140</v>
      </c>
    </row>
    <row r="2211" spans="2:9" x14ac:dyDescent="0.3">
      <c r="B2211" s="78">
        <v>205586</v>
      </c>
      <c r="C2211" s="78" t="s">
        <v>4141</v>
      </c>
      <c r="D2211" s="78">
        <v>1</v>
      </c>
      <c r="E2211" s="78" t="s">
        <v>4142</v>
      </c>
      <c r="F2211" s="78">
        <v>1</v>
      </c>
      <c r="G2211" s="78" t="s">
        <v>4136</v>
      </c>
      <c r="H2211" s="78"/>
      <c r="I2211" s="78" t="s">
        <v>4143</v>
      </c>
    </row>
    <row r="2212" spans="2:9" x14ac:dyDescent="0.3">
      <c r="B2212" s="78">
        <v>205587</v>
      </c>
      <c r="C2212" s="78" t="s">
        <v>4144</v>
      </c>
      <c r="D2212" s="78">
        <v>1</v>
      </c>
      <c r="E2212" s="78" t="s">
        <v>4145</v>
      </c>
      <c r="F2212" s="78">
        <v>1</v>
      </c>
      <c r="G2212" s="78" t="s">
        <v>4146</v>
      </c>
      <c r="H2212" s="78"/>
      <c r="I2212" s="78" t="s">
        <v>4147</v>
      </c>
    </row>
    <row r="2213" spans="2:9" x14ac:dyDescent="0.3">
      <c r="B2213" s="78">
        <v>205588</v>
      </c>
      <c r="C2213" s="78" t="s">
        <v>4148</v>
      </c>
      <c r="D2213" s="78">
        <v>1</v>
      </c>
      <c r="E2213" s="78" t="s">
        <v>4149</v>
      </c>
      <c r="F2213" s="78">
        <v>1</v>
      </c>
      <c r="G2213" s="78" t="s">
        <v>4146</v>
      </c>
      <c r="H2213" s="78"/>
      <c r="I2213" s="78" t="s">
        <v>4150</v>
      </c>
    </row>
    <row r="2214" spans="2:9" x14ac:dyDescent="0.3">
      <c r="B2214" s="78">
        <v>205589</v>
      </c>
      <c r="C2214" s="78" t="s">
        <v>4151</v>
      </c>
      <c r="D2214" s="78">
        <v>1</v>
      </c>
      <c r="E2214" s="78" t="s">
        <v>4152</v>
      </c>
      <c r="F2214" s="78">
        <v>1</v>
      </c>
      <c r="G2214" s="78" t="s">
        <v>4153</v>
      </c>
      <c r="H2214" s="78"/>
      <c r="I2214" s="78" t="s">
        <v>4154</v>
      </c>
    </row>
    <row r="2215" spans="2:9" x14ac:dyDescent="0.3">
      <c r="B2215" s="78">
        <v>205590</v>
      </c>
      <c r="C2215" s="78" t="s">
        <v>4155</v>
      </c>
      <c r="D2215" s="78">
        <v>1</v>
      </c>
      <c r="E2215" s="78" t="s">
        <v>4156</v>
      </c>
      <c r="F2215" s="78">
        <v>1</v>
      </c>
      <c r="G2215" s="78" t="s">
        <v>4153</v>
      </c>
      <c r="H2215" s="78"/>
      <c r="I2215" s="78" t="s">
        <v>4157</v>
      </c>
    </row>
    <row r="2216" spans="2:9" x14ac:dyDescent="0.3">
      <c r="B2216" s="78">
        <v>205591</v>
      </c>
      <c r="C2216" s="78" t="s">
        <v>4158</v>
      </c>
      <c r="D2216" s="78">
        <v>1</v>
      </c>
      <c r="E2216" s="78" t="s">
        <v>4159</v>
      </c>
      <c r="F2216" s="78">
        <v>1</v>
      </c>
      <c r="G2216" s="78" t="s">
        <v>4160</v>
      </c>
      <c r="H2216" s="78"/>
      <c r="I2216" s="78" t="s">
        <v>4161</v>
      </c>
    </row>
    <row r="2217" spans="2:9" x14ac:dyDescent="0.3">
      <c r="B2217" s="78">
        <v>205592</v>
      </c>
      <c r="C2217" s="78" t="s">
        <v>4162</v>
      </c>
      <c r="D2217" s="78">
        <v>1</v>
      </c>
      <c r="E2217" s="78" t="s">
        <v>4163</v>
      </c>
      <c r="F2217" s="78">
        <v>1</v>
      </c>
      <c r="G2217" s="78" t="s">
        <v>4160</v>
      </c>
      <c r="H2217" s="78"/>
      <c r="I2217" s="78" t="s">
        <v>4164</v>
      </c>
    </row>
    <row r="2218" spans="2:9" x14ac:dyDescent="0.3">
      <c r="B2218" s="78">
        <v>205593</v>
      </c>
      <c r="C2218" s="78" t="s">
        <v>4165</v>
      </c>
      <c r="D2218" s="78">
        <v>1</v>
      </c>
      <c r="E2218" s="78" t="s">
        <v>4166</v>
      </c>
      <c r="F2218" s="78">
        <v>1</v>
      </c>
      <c r="G2218" s="78" t="s">
        <v>4160</v>
      </c>
      <c r="H2218" s="78"/>
      <c r="I2218" s="78" t="s">
        <v>4167</v>
      </c>
    </row>
    <row r="2219" spans="2:9" x14ac:dyDescent="0.3">
      <c r="B2219" s="78">
        <v>205594</v>
      </c>
      <c r="C2219" s="78" t="s">
        <v>4168</v>
      </c>
      <c r="D2219" s="78">
        <v>1</v>
      </c>
      <c r="E2219" s="78" t="s">
        <v>4169</v>
      </c>
      <c r="F2219" s="78">
        <v>1</v>
      </c>
      <c r="G2219" s="78" t="s">
        <v>4170</v>
      </c>
      <c r="H2219" s="78"/>
      <c r="I2219" s="78" t="s">
        <v>4171</v>
      </c>
    </row>
    <row r="2220" spans="2:9" x14ac:dyDescent="0.3">
      <c r="B2220" s="78">
        <v>205595</v>
      </c>
      <c r="C2220" s="78" t="s">
        <v>4172</v>
      </c>
      <c r="D2220" s="78">
        <v>1</v>
      </c>
      <c r="E2220" s="78" t="s">
        <v>4173</v>
      </c>
      <c r="F2220" s="78">
        <v>1</v>
      </c>
      <c r="G2220" s="78" t="s">
        <v>4174</v>
      </c>
      <c r="H2220" s="78"/>
      <c r="I2220" s="78" t="s">
        <v>4175</v>
      </c>
    </row>
    <row r="2221" spans="2:9" x14ac:dyDescent="0.3">
      <c r="B2221" s="78">
        <v>205596</v>
      </c>
      <c r="C2221" s="78" t="s">
        <v>4176</v>
      </c>
      <c r="D2221" s="78">
        <v>1</v>
      </c>
      <c r="E2221" s="78" t="s">
        <v>4177</v>
      </c>
      <c r="F2221" s="78">
        <v>1</v>
      </c>
      <c r="G2221" s="78" t="s">
        <v>4174</v>
      </c>
      <c r="H2221" s="78"/>
      <c r="I2221" s="78" t="s">
        <v>4178</v>
      </c>
    </row>
    <row r="2222" spans="2:9" x14ac:dyDescent="0.3">
      <c r="B2222" s="78">
        <v>205597</v>
      </c>
      <c r="C2222" s="78" t="s">
        <v>4179</v>
      </c>
      <c r="D2222" s="78">
        <v>1</v>
      </c>
      <c r="E2222" s="78" t="s">
        <v>4180</v>
      </c>
      <c r="F2222" s="78">
        <v>1</v>
      </c>
      <c r="G2222" s="78" t="s">
        <v>4174</v>
      </c>
      <c r="H2222" s="78"/>
      <c r="I2222" s="78" t="s">
        <v>4181</v>
      </c>
    </row>
    <row r="2223" spans="2:9" x14ac:dyDescent="0.3">
      <c r="B2223" s="78">
        <v>205598</v>
      </c>
      <c r="C2223" s="78" t="s">
        <v>4182</v>
      </c>
      <c r="D2223" s="78">
        <v>1</v>
      </c>
      <c r="E2223" s="78" t="s">
        <v>4183</v>
      </c>
      <c r="F2223" s="78">
        <v>1</v>
      </c>
      <c r="G2223" s="78" t="s">
        <v>4174</v>
      </c>
      <c r="H2223" s="78"/>
      <c r="I2223" s="78" t="s">
        <v>4184</v>
      </c>
    </row>
    <row r="2224" spans="2:9" x14ac:dyDescent="0.3">
      <c r="B2224" s="78">
        <v>205599</v>
      </c>
      <c r="C2224" s="78" t="s">
        <v>4185</v>
      </c>
      <c r="D2224" s="78">
        <v>1</v>
      </c>
      <c r="E2224" s="78" t="s">
        <v>4186</v>
      </c>
      <c r="F2224" s="78">
        <v>1</v>
      </c>
      <c r="G2224" s="78" t="s">
        <v>4187</v>
      </c>
      <c r="H2224" s="78"/>
      <c r="I2224" s="78" t="s">
        <v>4188</v>
      </c>
    </row>
    <row r="2225" spans="2:9" x14ac:dyDescent="0.3">
      <c r="B2225" s="78">
        <v>205600</v>
      </c>
      <c r="C2225" s="78" t="s">
        <v>4189</v>
      </c>
      <c r="D2225" s="78">
        <v>1</v>
      </c>
      <c r="E2225" s="78" t="s">
        <v>4190</v>
      </c>
      <c r="F2225" s="78">
        <v>1</v>
      </c>
      <c r="G2225" s="78" t="s">
        <v>4187</v>
      </c>
      <c r="H2225" s="78"/>
      <c r="I2225" s="78" t="s">
        <v>4191</v>
      </c>
    </row>
    <row r="2226" spans="2:9" x14ac:dyDescent="0.3">
      <c r="B2226" s="78">
        <v>205601</v>
      </c>
      <c r="C2226" s="78" t="s">
        <v>4192</v>
      </c>
      <c r="D2226" s="78">
        <v>1</v>
      </c>
      <c r="E2226" s="78" t="s">
        <v>4193</v>
      </c>
      <c r="F2226" s="78">
        <v>1</v>
      </c>
      <c r="G2226" s="78" t="s">
        <v>4187</v>
      </c>
      <c r="H2226" s="78"/>
      <c r="I2226" s="78" t="s">
        <v>4194</v>
      </c>
    </row>
    <row r="2227" spans="2:9" x14ac:dyDescent="0.3">
      <c r="B2227" s="78">
        <v>205602</v>
      </c>
      <c r="C2227" s="78" t="s">
        <v>4195</v>
      </c>
      <c r="D2227" s="78">
        <v>1</v>
      </c>
      <c r="E2227" s="78" t="s">
        <v>4196</v>
      </c>
      <c r="F2227" s="78">
        <v>1</v>
      </c>
      <c r="G2227" s="78" t="s">
        <v>4187</v>
      </c>
      <c r="H2227" s="78"/>
      <c r="I2227" s="78" t="s">
        <v>4197</v>
      </c>
    </row>
    <row r="2228" spans="2:9" x14ac:dyDescent="0.3">
      <c r="B2228" s="78">
        <v>205603</v>
      </c>
      <c r="C2228" s="78" t="s">
        <v>4198</v>
      </c>
      <c r="D2228" s="78">
        <v>1</v>
      </c>
      <c r="E2228" s="78" t="s">
        <v>4199</v>
      </c>
      <c r="F2228" s="78">
        <v>1</v>
      </c>
      <c r="G2228" s="78" t="s">
        <v>4200</v>
      </c>
      <c r="H2228" s="78"/>
      <c r="I2228" s="78" t="s">
        <v>4201</v>
      </c>
    </row>
    <row r="2229" spans="2:9" x14ac:dyDescent="0.3">
      <c r="B2229" s="78">
        <v>205604</v>
      </c>
      <c r="C2229" s="78" t="s">
        <v>4202</v>
      </c>
      <c r="D2229" s="78">
        <v>1</v>
      </c>
      <c r="E2229" s="78" t="s">
        <v>4203</v>
      </c>
      <c r="F2229" s="78">
        <v>1</v>
      </c>
      <c r="G2229" s="78" t="s">
        <v>4204</v>
      </c>
      <c r="H2229" s="78"/>
      <c r="I2229" s="78" t="s">
        <v>4205</v>
      </c>
    </row>
    <row r="2230" spans="2:9" x14ac:dyDescent="0.3">
      <c r="B2230" s="78">
        <v>205605</v>
      </c>
      <c r="C2230" s="78" t="s">
        <v>4206</v>
      </c>
      <c r="D2230" s="78">
        <v>1</v>
      </c>
      <c r="E2230" s="78" t="s">
        <v>4207</v>
      </c>
      <c r="F2230" s="78">
        <v>1</v>
      </c>
      <c r="G2230" s="78" t="s">
        <v>4204</v>
      </c>
      <c r="H2230" s="78"/>
      <c r="I2230" s="78" t="s">
        <v>4208</v>
      </c>
    </row>
    <row r="2231" spans="2:9" x14ac:dyDescent="0.3">
      <c r="B2231" s="78">
        <v>205606</v>
      </c>
      <c r="C2231" s="78" t="s">
        <v>4209</v>
      </c>
      <c r="D2231" s="78">
        <v>1</v>
      </c>
      <c r="E2231" s="78" t="s">
        <v>4210</v>
      </c>
      <c r="F2231" s="78">
        <v>1</v>
      </c>
      <c r="G2231" s="78" t="s">
        <v>4204</v>
      </c>
      <c r="H2231" s="78"/>
      <c r="I2231" s="78" t="s">
        <v>4211</v>
      </c>
    </row>
    <row r="2232" spans="2:9" x14ac:dyDescent="0.3">
      <c r="B2232" s="78">
        <v>205607</v>
      </c>
      <c r="C2232" s="78" t="s">
        <v>4212</v>
      </c>
      <c r="D2232" s="78">
        <v>1</v>
      </c>
      <c r="E2232" s="78" t="s">
        <v>4213</v>
      </c>
      <c r="F2232" s="78">
        <v>1</v>
      </c>
      <c r="G2232" s="78" t="s">
        <v>4214</v>
      </c>
      <c r="H2232" s="78"/>
      <c r="I2232" s="78" t="s">
        <v>4215</v>
      </c>
    </row>
    <row r="2233" spans="2:9" x14ac:dyDescent="0.3">
      <c r="B2233" s="78">
        <v>205608</v>
      </c>
      <c r="C2233" s="78" t="s">
        <v>4216</v>
      </c>
      <c r="D2233" s="78">
        <v>1</v>
      </c>
      <c r="E2233" s="78" t="s">
        <v>4217</v>
      </c>
      <c r="F2233" s="78">
        <v>1</v>
      </c>
      <c r="G2233" s="78" t="s">
        <v>4214</v>
      </c>
      <c r="H2233" s="78"/>
      <c r="I2233" s="78" t="s">
        <v>4218</v>
      </c>
    </row>
    <row r="2234" spans="2:9" x14ac:dyDescent="0.3">
      <c r="B2234" s="78">
        <v>205609</v>
      </c>
      <c r="C2234" s="78" t="s">
        <v>4219</v>
      </c>
      <c r="D2234" s="78">
        <v>1</v>
      </c>
      <c r="E2234" s="78" t="s">
        <v>4220</v>
      </c>
      <c r="F2234" s="78">
        <v>1</v>
      </c>
      <c r="G2234" s="78" t="s">
        <v>4221</v>
      </c>
      <c r="H2234" s="78"/>
      <c r="I2234" s="78" t="s">
        <v>4222</v>
      </c>
    </row>
    <row r="2235" spans="2:9" x14ac:dyDescent="0.3">
      <c r="B2235" s="78">
        <v>205610</v>
      </c>
      <c r="C2235" s="78" t="s">
        <v>4223</v>
      </c>
      <c r="D2235" s="78">
        <v>1</v>
      </c>
      <c r="E2235" s="78" t="s">
        <v>4224</v>
      </c>
      <c r="F2235" s="78">
        <v>1</v>
      </c>
      <c r="G2235" s="78" t="s">
        <v>4221</v>
      </c>
      <c r="H2235" s="78"/>
      <c r="I2235" s="78" t="s">
        <v>4225</v>
      </c>
    </row>
    <row r="2236" spans="2:9" x14ac:dyDescent="0.3">
      <c r="B2236" s="78">
        <v>205611</v>
      </c>
      <c r="C2236" s="78" t="s">
        <v>4226</v>
      </c>
      <c r="D2236" s="78">
        <v>1</v>
      </c>
      <c r="E2236" s="78" t="s">
        <v>4227</v>
      </c>
      <c r="F2236" s="78">
        <v>1</v>
      </c>
      <c r="G2236" s="78" t="s">
        <v>4228</v>
      </c>
      <c r="H2236" s="78"/>
      <c r="I2236" s="78" t="s">
        <v>4229</v>
      </c>
    </row>
    <row r="2237" spans="2:9" x14ac:dyDescent="0.3">
      <c r="B2237" s="78">
        <v>205612</v>
      </c>
      <c r="C2237" s="78" t="s">
        <v>4230</v>
      </c>
      <c r="D2237" s="78">
        <v>1</v>
      </c>
      <c r="E2237" s="78" t="s">
        <v>4231</v>
      </c>
      <c r="F2237" s="78">
        <v>1</v>
      </c>
      <c r="G2237" s="78" t="s">
        <v>4228</v>
      </c>
      <c r="H2237" s="78"/>
      <c r="I2237" s="78" t="s">
        <v>4232</v>
      </c>
    </row>
    <row r="2238" spans="2:9" x14ac:dyDescent="0.3">
      <c r="B2238" s="78">
        <v>205613</v>
      </c>
      <c r="C2238" s="78" t="s">
        <v>4233</v>
      </c>
      <c r="D2238" s="78">
        <v>1</v>
      </c>
      <c r="E2238" s="78" t="s">
        <v>4234</v>
      </c>
      <c r="F2238" s="78">
        <v>1</v>
      </c>
      <c r="G2238" s="78" t="s">
        <v>4228</v>
      </c>
      <c r="H2238" s="78"/>
      <c r="I2238" s="78" t="s">
        <v>4235</v>
      </c>
    </row>
    <row r="2239" spans="2:9" x14ac:dyDescent="0.3">
      <c r="B2239" s="78">
        <v>205614</v>
      </c>
      <c r="C2239" s="78" t="s">
        <v>4236</v>
      </c>
      <c r="D2239" s="78">
        <v>1</v>
      </c>
      <c r="E2239" s="78" t="s">
        <v>4237</v>
      </c>
      <c r="F2239" s="78">
        <v>1</v>
      </c>
      <c r="G2239" s="78" t="s">
        <v>4238</v>
      </c>
      <c r="H2239" s="78"/>
      <c r="I2239" s="78" t="s">
        <v>4239</v>
      </c>
    </row>
    <row r="2240" spans="2:9" x14ac:dyDescent="0.3">
      <c r="B2240" s="78">
        <v>205615</v>
      </c>
      <c r="C2240" s="78" t="s">
        <v>4240</v>
      </c>
      <c r="D2240" s="78">
        <v>1</v>
      </c>
      <c r="E2240" s="78" t="s">
        <v>4241</v>
      </c>
      <c r="F2240" s="78">
        <v>1</v>
      </c>
      <c r="G2240" s="78" t="s">
        <v>4242</v>
      </c>
      <c r="H2240" s="78"/>
      <c r="I2240" s="78" t="s">
        <v>4243</v>
      </c>
    </row>
    <row r="2241" spans="2:9" x14ac:dyDescent="0.3">
      <c r="B2241" s="78">
        <v>205616</v>
      </c>
      <c r="C2241" s="78" t="s">
        <v>4244</v>
      </c>
      <c r="D2241" s="78">
        <v>1</v>
      </c>
      <c r="E2241" s="78" t="s">
        <v>4245</v>
      </c>
      <c r="F2241" s="78">
        <v>1</v>
      </c>
      <c r="G2241" s="78" t="s">
        <v>4242</v>
      </c>
      <c r="H2241" s="78"/>
      <c r="I2241" s="78" t="s">
        <v>4246</v>
      </c>
    </row>
    <row r="2242" spans="2:9" x14ac:dyDescent="0.3">
      <c r="B2242" s="78">
        <v>205617</v>
      </c>
      <c r="C2242" s="78" t="s">
        <v>4247</v>
      </c>
      <c r="D2242" s="78">
        <v>1</v>
      </c>
      <c r="E2242" s="78" t="s">
        <v>4248</v>
      </c>
      <c r="F2242" s="78">
        <v>1</v>
      </c>
      <c r="G2242" s="78" t="s">
        <v>4242</v>
      </c>
      <c r="H2242" s="78"/>
      <c r="I2242" s="78" t="s">
        <v>4249</v>
      </c>
    </row>
    <row r="2243" spans="2:9" x14ac:dyDescent="0.3">
      <c r="B2243" s="78">
        <v>205618</v>
      </c>
      <c r="C2243" s="78" t="s">
        <v>4250</v>
      </c>
      <c r="D2243" s="78">
        <v>1</v>
      </c>
      <c r="E2243" s="78" t="s">
        <v>4251</v>
      </c>
      <c r="F2243" s="78">
        <v>1</v>
      </c>
      <c r="G2243" s="78" t="s">
        <v>4242</v>
      </c>
      <c r="H2243" s="78"/>
      <c r="I2243" s="78" t="s">
        <v>4252</v>
      </c>
    </row>
    <row r="2244" spans="2:9" x14ac:dyDescent="0.3">
      <c r="B2244" s="78">
        <v>205619</v>
      </c>
      <c r="C2244" s="78" t="s">
        <v>4253</v>
      </c>
      <c r="D2244" s="78">
        <v>1</v>
      </c>
      <c r="E2244" s="78" t="s">
        <v>4254</v>
      </c>
      <c r="F2244" s="78">
        <v>1</v>
      </c>
      <c r="G2244" s="78" t="s">
        <v>4255</v>
      </c>
      <c r="H2244" s="78"/>
      <c r="I2244" s="78" t="s">
        <v>4256</v>
      </c>
    </row>
    <row r="2245" spans="2:9" x14ac:dyDescent="0.3">
      <c r="B2245" s="78">
        <v>205620</v>
      </c>
      <c r="C2245" s="78" t="s">
        <v>4257</v>
      </c>
      <c r="D2245" s="78">
        <v>1</v>
      </c>
      <c r="E2245" s="78" t="s">
        <v>4258</v>
      </c>
      <c r="F2245" s="78">
        <v>1</v>
      </c>
      <c r="G2245" s="78" t="s">
        <v>4255</v>
      </c>
      <c r="H2245" s="78"/>
      <c r="I2245" s="78" t="s">
        <v>4259</v>
      </c>
    </row>
    <row r="2246" spans="2:9" x14ac:dyDescent="0.3">
      <c r="B2246" s="78">
        <v>205621</v>
      </c>
      <c r="C2246" s="78" t="s">
        <v>4260</v>
      </c>
      <c r="D2246" s="78">
        <v>1</v>
      </c>
      <c r="E2246" s="78" t="s">
        <v>4261</v>
      </c>
      <c r="F2246" s="78">
        <v>1</v>
      </c>
      <c r="G2246" s="78" t="s">
        <v>4255</v>
      </c>
      <c r="H2246" s="78"/>
      <c r="I2246" s="78" t="s">
        <v>4262</v>
      </c>
    </row>
    <row r="2247" spans="2:9" x14ac:dyDescent="0.3">
      <c r="B2247" s="78">
        <v>205622</v>
      </c>
      <c r="C2247" s="78" t="s">
        <v>4263</v>
      </c>
      <c r="D2247" s="78">
        <v>1</v>
      </c>
      <c r="E2247" s="78" t="s">
        <v>4264</v>
      </c>
      <c r="F2247" s="78">
        <v>1</v>
      </c>
      <c r="G2247" s="78" t="s">
        <v>4255</v>
      </c>
      <c r="H2247" s="78"/>
      <c r="I2247" s="78" t="s">
        <v>4265</v>
      </c>
    </row>
    <row r="2248" spans="2:9" x14ac:dyDescent="0.3">
      <c r="B2248" s="78">
        <v>205623</v>
      </c>
      <c r="C2248" s="78" t="s">
        <v>4266</v>
      </c>
      <c r="D2248" s="78">
        <v>1</v>
      </c>
      <c r="E2248" s="78" t="s">
        <v>4267</v>
      </c>
      <c r="F2248" s="78">
        <v>1</v>
      </c>
      <c r="G2248" s="78" t="s">
        <v>4268</v>
      </c>
      <c r="H2248" s="78"/>
      <c r="I2248" s="78" t="s">
        <v>4269</v>
      </c>
    </row>
    <row r="2249" spans="2:9" x14ac:dyDescent="0.3">
      <c r="B2249" s="78">
        <v>205624</v>
      </c>
      <c r="C2249" s="78" t="s">
        <v>4270</v>
      </c>
      <c r="D2249" s="78">
        <v>1</v>
      </c>
      <c r="E2249" s="78" t="s">
        <v>4271</v>
      </c>
      <c r="F2249" s="78">
        <v>1</v>
      </c>
      <c r="G2249" s="78" t="s">
        <v>4272</v>
      </c>
      <c r="H2249" s="78"/>
      <c r="I2249" s="78" t="s">
        <v>4273</v>
      </c>
    </row>
    <row r="2250" spans="2:9" x14ac:dyDescent="0.3">
      <c r="B2250" s="78">
        <v>205625</v>
      </c>
      <c r="C2250" s="78" t="s">
        <v>4274</v>
      </c>
      <c r="D2250" s="78">
        <v>1</v>
      </c>
      <c r="E2250" s="78" t="s">
        <v>4275</v>
      </c>
      <c r="F2250" s="78">
        <v>1</v>
      </c>
      <c r="G2250" s="78" t="s">
        <v>4272</v>
      </c>
      <c r="H2250" s="78"/>
      <c r="I2250" s="78" t="s">
        <v>4276</v>
      </c>
    </row>
    <row r="2251" spans="2:9" x14ac:dyDescent="0.3">
      <c r="B2251" s="78">
        <v>205626</v>
      </c>
      <c r="C2251" s="78" t="s">
        <v>4277</v>
      </c>
      <c r="D2251" s="78">
        <v>1</v>
      </c>
      <c r="E2251" s="78" t="s">
        <v>4278</v>
      </c>
      <c r="F2251" s="78">
        <v>1</v>
      </c>
      <c r="G2251" s="78" t="s">
        <v>4272</v>
      </c>
      <c r="H2251" s="78"/>
      <c r="I2251" s="78" t="s">
        <v>4279</v>
      </c>
    </row>
    <row r="2252" spans="2:9" x14ac:dyDescent="0.3">
      <c r="B2252" s="78">
        <v>205627</v>
      </c>
      <c r="C2252" s="78" t="s">
        <v>4280</v>
      </c>
      <c r="D2252" s="78">
        <v>1</v>
      </c>
      <c r="E2252" s="78" t="s">
        <v>4281</v>
      </c>
      <c r="F2252" s="78">
        <v>1</v>
      </c>
      <c r="G2252" s="78" t="s">
        <v>4282</v>
      </c>
      <c r="H2252" s="78"/>
      <c r="I2252" s="78" t="s">
        <v>4283</v>
      </c>
    </row>
    <row r="2253" spans="2:9" x14ac:dyDescent="0.3">
      <c r="B2253" s="78">
        <v>205628</v>
      </c>
      <c r="C2253" s="78" t="s">
        <v>4284</v>
      </c>
      <c r="D2253" s="78">
        <v>1</v>
      </c>
      <c r="E2253" s="78" t="s">
        <v>4285</v>
      </c>
      <c r="F2253" s="78">
        <v>1</v>
      </c>
      <c r="G2253" s="78" t="s">
        <v>4282</v>
      </c>
      <c r="H2253" s="78"/>
      <c r="I2253" s="78" t="s">
        <v>4286</v>
      </c>
    </row>
    <row r="2254" spans="2:9" x14ac:dyDescent="0.3">
      <c r="B2254" s="78">
        <v>205629</v>
      </c>
      <c r="C2254" s="78" t="s">
        <v>4287</v>
      </c>
      <c r="D2254" s="78">
        <v>1</v>
      </c>
      <c r="E2254" s="78" t="s">
        <v>4288</v>
      </c>
      <c r="F2254" s="78">
        <v>1</v>
      </c>
      <c r="G2254" s="78" t="s">
        <v>4289</v>
      </c>
      <c r="H2254" s="78"/>
      <c r="I2254" s="78" t="s">
        <v>4290</v>
      </c>
    </row>
    <row r="2255" spans="2:9" x14ac:dyDescent="0.3">
      <c r="B2255" s="78">
        <v>205630</v>
      </c>
      <c r="C2255" s="78" t="s">
        <v>4291</v>
      </c>
      <c r="D2255" s="78">
        <v>1</v>
      </c>
      <c r="E2255" s="78" t="s">
        <v>4292</v>
      </c>
      <c r="F2255" s="78">
        <v>1</v>
      </c>
      <c r="G2255" s="78" t="s">
        <v>4289</v>
      </c>
      <c r="H2255" s="78"/>
      <c r="I2255" s="78" t="s">
        <v>4293</v>
      </c>
    </row>
    <row r="2256" spans="2:9" x14ac:dyDescent="0.3">
      <c r="B2256" s="78">
        <v>205631</v>
      </c>
      <c r="C2256" s="78" t="s">
        <v>4294</v>
      </c>
      <c r="D2256" s="78">
        <v>1</v>
      </c>
      <c r="E2256" s="78" t="s">
        <v>4295</v>
      </c>
      <c r="F2256" s="78">
        <v>1</v>
      </c>
      <c r="G2256" s="78" t="s">
        <v>4296</v>
      </c>
      <c r="H2256" s="78"/>
      <c r="I2256" s="78" t="s">
        <v>4297</v>
      </c>
    </row>
    <row r="2257" spans="2:9" x14ac:dyDescent="0.3">
      <c r="B2257" s="78">
        <v>205632</v>
      </c>
      <c r="C2257" s="78" t="s">
        <v>4298</v>
      </c>
      <c r="D2257" s="78">
        <v>1</v>
      </c>
      <c r="E2257" s="78" t="s">
        <v>4299</v>
      </c>
      <c r="F2257" s="78">
        <v>1</v>
      </c>
      <c r="G2257" s="78" t="s">
        <v>4296</v>
      </c>
      <c r="H2257" s="78"/>
      <c r="I2257" s="78" t="s">
        <v>4300</v>
      </c>
    </row>
    <row r="2258" spans="2:9" x14ac:dyDescent="0.3">
      <c r="B2258" s="78">
        <v>205633</v>
      </c>
      <c r="C2258" s="78" t="s">
        <v>4301</v>
      </c>
      <c r="D2258" s="78">
        <v>1</v>
      </c>
      <c r="E2258" s="78" t="s">
        <v>4302</v>
      </c>
      <c r="F2258" s="78">
        <v>1</v>
      </c>
      <c r="G2258" s="78" t="s">
        <v>4296</v>
      </c>
      <c r="H2258" s="78"/>
      <c r="I2258" s="78" t="s">
        <v>4303</v>
      </c>
    </row>
    <row r="2259" spans="2:9" x14ac:dyDescent="0.3">
      <c r="B2259" s="78">
        <v>205634</v>
      </c>
      <c r="C2259" s="78" t="s">
        <v>4304</v>
      </c>
      <c r="D2259" s="78">
        <v>1</v>
      </c>
      <c r="E2259" s="78" t="s">
        <v>4305</v>
      </c>
      <c r="F2259" s="78">
        <v>1</v>
      </c>
      <c r="G2259" s="78" t="s">
        <v>4306</v>
      </c>
      <c r="H2259" s="78"/>
      <c r="I2259" s="78" t="s">
        <v>4307</v>
      </c>
    </row>
    <row r="2260" spans="2:9" x14ac:dyDescent="0.3">
      <c r="B2260" s="78">
        <v>205635</v>
      </c>
      <c r="C2260" s="78" t="s">
        <v>4308</v>
      </c>
      <c r="D2260" s="78">
        <v>1</v>
      </c>
      <c r="E2260" s="78" t="s">
        <v>4309</v>
      </c>
      <c r="F2260" s="78">
        <v>1</v>
      </c>
      <c r="G2260" s="78" t="s">
        <v>4310</v>
      </c>
      <c r="H2260" s="78"/>
      <c r="I2260" s="78" t="s">
        <v>4311</v>
      </c>
    </row>
    <row r="2261" spans="2:9" x14ac:dyDescent="0.3">
      <c r="B2261" s="78">
        <v>205636</v>
      </c>
      <c r="C2261" s="78" t="s">
        <v>4312</v>
      </c>
      <c r="D2261" s="78">
        <v>1</v>
      </c>
      <c r="E2261" s="78" t="s">
        <v>4313</v>
      </c>
      <c r="F2261" s="78">
        <v>1</v>
      </c>
      <c r="G2261" s="78" t="s">
        <v>4310</v>
      </c>
      <c r="H2261" s="78"/>
      <c r="I2261" s="78" t="s">
        <v>4314</v>
      </c>
    </row>
    <row r="2262" spans="2:9" x14ac:dyDescent="0.3">
      <c r="B2262" s="78">
        <v>205637</v>
      </c>
      <c r="C2262" s="78" t="s">
        <v>4315</v>
      </c>
      <c r="D2262" s="78">
        <v>1</v>
      </c>
      <c r="E2262" s="78" t="s">
        <v>4316</v>
      </c>
      <c r="F2262" s="78">
        <v>1</v>
      </c>
      <c r="G2262" s="78" t="s">
        <v>4310</v>
      </c>
      <c r="H2262" s="78"/>
      <c r="I2262" s="78" t="s">
        <v>4317</v>
      </c>
    </row>
    <row r="2263" spans="2:9" x14ac:dyDescent="0.3">
      <c r="B2263" s="78">
        <v>205638</v>
      </c>
      <c r="C2263" s="78" t="s">
        <v>4318</v>
      </c>
      <c r="D2263" s="78">
        <v>1</v>
      </c>
      <c r="E2263" s="78" t="s">
        <v>4319</v>
      </c>
      <c r="F2263" s="78">
        <v>1</v>
      </c>
      <c r="G2263" s="78" t="s">
        <v>4310</v>
      </c>
      <c r="H2263" s="78"/>
      <c r="I2263" s="78" t="s">
        <v>4320</v>
      </c>
    </row>
    <row r="2264" spans="2:9" x14ac:dyDescent="0.3">
      <c r="B2264" s="78">
        <v>205639</v>
      </c>
      <c r="C2264" s="78" t="s">
        <v>4321</v>
      </c>
      <c r="D2264" s="78">
        <v>1</v>
      </c>
      <c r="E2264" s="78" t="s">
        <v>4322</v>
      </c>
      <c r="F2264" s="78">
        <v>1</v>
      </c>
      <c r="G2264" s="78" t="s">
        <v>4323</v>
      </c>
      <c r="H2264" s="78"/>
      <c r="I2264" s="78" t="s">
        <v>4324</v>
      </c>
    </row>
    <row r="2265" spans="2:9" x14ac:dyDescent="0.3">
      <c r="B2265" s="78">
        <v>205640</v>
      </c>
      <c r="C2265" s="78" t="s">
        <v>4325</v>
      </c>
      <c r="D2265" s="78">
        <v>1</v>
      </c>
      <c r="E2265" s="78" t="s">
        <v>4326</v>
      </c>
      <c r="F2265" s="78">
        <v>1</v>
      </c>
      <c r="G2265" s="78" t="s">
        <v>4323</v>
      </c>
      <c r="H2265" s="78"/>
      <c r="I2265" s="78" t="s">
        <v>4327</v>
      </c>
    </row>
    <row r="2266" spans="2:9" x14ac:dyDescent="0.3">
      <c r="B2266" s="78">
        <v>205641</v>
      </c>
      <c r="C2266" s="78" t="s">
        <v>4328</v>
      </c>
      <c r="D2266" s="78">
        <v>1</v>
      </c>
      <c r="E2266" s="78" t="s">
        <v>4329</v>
      </c>
      <c r="F2266" s="78">
        <v>1</v>
      </c>
      <c r="G2266" s="78" t="s">
        <v>4323</v>
      </c>
      <c r="H2266" s="78"/>
      <c r="I2266" s="78" t="s">
        <v>4330</v>
      </c>
    </row>
    <row r="2267" spans="2:9" x14ac:dyDescent="0.3">
      <c r="B2267" s="78">
        <v>205642</v>
      </c>
      <c r="C2267" s="78" t="s">
        <v>4331</v>
      </c>
      <c r="D2267" s="78">
        <v>1</v>
      </c>
      <c r="E2267" s="78" t="s">
        <v>4332</v>
      </c>
      <c r="F2267" s="78">
        <v>1</v>
      </c>
      <c r="G2267" s="78" t="s">
        <v>4323</v>
      </c>
      <c r="H2267" s="78"/>
      <c r="I2267" s="78" t="s">
        <v>4333</v>
      </c>
    </row>
    <row r="2268" spans="2:9" x14ac:dyDescent="0.3">
      <c r="B2268" s="78">
        <v>205643</v>
      </c>
      <c r="C2268" s="78" t="s">
        <v>4334</v>
      </c>
      <c r="D2268" s="78">
        <v>1</v>
      </c>
      <c r="E2268" s="78" t="s">
        <v>4335</v>
      </c>
      <c r="F2268" s="78">
        <v>1</v>
      </c>
      <c r="G2268" s="78" t="s">
        <v>4336</v>
      </c>
      <c r="H2268" s="78"/>
      <c r="I2268" s="78" t="s">
        <v>4337</v>
      </c>
    </row>
    <row r="2269" spans="2:9" x14ac:dyDescent="0.3">
      <c r="B2269" s="78">
        <v>205644</v>
      </c>
      <c r="C2269" s="78" t="s">
        <v>4338</v>
      </c>
      <c r="D2269" s="78">
        <v>1</v>
      </c>
      <c r="E2269" s="78" t="s">
        <v>4339</v>
      </c>
      <c r="F2269" s="78">
        <v>1</v>
      </c>
      <c r="G2269" s="78" t="s">
        <v>4340</v>
      </c>
      <c r="H2269" s="78"/>
      <c r="I2269" s="78" t="s">
        <v>4341</v>
      </c>
    </row>
    <row r="2270" spans="2:9" x14ac:dyDescent="0.3">
      <c r="B2270" s="78">
        <v>205645</v>
      </c>
      <c r="C2270" s="78" t="s">
        <v>4342</v>
      </c>
      <c r="D2270" s="78">
        <v>1</v>
      </c>
      <c r="E2270" s="78" t="s">
        <v>4343</v>
      </c>
      <c r="F2270" s="78">
        <v>1</v>
      </c>
      <c r="G2270" s="78" t="s">
        <v>4340</v>
      </c>
      <c r="H2270" s="78"/>
      <c r="I2270" s="78" t="s">
        <v>4344</v>
      </c>
    </row>
    <row r="2271" spans="2:9" x14ac:dyDescent="0.3">
      <c r="B2271" s="78">
        <v>205646</v>
      </c>
      <c r="C2271" s="78" t="s">
        <v>4345</v>
      </c>
      <c r="D2271" s="78">
        <v>1</v>
      </c>
      <c r="E2271" s="78" t="s">
        <v>4346</v>
      </c>
      <c r="F2271" s="78">
        <v>1</v>
      </c>
      <c r="G2271" s="78" t="s">
        <v>4340</v>
      </c>
      <c r="H2271" s="78"/>
      <c r="I2271" s="78" t="s">
        <v>4347</v>
      </c>
    </row>
    <row r="2272" spans="2:9" x14ac:dyDescent="0.3">
      <c r="B2272" s="78">
        <v>205647</v>
      </c>
      <c r="C2272" s="78" t="s">
        <v>4348</v>
      </c>
      <c r="D2272" s="78">
        <v>1</v>
      </c>
      <c r="E2272" s="78" t="s">
        <v>4349</v>
      </c>
      <c r="F2272" s="78">
        <v>1</v>
      </c>
      <c r="G2272" s="78" t="s">
        <v>4350</v>
      </c>
      <c r="H2272" s="78"/>
      <c r="I2272" s="78" t="s">
        <v>4351</v>
      </c>
    </row>
    <row r="2273" spans="2:9" x14ac:dyDescent="0.3">
      <c r="B2273" s="78">
        <v>205648</v>
      </c>
      <c r="C2273" s="78" t="s">
        <v>4352</v>
      </c>
      <c r="D2273" s="78">
        <v>1</v>
      </c>
      <c r="E2273" s="78" t="s">
        <v>4353</v>
      </c>
      <c r="F2273" s="78">
        <v>1</v>
      </c>
      <c r="G2273" s="78" t="s">
        <v>4350</v>
      </c>
      <c r="H2273" s="78"/>
      <c r="I2273" s="78" t="s">
        <v>4354</v>
      </c>
    </row>
    <row r="2274" spans="2:9" x14ac:dyDescent="0.3">
      <c r="B2274" s="78">
        <v>205649</v>
      </c>
      <c r="C2274" s="78" t="s">
        <v>4355</v>
      </c>
      <c r="D2274" s="78">
        <v>1</v>
      </c>
      <c r="E2274" s="78" t="s">
        <v>4356</v>
      </c>
      <c r="F2274" s="78">
        <v>1</v>
      </c>
      <c r="G2274" s="78" t="s">
        <v>4357</v>
      </c>
      <c r="H2274" s="78"/>
      <c r="I2274" s="78" t="s">
        <v>4358</v>
      </c>
    </row>
    <row r="2275" spans="2:9" x14ac:dyDescent="0.3">
      <c r="B2275" s="78">
        <v>205650</v>
      </c>
      <c r="C2275" s="78" t="s">
        <v>4359</v>
      </c>
      <c r="D2275" s="78">
        <v>1</v>
      </c>
      <c r="E2275" s="78" t="s">
        <v>4360</v>
      </c>
      <c r="F2275" s="78">
        <v>1</v>
      </c>
      <c r="G2275" s="78" t="s">
        <v>4357</v>
      </c>
      <c r="H2275" s="78"/>
      <c r="I2275" s="78" t="s">
        <v>4361</v>
      </c>
    </row>
    <row r="2276" spans="2:9" x14ac:dyDescent="0.3">
      <c r="B2276" s="78">
        <v>205651</v>
      </c>
      <c r="C2276" s="78" t="s">
        <v>4362</v>
      </c>
      <c r="D2276" s="78">
        <v>1</v>
      </c>
      <c r="E2276" s="78" t="s">
        <v>4363</v>
      </c>
      <c r="F2276" s="78">
        <v>1</v>
      </c>
      <c r="G2276" s="78" t="s">
        <v>4364</v>
      </c>
      <c r="H2276" s="78"/>
      <c r="I2276" s="78" t="s">
        <v>4365</v>
      </c>
    </row>
    <row r="2277" spans="2:9" x14ac:dyDescent="0.3">
      <c r="B2277" s="78">
        <v>205652</v>
      </c>
      <c r="C2277" s="78" t="s">
        <v>4366</v>
      </c>
      <c r="D2277" s="78">
        <v>1</v>
      </c>
      <c r="E2277" s="78" t="s">
        <v>4367</v>
      </c>
      <c r="F2277" s="78">
        <v>1</v>
      </c>
      <c r="G2277" s="78" t="s">
        <v>4364</v>
      </c>
      <c r="H2277" s="78"/>
      <c r="I2277" s="78" t="s">
        <v>4368</v>
      </c>
    </row>
    <row r="2278" spans="2:9" x14ac:dyDescent="0.3">
      <c r="B2278" s="78">
        <v>205653</v>
      </c>
      <c r="C2278" s="78" t="s">
        <v>4369</v>
      </c>
      <c r="D2278" s="78">
        <v>1</v>
      </c>
      <c r="E2278" s="78" t="s">
        <v>4370</v>
      </c>
      <c r="F2278" s="78">
        <v>1</v>
      </c>
      <c r="G2278" s="78" t="s">
        <v>4364</v>
      </c>
      <c r="H2278" s="78"/>
      <c r="I2278" s="78" t="s">
        <v>4371</v>
      </c>
    </row>
    <row r="2279" spans="2:9" x14ac:dyDescent="0.3">
      <c r="B2279" s="78">
        <v>205654</v>
      </c>
      <c r="C2279" s="78" t="s">
        <v>4372</v>
      </c>
      <c r="D2279" s="78">
        <v>1</v>
      </c>
      <c r="E2279" s="78" t="s">
        <v>4373</v>
      </c>
      <c r="F2279" s="78">
        <v>1</v>
      </c>
      <c r="G2279" s="78" t="s">
        <v>4374</v>
      </c>
      <c r="H2279" s="78"/>
      <c r="I2279" s="78" t="s">
        <v>4375</v>
      </c>
    </row>
    <row r="2280" spans="2:9" x14ac:dyDescent="0.3">
      <c r="B2280" s="78">
        <v>205655</v>
      </c>
      <c r="C2280" s="78" t="s">
        <v>4376</v>
      </c>
      <c r="D2280" s="78">
        <v>1</v>
      </c>
      <c r="E2280" s="78" t="s">
        <v>4377</v>
      </c>
      <c r="F2280" s="78">
        <v>1</v>
      </c>
      <c r="G2280" s="78" t="s">
        <v>4378</v>
      </c>
      <c r="H2280" s="78"/>
      <c r="I2280" s="78" t="s">
        <v>4379</v>
      </c>
    </row>
    <row r="2281" spans="2:9" x14ac:dyDescent="0.3">
      <c r="B2281" s="78">
        <v>205656</v>
      </c>
      <c r="C2281" s="78" t="s">
        <v>4380</v>
      </c>
      <c r="D2281" s="78">
        <v>1</v>
      </c>
      <c r="E2281" s="78" t="s">
        <v>4381</v>
      </c>
      <c r="F2281" s="78">
        <v>1</v>
      </c>
      <c r="G2281" s="78" t="s">
        <v>4378</v>
      </c>
      <c r="H2281" s="78"/>
      <c r="I2281" s="78" t="s">
        <v>4382</v>
      </c>
    </row>
    <row r="2282" spans="2:9" x14ac:dyDescent="0.3">
      <c r="B2282" s="78">
        <v>205657</v>
      </c>
      <c r="C2282" s="78" t="s">
        <v>4383</v>
      </c>
      <c r="D2282" s="78">
        <v>1</v>
      </c>
      <c r="E2282" s="78" t="s">
        <v>4384</v>
      </c>
      <c r="F2282" s="78">
        <v>1</v>
      </c>
      <c r="G2282" s="78" t="s">
        <v>4378</v>
      </c>
      <c r="H2282" s="78"/>
      <c r="I2282" s="78" t="s">
        <v>4385</v>
      </c>
    </row>
    <row r="2283" spans="2:9" x14ac:dyDescent="0.3">
      <c r="B2283" s="78">
        <v>205658</v>
      </c>
      <c r="C2283" s="78" t="s">
        <v>4386</v>
      </c>
      <c r="D2283" s="78">
        <v>1</v>
      </c>
      <c r="E2283" s="78" t="s">
        <v>4387</v>
      </c>
      <c r="F2283" s="78">
        <v>1</v>
      </c>
      <c r="G2283" s="78" t="s">
        <v>4378</v>
      </c>
      <c r="H2283" s="78"/>
      <c r="I2283" s="78" t="s">
        <v>4388</v>
      </c>
    </row>
    <row r="2284" spans="2:9" x14ac:dyDescent="0.3">
      <c r="B2284" s="78">
        <v>205659</v>
      </c>
      <c r="C2284" s="78" t="s">
        <v>4389</v>
      </c>
      <c r="D2284" s="78">
        <v>1</v>
      </c>
      <c r="E2284" s="78" t="s">
        <v>4390</v>
      </c>
      <c r="F2284" s="78">
        <v>1</v>
      </c>
      <c r="G2284" s="78" t="s">
        <v>4391</v>
      </c>
      <c r="H2284" s="78"/>
      <c r="I2284" s="78" t="s">
        <v>4392</v>
      </c>
    </row>
    <row r="2285" spans="2:9" x14ac:dyDescent="0.3">
      <c r="B2285" s="78">
        <v>205660</v>
      </c>
      <c r="C2285" s="78" t="s">
        <v>4393</v>
      </c>
      <c r="D2285" s="78">
        <v>1</v>
      </c>
      <c r="E2285" s="78" t="s">
        <v>4394</v>
      </c>
      <c r="F2285" s="78">
        <v>1</v>
      </c>
      <c r="G2285" s="78" t="s">
        <v>4391</v>
      </c>
      <c r="H2285" s="78"/>
      <c r="I2285" s="78" t="s">
        <v>4395</v>
      </c>
    </row>
    <row r="2286" spans="2:9" x14ac:dyDescent="0.3">
      <c r="B2286" s="78">
        <v>205661</v>
      </c>
      <c r="C2286" s="78" t="s">
        <v>4396</v>
      </c>
      <c r="D2286" s="78">
        <v>1</v>
      </c>
      <c r="E2286" s="78" t="s">
        <v>4397</v>
      </c>
      <c r="F2286" s="78">
        <v>1</v>
      </c>
      <c r="G2286" s="78" t="s">
        <v>4391</v>
      </c>
      <c r="H2286" s="78"/>
      <c r="I2286" s="78" t="s">
        <v>4398</v>
      </c>
    </row>
    <row r="2287" spans="2:9" x14ac:dyDescent="0.3">
      <c r="B2287" s="78">
        <v>205662</v>
      </c>
      <c r="C2287" s="78" t="s">
        <v>4399</v>
      </c>
      <c r="D2287" s="78">
        <v>1</v>
      </c>
      <c r="E2287" s="78" t="s">
        <v>4400</v>
      </c>
      <c r="F2287" s="78">
        <v>1</v>
      </c>
      <c r="G2287" s="78" t="s">
        <v>4391</v>
      </c>
      <c r="H2287" s="78"/>
      <c r="I2287" s="78" t="s">
        <v>4401</v>
      </c>
    </row>
    <row r="2288" spans="2:9" x14ac:dyDescent="0.3">
      <c r="B2288" s="78">
        <v>205663</v>
      </c>
      <c r="C2288" s="78" t="s">
        <v>4402</v>
      </c>
      <c r="D2288" s="78">
        <v>1</v>
      </c>
      <c r="E2288" s="78" t="s">
        <v>4403</v>
      </c>
      <c r="F2288" s="78">
        <v>1</v>
      </c>
      <c r="G2288" s="78" t="s">
        <v>4404</v>
      </c>
      <c r="H2288" s="78"/>
      <c r="I2288" s="78" t="s">
        <v>4405</v>
      </c>
    </row>
    <row r="2289" spans="2:9" x14ac:dyDescent="0.3">
      <c r="B2289" s="78">
        <v>205664</v>
      </c>
      <c r="C2289" s="78" t="s">
        <v>4406</v>
      </c>
      <c r="D2289" s="78">
        <v>1</v>
      </c>
      <c r="E2289" s="78" t="s">
        <v>4407</v>
      </c>
      <c r="F2289" s="78">
        <v>1</v>
      </c>
      <c r="G2289" s="78" t="s">
        <v>4408</v>
      </c>
      <c r="H2289" s="78"/>
      <c r="I2289" s="78" t="s">
        <v>4409</v>
      </c>
    </row>
    <row r="2290" spans="2:9" x14ac:dyDescent="0.3">
      <c r="B2290" s="78">
        <v>205665</v>
      </c>
      <c r="C2290" s="78" t="s">
        <v>4410</v>
      </c>
      <c r="D2290" s="78">
        <v>1</v>
      </c>
      <c r="E2290" s="78" t="s">
        <v>4411</v>
      </c>
      <c r="F2290" s="78">
        <v>1</v>
      </c>
      <c r="G2290" s="78" t="s">
        <v>4408</v>
      </c>
      <c r="H2290" s="78"/>
      <c r="I2290" s="78" t="s">
        <v>4412</v>
      </c>
    </row>
    <row r="2291" spans="2:9" x14ac:dyDescent="0.3">
      <c r="B2291" s="78">
        <v>205666</v>
      </c>
      <c r="C2291" s="78" t="s">
        <v>4413</v>
      </c>
      <c r="D2291" s="78">
        <v>1</v>
      </c>
      <c r="E2291" s="78" t="s">
        <v>4414</v>
      </c>
      <c r="F2291" s="78">
        <v>1</v>
      </c>
      <c r="G2291" s="78" t="s">
        <v>4408</v>
      </c>
      <c r="H2291" s="78"/>
      <c r="I2291" s="78" t="s">
        <v>4415</v>
      </c>
    </row>
    <row r="2292" spans="2:9" x14ac:dyDescent="0.3">
      <c r="B2292" s="78">
        <v>205667</v>
      </c>
      <c r="C2292" s="78" t="s">
        <v>4416</v>
      </c>
      <c r="D2292" s="78">
        <v>1</v>
      </c>
      <c r="E2292" s="78" t="s">
        <v>4417</v>
      </c>
      <c r="F2292" s="78">
        <v>1</v>
      </c>
      <c r="G2292" s="78" t="s">
        <v>4418</v>
      </c>
      <c r="H2292" s="78"/>
      <c r="I2292" s="78" t="s">
        <v>4419</v>
      </c>
    </row>
    <row r="2293" spans="2:9" x14ac:dyDescent="0.3">
      <c r="B2293" s="78">
        <v>205668</v>
      </c>
      <c r="C2293" s="78" t="s">
        <v>4420</v>
      </c>
      <c r="D2293" s="78">
        <v>1</v>
      </c>
      <c r="E2293" s="78" t="s">
        <v>4421</v>
      </c>
      <c r="F2293" s="78">
        <v>1</v>
      </c>
      <c r="G2293" s="78" t="s">
        <v>4418</v>
      </c>
      <c r="H2293" s="78"/>
      <c r="I2293" s="78" t="s">
        <v>4422</v>
      </c>
    </row>
    <row r="2294" spans="2:9" x14ac:dyDescent="0.3">
      <c r="B2294" s="78">
        <v>205669</v>
      </c>
      <c r="C2294" s="78" t="s">
        <v>4423</v>
      </c>
      <c r="D2294" s="78">
        <v>1</v>
      </c>
      <c r="E2294" s="78" t="s">
        <v>4424</v>
      </c>
      <c r="F2294" s="78">
        <v>1</v>
      </c>
      <c r="G2294" s="78" t="s">
        <v>4425</v>
      </c>
      <c r="H2294" s="78"/>
      <c r="I2294" s="78" t="s">
        <v>4426</v>
      </c>
    </row>
    <row r="2295" spans="2:9" x14ac:dyDescent="0.3">
      <c r="B2295" s="78">
        <v>205670</v>
      </c>
      <c r="C2295" s="78" t="s">
        <v>4427</v>
      </c>
      <c r="D2295" s="78">
        <v>1</v>
      </c>
      <c r="E2295" s="78" t="s">
        <v>4428</v>
      </c>
      <c r="F2295" s="78">
        <v>1</v>
      </c>
      <c r="G2295" s="78" t="s">
        <v>4425</v>
      </c>
      <c r="H2295" s="78"/>
      <c r="I2295" s="78" t="s">
        <v>4429</v>
      </c>
    </row>
    <row r="2296" spans="2:9" x14ac:dyDescent="0.3">
      <c r="B2296" s="78">
        <v>205671</v>
      </c>
      <c r="C2296" s="78" t="s">
        <v>4430</v>
      </c>
      <c r="D2296" s="78">
        <v>1</v>
      </c>
      <c r="E2296" s="78" t="s">
        <v>4431</v>
      </c>
      <c r="F2296" s="78">
        <v>1</v>
      </c>
      <c r="G2296" s="78" t="s">
        <v>4432</v>
      </c>
      <c r="H2296" s="78"/>
      <c r="I2296" s="78" t="s">
        <v>4433</v>
      </c>
    </row>
    <row r="2297" spans="2:9" x14ac:dyDescent="0.3">
      <c r="B2297" s="78">
        <v>205672</v>
      </c>
      <c r="C2297" s="78" t="s">
        <v>4434</v>
      </c>
      <c r="D2297" s="78">
        <v>1</v>
      </c>
      <c r="E2297" s="78" t="s">
        <v>4435</v>
      </c>
      <c r="F2297" s="78">
        <v>1</v>
      </c>
      <c r="G2297" s="78" t="s">
        <v>4432</v>
      </c>
      <c r="H2297" s="78"/>
      <c r="I2297" s="78" t="s">
        <v>4436</v>
      </c>
    </row>
    <row r="2298" spans="2:9" x14ac:dyDescent="0.3">
      <c r="B2298" s="78">
        <v>205673</v>
      </c>
      <c r="C2298" s="78" t="s">
        <v>4437</v>
      </c>
      <c r="D2298" s="78">
        <v>1</v>
      </c>
      <c r="E2298" s="78" t="s">
        <v>4438</v>
      </c>
      <c r="F2298" s="78">
        <v>1</v>
      </c>
      <c r="G2298" s="78" t="s">
        <v>4432</v>
      </c>
      <c r="H2298" s="78"/>
      <c r="I2298" s="78" t="s">
        <v>4439</v>
      </c>
    </row>
    <row r="2299" spans="2:9" x14ac:dyDescent="0.3">
      <c r="B2299" s="78">
        <v>205674</v>
      </c>
      <c r="C2299" s="78" t="s">
        <v>4440</v>
      </c>
      <c r="D2299" s="78">
        <v>1</v>
      </c>
      <c r="E2299" s="78" t="s">
        <v>4441</v>
      </c>
      <c r="F2299" s="78">
        <v>1</v>
      </c>
      <c r="G2299" s="78" t="s">
        <v>4442</v>
      </c>
      <c r="H2299" s="78"/>
      <c r="I2299" s="78" t="s">
        <v>4443</v>
      </c>
    </row>
    <row r="2300" spans="2:9" x14ac:dyDescent="0.3">
      <c r="B2300" s="78">
        <v>205675</v>
      </c>
      <c r="C2300" s="78" t="s">
        <v>4444</v>
      </c>
      <c r="D2300" s="78">
        <v>1</v>
      </c>
      <c r="E2300" s="78" t="s">
        <v>4445</v>
      </c>
      <c r="F2300" s="78">
        <v>1</v>
      </c>
      <c r="G2300" s="78" t="s">
        <v>4446</v>
      </c>
      <c r="H2300" s="78"/>
      <c r="I2300" s="78" t="s">
        <v>4447</v>
      </c>
    </row>
    <row r="2301" spans="2:9" x14ac:dyDescent="0.3">
      <c r="B2301" s="78">
        <v>205676</v>
      </c>
      <c r="C2301" s="78" t="s">
        <v>4448</v>
      </c>
      <c r="D2301" s="78">
        <v>1</v>
      </c>
      <c r="E2301" s="78" t="s">
        <v>4449</v>
      </c>
      <c r="F2301" s="78">
        <v>1</v>
      </c>
      <c r="G2301" s="78" t="s">
        <v>4446</v>
      </c>
      <c r="H2301" s="78"/>
      <c r="I2301" s="78" t="s">
        <v>4450</v>
      </c>
    </row>
    <row r="2302" spans="2:9" x14ac:dyDescent="0.3">
      <c r="B2302" s="78">
        <v>205677</v>
      </c>
      <c r="C2302" s="78" t="s">
        <v>4451</v>
      </c>
      <c r="D2302" s="78">
        <v>1</v>
      </c>
      <c r="E2302" s="78" t="s">
        <v>4452</v>
      </c>
      <c r="F2302" s="78">
        <v>1</v>
      </c>
      <c r="G2302" s="78" t="s">
        <v>4446</v>
      </c>
      <c r="H2302" s="78"/>
      <c r="I2302" s="78" t="s">
        <v>4453</v>
      </c>
    </row>
    <row r="2303" spans="2:9" x14ac:dyDescent="0.3">
      <c r="B2303" s="78">
        <v>205678</v>
      </c>
      <c r="C2303" s="78" t="s">
        <v>4454</v>
      </c>
      <c r="D2303" s="78">
        <v>1</v>
      </c>
      <c r="E2303" s="78" t="s">
        <v>4455</v>
      </c>
      <c r="F2303" s="78">
        <v>1</v>
      </c>
      <c r="G2303" s="78" t="s">
        <v>4446</v>
      </c>
      <c r="H2303" s="78"/>
      <c r="I2303" s="78" t="s">
        <v>4456</v>
      </c>
    </row>
    <row r="2304" spans="2:9" x14ac:dyDescent="0.3">
      <c r="B2304" s="78">
        <v>205679</v>
      </c>
      <c r="C2304" s="78" t="s">
        <v>4457</v>
      </c>
      <c r="D2304" s="78">
        <v>1</v>
      </c>
      <c r="E2304" s="78" t="s">
        <v>4458</v>
      </c>
      <c r="F2304" s="78">
        <v>1</v>
      </c>
      <c r="G2304" s="78" t="s">
        <v>4459</v>
      </c>
      <c r="H2304" s="78"/>
      <c r="I2304" s="78" t="s">
        <v>4460</v>
      </c>
    </row>
    <row r="2305" spans="2:9" x14ac:dyDescent="0.3">
      <c r="B2305" s="78">
        <v>205680</v>
      </c>
      <c r="C2305" s="78" t="s">
        <v>4461</v>
      </c>
      <c r="D2305" s="78">
        <v>1</v>
      </c>
      <c r="E2305" s="78" t="s">
        <v>4462</v>
      </c>
      <c r="F2305" s="78">
        <v>1</v>
      </c>
      <c r="G2305" s="78" t="s">
        <v>4459</v>
      </c>
      <c r="H2305" s="78"/>
      <c r="I2305" s="78" t="s">
        <v>4463</v>
      </c>
    </row>
    <row r="2306" spans="2:9" x14ac:dyDescent="0.3">
      <c r="B2306" s="78">
        <v>205681</v>
      </c>
      <c r="C2306" s="78" t="s">
        <v>4464</v>
      </c>
      <c r="D2306" s="78">
        <v>1</v>
      </c>
      <c r="E2306" s="78" t="s">
        <v>4465</v>
      </c>
      <c r="F2306" s="78">
        <v>1</v>
      </c>
      <c r="G2306" s="78" t="s">
        <v>4459</v>
      </c>
      <c r="H2306" s="78"/>
      <c r="I2306" s="78" t="s">
        <v>4466</v>
      </c>
    </row>
    <row r="2307" spans="2:9" x14ac:dyDescent="0.3">
      <c r="B2307" s="78">
        <v>205682</v>
      </c>
      <c r="C2307" s="78" t="s">
        <v>4467</v>
      </c>
      <c r="D2307" s="78">
        <v>1</v>
      </c>
      <c r="E2307" s="78" t="s">
        <v>4468</v>
      </c>
      <c r="F2307" s="78">
        <v>1</v>
      </c>
      <c r="G2307" s="78" t="s">
        <v>4459</v>
      </c>
      <c r="H2307" s="78"/>
      <c r="I2307" s="78" t="s">
        <v>4469</v>
      </c>
    </row>
    <row r="2308" spans="2:9" x14ac:dyDescent="0.3">
      <c r="B2308" s="78">
        <v>205683</v>
      </c>
      <c r="C2308" s="78" t="s">
        <v>4470</v>
      </c>
      <c r="D2308" s="78">
        <v>1</v>
      </c>
      <c r="E2308" s="78" t="s">
        <v>4471</v>
      </c>
      <c r="F2308" s="78">
        <v>1</v>
      </c>
      <c r="G2308" s="78" t="s">
        <v>4472</v>
      </c>
      <c r="H2308" s="78"/>
      <c r="I2308" s="78" t="s">
        <v>4473</v>
      </c>
    </row>
    <row r="2309" spans="2:9" x14ac:dyDescent="0.3">
      <c r="B2309" s="78">
        <v>205684</v>
      </c>
      <c r="C2309" s="78" t="s">
        <v>4474</v>
      </c>
      <c r="D2309" s="78">
        <v>1</v>
      </c>
      <c r="E2309" s="78" t="s">
        <v>4475</v>
      </c>
      <c r="F2309" s="78">
        <v>1</v>
      </c>
      <c r="G2309" s="78" t="s">
        <v>4476</v>
      </c>
      <c r="H2309" s="78"/>
      <c r="I2309" s="78" t="s">
        <v>4477</v>
      </c>
    </row>
    <row r="2310" spans="2:9" x14ac:dyDescent="0.3">
      <c r="B2310" s="78">
        <v>205685</v>
      </c>
      <c r="C2310" s="78" t="s">
        <v>4478</v>
      </c>
      <c r="D2310" s="78">
        <v>1</v>
      </c>
      <c r="E2310" s="78" t="s">
        <v>4479</v>
      </c>
      <c r="F2310" s="78">
        <v>1</v>
      </c>
      <c r="G2310" s="78" t="s">
        <v>4476</v>
      </c>
      <c r="H2310" s="78"/>
      <c r="I2310" s="78" t="s">
        <v>4480</v>
      </c>
    </row>
    <row r="2311" spans="2:9" x14ac:dyDescent="0.3">
      <c r="B2311" s="78">
        <v>205686</v>
      </c>
      <c r="C2311" s="78" t="s">
        <v>4481</v>
      </c>
      <c r="D2311" s="78">
        <v>1</v>
      </c>
      <c r="E2311" s="78" t="s">
        <v>4482</v>
      </c>
      <c r="F2311" s="78">
        <v>1</v>
      </c>
      <c r="G2311" s="78" t="s">
        <v>4476</v>
      </c>
      <c r="H2311" s="78"/>
      <c r="I2311" s="78" t="s">
        <v>4483</v>
      </c>
    </row>
    <row r="2312" spans="2:9" x14ac:dyDescent="0.3">
      <c r="B2312" s="78">
        <v>205687</v>
      </c>
      <c r="C2312" s="78" t="s">
        <v>4484</v>
      </c>
      <c r="D2312" s="78">
        <v>1</v>
      </c>
      <c r="E2312" s="78" t="s">
        <v>4485</v>
      </c>
      <c r="F2312" s="78">
        <v>1</v>
      </c>
      <c r="G2312" s="78" t="s">
        <v>4486</v>
      </c>
      <c r="H2312" s="78"/>
      <c r="I2312" s="78" t="s">
        <v>4487</v>
      </c>
    </row>
    <row r="2313" spans="2:9" x14ac:dyDescent="0.3">
      <c r="B2313" s="78">
        <v>205688</v>
      </c>
      <c r="C2313" s="78" t="s">
        <v>4488</v>
      </c>
      <c r="D2313" s="78">
        <v>1</v>
      </c>
      <c r="E2313" s="78" t="s">
        <v>4489</v>
      </c>
      <c r="F2313" s="78">
        <v>1</v>
      </c>
      <c r="G2313" s="78" t="s">
        <v>4486</v>
      </c>
      <c r="H2313" s="78"/>
      <c r="I2313" s="78" t="s">
        <v>4490</v>
      </c>
    </row>
    <row r="2314" spans="2:9" x14ac:dyDescent="0.3">
      <c r="B2314" s="78">
        <v>205689</v>
      </c>
      <c r="C2314" s="78" t="s">
        <v>4491</v>
      </c>
      <c r="D2314" s="78">
        <v>1</v>
      </c>
      <c r="E2314" s="78" t="s">
        <v>4492</v>
      </c>
      <c r="F2314" s="78">
        <v>1</v>
      </c>
      <c r="G2314" s="78" t="s">
        <v>4493</v>
      </c>
      <c r="H2314" s="78"/>
      <c r="I2314" s="78" t="s">
        <v>4494</v>
      </c>
    </row>
    <row r="2315" spans="2:9" x14ac:dyDescent="0.3">
      <c r="B2315" s="78">
        <v>205690</v>
      </c>
      <c r="C2315" s="78" t="s">
        <v>4495</v>
      </c>
      <c r="D2315" s="78">
        <v>1</v>
      </c>
      <c r="E2315" s="78" t="s">
        <v>4496</v>
      </c>
      <c r="F2315" s="78">
        <v>1</v>
      </c>
      <c r="G2315" s="78" t="s">
        <v>4493</v>
      </c>
      <c r="H2315" s="78"/>
      <c r="I2315" s="78" t="s">
        <v>4497</v>
      </c>
    </row>
    <row r="2316" spans="2:9" x14ac:dyDescent="0.3">
      <c r="B2316" s="78">
        <v>205691</v>
      </c>
      <c r="C2316" s="78" t="s">
        <v>4498</v>
      </c>
      <c r="D2316" s="78">
        <v>1</v>
      </c>
      <c r="E2316" s="78" t="s">
        <v>4499</v>
      </c>
      <c r="F2316" s="78">
        <v>1</v>
      </c>
      <c r="G2316" s="78" t="s">
        <v>4500</v>
      </c>
      <c r="H2316" s="78"/>
      <c r="I2316" s="78" t="s">
        <v>4501</v>
      </c>
    </row>
    <row r="2317" spans="2:9" x14ac:dyDescent="0.3">
      <c r="B2317" s="78">
        <v>205692</v>
      </c>
      <c r="C2317" s="78" t="s">
        <v>4502</v>
      </c>
      <c r="D2317" s="78">
        <v>1</v>
      </c>
      <c r="E2317" s="78" t="s">
        <v>4503</v>
      </c>
      <c r="F2317" s="78">
        <v>1</v>
      </c>
      <c r="G2317" s="78" t="s">
        <v>4500</v>
      </c>
      <c r="H2317" s="78"/>
      <c r="I2317" s="78" t="s">
        <v>4504</v>
      </c>
    </row>
    <row r="2318" spans="2:9" x14ac:dyDescent="0.3">
      <c r="B2318" s="78">
        <v>205693</v>
      </c>
      <c r="C2318" s="78" t="s">
        <v>4505</v>
      </c>
      <c r="D2318" s="78">
        <v>1</v>
      </c>
      <c r="E2318" s="78" t="s">
        <v>4506</v>
      </c>
      <c r="F2318" s="78">
        <v>1</v>
      </c>
      <c r="G2318" s="78" t="s">
        <v>4500</v>
      </c>
      <c r="H2318" s="78"/>
      <c r="I2318" s="78" t="s">
        <v>4507</v>
      </c>
    </row>
    <row r="2319" spans="2:9" x14ac:dyDescent="0.3">
      <c r="B2319" s="78">
        <v>205694</v>
      </c>
      <c r="C2319" s="78" t="s">
        <v>4508</v>
      </c>
      <c r="D2319" s="78">
        <v>1</v>
      </c>
      <c r="E2319" s="78" t="s">
        <v>4509</v>
      </c>
      <c r="F2319" s="78">
        <v>1</v>
      </c>
      <c r="G2319" s="78" t="s">
        <v>4510</v>
      </c>
      <c r="H2319" s="78"/>
      <c r="I2319" s="78" t="s">
        <v>4511</v>
      </c>
    </row>
    <row r="2320" spans="2:9" x14ac:dyDescent="0.3">
      <c r="B2320" s="78">
        <v>205695</v>
      </c>
      <c r="C2320" s="78" t="s">
        <v>4512</v>
      </c>
      <c r="D2320" s="78">
        <v>1</v>
      </c>
      <c r="E2320" s="78" t="s">
        <v>4513</v>
      </c>
      <c r="F2320" s="78">
        <v>1</v>
      </c>
      <c r="G2320" s="78" t="s">
        <v>4514</v>
      </c>
      <c r="H2320" s="78"/>
      <c r="I2320" s="78" t="s">
        <v>4515</v>
      </c>
    </row>
    <row r="2321" spans="2:9" x14ac:dyDescent="0.3">
      <c r="B2321" s="78">
        <v>205696</v>
      </c>
      <c r="C2321" s="78" t="s">
        <v>4516</v>
      </c>
      <c r="D2321" s="78">
        <v>1</v>
      </c>
      <c r="E2321" s="78" t="s">
        <v>4517</v>
      </c>
      <c r="F2321" s="78">
        <v>1</v>
      </c>
      <c r="G2321" s="78" t="s">
        <v>4514</v>
      </c>
      <c r="H2321" s="78"/>
      <c r="I2321" s="78" t="s">
        <v>4518</v>
      </c>
    </row>
    <row r="2322" spans="2:9" x14ac:dyDescent="0.3">
      <c r="B2322" s="78">
        <v>205697</v>
      </c>
      <c r="C2322" s="78" t="s">
        <v>4519</v>
      </c>
      <c r="D2322" s="78">
        <v>1</v>
      </c>
      <c r="E2322" s="78" t="s">
        <v>4520</v>
      </c>
      <c r="F2322" s="78">
        <v>1</v>
      </c>
      <c r="G2322" s="78" t="s">
        <v>4514</v>
      </c>
      <c r="H2322" s="78"/>
      <c r="I2322" s="78" t="s">
        <v>4521</v>
      </c>
    </row>
    <row r="2323" spans="2:9" x14ac:dyDescent="0.3">
      <c r="B2323" s="78">
        <v>205698</v>
      </c>
      <c r="C2323" s="78" t="s">
        <v>4522</v>
      </c>
      <c r="D2323" s="78">
        <v>1</v>
      </c>
      <c r="E2323" s="78" t="s">
        <v>4523</v>
      </c>
      <c r="F2323" s="78">
        <v>1</v>
      </c>
      <c r="G2323" s="78" t="s">
        <v>4514</v>
      </c>
      <c r="H2323" s="78"/>
      <c r="I2323" s="78" t="s">
        <v>4524</v>
      </c>
    </row>
    <row r="2324" spans="2:9" x14ac:dyDescent="0.3">
      <c r="B2324" s="78">
        <v>205699</v>
      </c>
      <c r="C2324" s="78" t="s">
        <v>4525</v>
      </c>
      <c r="D2324" s="78">
        <v>1</v>
      </c>
      <c r="E2324" s="78" t="s">
        <v>4526</v>
      </c>
      <c r="F2324" s="78">
        <v>1</v>
      </c>
      <c r="G2324" s="78" t="s">
        <v>4527</v>
      </c>
      <c r="H2324" s="78"/>
      <c r="I2324" s="78" t="s">
        <v>4528</v>
      </c>
    </row>
    <row r="2325" spans="2:9" x14ac:dyDescent="0.3">
      <c r="B2325" s="78">
        <v>205700</v>
      </c>
      <c r="C2325" s="78" t="s">
        <v>4529</v>
      </c>
      <c r="D2325" s="78">
        <v>1</v>
      </c>
      <c r="E2325" s="78" t="s">
        <v>4530</v>
      </c>
      <c r="F2325" s="78">
        <v>1</v>
      </c>
      <c r="G2325" s="78" t="s">
        <v>4527</v>
      </c>
      <c r="H2325" s="78"/>
      <c r="I2325" s="78" t="s">
        <v>4531</v>
      </c>
    </row>
    <row r="2326" spans="2:9" x14ac:dyDescent="0.3">
      <c r="B2326" s="78">
        <v>205701</v>
      </c>
      <c r="C2326" s="78" t="s">
        <v>4532</v>
      </c>
      <c r="D2326" s="78">
        <v>1</v>
      </c>
      <c r="E2326" s="78" t="s">
        <v>4533</v>
      </c>
      <c r="F2326" s="78">
        <v>1</v>
      </c>
      <c r="G2326" s="78" t="s">
        <v>4527</v>
      </c>
      <c r="H2326" s="78"/>
      <c r="I2326" s="78" t="s">
        <v>4534</v>
      </c>
    </row>
    <row r="2327" spans="2:9" x14ac:dyDescent="0.3">
      <c r="B2327" s="78">
        <v>205702</v>
      </c>
      <c r="C2327" s="78" t="s">
        <v>4535</v>
      </c>
      <c r="D2327" s="78">
        <v>1</v>
      </c>
      <c r="E2327" s="78" t="s">
        <v>4536</v>
      </c>
      <c r="F2327" s="78">
        <v>1</v>
      </c>
      <c r="G2327" s="78" t="s">
        <v>4527</v>
      </c>
      <c r="H2327" s="78"/>
      <c r="I2327" s="78" t="s">
        <v>4537</v>
      </c>
    </row>
    <row r="2328" spans="2:9" x14ac:dyDescent="0.3">
      <c r="B2328" s="78">
        <v>205703</v>
      </c>
      <c r="C2328" s="78" t="s">
        <v>4538</v>
      </c>
      <c r="D2328" s="78">
        <v>1</v>
      </c>
      <c r="E2328" s="78" t="s">
        <v>4539</v>
      </c>
      <c r="F2328" s="78">
        <v>1</v>
      </c>
      <c r="G2328" s="78" t="s">
        <v>4540</v>
      </c>
      <c r="H2328" s="78"/>
      <c r="I2328" s="78" t="s">
        <v>4541</v>
      </c>
    </row>
    <row r="2329" spans="2:9" x14ac:dyDescent="0.3">
      <c r="B2329" s="78">
        <v>205704</v>
      </c>
      <c r="C2329" s="78" t="s">
        <v>4542</v>
      </c>
      <c r="D2329" s="78">
        <v>1</v>
      </c>
      <c r="E2329" s="78" t="s">
        <v>4543</v>
      </c>
      <c r="F2329" s="78">
        <v>1</v>
      </c>
      <c r="G2329" s="78" t="s">
        <v>4544</v>
      </c>
      <c r="H2329" s="78"/>
      <c r="I2329" s="78" t="s">
        <v>4545</v>
      </c>
    </row>
    <row r="2330" spans="2:9" x14ac:dyDescent="0.3">
      <c r="B2330" s="78">
        <v>205705</v>
      </c>
      <c r="C2330" s="78" t="s">
        <v>4546</v>
      </c>
      <c r="D2330" s="78">
        <v>1</v>
      </c>
      <c r="E2330" s="78" t="s">
        <v>4547</v>
      </c>
      <c r="F2330" s="78">
        <v>1</v>
      </c>
      <c r="G2330" s="78" t="s">
        <v>4544</v>
      </c>
      <c r="H2330" s="78"/>
      <c r="I2330" s="78" t="s">
        <v>4548</v>
      </c>
    </row>
    <row r="2331" spans="2:9" x14ac:dyDescent="0.3">
      <c r="B2331" s="78">
        <v>205706</v>
      </c>
      <c r="C2331" s="78" t="s">
        <v>4549</v>
      </c>
      <c r="D2331" s="78">
        <v>1</v>
      </c>
      <c r="E2331" s="78" t="s">
        <v>4550</v>
      </c>
      <c r="F2331" s="78">
        <v>1</v>
      </c>
      <c r="G2331" s="78" t="s">
        <v>4544</v>
      </c>
      <c r="H2331" s="78"/>
      <c r="I2331" s="78" t="s">
        <v>4551</v>
      </c>
    </row>
    <row r="2332" spans="2:9" x14ac:dyDescent="0.3">
      <c r="B2332" s="78">
        <v>205707</v>
      </c>
      <c r="C2332" s="78" t="s">
        <v>4552</v>
      </c>
      <c r="D2332" s="78">
        <v>1</v>
      </c>
      <c r="E2332" s="78" t="s">
        <v>4553</v>
      </c>
      <c r="F2332" s="78">
        <v>1</v>
      </c>
      <c r="G2332" s="78" t="s">
        <v>4554</v>
      </c>
      <c r="H2332" s="78"/>
      <c r="I2332" s="78" t="s">
        <v>4555</v>
      </c>
    </row>
    <row r="2333" spans="2:9" x14ac:dyDescent="0.3">
      <c r="B2333" s="78">
        <v>205708</v>
      </c>
      <c r="C2333" s="78" t="s">
        <v>4556</v>
      </c>
      <c r="D2333" s="78">
        <v>1</v>
      </c>
      <c r="E2333" s="78" t="s">
        <v>4557</v>
      </c>
      <c r="F2333" s="78">
        <v>1</v>
      </c>
      <c r="G2333" s="78" t="s">
        <v>4554</v>
      </c>
      <c r="H2333" s="78"/>
      <c r="I2333" s="78" t="s">
        <v>4558</v>
      </c>
    </row>
    <row r="2334" spans="2:9" x14ac:dyDescent="0.3">
      <c r="B2334" s="78">
        <v>205709</v>
      </c>
      <c r="C2334" s="78" t="s">
        <v>4559</v>
      </c>
      <c r="D2334" s="78">
        <v>1</v>
      </c>
      <c r="E2334" s="78" t="s">
        <v>4560</v>
      </c>
      <c r="F2334" s="78">
        <v>1</v>
      </c>
      <c r="G2334" s="78" t="s">
        <v>4561</v>
      </c>
      <c r="H2334" s="78"/>
      <c r="I2334" s="78" t="s">
        <v>4562</v>
      </c>
    </row>
    <row r="2335" spans="2:9" x14ac:dyDescent="0.3">
      <c r="B2335" s="78">
        <v>205710</v>
      </c>
      <c r="C2335" s="78" t="s">
        <v>4563</v>
      </c>
      <c r="D2335" s="78">
        <v>1</v>
      </c>
      <c r="E2335" s="78" t="s">
        <v>4564</v>
      </c>
      <c r="F2335" s="78">
        <v>1</v>
      </c>
      <c r="G2335" s="78" t="s">
        <v>4561</v>
      </c>
      <c r="H2335" s="78"/>
      <c r="I2335" s="78" t="s">
        <v>4565</v>
      </c>
    </row>
    <row r="2336" spans="2:9" x14ac:dyDescent="0.3">
      <c r="B2336" s="78">
        <v>205711</v>
      </c>
      <c r="C2336" s="78" t="s">
        <v>4566</v>
      </c>
      <c r="D2336" s="78">
        <v>1</v>
      </c>
      <c r="E2336" s="78" t="s">
        <v>4567</v>
      </c>
      <c r="F2336" s="78">
        <v>1</v>
      </c>
      <c r="G2336" s="78" t="s">
        <v>4568</v>
      </c>
      <c r="H2336" s="78"/>
      <c r="I2336" s="78" t="s">
        <v>4569</v>
      </c>
    </row>
    <row r="2337" spans="2:9" x14ac:dyDescent="0.3">
      <c r="B2337" s="78">
        <v>205712</v>
      </c>
      <c r="C2337" s="78" t="s">
        <v>4570</v>
      </c>
      <c r="D2337" s="78">
        <v>1</v>
      </c>
      <c r="E2337" s="78" t="s">
        <v>4571</v>
      </c>
      <c r="F2337" s="78">
        <v>1</v>
      </c>
      <c r="G2337" s="78" t="s">
        <v>4568</v>
      </c>
      <c r="H2337" s="78"/>
      <c r="I2337" s="78" t="s">
        <v>4572</v>
      </c>
    </row>
    <row r="2338" spans="2:9" x14ac:dyDescent="0.3">
      <c r="B2338" s="78">
        <v>205713</v>
      </c>
      <c r="C2338" s="78" t="s">
        <v>4573</v>
      </c>
      <c r="D2338" s="78">
        <v>1</v>
      </c>
      <c r="E2338" s="78" t="s">
        <v>4574</v>
      </c>
      <c r="F2338" s="78">
        <v>1</v>
      </c>
      <c r="G2338" s="78" t="s">
        <v>4568</v>
      </c>
      <c r="H2338" s="78"/>
      <c r="I2338" s="78" t="s">
        <v>4575</v>
      </c>
    </row>
    <row r="2339" spans="2:9" x14ac:dyDescent="0.3">
      <c r="B2339" s="78">
        <v>205714</v>
      </c>
      <c r="C2339" s="78" t="s">
        <v>4576</v>
      </c>
      <c r="D2339" s="78">
        <v>1</v>
      </c>
      <c r="E2339" s="78" t="s">
        <v>4577</v>
      </c>
      <c r="F2339" s="78">
        <v>1</v>
      </c>
      <c r="G2339" s="78" t="s">
        <v>4578</v>
      </c>
      <c r="H2339" s="78"/>
      <c r="I2339" s="78" t="s">
        <v>4579</v>
      </c>
    </row>
    <row r="2340" spans="2:9" x14ac:dyDescent="0.3">
      <c r="B2340" s="78">
        <v>205715</v>
      </c>
      <c r="C2340" s="78" t="s">
        <v>4580</v>
      </c>
      <c r="D2340" s="78">
        <v>1</v>
      </c>
      <c r="E2340" s="78" t="s">
        <v>4581</v>
      </c>
      <c r="F2340" s="78">
        <v>1</v>
      </c>
      <c r="G2340" s="78" t="s">
        <v>4582</v>
      </c>
      <c r="H2340" s="78"/>
      <c r="I2340" s="78" t="s">
        <v>4583</v>
      </c>
    </row>
    <row r="2341" spans="2:9" x14ac:dyDescent="0.3">
      <c r="B2341" s="78">
        <v>205716</v>
      </c>
      <c r="C2341" s="78" t="s">
        <v>4584</v>
      </c>
      <c r="D2341" s="78">
        <v>1</v>
      </c>
      <c r="E2341" s="78" t="s">
        <v>4585</v>
      </c>
      <c r="F2341" s="78">
        <v>1</v>
      </c>
      <c r="G2341" s="78" t="s">
        <v>4582</v>
      </c>
      <c r="H2341" s="78"/>
      <c r="I2341" s="78" t="s">
        <v>4586</v>
      </c>
    </row>
    <row r="2342" spans="2:9" x14ac:dyDescent="0.3">
      <c r="B2342" s="78">
        <v>205717</v>
      </c>
      <c r="C2342" s="78" t="s">
        <v>4587</v>
      </c>
      <c r="D2342" s="78">
        <v>1</v>
      </c>
      <c r="E2342" s="78" t="s">
        <v>4588</v>
      </c>
      <c r="F2342" s="78">
        <v>1</v>
      </c>
      <c r="G2342" s="78" t="s">
        <v>4582</v>
      </c>
      <c r="H2342" s="78"/>
      <c r="I2342" s="78" t="s">
        <v>4589</v>
      </c>
    </row>
    <row r="2343" spans="2:9" x14ac:dyDescent="0.3">
      <c r="B2343" s="78">
        <v>205718</v>
      </c>
      <c r="C2343" s="78" t="s">
        <v>4590</v>
      </c>
      <c r="D2343" s="78">
        <v>1</v>
      </c>
      <c r="E2343" s="78" t="s">
        <v>4591</v>
      </c>
      <c r="F2343" s="78">
        <v>1</v>
      </c>
      <c r="G2343" s="78" t="s">
        <v>4582</v>
      </c>
      <c r="H2343" s="78"/>
      <c r="I2343" s="78" t="s">
        <v>4592</v>
      </c>
    </row>
    <row r="2344" spans="2:9" x14ac:dyDescent="0.3">
      <c r="B2344" s="78">
        <v>205719</v>
      </c>
      <c r="C2344" s="78" t="s">
        <v>4593</v>
      </c>
      <c r="D2344" s="78">
        <v>1</v>
      </c>
      <c r="E2344" s="78" t="s">
        <v>4594</v>
      </c>
      <c r="F2344" s="78">
        <v>1</v>
      </c>
      <c r="G2344" s="78" t="s">
        <v>4595</v>
      </c>
      <c r="H2344" s="78"/>
      <c r="I2344" s="78" t="s">
        <v>4596</v>
      </c>
    </row>
    <row r="2345" spans="2:9" x14ac:dyDescent="0.3">
      <c r="B2345" s="78">
        <v>205720</v>
      </c>
      <c r="C2345" s="78" t="s">
        <v>4597</v>
      </c>
      <c r="D2345" s="78">
        <v>1</v>
      </c>
      <c r="E2345" s="78" t="s">
        <v>4598</v>
      </c>
      <c r="F2345" s="78">
        <v>1</v>
      </c>
      <c r="G2345" s="78" t="s">
        <v>4595</v>
      </c>
      <c r="H2345" s="78"/>
      <c r="I2345" s="78" t="s">
        <v>4599</v>
      </c>
    </row>
    <row r="2346" spans="2:9" x14ac:dyDescent="0.3">
      <c r="B2346" s="78">
        <v>205721</v>
      </c>
      <c r="C2346" s="78" t="s">
        <v>4600</v>
      </c>
      <c r="D2346" s="78">
        <v>1</v>
      </c>
      <c r="E2346" s="78" t="s">
        <v>4601</v>
      </c>
      <c r="F2346" s="78">
        <v>1</v>
      </c>
      <c r="G2346" s="78" t="s">
        <v>4595</v>
      </c>
      <c r="H2346" s="78"/>
      <c r="I2346" s="78" t="s">
        <v>4602</v>
      </c>
    </row>
    <row r="2347" spans="2:9" x14ac:dyDescent="0.3">
      <c r="B2347" s="78">
        <v>205722</v>
      </c>
      <c r="C2347" s="78" t="s">
        <v>4603</v>
      </c>
      <c r="D2347" s="78">
        <v>1</v>
      </c>
      <c r="E2347" s="78" t="s">
        <v>4604</v>
      </c>
      <c r="F2347" s="78">
        <v>1</v>
      </c>
      <c r="G2347" s="78" t="s">
        <v>4595</v>
      </c>
      <c r="H2347" s="78"/>
      <c r="I2347" s="78" t="s">
        <v>4605</v>
      </c>
    </row>
    <row r="2348" spans="2:9" x14ac:dyDescent="0.3">
      <c r="B2348" s="78">
        <v>205723</v>
      </c>
      <c r="C2348" s="78" t="s">
        <v>4606</v>
      </c>
      <c r="D2348" s="78">
        <v>1</v>
      </c>
      <c r="E2348" s="78" t="s">
        <v>4607</v>
      </c>
      <c r="F2348" s="78">
        <v>1</v>
      </c>
      <c r="G2348" s="78" t="s">
        <v>4608</v>
      </c>
      <c r="H2348" s="78"/>
      <c r="I2348" s="78" t="s">
        <v>4609</v>
      </c>
    </row>
    <row r="2349" spans="2:9" x14ac:dyDescent="0.3">
      <c r="B2349" s="78">
        <v>205724</v>
      </c>
      <c r="C2349" s="78" t="s">
        <v>4610</v>
      </c>
      <c r="D2349" s="78">
        <v>1</v>
      </c>
      <c r="E2349" s="78" t="s">
        <v>4611</v>
      </c>
      <c r="F2349" s="78">
        <v>1</v>
      </c>
      <c r="G2349" s="78" t="s">
        <v>4612</v>
      </c>
      <c r="H2349" s="78"/>
      <c r="I2349" s="78" t="s">
        <v>4613</v>
      </c>
    </row>
    <row r="2350" spans="2:9" x14ac:dyDescent="0.3">
      <c r="B2350" s="78">
        <v>205725</v>
      </c>
      <c r="C2350" s="78" t="s">
        <v>4614</v>
      </c>
      <c r="D2350" s="78">
        <v>1</v>
      </c>
      <c r="E2350" s="78" t="s">
        <v>4615</v>
      </c>
      <c r="F2350" s="78">
        <v>1</v>
      </c>
      <c r="G2350" s="78" t="s">
        <v>4612</v>
      </c>
      <c r="H2350" s="78"/>
      <c r="I2350" s="78" t="s">
        <v>4616</v>
      </c>
    </row>
    <row r="2351" spans="2:9" x14ac:dyDescent="0.3">
      <c r="B2351" s="78">
        <v>205726</v>
      </c>
      <c r="C2351" s="78" t="s">
        <v>4617</v>
      </c>
      <c r="D2351" s="78">
        <v>1</v>
      </c>
      <c r="E2351" s="78" t="s">
        <v>4618</v>
      </c>
      <c r="F2351" s="78">
        <v>1</v>
      </c>
      <c r="G2351" s="78" t="s">
        <v>4612</v>
      </c>
      <c r="H2351" s="78"/>
      <c r="I2351" s="78" t="s">
        <v>4619</v>
      </c>
    </row>
    <row r="2352" spans="2:9" x14ac:dyDescent="0.3">
      <c r="B2352" s="78">
        <v>205727</v>
      </c>
      <c r="C2352" s="78" t="s">
        <v>4620</v>
      </c>
      <c r="D2352" s="78">
        <v>1</v>
      </c>
      <c r="E2352" s="78" t="s">
        <v>4621</v>
      </c>
      <c r="F2352" s="78">
        <v>1</v>
      </c>
      <c r="G2352" s="78" t="s">
        <v>4622</v>
      </c>
      <c r="H2352" s="78"/>
      <c r="I2352" s="78" t="s">
        <v>4623</v>
      </c>
    </row>
    <row r="2353" spans="2:9" x14ac:dyDescent="0.3">
      <c r="B2353" s="78">
        <v>205728</v>
      </c>
      <c r="C2353" s="78" t="s">
        <v>4624</v>
      </c>
      <c r="D2353" s="78">
        <v>1</v>
      </c>
      <c r="E2353" s="78" t="s">
        <v>4625</v>
      </c>
      <c r="F2353" s="78">
        <v>1</v>
      </c>
      <c r="G2353" s="78" t="s">
        <v>4622</v>
      </c>
      <c r="H2353" s="78"/>
      <c r="I2353" s="78" t="s">
        <v>4626</v>
      </c>
    </row>
    <row r="2354" spans="2:9" x14ac:dyDescent="0.3">
      <c r="B2354" s="78">
        <v>205729</v>
      </c>
      <c r="C2354" s="78" t="s">
        <v>4627</v>
      </c>
      <c r="D2354" s="78">
        <v>1</v>
      </c>
      <c r="E2354" s="78" t="s">
        <v>4628</v>
      </c>
      <c r="F2354" s="78">
        <v>1</v>
      </c>
      <c r="G2354" s="78" t="s">
        <v>4629</v>
      </c>
      <c r="H2354" s="78"/>
      <c r="I2354" s="78" t="s">
        <v>4630</v>
      </c>
    </row>
    <row r="2355" spans="2:9" x14ac:dyDescent="0.3">
      <c r="B2355" s="78">
        <v>205730</v>
      </c>
      <c r="C2355" s="78" t="s">
        <v>4631</v>
      </c>
      <c r="D2355" s="78">
        <v>1</v>
      </c>
      <c r="E2355" s="78" t="s">
        <v>4632</v>
      </c>
      <c r="F2355" s="78">
        <v>1</v>
      </c>
      <c r="G2355" s="78" t="s">
        <v>4629</v>
      </c>
      <c r="H2355" s="78"/>
      <c r="I2355" s="78" t="s">
        <v>4633</v>
      </c>
    </row>
    <row r="2356" spans="2:9" x14ac:dyDescent="0.3">
      <c r="B2356" s="78">
        <v>205731</v>
      </c>
      <c r="C2356" s="78" t="s">
        <v>4634</v>
      </c>
      <c r="D2356" s="78">
        <v>1</v>
      </c>
      <c r="E2356" s="78" t="s">
        <v>4635</v>
      </c>
      <c r="F2356" s="78">
        <v>1</v>
      </c>
      <c r="G2356" s="78" t="s">
        <v>4636</v>
      </c>
      <c r="H2356" s="78"/>
      <c r="I2356" s="78" t="s">
        <v>4637</v>
      </c>
    </row>
    <row r="2357" spans="2:9" x14ac:dyDescent="0.3">
      <c r="B2357" s="78">
        <v>205732</v>
      </c>
      <c r="C2357" s="78" t="s">
        <v>4638</v>
      </c>
      <c r="D2357" s="78">
        <v>1</v>
      </c>
      <c r="E2357" s="78" t="s">
        <v>4639</v>
      </c>
      <c r="F2357" s="78">
        <v>1</v>
      </c>
      <c r="G2357" s="78" t="s">
        <v>4636</v>
      </c>
      <c r="H2357" s="78"/>
      <c r="I2357" s="78" t="s">
        <v>4640</v>
      </c>
    </row>
    <row r="2358" spans="2:9" x14ac:dyDescent="0.3">
      <c r="B2358" s="78">
        <v>205733</v>
      </c>
      <c r="C2358" s="78" t="s">
        <v>4641</v>
      </c>
      <c r="D2358" s="78">
        <v>1</v>
      </c>
      <c r="E2358" s="78" t="s">
        <v>4642</v>
      </c>
      <c r="F2358" s="78">
        <v>1</v>
      </c>
      <c r="G2358" s="78" t="s">
        <v>4636</v>
      </c>
      <c r="H2358" s="78"/>
      <c r="I2358" s="78" t="s">
        <v>4643</v>
      </c>
    </row>
    <row r="2359" spans="2:9" x14ac:dyDescent="0.3">
      <c r="B2359" s="78">
        <v>205734</v>
      </c>
      <c r="C2359" s="78" t="s">
        <v>4644</v>
      </c>
      <c r="D2359" s="78">
        <v>1</v>
      </c>
      <c r="E2359" s="78" t="s">
        <v>4645</v>
      </c>
      <c r="F2359" s="78">
        <v>1</v>
      </c>
      <c r="G2359" s="78" t="s">
        <v>4646</v>
      </c>
      <c r="H2359" s="78"/>
      <c r="I2359" s="78" t="s">
        <v>4647</v>
      </c>
    </row>
    <row r="2360" spans="2:9" x14ac:dyDescent="0.3">
      <c r="B2360" s="78">
        <v>205735</v>
      </c>
      <c r="C2360" s="78" t="s">
        <v>4648</v>
      </c>
      <c r="D2360" s="78">
        <v>1</v>
      </c>
      <c r="E2360" s="78" t="s">
        <v>4649</v>
      </c>
      <c r="F2360" s="78">
        <v>1</v>
      </c>
      <c r="G2360" s="78" t="s">
        <v>4650</v>
      </c>
      <c r="H2360" s="78"/>
      <c r="I2360" s="78" t="s">
        <v>4651</v>
      </c>
    </row>
    <row r="2361" spans="2:9" x14ac:dyDescent="0.3">
      <c r="B2361" s="78">
        <v>205736</v>
      </c>
      <c r="C2361" s="78" t="s">
        <v>4652</v>
      </c>
      <c r="D2361" s="78">
        <v>1</v>
      </c>
      <c r="E2361" s="78" t="s">
        <v>4653</v>
      </c>
      <c r="F2361" s="78">
        <v>1</v>
      </c>
      <c r="G2361" s="78" t="s">
        <v>4650</v>
      </c>
      <c r="H2361" s="78"/>
      <c r="I2361" s="78" t="s">
        <v>4654</v>
      </c>
    </row>
    <row r="2362" spans="2:9" x14ac:dyDescent="0.3">
      <c r="B2362" s="78">
        <v>205737</v>
      </c>
      <c r="C2362" s="78" t="s">
        <v>4655</v>
      </c>
      <c r="D2362" s="78">
        <v>1</v>
      </c>
      <c r="E2362" s="78" t="s">
        <v>4656</v>
      </c>
      <c r="F2362" s="78">
        <v>1</v>
      </c>
      <c r="G2362" s="78" t="s">
        <v>4650</v>
      </c>
      <c r="H2362" s="78"/>
      <c r="I2362" s="78" t="s">
        <v>4657</v>
      </c>
    </row>
    <row r="2363" spans="2:9" x14ac:dyDescent="0.3">
      <c r="B2363" s="78">
        <v>205738</v>
      </c>
      <c r="C2363" s="78" t="s">
        <v>4658</v>
      </c>
      <c r="D2363" s="78">
        <v>1</v>
      </c>
      <c r="E2363" s="78" t="s">
        <v>4659</v>
      </c>
      <c r="F2363" s="78">
        <v>1</v>
      </c>
      <c r="G2363" s="78" t="s">
        <v>4650</v>
      </c>
      <c r="H2363" s="78"/>
      <c r="I2363" s="78" t="s">
        <v>4660</v>
      </c>
    </row>
    <row r="2364" spans="2:9" x14ac:dyDescent="0.3">
      <c r="B2364" s="78">
        <v>205739</v>
      </c>
      <c r="C2364" s="78" t="s">
        <v>4661</v>
      </c>
      <c r="D2364" s="78">
        <v>1</v>
      </c>
      <c r="E2364" s="78" t="s">
        <v>4662</v>
      </c>
      <c r="F2364" s="78">
        <v>1</v>
      </c>
      <c r="G2364" s="78" t="s">
        <v>4663</v>
      </c>
      <c r="H2364" s="78"/>
      <c r="I2364" s="78" t="s">
        <v>4664</v>
      </c>
    </row>
    <row r="2365" spans="2:9" x14ac:dyDescent="0.3">
      <c r="B2365" s="78">
        <v>205740</v>
      </c>
      <c r="C2365" s="78" t="s">
        <v>4665</v>
      </c>
      <c r="D2365" s="78">
        <v>1</v>
      </c>
      <c r="E2365" s="78" t="s">
        <v>4666</v>
      </c>
      <c r="F2365" s="78">
        <v>1</v>
      </c>
      <c r="G2365" s="78" t="s">
        <v>4663</v>
      </c>
      <c r="H2365" s="78"/>
      <c r="I2365" s="78" t="s">
        <v>4667</v>
      </c>
    </row>
    <row r="2366" spans="2:9" x14ac:dyDescent="0.3">
      <c r="B2366" s="78">
        <v>205741</v>
      </c>
      <c r="C2366" s="78" t="s">
        <v>4668</v>
      </c>
      <c r="D2366" s="78">
        <v>1</v>
      </c>
      <c r="E2366" s="78" t="s">
        <v>4669</v>
      </c>
      <c r="F2366" s="78">
        <v>1</v>
      </c>
      <c r="G2366" s="78" t="s">
        <v>4663</v>
      </c>
      <c r="H2366" s="78"/>
      <c r="I2366" s="78" t="s">
        <v>4670</v>
      </c>
    </row>
    <row r="2367" spans="2:9" x14ac:dyDescent="0.3">
      <c r="B2367" s="78">
        <v>205742</v>
      </c>
      <c r="C2367" s="78" t="s">
        <v>4671</v>
      </c>
      <c r="D2367" s="78">
        <v>1</v>
      </c>
      <c r="E2367" s="78" t="s">
        <v>4672</v>
      </c>
      <c r="F2367" s="78">
        <v>1</v>
      </c>
      <c r="G2367" s="78" t="s">
        <v>4663</v>
      </c>
      <c r="H2367" s="78"/>
      <c r="I2367" s="78" t="s">
        <v>4673</v>
      </c>
    </row>
    <row r="2368" spans="2:9" x14ac:dyDescent="0.3">
      <c r="B2368" s="78">
        <v>205743</v>
      </c>
      <c r="C2368" s="78" t="s">
        <v>4674</v>
      </c>
      <c r="D2368" s="78">
        <v>1</v>
      </c>
      <c r="E2368" s="78" t="s">
        <v>4675</v>
      </c>
      <c r="F2368" s="78">
        <v>1</v>
      </c>
      <c r="G2368" s="78" t="s">
        <v>4676</v>
      </c>
      <c r="H2368" s="78"/>
      <c r="I2368" s="78" t="s">
        <v>4677</v>
      </c>
    </row>
    <row r="2369" spans="2:9" x14ac:dyDescent="0.3">
      <c r="B2369" s="78">
        <v>205744</v>
      </c>
      <c r="C2369" s="78" t="s">
        <v>4678</v>
      </c>
      <c r="D2369" s="78">
        <v>1</v>
      </c>
      <c r="E2369" s="78" t="s">
        <v>4679</v>
      </c>
      <c r="F2369" s="78">
        <v>1</v>
      </c>
      <c r="G2369" s="78" t="s">
        <v>4680</v>
      </c>
      <c r="H2369" s="78"/>
      <c r="I2369" s="78" t="s">
        <v>4681</v>
      </c>
    </row>
    <row r="2370" spans="2:9" x14ac:dyDescent="0.3">
      <c r="B2370" s="78">
        <v>205745</v>
      </c>
      <c r="C2370" s="78" t="s">
        <v>4682</v>
      </c>
      <c r="D2370" s="78">
        <v>1</v>
      </c>
      <c r="E2370" s="78" t="s">
        <v>4683</v>
      </c>
      <c r="F2370" s="78">
        <v>1</v>
      </c>
      <c r="G2370" s="78" t="s">
        <v>4680</v>
      </c>
      <c r="H2370" s="78"/>
      <c r="I2370" s="78" t="s">
        <v>4684</v>
      </c>
    </row>
    <row r="2371" spans="2:9" x14ac:dyDescent="0.3">
      <c r="B2371" s="78">
        <v>205746</v>
      </c>
      <c r="C2371" s="78" t="s">
        <v>4685</v>
      </c>
      <c r="D2371" s="78">
        <v>1</v>
      </c>
      <c r="E2371" s="78" t="s">
        <v>4686</v>
      </c>
      <c r="F2371" s="78">
        <v>1</v>
      </c>
      <c r="G2371" s="78" t="s">
        <v>4680</v>
      </c>
      <c r="H2371" s="78"/>
      <c r="I2371" s="78" t="s">
        <v>4687</v>
      </c>
    </row>
    <row r="2372" spans="2:9" x14ac:dyDescent="0.3">
      <c r="B2372" s="78">
        <v>205747</v>
      </c>
      <c r="C2372" s="78" t="s">
        <v>4688</v>
      </c>
      <c r="D2372" s="78">
        <v>1</v>
      </c>
      <c r="E2372" s="78" t="s">
        <v>4689</v>
      </c>
      <c r="F2372" s="78">
        <v>1</v>
      </c>
      <c r="G2372" s="78" t="s">
        <v>4690</v>
      </c>
      <c r="H2372" s="78"/>
      <c r="I2372" s="78" t="s">
        <v>4691</v>
      </c>
    </row>
    <row r="2373" spans="2:9" x14ac:dyDescent="0.3">
      <c r="B2373" s="78">
        <v>205748</v>
      </c>
      <c r="C2373" s="78" t="s">
        <v>4692</v>
      </c>
      <c r="D2373" s="78">
        <v>1</v>
      </c>
      <c r="E2373" s="78" t="s">
        <v>4693</v>
      </c>
      <c r="F2373" s="78">
        <v>1</v>
      </c>
      <c r="G2373" s="78" t="s">
        <v>4690</v>
      </c>
      <c r="H2373" s="78"/>
      <c r="I2373" s="78" t="s">
        <v>4694</v>
      </c>
    </row>
    <row r="2374" spans="2:9" x14ac:dyDescent="0.3">
      <c r="B2374" s="78">
        <v>205749</v>
      </c>
      <c r="C2374" s="78" t="s">
        <v>4695</v>
      </c>
      <c r="D2374" s="78">
        <v>1</v>
      </c>
      <c r="E2374" s="78" t="s">
        <v>4696</v>
      </c>
      <c r="F2374" s="78">
        <v>1</v>
      </c>
      <c r="G2374" s="78" t="s">
        <v>4697</v>
      </c>
      <c r="H2374" s="78"/>
      <c r="I2374" s="78" t="s">
        <v>4698</v>
      </c>
    </row>
    <row r="2375" spans="2:9" x14ac:dyDescent="0.3">
      <c r="B2375" s="78">
        <v>205750</v>
      </c>
      <c r="C2375" s="78" t="s">
        <v>4699</v>
      </c>
      <c r="D2375" s="78">
        <v>1</v>
      </c>
      <c r="E2375" s="78" t="s">
        <v>4700</v>
      </c>
      <c r="F2375" s="78">
        <v>1</v>
      </c>
      <c r="G2375" s="78" t="s">
        <v>4697</v>
      </c>
      <c r="H2375" s="78"/>
      <c r="I2375" s="78" t="s">
        <v>4701</v>
      </c>
    </row>
    <row r="2376" spans="2:9" x14ac:dyDescent="0.3">
      <c r="B2376" s="78">
        <v>205751</v>
      </c>
      <c r="C2376" s="78" t="s">
        <v>4702</v>
      </c>
      <c r="D2376" s="78">
        <v>1</v>
      </c>
      <c r="E2376" s="78" t="s">
        <v>4703</v>
      </c>
      <c r="F2376" s="78">
        <v>1</v>
      </c>
      <c r="G2376" s="78" t="s">
        <v>4704</v>
      </c>
      <c r="H2376" s="78"/>
      <c r="I2376" s="78" t="s">
        <v>4705</v>
      </c>
    </row>
    <row r="2377" spans="2:9" x14ac:dyDescent="0.3">
      <c r="B2377" s="78">
        <v>205752</v>
      </c>
      <c r="C2377" s="78" t="s">
        <v>4706</v>
      </c>
      <c r="D2377" s="78">
        <v>1</v>
      </c>
      <c r="E2377" s="78" t="s">
        <v>4707</v>
      </c>
      <c r="F2377" s="78">
        <v>1</v>
      </c>
      <c r="G2377" s="78" t="s">
        <v>4704</v>
      </c>
      <c r="H2377" s="78"/>
      <c r="I2377" s="78" t="s">
        <v>4708</v>
      </c>
    </row>
    <row r="2378" spans="2:9" x14ac:dyDescent="0.3">
      <c r="B2378" s="78">
        <v>205753</v>
      </c>
      <c r="C2378" s="78" t="s">
        <v>4709</v>
      </c>
      <c r="D2378" s="78">
        <v>1</v>
      </c>
      <c r="E2378" s="78" t="s">
        <v>4710</v>
      </c>
      <c r="F2378" s="78">
        <v>1</v>
      </c>
      <c r="G2378" s="78" t="s">
        <v>4704</v>
      </c>
      <c r="H2378" s="78"/>
      <c r="I2378" s="78" t="s">
        <v>4711</v>
      </c>
    </row>
    <row r="2379" spans="2:9" x14ac:dyDescent="0.3">
      <c r="B2379" s="78">
        <v>205754</v>
      </c>
      <c r="C2379" s="78" t="s">
        <v>4712</v>
      </c>
      <c r="D2379" s="78">
        <v>1</v>
      </c>
      <c r="E2379" s="78" t="s">
        <v>4713</v>
      </c>
      <c r="F2379" s="78">
        <v>1</v>
      </c>
      <c r="G2379" s="78" t="s">
        <v>4714</v>
      </c>
      <c r="H2379" s="78"/>
      <c r="I2379" s="78" t="s">
        <v>4715</v>
      </c>
    </row>
    <row r="2380" spans="2:9" x14ac:dyDescent="0.3">
      <c r="B2380" s="78">
        <v>205755</v>
      </c>
      <c r="C2380" s="78" t="s">
        <v>4716</v>
      </c>
      <c r="D2380" s="78">
        <v>1</v>
      </c>
      <c r="E2380" s="78" t="s">
        <v>4717</v>
      </c>
      <c r="F2380" s="78">
        <v>1</v>
      </c>
      <c r="G2380" s="78" t="s">
        <v>4718</v>
      </c>
      <c r="H2380" s="78"/>
      <c r="I2380" s="78" t="s">
        <v>4719</v>
      </c>
    </row>
    <row r="2381" spans="2:9" x14ac:dyDescent="0.3">
      <c r="B2381" s="78">
        <v>205756</v>
      </c>
      <c r="C2381" s="78" t="s">
        <v>4720</v>
      </c>
      <c r="D2381" s="78">
        <v>1</v>
      </c>
      <c r="E2381" s="78" t="s">
        <v>4721</v>
      </c>
      <c r="F2381" s="78">
        <v>1</v>
      </c>
      <c r="G2381" s="78" t="s">
        <v>4718</v>
      </c>
      <c r="H2381" s="78"/>
      <c r="I2381" s="78" t="s">
        <v>4722</v>
      </c>
    </row>
    <row r="2382" spans="2:9" x14ac:dyDescent="0.3">
      <c r="B2382" s="78">
        <v>205757</v>
      </c>
      <c r="C2382" s="78" t="s">
        <v>4723</v>
      </c>
      <c r="D2382" s="78">
        <v>1</v>
      </c>
      <c r="E2382" s="78" t="s">
        <v>4724</v>
      </c>
      <c r="F2382" s="78">
        <v>1</v>
      </c>
      <c r="G2382" s="78" t="s">
        <v>4718</v>
      </c>
      <c r="H2382" s="78"/>
      <c r="I2382" s="78" t="s">
        <v>4725</v>
      </c>
    </row>
    <row r="2383" spans="2:9" x14ac:dyDescent="0.3">
      <c r="B2383" s="78">
        <v>205758</v>
      </c>
      <c r="C2383" s="78" t="s">
        <v>4726</v>
      </c>
      <c r="D2383" s="78">
        <v>1</v>
      </c>
      <c r="E2383" s="78" t="s">
        <v>4727</v>
      </c>
      <c r="F2383" s="78">
        <v>1</v>
      </c>
      <c r="G2383" s="78" t="s">
        <v>4718</v>
      </c>
      <c r="H2383" s="78"/>
      <c r="I2383" s="78" t="s">
        <v>4728</v>
      </c>
    </row>
    <row r="2384" spans="2:9" x14ac:dyDescent="0.3">
      <c r="B2384" s="78">
        <v>205759</v>
      </c>
      <c r="C2384" s="78" t="s">
        <v>4729</v>
      </c>
      <c r="D2384" s="78">
        <v>1</v>
      </c>
      <c r="E2384" s="78" t="s">
        <v>4730</v>
      </c>
      <c r="F2384" s="78">
        <v>1</v>
      </c>
      <c r="G2384" s="78" t="s">
        <v>4731</v>
      </c>
      <c r="H2384" s="78"/>
      <c r="I2384" s="78" t="s">
        <v>4732</v>
      </c>
    </row>
    <row r="2385" spans="2:9" x14ac:dyDescent="0.3">
      <c r="B2385" s="78">
        <v>205760</v>
      </c>
      <c r="C2385" s="78" t="s">
        <v>4733</v>
      </c>
      <c r="D2385" s="78">
        <v>1</v>
      </c>
      <c r="E2385" s="78" t="s">
        <v>4734</v>
      </c>
      <c r="F2385" s="78">
        <v>1</v>
      </c>
      <c r="G2385" s="78" t="s">
        <v>4731</v>
      </c>
      <c r="H2385" s="78"/>
      <c r="I2385" s="78" t="s">
        <v>4735</v>
      </c>
    </row>
    <row r="2386" spans="2:9" x14ac:dyDescent="0.3">
      <c r="B2386" s="78">
        <v>205761</v>
      </c>
      <c r="C2386" s="78" t="s">
        <v>4736</v>
      </c>
      <c r="D2386" s="78">
        <v>1</v>
      </c>
      <c r="E2386" s="78" t="s">
        <v>4737</v>
      </c>
      <c r="F2386" s="78">
        <v>1</v>
      </c>
      <c r="G2386" s="78" t="s">
        <v>4731</v>
      </c>
      <c r="H2386" s="78"/>
      <c r="I2386" s="78" t="s">
        <v>4738</v>
      </c>
    </row>
    <row r="2387" spans="2:9" x14ac:dyDescent="0.3">
      <c r="B2387" s="78">
        <v>205762</v>
      </c>
      <c r="C2387" s="78" t="s">
        <v>4739</v>
      </c>
      <c r="D2387" s="78">
        <v>1</v>
      </c>
      <c r="E2387" s="78" t="s">
        <v>4740</v>
      </c>
      <c r="F2387" s="78">
        <v>1</v>
      </c>
      <c r="G2387" s="78" t="s">
        <v>4731</v>
      </c>
      <c r="H2387" s="78"/>
      <c r="I2387" s="78" t="s">
        <v>4741</v>
      </c>
    </row>
    <row r="2388" spans="2:9" x14ac:dyDescent="0.3">
      <c r="B2388" s="78">
        <v>205763</v>
      </c>
      <c r="C2388" s="78" t="s">
        <v>4742</v>
      </c>
      <c r="D2388" s="78">
        <v>1</v>
      </c>
      <c r="E2388" s="78" t="s">
        <v>4743</v>
      </c>
      <c r="F2388" s="78">
        <v>1</v>
      </c>
      <c r="G2388" s="78" t="s">
        <v>4744</v>
      </c>
      <c r="H2388" s="78"/>
      <c r="I2388" s="78" t="s">
        <v>4745</v>
      </c>
    </row>
    <row r="2389" spans="2:9" x14ac:dyDescent="0.3">
      <c r="B2389" s="78">
        <v>205764</v>
      </c>
      <c r="C2389" s="78" t="s">
        <v>4746</v>
      </c>
      <c r="D2389" s="78">
        <v>1</v>
      </c>
      <c r="E2389" s="78" t="s">
        <v>4747</v>
      </c>
      <c r="F2389" s="78">
        <v>1</v>
      </c>
      <c r="G2389" s="78" t="s">
        <v>4748</v>
      </c>
      <c r="H2389" s="78"/>
      <c r="I2389" s="78" t="s">
        <v>4749</v>
      </c>
    </row>
    <row r="2390" spans="2:9" x14ac:dyDescent="0.3">
      <c r="B2390" s="78">
        <v>205765</v>
      </c>
      <c r="C2390" s="78" t="s">
        <v>4750</v>
      </c>
      <c r="D2390" s="78">
        <v>1</v>
      </c>
      <c r="E2390" s="78" t="s">
        <v>4751</v>
      </c>
      <c r="F2390" s="78">
        <v>1</v>
      </c>
      <c r="G2390" s="78" t="s">
        <v>4748</v>
      </c>
      <c r="H2390" s="78"/>
      <c r="I2390" s="78" t="s">
        <v>4752</v>
      </c>
    </row>
    <row r="2391" spans="2:9" x14ac:dyDescent="0.3">
      <c r="B2391" s="78">
        <v>205766</v>
      </c>
      <c r="C2391" s="78" t="s">
        <v>4753</v>
      </c>
      <c r="D2391" s="78">
        <v>1</v>
      </c>
      <c r="E2391" s="78" t="s">
        <v>4754</v>
      </c>
      <c r="F2391" s="78">
        <v>1</v>
      </c>
      <c r="G2391" s="78" t="s">
        <v>4748</v>
      </c>
      <c r="H2391" s="78"/>
      <c r="I2391" s="78" t="s">
        <v>4755</v>
      </c>
    </row>
    <row r="2392" spans="2:9" x14ac:dyDescent="0.3">
      <c r="B2392" s="78">
        <v>205767</v>
      </c>
      <c r="C2392" s="78" t="s">
        <v>4756</v>
      </c>
      <c r="D2392" s="78">
        <v>1</v>
      </c>
      <c r="E2392" s="78" t="s">
        <v>4757</v>
      </c>
      <c r="F2392" s="78">
        <v>1</v>
      </c>
      <c r="G2392" s="78" t="s">
        <v>4758</v>
      </c>
      <c r="H2392" s="78"/>
      <c r="I2392" s="78" t="s">
        <v>4759</v>
      </c>
    </row>
    <row r="2393" spans="2:9" x14ac:dyDescent="0.3">
      <c r="B2393" s="78">
        <v>205768</v>
      </c>
      <c r="C2393" s="78" t="s">
        <v>4760</v>
      </c>
      <c r="D2393" s="78">
        <v>1</v>
      </c>
      <c r="E2393" s="78" t="s">
        <v>4761</v>
      </c>
      <c r="F2393" s="78">
        <v>1</v>
      </c>
      <c r="G2393" s="78" t="s">
        <v>4758</v>
      </c>
      <c r="H2393" s="78"/>
      <c r="I2393" s="78" t="s">
        <v>4762</v>
      </c>
    </row>
    <row r="2394" spans="2:9" x14ac:dyDescent="0.3">
      <c r="B2394" s="78">
        <v>205769</v>
      </c>
      <c r="C2394" s="78" t="s">
        <v>4763</v>
      </c>
      <c r="D2394" s="78">
        <v>1</v>
      </c>
      <c r="E2394" s="78" t="s">
        <v>4764</v>
      </c>
      <c r="F2394" s="78">
        <v>1</v>
      </c>
      <c r="G2394" s="78" t="s">
        <v>4765</v>
      </c>
      <c r="H2394" s="78"/>
      <c r="I2394" s="78" t="s">
        <v>4766</v>
      </c>
    </row>
    <row r="2395" spans="2:9" x14ac:dyDescent="0.3">
      <c r="B2395" s="78">
        <v>205770</v>
      </c>
      <c r="C2395" s="78" t="s">
        <v>4767</v>
      </c>
      <c r="D2395" s="78">
        <v>1</v>
      </c>
      <c r="E2395" s="78" t="s">
        <v>4768</v>
      </c>
      <c r="F2395" s="78">
        <v>1</v>
      </c>
      <c r="G2395" s="78" t="s">
        <v>4765</v>
      </c>
      <c r="H2395" s="78"/>
      <c r="I2395" s="78" t="s">
        <v>4769</v>
      </c>
    </row>
    <row r="2396" spans="2:9" x14ac:dyDescent="0.3">
      <c r="B2396" s="78">
        <v>205771</v>
      </c>
      <c r="C2396" s="78" t="s">
        <v>4770</v>
      </c>
      <c r="D2396" s="78">
        <v>1</v>
      </c>
      <c r="E2396" s="78" t="s">
        <v>4771</v>
      </c>
      <c r="F2396" s="78">
        <v>1</v>
      </c>
      <c r="G2396" s="78" t="s">
        <v>4772</v>
      </c>
      <c r="H2396" s="78"/>
      <c r="I2396" s="78" t="s">
        <v>4773</v>
      </c>
    </row>
    <row r="2397" spans="2:9" x14ac:dyDescent="0.3">
      <c r="B2397" s="78">
        <v>205772</v>
      </c>
      <c r="C2397" s="78" t="s">
        <v>4774</v>
      </c>
      <c r="D2397" s="78">
        <v>1</v>
      </c>
      <c r="E2397" s="78" t="s">
        <v>4775</v>
      </c>
      <c r="F2397" s="78">
        <v>1</v>
      </c>
      <c r="G2397" s="78" t="s">
        <v>4772</v>
      </c>
      <c r="H2397" s="78"/>
      <c r="I2397" s="78" t="s">
        <v>4776</v>
      </c>
    </row>
    <row r="2398" spans="2:9" x14ac:dyDescent="0.3">
      <c r="B2398" s="78">
        <v>205773</v>
      </c>
      <c r="C2398" s="78" t="s">
        <v>4777</v>
      </c>
      <c r="D2398" s="78">
        <v>1</v>
      </c>
      <c r="E2398" s="78" t="s">
        <v>4778</v>
      </c>
      <c r="F2398" s="78">
        <v>1</v>
      </c>
      <c r="G2398" s="78" t="s">
        <v>4772</v>
      </c>
      <c r="H2398" s="78"/>
      <c r="I2398" s="78" t="s">
        <v>4779</v>
      </c>
    </row>
    <row r="2399" spans="2:9" x14ac:dyDescent="0.3">
      <c r="B2399" s="78">
        <v>205774</v>
      </c>
      <c r="C2399" s="78" t="s">
        <v>4780</v>
      </c>
      <c r="D2399" s="78">
        <v>1</v>
      </c>
      <c r="E2399" s="78" t="s">
        <v>4781</v>
      </c>
      <c r="F2399" s="78">
        <v>1</v>
      </c>
      <c r="G2399" s="78" t="s">
        <v>4782</v>
      </c>
      <c r="H2399" s="78"/>
      <c r="I2399" s="78" t="s">
        <v>4783</v>
      </c>
    </row>
    <row r="2400" spans="2:9" x14ac:dyDescent="0.3">
      <c r="B2400" s="78">
        <v>205775</v>
      </c>
      <c r="C2400" s="78" t="s">
        <v>4784</v>
      </c>
      <c r="D2400" s="78">
        <v>1</v>
      </c>
      <c r="E2400" s="78" t="s">
        <v>4785</v>
      </c>
      <c r="F2400" s="78">
        <v>1</v>
      </c>
      <c r="G2400" s="78" t="s">
        <v>4786</v>
      </c>
      <c r="H2400" s="78"/>
      <c r="I2400" s="78" t="s">
        <v>4787</v>
      </c>
    </row>
    <row r="2401" spans="2:9" x14ac:dyDescent="0.3">
      <c r="B2401" s="78">
        <v>205776</v>
      </c>
      <c r="C2401" s="78" t="s">
        <v>4788</v>
      </c>
      <c r="D2401" s="78">
        <v>1</v>
      </c>
      <c r="E2401" s="78" t="s">
        <v>4789</v>
      </c>
      <c r="F2401" s="78">
        <v>1</v>
      </c>
      <c r="G2401" s="78" t="s">
        <v>4786</v>
      </c>
      <c r="H2401" s="78"/>
      <c r="I2401" s="78" t="s">
        <v>4790</v>
      </c>
    </row>
    <row r="2402" spans="2:9" x14ac:dyDescent="0.3">
      <c r="B2402" s="78">
        <v>205777</v>
      </c>
      <c r="C2402" s="78" t="s">
        <v>4791</v>
      </c>
      <c r="D2402" s="78">
        <v>1</v>
      </c>
      <c r="E2402" s="78" t="s">
        <v>4792</v>
      </c>
      <c r="F2402" s="78">
        <v>1</v>
      </c>
      <c r="G2402" s="78" t="s">
        <v>4786</v>
      </c>
      <c r="H2402" s="78"/>
      <c r="I2402" s="78" t="s">
        <v>4793</v>
      </c>
    </row>
    <row r="2403" spans="2:9" x14ac:dyDescent="0.3">
      <c r="B2403" s="78">
        <v>205778</v>
      </c>
      <c r="C2403" s="78" t="s">
        <v>4794</v>
      </c>
      <c r="D2403" s="78">
        <v>1</v>
      </c>
      <c r="E2403" s="78" t="s">
        <v>4795</v>
      </c>
      <c r="F2403" s="78">
        <v>1</v>
      </c>
      <c r="G2403" s="78" t="s">
        <v>4786</v>
      </c>
      <c r="H2403" s="78"/>
      <c r="I2403" s="78" t="s">
        <v>4796</v>
      </c>
    </row>
    <row r="2404" spans="2:9" x14ac:dyDescent="0.3">
      <c r="B2404" s="78">
        <v>205779</v>
      </c>
      <c r="C2404" s="78" t="s">
        <v>4797</v>
      </c>
      <c r="D2404" s="78">
        <v>1</v>
      </c>
      <c r="E2404" s="78" t="s">
        <v>4798</v>
      </c>
      <c r="F2404" s="78">
        <v>1</v>
      </c>
      <c r="G2404" s="78" t="s">
        <v>4799</v>
      </c>
      <c r="H2404" s="78"/>
      <c r="I2404" s="78" t="s">
        <v>4800</v>
      </c>
    </row>
    <row r="2405" spans="2:9" x14ac:dyDescent="0.3">
      <c r="B2405" s="78">
        <v>205780</v>
      </c>
      <c r="C2405" s="78" t="s">
        <v>4801</v>
      </c>
      <c r="D2405" s="78">
        <v>1</v>
      </c>
      <c r="E2405" s="78" t="s">
        <v>4802</v>
      </c>
      <c r="F2405" s="78">
        <v>1</v>
      </c>
      <c r="G2405" s="78" t="s">
        <v>4799</v>
      </c>
      <c r="H2405" s="78"/>
      <c r="I2405" s="78" t="s">
        <v>4803</v>
      </c>
    </row>
    <row r="2406" spans="2:9" x14ac:dyDescent="0.3">
      <c r="B2406" s="78">
        <v>205781</v>
      </c>
      <c r="C2406" s="78" t="s">
        <v>4804</v>
      </c>
      <c r="D2406" s="78">
        <v>1</v>
      </c>
      <c r="E2406" s="78" t="s">
        <v>4805</v>
      </c>
      <c r="F2406" s="78">
        <v>1</v>
      </c>
      <c r="G2406" s="78" t="s">
        <v>4799</v>
      </c>
      <c r="H2406" s="78"/>
      <c r="I2406" s="78" t="s">
        <v>4806</v>
      </c>
    </row>
    <row r="2407" spans="2:9" x14ac:dyDescent="0.3">
      <c r="B2407" s="78">
        <v>205782</v>
      </c>
      <c r="C2407" s="78" t="s">
        <v>4807</v>
      </c>
      <c r="D2407" s="78">
        <v>1</v>
      </c>
      <c r="E2407" s="78" t="s">
        <v>4808</v>
      </c>
      <c r="F2407" s="78">
        <v>1</v>
      </c>
      <c r="G2407" s="78" t="s">
        <v>4799</v>
      </c>
      <c r="H2407" s="78"/>
      <c r="I2407" s="78" t="s">
        <v>4809</v>
      </c>
    </row>
    <row r="2408" spans="2:9" x14ac:dyDescent="0.3">
      <c r="B2408" s="78">
        <v>205783</v>
      </c>
      <c r="C2408" s="78" t="s">
        <v>4810</v>
      </c>
      <c r="D2408" s="78">
        <v>1</v>
      </c>
      <c r="E2408" s="78" t="s">
        <v>4811</v>
      </c>
      <c r="F2408" s="78">
        <v>1</v>
      </c>
      <c r="G2408" s="78" t="s">
        <v>4812</v>
      </c>
      <c r="H2408" s="78"/>
      <c r="I2408" s="78" t="s">
        <v>4813</v>
      </c>
    </row>
    <row r="2409" spans="2:9" x14ac:dyDescent="0.3">
      <c r="B2409" s="78">
        <v>205784</v>
      </c>
      <c r="C2409" s="78" t="s">
        <v>4814</v>
      </c>
      <c r="D2409" s="78">
        <v>1</v>
      </c>
      <c r="E2409" s="78" t="s">
        <v>4815</v>
      </c>
      <c r="F2409" s="78">
        <v>1</v>
      </c>
      <c r="G2409" s="78" t="s">
        <v>4816</v>
      </c>
      <c r="H2409" s="78"/>
      <c r="I2409" s="78" t="s">
        <v>4817</v>
      </c>
    </row>
    <row r="2410" spans="2:9" x14ac:dyDescent="0.3">
      <c r="B2410" s="78">
        <v>205785</v>
      </c>
      <c r="C2410" s="78" t="s">
        <v>4818</v>
      </c>
      <c r="D2410" s="78">
        <v>1</v>
      </c>
      <c r="E2410" s="78" t="s">
        <v>4819</v>
      </c>
      <c r="F2410" s="78">
        <v>1</v>
      </c>
      <c r="G2410" s="78" t="s">
        <v>4816</v>
      </c>
      <c r="H2410" s="78"/>
      <c r="I2410" s="78" t="s">
        <v>4820</v>
      </c>
    </row>
    <row r="2411" spans="2:9" x14ac:dyDescent="0.3">
      <c r="B2411" s="78">
        <v>205786</v>
      </c>
      <c r="C2411" s="78" t="s">
        <v>4821</v>
      </c>
      <c r="D2411" s="78">
        <v>1</v>
      </c>
      <c r="E2411" s="78" t="s">
        <v>4822</v>
      </c>
      <c r="F2411" s="78">
        <v>1</v>
      </c>
      <c r="G2411" s="78" t="s">
        <v>4816</v>
      </c>
      <c r="H2411" s="78"/>
      <c r="I2411" s="78" t="s">
        <v>4823</v>
      </c>
    </row>
    <row r="2412" spans="2:9" x14ac:dyDescent="0.3">
      <c r="B2412" s="78">
        <v>205787</v>
      </c>
      <c r="C2412" s="78" t="s">
        <v>4824</v>
      </c>
      <c r="D2412" s="78">
        <v>1</v>
      </c>
      <c r="E2412" s="78" t="s">
        <v>4825</v>
      </c>
      <c r="F2412" s="78">
        <v>1</v>
      </c>
      <c r="G2412" s="78" t="s">
        <v>4826</v>
      </c>
      <c r="H2412" s="78"/>
      <c r="I2412" s="78" t="s">
        <v>4827</v>
      </c>
    </row>
    <row r="2413" spans="2:9" x14ac:dyDescent="0.3">
      <c r="B2413" s="78">
        <v>205788</v>
      </c>
      <c r="C2413" s="78" t="s">
        <v>4828</v>
      </c>
      <c r="D2413" s="78">
        <v>1</v>
      </c>
      <c r="E2413" s="78" t="s">
        <v>4829</v>
      </c>
      <c r="F2413" s="78">
        <v>1</v>
      </c>
      <c r="G2413" s="78" t="s">
        <v>4826</v>
      </c>
      <c r="H2413" s="78"/>
      <c r="I2413" s="78" t="s">
        <v>4830</v>
      </c>
    </row>
    <row r="2414" spans="2:9" x14ac:dyDescent="0.3">
      <c r="B2414" s="78">
        <v>205789</v>
      </c>
      <c r="C2414" s="78" t="s">
        <v>4831</v>
      </c>
      <c r="D2414" s="78">
        <v>1</v>
      </c>
      <c r="E2414" s="78" t="s">
        <v>4832</v>
      </c>
      <c r="F2414" s="78">
        <v>1</v>
      </c>
      <c r="G2414" s="78" t="s">
        <v>4833</v>
      </c>
      <c r="H2414" s="78"/>
      <c r="I2414" s="78" t="s">
        <v>4834</v>
      </c>
    </row>
    <row r="2415" spans="2:9" x14ac:dyDescent="0.3">
      <c r="B2415" s="78">
        <v>205790</v>
      </c>
      <c r="C2415" s="78" t="s">
        <v>4835</v>
      </c>
      <c r="D2415" s="78">
        <v>1</v>
      </c>
      <c r="E2415" s="78" t="s">
        <v>4836</v>
      </c>
      <c r="F2415" s="78">
        <v>1</v>
      </c>
      <c r="G2415" s="78" t="s">
        <v>4833</v>
      </c>
      <c r="H2415" s="78"/>
      <c r="I2415" s="78" t="s">
        <v>4837</v>
      </c>
    </row>
    <row r="2416" spans="2:9" x14ac:dyDescent="0.3">
      <c r="B2416" s="78">
        <v>205791</v>
      </c>
      <c r="C2416" s="78" t="s">
        <v>4838</v>
      </c>
      <c r="D2416" s="78">
        <v>1</v>
      </c>
      <c r="E2416" s="78" t="s">
        <v>4839</v>
      </c>
      <c r="F2416" s="78">
        <v>1</v>
      </c>
      <c r="G2416" s="78" t="s">
        <v>4840</v>
      </c>
      <c r="H2416" s="78"/>
      <c r="I2416" s="78" t="s">
        <v>4841</v>
      </c>
    </row>
    <row r="2417" spans="2:9" x14ac:dyDescent="0.3">
      <c r="B2417" s="78">
        <v>205792</v>
      </c>
      <c r="C2417" s="78" t="s">
        <v>4842</v>
      </c>
      <c r="D2417" s="78">
        <v>1</v>
      </c>
      <c r="E2417" s="78" t="s">
        <v>4843</v>
      </c>
      <c r="F2417" s="78">
        <v>1</v>
      </c>
      <c r="G2417" s="78" t="s">
        <v>4840</v>
      </c>
      <c r="H2417" s="78"/>
      <c r="I2417" s="78" t="s">
        <v>4844</v>
      </c>
    </row>
    <row r="2418" spans="2:9" x14ac:dyDescent="0.3">
      <c r="B2418" s="78">
        <v>205793</v>
      </c>
      <c r="C2418" s="78" t="s">
        <v>4845</v>
      </c>
      <c r="D2418" s="78">
        <v>1</v>
      </c>
      <c r="E2418" s="78" t="s">
        <v>4846</v>
      </c>
      <c r="F2418" s="78">
        <v>1</v>
      </c>
      <c r="G2418" s="78" t="s">
        <v>4840</v>
      </c>
      <c r="H2418" s="78"/>
      <c r="I2418" s="78" t="s">
        <v>4847</v>
      </c>
    </row>
    <row r="2419" spans="2:9" x14ac:dyDescent="0.3">
      <c r="B2419" s="78">
        <v>205794</v>
      </c>
      <c r="C2419" s="78" t="s">
        <v>4848</v>
      </c>
      <c r="D2419" s="78">
        <v>1</v>
      </c>
      <c r="E2419" s="78" t="s">
        <v>4849</v>
      </c>
      <c r="F2419" s="78">
        <v>1</v>
      </c>
      <c r="G2419" s="78" t="s">
        <v>4850</v>
      </c>
      <c r="H2419" s="78"/>
      <c r="I2419" s="78" t="s">
        <v>4851</v>
      </c>
    </row>
    <row r="2420" spans="2:9" x14ac:dyDescent="0.3">
      <c r="B2420" s="78">
        <v>205795</v>
      </c>
      <c r="C2420" s="78" t="s">
        <v>4852</v>
      </c>
      <c r="D2420" s="78">
        <v>1</v>
      </c>
      <c r="E2420" s="78" t="s">
        <v>4853</v>
      </c>
      <c r="F2420" s="78">
        <v>1</v>
      </c>
      <c r="G2420" s="78" t="s">
        <v>4854</v>
      </c>
      <c r="H2420" s="78"/>
      <c r="I2420" s="78" t="s">
        <v>4855</v>
      </c>
    </row>
    <row r="2421" spans="2:9" x14ac:dyDescent="0.3">
      <c r="B2421" s="78">
        <v>205796</v>
      </c>
      <c r="C2421" s="78" t="s">
        <v>4856</v>
      </c>
      <c r="D2421" s="78">
        <v>1</v>
      </c>
      <c r="E2421" s="78" t="s">
        <v>4857</v>
      </c>
      <c r="F2421" s="78">
        <v>1</v>
      </c>
      <c r="G2421" s="78" t="s">
        <v>4854</v>
      </c>
      <c r="H2421" s="78"/>
      <c r="I2421" s="78" t="s">
        <v>4858</v>
      </c>
    </row>
    <row r="2422" spans="2:9" x14ac:dyDescent="0.3">
      <c r="B2422" s="78">
        <v>205797</v>
      </c>
      <c r="C2422" s="78" t="s">
        <v>4859</v>
      </c>
      <c r="D2422" s="78">
        <v>1</v>
      </c>
      <c r="E2422" s="78" t="s">
        <v>4860</v>
      </c>
      <c r="F2422" s="78">
        <v>1</v>
      </c>
      <c r="G2422" s="78" t="s">
        <v>4854</v>
      </c>
      <c r="H2422" s="78"/>
      <c r="I2422" s="78" t="s">
        <v>4861</v>
      </c>
    </row>
    <row r="2423" spans="2:9" x14ac:dyDescent="0.3">
      <c r="B2423" s="78">
        <v>205798</v>
      </c>
      <c r="C2423" s="78" t="s">
        <v>4862</v>
      </c>
      <c r="D2423" s="78">
        <v>1</v>
      </c>
      <c r="E2423" s="78" t="s">
        <v>4863</v>
      </c>
      <c r="F2423" s="78">
        <v>1</v>
      </c>
      <c r="G2423" s="78" t="s">
        <v>4854</v>
      </c>
      <c r="H2423" s="78"/>
      <c r="I2423" s="78" t="s">
        <v>4864</v>
      </c>
    </row>
    <row r="2424" spans="2:9" x14ac:dyDescent="0.3">
      <c r="B2424" s="78">
        <v>205799</v>
      </c>
      <c r="C2424" s="78" t="s">
        <v>4865</v>
      </c>
      <c r="D2424" s="78">
        <v>1</v>
      </c>
      <c r="E2424" s="78" t="s">
        <v>4866</v>
      </c>
      <c r="F2424" s="78">
        <v>1</v>
      </c>
      <c r="G2424" s="78" t="s">
        <v>4867</v>
      </c>
      <c r="H2424" s="78"/>
      <c r="I2424" s="78" t="s">
        <v>4868</v>
      </c>
    </row>
    <row r="2425" spans="2:9" x14ac:dyDescent="0.3">
      <c r="B2425" s="78">
        <v>205800</v>
      </c>
      <c r="C2425" s="78" t="s">
        <v>4869</v>
      </c>
      <c r="D2425" s="78">
        <v>1</v>
      </c>
      <c r="E2425" s="78" t="s">
        <v>4870</v>
      </c>
      <c r="F2425" s="78">
        <v>1</v>
      </c>
      <c r="G2425" s="78" t="s">
        <v>4867</v>
      </c>
      <c r="H2425" s="78"/>
      <c r="I2425" s="78" t="s">
        <v>4871</v>
      </c>
    </row>
    <row r="2426" spans="2:9" x14ac:dyDescent="0.3">
      <c r="B2426" s="78">
        <v>205801</v>
      </c>
      <c r="C2426" s="78" t="s">
        <v>4872</v>
      </c>
      <c r="D2426" s="78">
        <v>1</v>
      </c>
      <c r="E2426" s="78" t="s">
        <v>4873</v>
      </c>
      <c r="F2426" s="78">
        <v>1</v>
      </c>
      <c r="G2426" s="78" t="s">
        <v>4867</v>
      </c>
      <c r="H2426" s="78"/>
      <c r="I2426" s="78" t="s">
        <v>4874</v>
      </c>
    </row>
    <row r="2427" spans="2:9" x14ac:dyDescent="0.3">
      <c r="B2427" s="78">
        <v>205802</v>
      </c>
      <c r="C2427" s="78" t="s">
        <v>4875</v>
      </c>
      <c r="D2427" s="78">
        <v>1</v>
      </c>
      <c r="E2427" s="78" t="s">
        <v>4876</v>
      </c>
      <c r="F2427" s="78">
        <v>1</v>
      </c>
      <c r="G2427" s="78" t="s">
        <v>4867</v>
      </c>
      <c r="H2427" s="78"/>
      <c r="I2427" s="78" t="s">
        <v>4877</v>
      </c>
    </row>
    <row r="2428" spans="2:9" x14ac:dyDescent="0.3">
      <c r="B2428" s="78">
        <v>205803</v>
      </c>
      <c r="C2428" s="78" t="s">
        <v>4878</v>
      </c>
      <c r="D2428" s="78">
        <v>1</v>
      </c>
      <c r="E2428" s="78" t="s">
        <v>4879</v>
      </c>
      <c r="F2428" s="78">
        <v>1</v>
      </c>
      <c r="G2428" s="78" t="s">
        <v>4880</v>
      </c>
      <c r="H2428" s="78"/>
      <c r="I2428" s="78" t="s">
        <v>4881</v>
      </c>
    </row>
    <row r="2429" spans="2:9" x14ac:dyDescent="0.3">
      <c r="B2429" s="78">
        <v>205804</v>
      </c>
      <c r="C2429" s="78" t="s">
        <v>4882</v>
      </c>
      <c r="D2429" s="78">
        <v>1</v>
      </c>
      <c r="E2429" s="78" t="s">
        <v>4883</v>
      </c>
      <c r="F2429" s="78">
        <v>1</v>
      </c>
      <c r="G2429" s="78" t="s">
        <v>4884</v>
      </c>
      <c r="H2429" s="78"/>
      <c r="I2429" s="78" t="s">
        <v>4885</v>
      </c>
    </row>
    <row r="2430" spans="2:9" x14ac:dyDescent="0.3">
      <c r="B2430" s="78">
        <v>205805</v>
      </c>
      <c r="C2430" s="78" t="s">
        <v>4886</v>
      </c>
      <c r="D2430" s="78">
        <v>1</v>
      </c>
      <c r="E2430" s="78" t="s">
        <v>4887</v>
      </c>
      <c r="F2430" s="78">
        <v>1</v>
      </c>
      <c r="G2430" s="78" t="s">
        <v>4884</v>
      </c>
      <c r="H2430" s="78"/>
      <c r="I2430" s="78" t="s">
        <v>4888</v>
      </c>
    </row>
    <row r="2431" spans="2:9" x14ac:dyDescent="0.3">
      <c r="B2431" s="78">
        <v>205806</v>
      </c>
      <c r="C2431" s="78" t="s">
        <v>4889</v>
      </c>
      <c r="D2431" s="78">
        <v>1</v>
      </c>
      <c r="E2431" s="78" t="s">
        <v>4890</v>
      </c>
      <c r="F2431" s="78">
        <v>1</v>
      </c>
      <c r="G2431" s="78" t="s">
        <v>4884</v>
      </c>
      <c r="H2431" s="78"/>
      <c r="I2431" s="78" t="s">
        <v>4891</v>
      </c>
    </row>
    <row r="2432" spans="2:9" x14ac:dyDescent="0.3">
      <c r="B2432" s="78">
        <v>205807</v>
      </c>
      <c r="C2432" s="78" t="s">
        <v>4892</v>
      </c>
      <c r="D2432" s="78">
        <v>1</v>
      </c>
      <c r="E2432" s="78" t="s">
        <v>4893</v>
      </c>
      <c r="F2432" s="78">
        <v>1</v>
      </c>
      <c r="G2432" s="78" t="s">
        <v>4894</v>
      </c>
      <c r="H2432" s="78"/>
      <c r="I2432" s="78" t="s">
        <v>4895</v>
      </c>
    </row>
    <row r="2433" spans="2:9" x14ac:dyDescent="0.3">
      <c r="B2433" s="78">
        <v>205808</v>
      </c>
      <c r="C2433" s="78" t="s">
        <v>4896</v>
      </c>
      <c r="D2433" s="78">
        <v>1</v>
      </c>
      <c r="E2433" s="78" t="s">
        <v>4897</v>
      </c>
      <c r="F2433" s="78">
        <v>1</v>
      </c>
      <c r="G2433" s="78" t="s">
        <v>4894</v>
      </c>
      <c r="H2433" s="78"/>
      <c r="I2433" s="78" t="s">
        <v>4898</v>
      </c>
    </row>
    <row r="2434" spans="2:9" x14ac:dyDescent="0.3">
      <c r="B2434" s="78">
        <v>205809</v>
      </c>
      <c r="C2434" s="78" t="s">
        <v>4899</v>
      </c>
      <c r="D2434" s="78">
        <v>1</v>
      </c>
      <c r="E2434" s="78" t="s">
        <v>4900</v>
      </c>
      <c r="F2434" s="78">
        <v>1</v>
      </c>
      <c r="G2434" s="78" t="s">
        <v>4901</v>
      </c>
      <c r="H2434" s="78"/>
      <c r="I2434" s="78" t="s">
        <v>4902</v>
      </c>
    </row>
    <row r="2435" spans="2:9" x14ac:dyDescent="0.3">
      <c r="B2435" s="78">
        <v>205810</v>
      </c>
      <c r="C2435" s="78" t="s">
        <v>4903</v>
      </c>
      <c r="D2435" s="78">
        <v>1</v>
      </c>
      <c r="E2435" s="78" t="s">
        <v>4904</v>
      </c>
      <c r="F2435" s="78">
        <v>1</v>
      </c>
      <c r="G2435" s="78" t="s">
        <v>4901</v>
      </c>
      <c r="H2435" s="78"/>
      <c r="I2435" s="78" t="s">
        <v>4905</v>
      </c>
    </row>
    <row r="2436" spans="2:9" x14ac:dyDescent="0.3">
      <c r="B2436" s="78">
        <v>205811</v>
      </c>
      <c r="C2436" s="78" t="s">
        <v>4906</v>
      </c>
      <c r="D2436" s="78">
        <v>1</v>
      </c>
      <c r="E2436" s="78" t="s">
        <v>4907</v>
      </c>
      <c r="F2436" s="78">
        <v>1</v>
      </c>
      <c r="G2436" s="78" t="s">
        <v>4908</v>
      </c>
      <c r="H2436" s="78"/>
      <c r="I2436" s="78" t="s">
        <v>4909</v>
      </c>
    </row>
    <row r="2437" spans="2:9" x14ac:dyDescent="0.3">
      <c r="B2437" s="78">
        <v>205812</v>
      </c>
      <c r="C2437" s="78" t="s">
        <v>4910</v>
      </c>
      <c r="D2437" s="78">
        <v>1</v>
      </c>
      <c r="E2437" s="78" t="s">
        <v>4911</v>
      </c>
      <c r="F2437" s="78">
        <v>1</v>
      </c>
      <c r="G2437" s="78" t="s">
        <v>4908</v>
      </c>
      <c r="H2437" s="78"/>
      <c r="I2437" s="78" t="s">
        <v>4912</v>
      </c>
    </row>
    <row r="2438" spans="2:9" x14ac:dyDescent="0.3">
      <c r="B2438" s="78">
        <v>205813</v>
      </c>
      <c r="C2438" s="78" t="s">
        <v>4913</v>
      </c>
      <c r="D2438" s="78">
        <v>1</v>
      </c>
      <c r="E2438" s="78" t="s">
        <v>4914</v>
      </c>
      <c r="F2438" s="78">
        <v>1</v>
      </c>
      <c r="G2438" s="78" t="s">
        <v>4908</v>
      </c>
      <c r="H2438" s="78"/>
      <c r="I2438" s="78" t="s">
        <v>4915</v>
      </c>
    </row>
    <row r="2439" spans="2:9" x14ac:dyDescent="0.3">
      <c r="B2439" s="78">
        <v>205814</v>
      </c>
      <c r="C2439" s="78" t="s">
        <v>4916</v>
      </c>
      <c r="D2439" s="78">
        <v>1</v>
      </c>
      <c r="E2439" s="78" t="s">
        <v>4917</v>
      </c>
      <c r="F2439" s="78">
        <v>1</v>
      </c>
      <c r="G2439" s="78" t="s">
        <v>4918</v>
      </c>
      <c r="H2439" s="78"/>
      <c r="I2439" s="78" t="s">
        <v>4919</v>
      </c>
    </row>
    <row r="2440" spans="2:9" x14ac:dyDescent="0.3">
      <c r="B2440" s="78">
        <v>205815</v>
      </c>
      <c r="C2440" s="78" t="s">
        <v>4920</v>
      </c>
      <c r="D2440" s="78">
        <v>1</v>
      </c>
      <c r="E2440" s="78" t="s">
        <v>4921</v>
      </c>
      <c r="F2440" s="78">
        <v>1</v>
      </c>
      <c r="G2440" s="78" t="s">
        <v>4922</v>
      </c>
      <c r="H2440" s="78"/>
      <c r="I2440" s="78" t="s">
        <v>4923</v>
      </c>
    </row>
    <row r="2441" spans="2:9" x14ac:dyDescent="0.3">
      <c r="B2441" s="78">
        <v>205816</v>
      </c>
      <c r="C2441" s="78" t="s">
        <v>4924</v>
      </c>
      <c r="D2441" s="78">
        <v>1</v>
      </c>
      <c r="E2441" s="78" t="s">
        <v>4925</v>
      </c>
      <c r="F2441" s="78">
        <v>1</v>
      </c>
      <c r="G2441" s="78" t="s">
        <v>4922</v>
      </c>
      <c r="H2441" s="78"/>
      <c r="I2441" s="78" t="s">
        <v>4926</v>
      </c>
    </row>
    <row r="2442" spans="2:9" x14ac:dyDescent="0.3">
      <c r="B2442" s="78">
        <v>205817</v>
      </c>
      <c r="C2442" s="78" t="s">
        <v>4927</v>
      </c>
      <c r="D2442" s="78">
        <v>1</v>
      </c>
      <c r="E2442" s="78" t="s">
        <v>4928</v>
      </c>
      <c r="F2442" s="78">
        <v>1</v>
      </c>
      <c r="G2442" s="78" t="s">
        <v>4922</v>
      </c>
      <c r="H2442" s="78"/>
      <c r="I2442" s="78" t="s">
        <v>4929</v>
      </c>
    </row>
    <row r="2443" spans="2:9" x14ac:dyDescent="0.3">
      <c r="B2443" s="78">
        <v>205818</v>
      </c>
      <c r="C2443" s="78" t="s">
        <v>4930</v>
      </c>
      <c r="D2443" s="78">
        <v>1</v>
      </c>
      <c r="E2443" s="78" t="s">
        <v>4931</v>
      </c>
      <c r="F2443" s="78">
        <v>1</v>
      </c>
      <c r="G2443" s="78" t="s">
        <v>4922</v>
      </c>
      <c r="H2443" s="78"/>
      <c r="I2443" s="78" t="s">
        <v>4932</v>
      </c>
    </row>
    <row r="2444" spans="2:9" x14ac:dyDescent="0.3">
      <c r="B2444" s="78">
        <v>205819</v>
      </c>
      <c r="C2444" s="78" t="s">
        <v>4933</v>
      </c>
      <c r="D2444" s="78">
        <v>1</v>
      </c>
      <c r="E2444" s="78" t="s">
        <v>4934</v>
      </c>
      <c r="F2444" s="78">
        <v>1</v>
      </c>
      <c r="G2444" s="78" t="s">
        <v>4935</v>
      </c>
      <c r="H2444" s="78"/>
      <c r="I2444" s="78" t="s">
        <v>4936</v>
      </c>
    </row>
    <row r="2445" spans="2:9" x14ac:dyDescent="0.3">
      <c r="B2445" s="78">
        <v>205820</v>
      </c>
      <c r="C2445" s="78" t="s">
        <v>4937</v>
      </c>
      <c r="D2445" s="78">
        <v>1</v>
      </c>
      <c r="E2445" s="78" t="s">
        <v>4938</v>
      </c>
      <c r="F2445" s="78">
        <v>1</v>
      </c>
      <c r="G2445" s="78" t="s">
        <v>4935</v>
      </c>
      <c r="H2445" s="78"/>
      <c r="I2445" s="78" t="s">
        <v>4939</v>
      </c>
    </row>
    <row r="2446" spans="2:9" x14ac:dyDescent="0.3">
      <c r="B2446" s="78">
        <v>205821</v>
      </c>
      <c r="C2446" s="78" t="s">
        <v>4940</v>
      </c>
      <c r="D2446" s="78">
        <v>1</v>
      </c>
      <c r="E2446" s="78" t="s">
        <v>4941</v>
      </c>
      <c r="F2446" s="78">
        <v>1</v>
      </c>
      <c r="G2446" s="78" t="s">
        <v>4935</v>
      </c>
      <c r="H2446" s="78"/>
      <c r="I2446" s="78" t="s">
        <v>4942</v>
      </c>
    </row>
    <row r="2447" spans="2:9" x14ac:dyDescent="0.3">
      <c r="B2447" s="78">
        <v>205822</v>
      </c>
      <c r="C2447" s="78" t="s">
        <v>4943</v>
      </c>
      <c r="D2447" s="78">
        <v>1</v>
      </c>
      <c r="E2447" s="78" t="s">
        <v>4944</v>
      </c>
      <c r="F2447" s="78">
        <v>1</v>
      </c>
      <c r="G2447" s="78" t="s">
        <v>4935</v>
      </c>
      <c r="H2447" s="78"/>
      <c r="I2447" s="78" t="s">
        <v>4945</v>
      </c>
    </row>
    <row r="2448" spans="2:9" x14ac:dyDescent="0.3">
      <c r="B2448" s="78">
        <v>205823</v>
      </c>
      <c r="C2448" s="78" t="s">
        <v>4946</v>
      </c>
      <c r="D2448" s="78">
        <v>1</v>
      </c>
      <c r="E2448" s="78" t="s">
        <v>4947</v>
      </c>
      <c r="F2448" s="78">
        <v>1</v>
      </c>
      <c r="G2448" s="78" t="s">
        <v>4948</v>
      </c>
      <c r="H2448" s="78"/>
      <c r="I2448" s="78" t="s">
        <v>4949</v>
      </c>
    </row>
    <row r="2449" spans="2:9" x14ac:dyDescent="0.3">
      <c r="B2449" s="78">
        <v>205824</v>
      </c>
      <c r="C2449" s="78" t="s">
        <v>4950</v>
      </c>
      <c r="D2449" s="78">
        <v>1</v>
      </c>
      <c r="E2449" s="78" t="s">
        <v>4951</v>
      </c>
      <c r="F2449" s="78">
        <v>1</v>
      </c>
      <c r="G2449" s="78" t="s">
        <v>4952</v>
      </c>
      <c r="H2449" s="78"/>
      <c r="I2449" s="78" t="s">
        <v>4953</v>
      </c>
    </row>
    <row r="2450" spans="2:9" x14ac:dyDescent="0.3">
      <c r="B2450" s="78">
        <v>205825</v>
      </c>
      <c r="C2450" s="78" t="s">
        <v>4954</v>
      </c>
      <c r="D2450" s="78">
        <v>1</v>
      </c>
      <c r="E2450" s="78" t="s">
        <v>4955</v>
      </c>
      <c r="F2450" s="78">
        <v>1</v>
      </c>
      <c r="G2450" s="78" t="s">
        <v>4952</v>
      </c>
      <c r="H2450" s="78"/>
      <c r="I2450" s="78" t="s">
        <v>4956</v>
      </c>
    </row>
    <row r="2451" spans="2:9" x14ac:dyDescent="0.3">
      <c r="B2451" s="78">
        <v>205826</v>
      </c>
      <c r="C2451" s="78" t="s">
        <v>4957</v>
      </c>
      <c r="D2451" s="78">
        <v>1</v>
      </c>
      <c r="E2451" s="78" t="s">
        <v>4958</v>
      </c>
      <c r="F2451" s="78">
        <v>1</v>
      </c>
      <c r="G2451" s="78" t="s">
        <v>4952</v>
      </c>
      <c r="H2451" s="78"/>
      <c r="I2451" s="78" t="s">
        <v>4959</v>
      </c>
    </row>
    <row r="2452" spans="2:9" x14ac:dyDescent="0.3">
      <c r="B2452" s="78">
        <v>205827</v>
      </c>
      <c r="C2452" s="78" t="s">
        <v>4960</v>
      </c>
      <c r="D2452" s="78">
        <v>1</v>
      </c>
      <c r="E2452" s="78" t="s">
        <v>4961</v>
      </c>
      <c r="F2452" s="78">
        <v>1</v>
      </c>
      <c r="G2452" s="78" t="s">
        <v>4962</v>
      </c>
      <c r="H2452" s="78"/>
      <c r="I2452" s="78" t="s">
        <v>4963</v>
      </c>
    </row>
    <row r="2453" spans="2:9" x14ac:dyDescent="0.3">
      <c r="B2453" s="78">
        <v>205828</v>
      </c>
      <c r="C2453" s="78" t="s">
        <v>4964</v>
      </c>
      <c r="D2453" s="78">
        <v>1</v>
      </c>
      <c r="E2453" s="78" t="s">
        <v>4965</v>
      </c>
      <c r="F2453" s="78">
        <v>1</v>
      </c>
      <c r="G2453" s="78" t="s">
        <v>4962</v>
      </c>
      <c r="H2453" s="78"/>
      <c r="I2453" s="78" t="s">
        <v>4966</v>
      </c>
    </row>
    <row r="2454" spans="2:9" x14ac:dyDescent="0.3">
      <c r="B2454" s="78">
        <v>205829</v>
      </c>
      <c r="C2454" s="78" t="s">
        <v>4967</v>
      </c>
      <c r="D2454" s="78">
        <v>1</v>
      </c>
      <c r="E2454" s="78" t="s">
        <v>4968</v>
      </c>
      <c r="F2454" s="78">
        <v>1</v>
      </c>
      <c r="G2454" s="78" t="s">
        <v>4969</v>
      </c>
      <c r="H2454" s="78"/>
      <c r="I2454" s="78" t="s">
        <v>4970</v>
      </c>
    </row>
    <row r="2455" spans="2:9" x14ac:dyDescent="0.3">
      <c r="B2455" s="78">
        <v>205830</v>
      </c>
      <c r="C2455" s="78" t="s">
        <v>4971</v>
      </c>
      <c r="D2455" s="78">
        <v>1</v>
      </c>
      <c r="E2455" s="78" t="s">
        <v>4972</v>
      </c>
      <c r="F2455" s="78">
        <v>1</v>
      </c>
      <c r="G2455" s="78" t="s">
        <v>4969</v>
      </c>
      <c r="H2455" s="78"/>
      <c r="I2455" s="78" t="s">
        <v>4973</v>
      </c>
    </row>
    <row r="2456" spans="2:9" x14ac:dyDescent="0.3">
      <c r="B2456" s="78">
        <v>205831</v>
      </c>
      <c r="C2456" s="78" t="s">
        <v>4974</v>
      </c>
      <c r="D2456" s="78">
        <v>1</v>
      </c>
      <c r="E2456" s="78" t="s">
        <v>4975</v>
      </c>
      <c r="F2456" s="78">
        <v>1</v>
      </c>
      <c r="G2456" s="78" t="s">
        <v>4976</v>
      </c>
      <c r="H2456" s="78"/>
      <c r="I2456" s="78" t="s">
        <v>4977</v>
      </c>
    </row>
    <row r="2457" spans="2:9" x14ac:dyDescent="0.3">
      <c r="B2457" s="78">
        <v>205832</v>
      </c>
      <c r="C2457" s="78" t="s">
        <v>4978</v>
      </c>
      <c r="D2457" s="78">
        <v>1</v>
      </c>
      <c r="E2457" s="78" t="s">
        <v>4979</v>
      </c>
      <c r="F2457" s="78">
        <v>1</v>
      </c>
      <c r="G2457" s="78" t="s">
        <v>4976</v>
      </c>
      <c r="H2457" s="78"/>
      <c r="I2457" s="78" t="s">
        <v>4980</v>
      </c>
    </row>
    <row r="2458" spans="2:9" x14ac:dyDescent="0.3">
      <c r="B2458" s="78">
        <v>205833</v>
      </c>
      <c r="C2458" s="78" t="s">
        <v>4981</v>
      </c>
      <c r="D2458" s="78">
        <v>1</v>
      </c>
      <c r="E2458" s="78" t="s">
        <v>4982</v>
      </c>
      <c r="F2458" s="78">
        <v>1</v>
      </c>
      <c r="G2458" s="78" t="s">
        <v>4976</v>
      </c>
      <c r="H2458" s="78"/>
      <c r="I2458" s="78" t="s">
        <v>4983</v>
      </c>
    </row>
    <row r="2459" spans="2:9" x14ac:dyDescent="0.3">
      <c r="B2459" s="78">
        <v>205834</v>
      </c>
      <c r="C2459" s="78" t="s">
        <v>4984</v>
      </c>
      <c r="D2459" s="78">
        <v>1</v>
      </c>
      <c r="E2459" s="78" t="s">
        <v>4985</v>
      </c>
      <c r="F2459" s="78">
        <v>1</v>
      </c>
      <c r="G2459" s="78" t="s">
        <v>4986</v>
      </c>
      <c r="H2459" s="78"/>
      <c r="I2459" s="78" t="s">
        <v>4987</v>
      </c>
    </row>
    <row r="2460" spans="2:9" x14ac:dyDescent="0.3">
      <c r="B2460" s="78">
        <v>205835</v>
      </c>
      <c r="C2460" s="78" t="s">
        <v>4988</v>
      </c>
      <c r="D2460" s="78">
        <v>1</v>
      </c>
      <c r="E2460" s="78" t="s">
        <v>4989</v>
      </c>
      <c r="F2460" s="78">
        <v>1</v>
      </c>
      <c r="G2460" s="78" t="s">
        <v>4990</v>
      </c>
      <c r="H2460" s="78"/>
      <c r="I2460" s="78" t="s">
        <v>4991</v>
      </c>
    </row>
    <row r="2461" spans="2:9" x14ac:dyDescent="0.3">
      <c r="B2461" s="78">
        <v>205836</v>
      </c>
      <c r="C2461" s="78" t="s">
        <v>4992</v>
      </c>
      <c r="D2461" s="78">
        <v>1</v>
      </c>
      <c r="E2461" s="78" t="s">
        <v>4993</v>
      </c>
      <c r="F2461" s="78">
        <v>1</v>
      </c>
      <c r="G2461" s="78" t="s">
        <v>4990</v>
      </c>
      <c r="H2461" s="78"/>
      <c r="I2461" s="78" t="s">
        <v>4994</v>
      </c>
    </row>
    <row r="2462" spans="2:9" x14ac:dyDescent="0.3">
      <c r="B2462" s="78">
        <v>205837</v>
      </c>
      <c r="C2462" s="78" t="s">
        <v>4995</v>
      </c>
      <c r="D2462" s="78">
        <v>1</v>
      </c>
      <c r="E2462" s="78" t="s">
        <v>4996</v>
      </c>
      <c r="F2462" s="78">
        <v>1</v>
      </c>
      <c r="G2462" s="78" t="s">
        <v>4990</v>
      </c>
      <c r="H2462" s="78"/>
      <c r="I2462" s="78" t="s">
        <v>4997</v>
      </c>
    </row>
    <row r="2463" spans="2:9" x14ac:dyDescent="0.3">
      <c r="B2463" s="78">
        <v>205838</v>
      </c>
      <c r="C2463" s="78" t="s">
        <v>4998</v>
      </c>
      <c r="D2463" s="78">
        <v>1</v>
      </c>
      <c r="E2463" s="78" t="s">
        <v>4999</v>
      </c>
      <c r="F2463" s="78">
        <v>1</v>
      </c>
      <c r="G2463" s="78" t="s">
        <v>4990</v>
      </c>
      <c r="H2463" s="78"/>
      <c r="I2463" s="78" t="s">
        <v>5000</v>
      </c>
    </row>
    <row r="2464" spans="2:9" x14ac:dyDescent="0.3">
      <c r="B2464" s="78">
        <v>205839</v>
      </c>
      <c r="C2464" s="78" t="s">
        <v>5001</v>
      </c>
      <c r="D2464" s="78">
        <v>1</v>
      </c>
      <c r="E2464" s="78" t="s">
        <v>5002</v>
      </c>
      <c r="F2464" s="78">
        <v>1</v>
      </c>
      <c r="G2464" s="78" t="s">
        <v>5003</v>
      </c>
      <c r="H2464" s="78"/>
      <c r="I2464" s="78" t="s">
        <v>5004</v>
      </c>
    </row>
    <row r="2465" spans="2:9" x14ac:dyDescent="0.3">
      <c r="B2465" s="78">
        <v>205840</v>
      </c>
      <c r="C2465" s="78" t="s">
        <v>5005</v>
      </c>
      <c r="D2465" s="78">
        <v>1</v>
      </c>
      <c r="E2465" s="78" t="s">
        <v>5006</v>
      </c>
      <c r="F2465" s="78">
        <v>1</v>
      </c>
      <c r="G2465" s="78" t="s">
        <v>5003</v>
      </c>
      <c r="H2465" s="78"/>
      <c r="I2465" s="78" t="s">
        <v>5007</v>
      </c>
    </row>
    <row r="2466" spans="2:9" x14ac:dyDescent="0.3">
      <c r="B2466" s="78">
        <v>205841</v>
      </c>
      <c r="C2466" s="78" t="s">
        <v>5008</v>
      </c>
      <c r="D2466" s="78">
        <v>1</v>
      </c>
      <c r="E2466" s="78" t="s">
        <v>5009</v>
      </c>
      <c r="F2466" s="78">
        <v>1</v>
      </c>
      <c r="G2466" s="78" t="s">
        <v>5003</v>
      </c>
      <c r="H2466" s="78"/>
      <c r="I2466" s="78" t="s">
        <v>5010</v>
      </c>
    </row>
    <row r="2467" spans="2:9" x14ac:dyDescent="0.3">
      <c r="B2467" s="78">
        <v>205842</v>
      </c>
      <c r="C2467" s="78" t="s">
        <v>5011</v>
      </c>
      <c r="D2467" s="78">
        <v>1</v>
      </c>
      <c r="E2467" s="78" t="s">
        <v>5012</v>
      </c>
      <c r="F2467" s="78">
        <v>1</v>
      </c>
      <c r="G2467" s="78" t="s">
        <v>5003</v>
      </c>
      <c r="H2467" s="78"/>
      <c r="I2467" s="78" t="s">
        <v>5013</v>
      </c>
    </row>
    <row r="2468" spans="2:9" x14ac:dyDescent="0.3">
      <c r="B2468" s="78">
        <v>205843</v>
      </c>
      <c r="C2468" s="78" t="s">
        <v>5014</v>
      </c>
      <c r="D2468" s="78">
        <v>1</v>
      </c>
      <c r="E2468" s="78" t="s">
        <v>5015</v>
      </c>
      <c r="F2468" s="78">
        <v>1</v>
      </c>
      <c r="G2468" s="78" t="s">
        <v>5016</v>
      </c>
      <c r="H2468" s="78"/>
      <c r="I2468" s="78" t="s">
        <v>5017</v>
      </c>
    </row>
    <row r="2469" spans="2:9" x14ac:dyDescent="0.3">
      <c r="B2469" s="78">
        <v>205844</v>
      </c>
      <c r="C2469" s="78" t="s">
        <v>5018</v>
      </c>
      <c r="D2469" s="78">
        <v>1</v>
      </c>
      <c r="E2469" s="78" t="s">
        <v>5019</v>
      </c>
      <c r="F2469" s="78">
        <v>1</v>
      </c>
      <c r="G2469" s="78" t="s">
        <v>5020</v>
      </c>
      <c r="H2469" s="78"/>
      <c r="I2469" s="78" t="s">
        <v>5021</v>
      </c>
    </row>
    <row r="2470" spans="2:9" x14ac:dyDescent="0.3">
      <c r="B2470" s="78">
        <v>205845</v>
      </c>
      <c r="C2470" s="78" t="s">
        <v>5022</v>
      </c>
      <c r="D2470" s="78">
        <v>1</v>
      </c>
      <c r="E2470" s="78" t="s">
        <v>5023</v>
      </c>
      <c r="F2470" s="78">
        <v>1</v>
      </c>
      <c r="G2470" s="78" t="s">
        <v>5020</v>
      </c>
      <c r="H2470" s="78"/>
      <c r="I2470" s="78" t="s">
        <v>5024</v>
      </c>
    </row>
    <row r="2471" spans="2:9" x14ac:dyDescent="0.3">
      <c r="B2471" s="78">
        <v>205846</v>
      </c>
      <c r="C2471" s="78" t="s">
        <v>5025</v>
      </c>
      <c r="D2471" s="78">
        <v>1</v>
      </c>
      <c r="E2471" s="78" t="s">
        <v>5026</v>
      </c>
      <c r="F2471" s="78">
        <v>1</v>
      </c>
      <c r="G2471" s="78" t="s">
        <v>5020</v>
      </c>
      <c r="H2471" s="78"/>
      <c r="I2471" s="78" t="s">
        <v>5027</v>
      </c>
    </row>
    <row r="2472" spans="2:9" x14ac:dyDescent="0.3">
      <c r="B2472" s="78">
        <v>205847</v>
      </c>
      <c r="C2472" s="78" t="s">
        <v>5028</v>
      </c>
      <c r="D2472" s="78">
        <v>1</v>
      </c>
      <c r="E2472" s="78" t="s">
        <v>5029</v>
      </c>
      <c r="F2472" s="78">
        <v>1</v>
      </c>
      <c r="G2472" s="78" t="s">
        <v>5030</v>
      </c>
      <c r="H2472" s="78"/>
      <c r="I2472" s="78" t="s">
        <v>5031</v>
      </c>
    </row>
    <row r="2473" spans="2:9" x14ac:dyDescent="0.3">
      <c r="B2473" s="78">
        <v>205848</v>
      </c>
      <c r="C2473" s="78" t="s">
        <v>5032</v>
      </c>
      <c r="D2473" s="78">
        <v>1</v>
      </c>
      <c r="E2473" s="78" t="s">
        <v>5033</v>
      </c>
      <c r="F2473" s="78">
        <v>1</v>
      </c>
      <c r="G2473" s="78" t="s">
        <v>5030</v>
      </c>
      <c r="H2473" s="78"/>
      <c r="I2473" s="78" t="s">
        <v>5034</v>
      </c>
    </row>
    <row r="2474" spans="2:9" x14ac:dyDescent="0.3">
      <c r="B2474" s="78">
        <v>205849</v>
      </c>
      <c r="C2474" s="78" t="s">
        <v>5035</v>
      </c>
      <c r="D2474" s="78">
        <v>1</v>
      </c>
      <c r="E2474" s="78" t="s">
        <v>5036</v>
      </c>
      <c r="F2474" s="78">
        <v>1</v>
      </c>
      <c r="G2474" s="78" t="s">
        <v>5037</v>
      </c>
      <c r="H2474" s="78"/>
      <c r="I2474" s="78" t="s">
        <v>5038</v>
      </c>
    </row>
    <row r="2475" spans="2:9" x14ac:dyDescent="0.3">
      <c r="B2475" s="78">
        <v>205850</v>
      </c>
      <c r="C2475" s="78" t="s">
        <v>5039</v>
      </c>
      <c r="D2475" s="78">
        <v>1</v>
      </c>
      <c r="E2475" s="78" t="s">
        <v>5040</v>
      </c>
      <c r="F2475" s="78">
        <v>1</v>
      </c>
      <c r="G2475" s="78" t="s">
        <v>5037</v>
      </c>
      <c r="H2475" s="78"/>
      <c r="I2475" s="78" t="s">
        <v>5041</v>
      </c>
    </row>
    <row r="2476" spans="2:9" x14ac:dyDescent="0.3">
      <c r="B2476" s="78">
        <v>205851</v>
      </c>
      <c r="C2476" s="78" t="s">
        <v>5042</v>
      </c>
      <c r="D2476" s="78">
        <v>1</v>
      </c>
      <c r="E2476" s="78" t="s">
        <v>5043</v>
      </c>
      <c r="F2476" s="78">
        <v>1</v>
      </c>
      <c r="G2476" s="78" t="s">
        <v>5044</v>
      </c>
      <c r="H2476" s="78"/>
      <c r="I2476" s="78" t="s">
        <v>5045</v>
      </c>
    </row>
    <row r="2477" spans="2:9" x14ac:dyDescent="0.3">
      <c r="B2477" s="78">
        <v>205852</v>
      </c>
      <c r="C2477" s="78" t="s">
        <v>5046</v>
      </c>
      <c r="D2477" s="78">
        <v>1</v>
      </c>
      <c r="E2477" s="78" t="s">
        <v>5047</v>
      </c>
      <c r="F2477" s="78">
        <v>1</v>
      </c>
      <c r="G2477" s="78" t="s">
        <v>5044</v>
      </c>
      <c r="H2477" s="78"/>
      <c r="I2477" s="78" t="s">
        <v>5048</v>
      </c>
    </row>
    <row r="2478" spans="2:9" x14ac:dyDescent="0.3">
      <c r="B2478" s="78">
        <v>205853</v>
      </c>
      <c r="C2478" s="78" t="s">
        <v>5049</v>
      </c>
      <c r="D2478" s="78">
        <v>1</v>
      </c>
      <c r="E2478" s="78" t="s">
        <v>5050</v>
      </c>
      <c r="F2478" s="78">
        <v>1</v>
      </c>
      <c r="G2478" s="78" t="s">
        <v>5044</v>
      </c>
      <c r="H2478" s="78"/>
      <c r="I2478" s="78" t="s">
        <v>5051</v>
      </c>
    </row>
    <row r="2479" spans="2:9" x14ac:dyDescent="0.3">
      <c r="B2479" s="78">
        <v>205854</v>
      </c>
      <c r="C2479" s="78" t="s">
        <v>5052</v>
      </c>
      <c r="D2479" s="78">
        <v>1</v>
      </c>
      <c r="E2479" s="78" t="s">
        <v>5053</v>
      </c>
      <c r="F2479" s="78">
        <v>1</v>
      </c>
      <c r="G2479" s="78" t="s">
        <v>5054</v>
      </c>
      <c r="H2479" s="78"/>
      <c r="I2479" s="78" t="s">
        <v>5055</v>
      </c>
    </row>
    <row r="2480" spans="2:9" x14ac:dyDescent="0.3">
      <c r="B2480" s="78">
        <v>205855</v>
      </c>
      <c r="C2480" s="78" t="s">
        <v>5056</v>
      </c>
      <c r="D2480" s="78">
        <v>1</v>
      </c>
      <c r="E2480" s="78" t="s">
        <v>5057</v>
      </c>
      <c r="F2480" s="78">
        <v>1</v>
      </c>
      <c r="G2480" s="78" t="s">
        <v>5058</v>
      </c>
      <c r="H2480" s="78"/>
      <c r="I2480" s="78" t="s">
        <v>5059</v>
      </c>
    </row>
    <row r="2481" spans="2:9" x14ac:dyDescent="0.3">
      <c r="B2481" s="78">
        <v>205856</v>
      </c>
      <c r="C2481" s="78" t="s">
        <v>5060</v>
      </c>
      <c r="D2481" s="78">
        <v>1</v>
      </c>
      <c r="E2481" s="78" t="s">
        <v>5061</v>
      </c>
      <c r="F2481" s="78">
        <v>1</v>
      </c>
      <c r="G2481" s="78" t="s">
        <v>5058</v>
      </c>
      <c r="H2481" s="78"/>
      <c r="I2481" s="78" t="s">
        <v>5062</v>
      </c>
    </row>
    <row r="2482" spans="2:9" x14ac:dyDescent="0.3">
      <c r="B2482" s="78">
        <v>205857</v>
      </c>
      <c r="C2482" s="78" t="s">
        <v>5063</v>
      </c>
      <c r="D2482" s="78">
        <v>1</v>
      </c>
      <c r="E2482" s="78" t="s">
        <v>5064</v>
      </c>
      <c r="F2482" s="78">
        <v>1</v>
      </c>
      <c r="G2482" s="78" t="s">
        <v>5058</v>
      </c>
      <c r="H2482" s="78"/>
      <c r="I2482" s="78" t="s">
        <v>5065</v>
      </c>
    </row>
    <row r="2483" spans="2:9" x14ac:dyDescent="0.3">
      <c r="B2483" s="78">
        <v>205858</v>
      </c>
      <c r="C2483" s="78" t="s">
        <v>5066</v>
      </c>
      <c r="D2483" s="78">
        <v>1</v>
      </c>
      <c r="E2483" s="78" t="s">
        <v>5067</v>
      </c>
      <c r="F2483" s="78">
        <v>1</v>
      </c>
      <c r="G2483" s="78" t="s">
        <v>5058</v>
      </c>
      <c r="H2483" s="78"/>
      <c r="I2483" s="78" t="s">
        <v>5068</v>
      </c>
    </row>
    <row r="2484" spans="2:9" x14ac:dyDescent="0.3">
      <c r="B2484" s="78">
        <v>205859</v>
      </c>
      <c r="C2484" s="78" t="s">
        <v>5069</v>
      </c>
      <c r="D2484" s="78">
        <v>1</v>
      </c>
      <c r="E2484" s="78" t="s">
        <v>5070</v>
      </c>
      <c r="F2484" s="78">
        <v>1</v>
      </c>
      <c r="G2484" s="78" t="s">
        <v>5071</v>
      </c>
      <c r="H2484" s="78"/>
      <c r="I2484" s="78" t="s">
        <v>5072</v>
      </c>
    </row>
    <row r="2485" spans="2:9" x14ac:dyDescent="0.3">
      <c r="B2485" s="78">
        <v>205860</v>
      </c>
      <c r="C2485" s="78" t="s">
        <v>5073</v>
      </c>
      <c r="D2485" s="78">
        <v>1</v>
      </c>
      <c r="E2485" s="78" t="s">
        <v>5074</v>
      </c>
      <c r="F2485" s="78">
        <v>1</v>
      </c>
      <c r="G2485" s="78" t="s">
        <v>5071</v>
      </c>
      <c r="H2485" s="78"/>
      <c r="I2485" s="78" t="s">
        <v>5075</v>
      </c>
    </row>
    <row r="2486" spans="2:9" x14ac:dyDescent="0.3">
      <c r="B2486" s="78">
        <v>205861</v>
      </c>
      <c r="C2486" s="78" t="s">
        <v>5076</v>
      </c>
      <c r="D2486" s="78">
        <v>1</v>
      </c>
      <c r="E2486" s="78" t="s">
        <v>5077</v>
      </c>
      <c r="F2486" s="78">
        <v>1</v>
      </c>
      <c r="G2486" s="78" t="s">
        <v>5071</v>
      </c>
      <c r="H2486" s="78"/>
      <c r="I2486" s="78" t="s">
        <v>5078</v>
      </c>
    </row>
    <row r="2487" spans="2:9" x14ac:dyDescent="0.3">
      <c r="B2487" s="78">
        <v>205862</v>
      </c>
      <c r="C2487" s="78" t="s">
        <v>5079</v>
      </c>
      <c r="D2487" s="78">
        <v>1</v>
      </c>
      <c r="E2487" s="78" t="s">
        <v>5080</v>
      </c>
      <c r="F2487" s="78">
        <v>1</v>
      </c>
      <c r="G2487" s="78" t="s">
        <v>5071</v>
      </c>
      <c r="H2487" s="78"/>
      <c r="I2487" s="78" t="s">
        <v>5081</v>
      </c>
    </row>
    <row r="2488" spans="2:9" x14ac:dyDescent="0.3">
      <c r="B2488" s="78">
        <v>205863</v>
      </c>
      <c r="C2488" s="78" t="s">
        <v>5082</v>
      </c>
      <c r="D2488" s="78">
        <v>1</v>
      </c>
      <c r="E2488" s="78" t="s">
        <v>5083</v>
      </c>
      <c r="F2488" s="78">
        <v>1</v>
      </c>
      <c r="G2488" s="78" t="s">
        <v>5084</v>
      </c>
      <c r="H2488" s="78"/>
      <c r="I2488" s="78" t="s">
        <v>5085</v>
      </c>
    </row>
    <row r="2489" spans="2:9" x14ac:dyDescent="0.3">
      <c r="B2489" s="78">
        <v>205864</v>
      </c>
      <c r="C2489" s="78" t="s">
        <v>5086</v>
      </c>
      <c r="D2489" s="78">
        <v>1</v>
      </c>
      <c r="E2489" s="78" t="s">
        <v>5087</v>
      </c>
      <c r="F2489" s="78">
        <v>1</v>
      </c>
      <c r="G2489" s="78" t="s">
        <v>5088</v>
      </c>
      <c r="H2489" s="78"/>
      <c r="I2489" s="78" t="s">
        <v>5089</v>
      </c>
    </row>
    <row r="2490" spans="2:9" x14ac:dyDescent="0.3">
      <c r="B2490" s="78">
        <v>205865</v>
      </c>
      <c r="C2490" s="78" t="s">
        <v>5090</v>
      </c>
      <c r="D2490" s="78">
        <v>1</v>
      </c>
      <c r="E2490" s="78" t="s">
        <v>5091</v>
      </c>
      <c r="F2490" s="78">
        <v>1</v>
      </c>
      <c r="G2490" s="78" t="s">
        <v>5088</v>
      </c>
      <c r="H2490" s="78"/>
      <c r="I2490" s="78" t="s">
        <v>5092</v>
      </c>
    </row>
    <row r="2491" spans="2:9" x14ac:dyDescent="0.3">
      <c r="B2491" s="78">
        <v>205866</v>
      </c>
      <c r="C2491" s="78" t="s">
        <v>5093</v>
      </c>
      <c r="D2491" s="78">
        <v>1</v>
      </c>
      <c r="E2491" s="78" t="s">
        <v>5094</v>
      </c>
      <c r="F2491" s="78">
        <v>1</v>
      </c>
      <c r="G2491" s="78" t="s">
        <v>5088</v>
      </c>
      <c r="H2491" s="78"/>
      <c r="I2491" s="78" t="s">
        <v>5095</v>
      </c>
    </row>
    <row r="2492" spans="2:9" x14ac:dyDescent="0.3">
      <c r="B2492" s="78">
        <v>205867</v>
      </c>
      <c r="C2492" s="78" t="s">
        <v>5096</v>
      </c>
      <c r="D2492" s="78">
        <v>1</v>
      </c>
      <c r="E2492" s="78" t="s">
        <v>5097</v>
      </c>
      <c r="F2492" s="78">
        <v>1</v>
      </c>
      <c r="G2492" s="78" t="s">
        <v>5098</v>
      </c>
      <c r="H2492" s="78"/>
      <c r="I2492" s="78" t="s">
        <v>5099</v>
      </c>
    </row>
    <row r="2493" spans="2:9" x14ac:dyDescent="0.3">
      <c r="B2493" s="78">
        <v>205868</v>
      </c>
      <c r="C2493" s="78" t="s">
        <v>5100</v>
      </c>
      <c r="D2493" s="78">
        <v>1</v>
      </c>
      <c r="E2493" s="78" t="s">
        <v>5101</v>
      </c>
      <c r="F2493" s="78">
        <v>1</v>
      </c>
      <c r="G2493" s="78" t="s">
        <v>5098</v>
      </c>
      <c r="H2493" s="78"/>
      <c r="I2493" s="78" t="s">
        <v>5102</v>
      </c>
    </row>
    <row r="2494" spans="2:9" x14ac:dyDescent="0.3">
      <c r="B2494" s="78">
        <v>205869</v>
      </c>
      <c r="C2494" s="78" t="s">
        <v>5103</v>
      </c>
      <c r="D2494" s="78">
        <v>1</v>
      </c>
      <c r="E2494" s="78" t="s">
        <v>5104</v>
      </c>
      <c r="F2494" s="78">
        <v>1</v>
      </c>
      <c r="G2494" s="78" t="s">
        <v>5105</v>
      </c>
      <c r="H2494" s="78"/>
      <c r="I2494" s="78" t="s">
        <v>5106</v>
      </c>
    </row>
    <row r="2495" spans="2:9" x14ac:dyDescent="0.3">
      <c r="B2495" s="78">
        <v>205870</v>
      </c>
      <c r="C2495" s="78" t="s">
        <v>5107</v>
      </c>
      <c r="D2495" s="78">
        <v>1</v>
      </c>
      <c r="E2495" s="78" t="s">
        <v>5108</v>
      </c>
      <c r="F2495" s="78">
        <v>1</v>
      </c>
      <c r="G2495" s="78" t="s">
        <v>5105</v>
      </c>
      <c r="H2495" s="78"/>
      <c r="I2495" s="78" t="s">
        <v>5109</v>
      </c>
    </row>
    <row r="2496" spans="2:9" x14ac:dyDescent="0.3">
      <c r="B2496" s="78">
        <v>205871</v>
      </c>
      <c r="C2496" s="78" t="s">
        <v>5110</v>
      </c>
      <c r="D2496" s="78">
        <v>1</v>
      </c>
      <c r="E2496" s="78" t="s">
        <v>5111</v>
      </c>
      <c r="F2496" s="78">
        <v>1</v>
      </c>
      <c r="G2496" s="78" t="s">
        <v>5112</v>
      </c>
      <c r="H2496" s="78"/>
      <c r="I2496" s="78" t="s">
        <v>5113</v>
      </c>
    </row>
    <row r="2497" spans="2:9" x14ac:dyDescent="0.3">
      <c r="B2497" s="78">
        <v>205872</v>
      </c>
      <c r="C2497" s="78" t="s">
        <v>5114</v>
      </c>
      <c r="D2497" s="78">
        <v>1</v>
      </c>
      <c r="E2497" s="78" t="s">
        <v>5115</v>
      </c>
      <c r="F2497" s="78">
        <v>1</v>
      </c>
      <c r="G2497" s="78" t="s">
        <v>5112</v>
      </c>
      <c r="H2497" s="78"/>
      <c r="I2497" s="78" t="s">
        <v>5116</v>
      </c>
    </row>
    <row r="2498" spans="2:9" x14ac:dyDescent="0.3">
      <c r="B2498" s="78">
        <v>205873</v>
      </c>
      <c r="C2498" s="78" t="s">
        <v>5117</v>
      </c>
      <c r="D2498" s="78">
        <v>1</v>
      </c>
      <c r="E2498" s="78" t="s">
        <v>5118</v>
      </c>
      <c r="F2498" s="78">
        <v>1</v>
      </c>
      <c r="G2498" s="78" t="s">
        <v>5112</v>
      </c>
      <c r="H2498" s="78"/>
      <c r="I2498" s="78" t="s">
        <v>5119</v>
      </c>
    </row>
    <row r="2499" spans="2:9" x14ac:dyDescent="0.3">
      <c r="B2499" s="78">
        <v>205874</v>
      </c>
      <c r="C2499" s="78" t="s">
        <v>5120</v>
      </c>
      <c r="D2499" s="78">
        <v>1</v>
      </c>
      <c r="E2499" s="78" t="s">
        <v>5121</v>
      </c>
      <c r="F2499" s="78">
        <v>1</v>
      </c>
      <c r="G2499" s="78" t="s">
        <v>5122</v>
      </c>
      <c r="H2499" s="78"/>
      <c r="I2499" s="78" t="s">
        <v>5123</v>
      </c>
    </row>
    <row r="2500" spans="2:9" x14ac:dyDescent="0.3">
      <c r="B2500" s="78">
        <v>205875</v>
      </c>
      <c r="C2500" s="78" t="s">
        <v>5124</v>
      </c>
      <c r="D2500" s="78">
        <v>1</v>
      </c>
      <c r="E2500" s="78" t="s">
        <v>5125</v>
      </c>
      <c r="F2500" s="78">
        <v>1</v>
      </c>
      <c r="G2500" s="78" t="s">
        <v>5126</v>
      </c>
      <c r="H2500" s="78"/>
      <c r="I2500" s="78" t="s">
        <v>5127</v>
      </c>
    </row>
    <row r="2501" spans="2:9" x14ac:dyDescent="0.3">
      <c r="B2501" s="78">
        <v>205876</v>
      </c>
      <c r="C2501" s="78" t="s">
        <v>5128</v>
      </c>
      <c r="D2501" s="78">
        <v>1</v>
      </c>
      <c r="E2501" s="78" t="s">
        <v>5129</v>
      </c>
      <c r="F2501" s="78">
        <v>1</v>
      </c>
      <c r="G2501" s="78" t="s">
        <v>5126</v>
      </c>
      <c r="H2501" s="78"/>
      <c r="I2501" s="78" t="s">
        <v>5130</v>
      </c>
    </row>
    <row r="2502" spans="2:9" x14ac:dyDescent="0.3">
      <c r="B2502" s="78">
        <v>205877</v>
      </c>
      <c r="C2502" s="78" t="s">
        <v>5131</v>
      </c>
      <c r="D2502" s="78">
        <v>1</v>
      </c>
      <c r="E2502" s="78" t="s">
        <v>5132</v>
      </c>
      <c r="F2502" s="78">
        <v>1</v>
      </c>
      <c r="G2502" s="78" t="s">
        <v>5126</v>
      </c>
      <c r="H2502" s="78"/>
      <c r="I2502" s="78" t="s">
        <v>5133</v>
      </c>
    </row>
    <row r="2503" spans="2:9" x14ac:dyDescent="0.3">
      <c r="B2503" s="78">
        <v>205878</v>
      </c>
      <c r="C2503" s="78" t="s">
        <v>5134</v>
      </c>
      <c r="D2503" s="78">
        <v>1</v>
      </c>
      <c r="E2503" s="78" t="s">
        <v>5135</v>
      </c>
      <c r="F2503" s="78">
        <v>1</v>
      </c>
      <c r="G2503" s="78" t="s">
        <v>5126</v>
      </c>
      <c r="H2503" s="78"/>
      <c r="I2503" s="78" t="s">
        <v>5136</v>
      </c>
    </row>
    <row r="2504" spans="2:9" x14ac:dyDescent="0.3">
      <c r="B2504" s="78">
        <v>205879</v>
      </c>
      <c r="C2504" s="78" t="s">
        <v>5137</v>
      </c>
      <c r="D2504" s="78">
        <v>1</v>
      </c>
      <c r="E2504" s="78" t="s">
        <v>5138</v>
      </c>
      <c r="F2504" s="78">
        <v>1</v>
      </c>
      <c r="G2504" s="78" t="s">
        <v>5139</v>
      </c>
      <c r="H2504" s="78"/>
      <c r="I2504" s="78" t="s">
        <v>5140</v>
      </c>
    </row>
    <row r="2505" spans="2:9" x14ac:dyDescent="0.3">
      <c r="B2505" s="78">
        <v>205880</v>
      </c>
      <c r="C2505" s="78" t="s">
        <v>5141</v>
      </c>
      <c r="D2505" s="78">
        <v>1</v>
      </c>
      <c r="E2505" s="78" t="s">
        <v>5142</v>
      </c>
      <c r="F2505" s="78">
        <v>1</v>
      </c>
      <c r="G2505" s="78" t="s">
        <v>5139</v>
      </c>
      <c r="H2505" s="78"/>
      <c r="I2505" s="78" t="s">
        <v>5143</v>
      </c>
    </row>
    <row r="2506" spans="2:9" x14ac:dyDescent="0.3">
      <c r="B2506" s="78">
        <v>205881</v>
      </c>
      <c r="C2506" s="78" t="s">
        <v>5144</v>
      </c>
      <c r="D2506" s="78">
        <v>1</v>
      </c>
      <c r="E2506" s="78" t="s">
        <v>5145</v>
      </c>
      <c r="F2506" s="78">
        <v>1</v>
      </c>
      <c r="G2506" s="78" t="s">
        <v>5139</v>
      </c>
      <c r="H2506" s="78"/>
      <c r="I2506" s="78" t="s">
        <v>5146</v>
      </c>
    </row>
    <row r="2507" spans="2:9" x14ac:dyDescent="0.3">
      <c r="B2507" s="78">
        <v>205882</v>
      </c>
      <c r="C2507" s="78" t="s">
        <v>5147</v>
      </c>
      <c r="D2507" s="78">
        <v>1</v>
      </c>
      <c r="E2507" s="78" t="s">
        <v>5148</v>
      </c>
      <c r="F2507" s="78">
        <v>1</v>
      </c>
      <c r="G2507" s="78" t="s">
        <v>5139</v>
      </c>
      <c r="H2507" s="78"/>
      <c r="I2507" s="78" t="s">
        <v>5149</v>
      </c>
    </row>
    <row r="2508" spans="2:9" x14ac:dyDescent="0.3">
      <c r="B2508" s="78">
        <v>205883</v>
      </c>
      <c r="C2508" s="78" t="s">
        <v>5150</v>
      </c>
      <c r="D2508" s="78">
        <v>1</v>
      </c>
      <c r="E2508" s="78" t="s">
        <v>5151</v>
      </c>
      <c r="F2508" s="78">
        <v>1</v>
      </c>
      <c r="G2508" s="78" t="s">
        <v>5152</v>
      </c>
      <c r="H2508" s="78"/>
      <c r="I2508" s="78" t="s">
        <v>5153</v>
      </c>
    </row>
    <row r="2509" spans="2:9" x14ac:dyDescent="0.3">
      <c r="B2509" s="78">
        <v>205884</v>
      </c>
      <c r="C2509" s="78" t="s">
        <v>5154</v>
      </c>
      <c r="D2509" s="78">
        <v>1</v>
      </c>
      <c r="E2509" s="78" t="s">
        <v>5155</v>
      </c>
      <c r="F2509" s="78">
        <v>1</v>
      </c>
      <c r="G2509" s="78" t="s">
        <v>5156</v>
      </c>
      <c r="H2509" s="78"/>
      <c r="I2509" s="78" t="s">
        <v>5157</v>
      </c>
    </row>
    <row r="2510" spans="2:9" x14ac:dyDescent="0.3">
      <c r="B2510" s="78">
        <v>205885</v>
      </c>
      <c r="C2510" s="78" t="s">
        <v>5158</v>
      </c>
      <c r="D2510" s="78">
        <v>1</v>
      </c>
      <c r="E2510" s="78" t="s">
        <v>5159</v>
      </c>
      <c r="F2510" s="78">
        <v>1</v>
      </c>
      <c r="G2510" s="78" t="s">
        <v>5156</v>
      </c>
      <c r="H2510" s="78"/>
      <c r="I2510" s="78" t="s">
        <v>5160</v>
      </c>
    </row>
    <row r="2511" spans="2:9" x14ac:dyDescent="0.3">
      <c r="B2511" s="78">
        <v>205886</v>
      </c>
      <c r="C2511" s="78" t="s">
        <v>5161</v>
      </c>
      <c r="D2511" s="78">
        <v>1</v>
      </c>
      <c r="E2511" s="78" t="s">
        <v>5162</v>
      </c>
      <c r="F2511" s="78">
        <v>1</v>
      </c>
      <c r="G2511" s="78" t="s">
        <v>5156</v>
      </c>
      <c r="H2511" s="78"/>
      <c r="I2511" s="78" t="s">
        <v>5163</v>
      </c>
    </row>
    <row r="2512" spans="2:9" x14ac:dyDescent="0.3">
      <c r="B2512" s="78">
        <v>205887</v>
      </c>
      <c r="C2512" s="78" t="s">
        <v>5164</v>
      </c>
      <c r="D2512" s="78">
        <v>1</v>
      </c>
      <c r="E2512" s="78" t="s">
        <v>5165</v>
      </c>
      <c r="F2512" s="78">
        <v>1</v>
      </c>
      <c r="G2512" s="78" t="s">
        <v>5166</v>
      </c>
      <c r="H2512" s="78"/>
      <c r="I2512" s="78" t="s">
        <v>5167</v>
      </c>
    </row>
    <row r="2513" spans="2:9" x14ac:dyDescent="0.3">
      <c r="B2513" s="78">
        <v>205888</v>
      </c>
      <c r="C2513" s="78" t="s">
        <v>5168</v>
      </c>
      <c r="D2513" s="78">
        <v>1</v>
      </c>
      <c r="E2513" s="78" t="s">
        <v>5169</v>
      </c>
      <c r="F2513" s="78">
        <v>1</v>
      </c>
      <c r="G2513" s="78" t="s">
        <v>5166</v>
      </c>
      <c r="H2513" s="78"/>
      <c r="I2513" s="78" t="s">
        <v>5170</v>
      </c>
    </row>
    <row r="2514" spans="2:9" x14ac:dyDescent="0.3">
      <c r="B2514" s="78">
        <v>205889</v>
      </c>
      <c r="C2514" s="78" t="s">
        <v>5171</v>
      </c>
      <c r="D2514" s="78">
        <v>1</v>
      </c>
      <c r="E2514" s="78" t="s">
        <v>5172</v>
      </c>
      <c r="F2514" s="78">
        <v>1</v>
      </c>
      <c r="G2514" s="78" t="s">
        <v>5173</v>
      </c>
      <c r="H2514" s="78"/>
      <c r="I2514" s="78" t="s">
        <v>5174</v>
      </c>
    </row>
    <row r="2515" spans="2:9" x14ac:dyDescent="0.3">
      <c r="B2515" s="78">
        <v>205890</v>
      </c>
      <c r="C2515" s="78" t="s">
        <v>5175</v>
      </c>
      <c r="D2515" s="78">
        <v>1</v>
      </c>
      <c r="E2515" s="78" t="s">
        <v>5176</v>
      </c>
      <c r="F2515" s="78">
        <v>1</v>
      </c>
      <c r="G2515" s="78" t="s">
        <v>5173</v>
      </c>
      <c r="H2515" s="78"/>
      <c r="I2515" s="78" t="s">
        <v>5177</v>
      </c>
    </row>
    <row r="2516" spans="2:9" x14ac:dyDescent="0.3">
      <c r="B2516" s="78">
        <v>205891</v>
      </c>
      <c r="C2516" s="78" t="s">
        <v>5178</v>
      </c>
      <c r="D2516" s="78">
        <v>1</v>
      </c>
      <c r="E2516" s="78" t="s">
        <v>5179</v>
      </c>
      <c r="F2516" s="78">
        <v>1</v>
      </c>
      <c r="G2516" s="78" t="s">
        <v>5180</v>
      </c>
      <c r="H2516" s="78"/>
      <c r="I2516" s="78" t="s">
        <v>5181</v>
      </c>
    </row>
    <row r="2517" spans="2:9" x14ac:dyDescent="0.3">
      <c r="B2517" s="78">
        <v>205892</v>
      </c>
      <c r="C2517" s="78" t="s">
        <v>5182</v>
      </c>
      <c r="D2517" s="78">
        <v>1</v>
      </c>
      <c r="E2517" s="78" t="s">
        <v>5183</v>
      </c>
      <c r="F2517" s="78">
        <v>1</v>
      </c>
      <c r="G2517" s="78" t="s">
        <v>5180</v>
      </c>
      <c r="H2517" s="78"/>
      <c r="I2517" s="78" t="s">
        <v>5184</v>
      </c>
    </row>
    <row r="2518" spans="2:9" x14ac:dyDescent="0.3">
      <c r="B2518" s="78">
        <v>205893</v>
      </c>
      <c r="C2518" s="78" t="s">
        <v>5185</v>
      </c>
      <c r="D2518" s="78">
        <v>1</v>
      </c>
      <c r="E2518" s="78" t="s">
        <v>5186</v>
      </c>
      <c r="F2518" s="78">
        <v>1</v>
      </c>
      <c r="G2518" s="78" t="s">
        <v>5180</v>
      </c>
      <c r="H2518" s="78"/>
      <c r="I2518" s="78" t="s">
        <v>5187</v>
      </c>
    </row>
    <row r="2519" spans="2:9" x14ac:dyDescent="0.3">
      <c r="B2519" s="78">
        <v>205894</v>
      </c>
      <c r="C2519" s="78" t="s">
        <v>5188</v>
      </c>
      <c r="D2519" s="78">
        <v>1</v>
      </c>
      <c r="E2519" s="78" t="s">
        <v>5189</v>
      </c>
      <c r="F2519" s="78">
        <v>1</v>
      </c>
      <c r="G2519" s="78" t="s">
        <v>5190</v>
      </c>
      <c r="H2519" s="78"/>
      <c r="I2519" s="78" t="s">
        <v>5191</v>
      </c>
    </row>
    <row r="2520" spans="2:9" x14ac:dyDescent="0.3">
      <c r="B2520" s="78">
        <v>205895</v>
      </c>
      <c r="C2520" s="78" t="s">
        <v>5192</v>
      </c>
      <c r="D2520" s="78">
        <v>1</v>
      </c>
      <c r="E2520" s="78" t="s">
        <v>5193</v>
      </c>
      <c r="F2520" s="78">
        <v>1</v>
      </c>
      <c r="G2520" s="78" t="s">
        <v>5194</v>
      </c>
      <c r="H2520" s="78"/>
      <c r="I2520" s="78" t="s">
        <v>5195</v>
      </c>
    </row>
    <row r="2521" spans="2:9" x14ac:dyDescent="0.3">
      <c r="B2521" s="78">
        <v>205896</v>
      </c>
      <c r="C2521" s="78" t="s">
        <v>5196</v>
      </c>
      <c r="D2521" s="78">
        <v>1</v>
      </c>
      <c r="E2521" s="78" t="s">
        <v>5197</v>
      </c>
      <c r="F2521" s="78">
        <v>1</v>
      </c>
      <c r="G2521" s="78" t="s">
        <v>5194</v>
      </c>
      <c r="H2521" s="78"/>
      <c r="I2521" s="78" t="s">
        <v>5198</v>
      </c>
    </row>
    <row r="2522" spans="2:9" x14ac:dyDescent="0.3">
      <c r="B2522" s="78">
        <v>205897</v>
      </c>
      <c r="C2522" s="78" t="s">
        <v>5199</v>
      </c>
      <c r="D2522" s="78">
        <v>1</v>
      </c>
      <c r="E2522" s="78" t="s">
        <v>5200</v>
      </c>
      <c r="F2522" s="78">
        <v>1</v>
      </c>
      <c r="G2522" s="78" t="s">
        <v>5194</v>
      </c>
      <c r="H2522" s="78"/>
      <c r="I2522" s="78" t="s">
        <v>5201</v>
      </c>
    </row>
    <row r="2523" spans="2:9" x14ac:dyDescent="0.3">
      <c r="B2523" s="78">
        <v>205898</v>
      </c>
      <c r="C2523" s="78" t="s">
        <v>5202</v>
      </c>
      <c r="D2523" s="78">
        <v>1</v>
      </c>
      <c r="E2523" s="78" t="s">
        <v>5203</v>
      </c>
      <c r="F2523" s="78">
        <v>1</v>
      </c>
      <c r="G2523" s="78" t="s">
        <v>5194</v>
      </c>
      <c r="H2523" s="78"/>
      <c r="I2523" s="78" t="s">
        <v>5204</v>
      </c>
    </row>
    <row r="2524" spans="2:9" x14ac:dyDescent="0.3">
      <c r="B2524" s="78">
        <v>205899</v>
      </c>
      <c r="C2524" s="78" t="s">
        <v>5205</v>
      </c>
      <c r="D2524" s="78">
        <v>1</v>
      </c>
      <c r="E2524" s="78" t="s">
        <v>5206</v>
      </c>
      <c r="F2524" s="78">
        <v>1</v>
      </c>
      <c r="G2524" s="78" t="s">
        <v>5207</v>
      </c>
      <c r="H2524" s="78"/>
      <c r="I2524" s="78" t="s">
        <v>5208</v>
      </c>
    </row>
    <row r="2525" spans="2:9" x14ac:dyDescent="0.3">
      <c r="B2525" s="78">
        <v>205900</v>
      </c>
      <c r="C2525" s="78" t="s">
        <v>5209</v>
      </c>
      <c r="D2525" s="78">
        <v>1</v>
      </c>
      <c r="E2525" s="78" t="s">
        <v>5210</v>
      </c>
      <c r="F2525" s="78">
        <v>1</v>
      </c>
      <c r="G2525" s="78" t="s">
        <v>5207</v>
      </c>
      <c r="H2525" s="78"/>
      <c r="I2525" s="78" t="s">
        <v>5211</v>
      </c>
    </row>
    <row r="2526" spans="2:9" x14ac:dyDescent="0.3">
      <c r="B2526" s="78">
        <v>205901</v>
      </c>
      <c r="C2526" s="78" t="s">
        <v>5212</v>
      </c>
      <c r="D2526" s="78">
        <v>1</v>
      </c>
      <c r="E2526" s="78" t="s">
        <v>5213</v>
      </c>
      <c r="F2526" s="78">
        <v>1</v>
      </c>
      <c r="G2526" s="78" t="s">
        <v>5207</v>
      </c>
      <c r="H2526" s="78"/>
      <c r="I2526" s="78" t="s">
        <v>5214</v>
      </c>
    </row>
    <row r="2527" spans="2:9" x14ac:dyDescent="0.3">
      <c r="B2527" s="78">
        <v>205902</v>
      </c>
      <c r="C2527" s="78" t="s">
        <v>5215</v>
      </c>
      <c r="D2527" s="78">
        <v>1</v>
      </c>
      <c r="E2527" s="78" t="s">
        <v>5216</v>
      </c>
      <c r="F2527" s="78">
        <v>1</v>
      </c>
      <c r="G2527" s="78" t="s">
        <v>5207</v>
      </c>
      <c r="H2527" s="78"/>
      <c r="I2527" s="78" t="s">
        <v>5217</v>
      </c>
    </row>
    <row r="2528" spans="2:9" x14ac:dyDescent="0.3">
      <c r="B2528" s="78">
        <v>205903</v>
      </c>
      <c r="C2528" s="78" t="s">
        <v>5218</v>
      </c>
      <c r="D2528" s="78">
        <v>1</v>
      </c>
      <c r="E2528" s="78" t="s">
        <v>5219</v>
      </c>
      <c r="F2528" s="78">
        <v>1</v>
      </c>
      <c r="G2528" s="78" t="s">
        <v>5220</v>
      </c>
      <c r="H2528" s="78"/>
      <c r="I2528" s="78" t="s">
        <v>5221</v>
      </c>
    </row>
    <row r="2529" spans="2:9" x14ac:dyDescent="0.3">
      <c r="B2529" s="78">
        <v>205904</v>
      </c>
      <c r="C2529" s="78" t="s">
        <v>5222</v>
      </c>
      <c r="D2529" s="78">
        <v>1</v>
      </c>
      <c r="E2529" s="78" t="s">
        <v>5223</v>
      </c>
      <c r="F2529" s="78">
        <v>1</v>
      </c>
      <c r="G2529" s="78" t="s">
        <v>5224</v>
      </c>
      <c r="H2529" s="78"/>
      <c r="I2529" s="78" t="s">
        <v>5225</v>
      </c>
    </row>
    <row r="2530" spans="2:9" x14ac:dyDescent="0.3">
      <c r="B2530" s="78">
        <v>205905</v>
      </c>
      <c r="C2530" s="78" t="s">
        <v>5226</v>
      </c>
      <c r="D2530" s="78">
        <v>1</v>
      </c>
      <c r="E2530" s="78" t="s">
        <v>5227</v>
      </c>
      <c r="F2530" s="78">
        <v>1</v>
      </c>
      <c r="G2530" s="78" t="s">
        <v>5224</v>
      </c>
      <c r="H2530" s="78"/>
      <c r="I2530" s="78" t="s">
        <v>5228</v>
      </c>
    </row>
    <row r="2531" spans="2:9" x14ac:dyDescent="0.3">
      <c r="B2531" s="78">
        <v>205906</v>
      </c>
      <c r="C2531" s="78" t="s">
        <v>5229</v>
      </c>
      <c r="D2531" s="78">
        <v>1</v>
      </c>
      <c r="E2531" s="78" t="s">
        <v>5230</v>
      </c>
      <c r="F2531" s="78">
        <v>1</v>
      </c>
      <c r="G2531" s="78" t="s">
        <v>5224</v>
      </c>
      <c r="H2531" s="78"/>
      <c r="I2531" s="78" t="s">
        <v>5231</v>
      </c>
    </row>
    <row r="2532" spans="2:9" x14ac:dyDescent="0.3">
      <c r="B2532" s="78">
        <v>205907</v>
      </c>
      <c r="C2532" s="78" t="s">
        <v>5232</v>
      </c>
      <c r="D2532" s="78">
        <v>1</v>
      </c>
      <c r="E2532" s="78" t="s">
        <v>5233</v>
      </c>
      <c r="F2532" s="78">
        <v>1</v>
      </c>
      <c r="G2532" s="78" t="s">
        <v>5234</v>
      </c>
      <c r="H2532" s="78"/>
      <c r="I2532" s="78" t="s">
        <v>5235</v>
      </c>
    </row>
    <row r="2533" spans="2:9" x14ac:dyDescent="0.3">
      <c r="B2533" s="78">
        <v>205908</v>
      </c>
      <c r="C2533" s="78" t="s">
        <v>5236</v>
      </c>
      <c r="D2533" s="78">
        <v>1</v>
      </c>
      <c r="E2533" s="78" t="s">
        <v>5237</v>
      </c>
      <c r="F2533" s="78">
        <v>1</v>
      </c>
      <c r="G2533" s="78" t="s">
        <v>5234</v>
      </c>
      <c r="H2533" s="78"/>
      <c r="I2533" s="78" t="s">
        <v>5238</v>
      </c>
    </row>
    <row r="2534" spans="2:9" x14ac:dyDescent="0.3">
      <c r="B2534" s="78">
        <v>205909</v>
      </c>
      <c r="C2534" s="78" t="s">
        <v>5239</v>
      </c>
      <c r="D2534" s="78">
        <v>1</v>
      </c>
      <c r="E2534" s="78" t="s">
        <v>5240</v>
      </c>
      <c r="F2534" s="78">
        <v>1</v>
      </c>
      <c r="G2534" s="78" t="s">
        <v>5241</v>
      </c>
      <c r="H2534" s="78"/>
      <c r="I2534" s="78" t="s">
        <v>5242</v>
      </c>
    </row>
    <row r="2535" spans="2:9" x14ac:dyDescent="0.3">
      <c r="B2535" s="78">
        <v>205910</v>
      </c>
      <c r="C2535" s="78" t="s">
        <v>5243</v>
      </c>
      <c r="D2535" s="78">
        <v>1</v>
      </c>
      <c r="E2535" s="78" t="s">
        <v>5244</v>
      </c>
      <c r="F2535" s="78">
        <v>1</v>
      </c>
      <c r="G2535" s="78" t="s">
        <v>5241</v>
      </c>
      <c r="H2535" s="78"/>
      <c r="I2535" s="78" t="s">
        <v>5245</v>
      </c>
    </row>
    <row r="2536" spans="2:9" x14ac:dyDescent="0.3">
      <c r="B2536" s="78">
        <v>205911</v>
      </c>
      <c r="C2536" s="78" t="s">
        <v>5246</v>
      </c>
      <c r="D2536" s="78">
        <v>1</v>
      </c>
      <c r="E2536" s="78" t="s">
        <v>5247</v>
      </c>
      <c r="F2536" s="78">
        <v>1</v>
      </c>
      <c r="G2536" s="78" t="s">
        <v>5248</v>
      </c>
      <c r="H2536" s="78"/>
      <c r="I2536" s="78" t="s">
        <v>5249</v>
      </c>
    </row>
    <row r="2537" spans="2:9" x14ac:dyDescent="0.3">
      <c r="B2537" s="78">
        <v>205912</v>
      </c>
      <c r="C2537" s="78" t="s">
        <v>5250</v>
      </c>
      <c r="D2537" s="78">
        <v>1</v>
      </c>
      <c r="E2537" s="78" t="s">
        <v>5251</v>
      </c>
      <c r="F2537" s="78">
        <v>1</v>
      </c>
      <c r="G2537" s="78" t="s">
        <v>5248</v>
      </c>
      <c r="H2537" s="78"/>
      <c r="I2537" s="78" t="s">
        <v>5252</v>
      </c>
    </row>
    <row r="2538" spans="2:9" x14ac:dyDescent="0.3">
      <c r="B2538" s="78">
        <v>205913</v>
      </c>
      <c r="C2538" s="78" t="s">
        <v>5253</v>
      </c>
      <c r="D2538" s="78">
        <v>1</v>
      </c>
      <c r="E2538" s="78" t="s">
        <v>5254</v>
      </c>
      <c r="F2538" s="78">
        <v>1</v>
      </c>
      <c r="G2538" s="78" t="s">
        <v>5248</v>
      </c>
      <c r="H2538" s="78"/>
      <c r="I2538" s="78" t="s">
        <v>5255</v>
      </c>
    </row>
    <row r="2539" spans="2:9" x14ac:dyDescent="0.3">
      <c r="B2539" s="78">
        <v>205914</v>
      </c>
      <c r="C2539" s="78" t="s">
        <v>5256</v>
      </c>
      <c r="D2539" s="78">
        <v>1</v>
      </c>
      <c r="E2539" s="78" t="s">
        <v>5257</v>
      </c>
      <c r="F2539" s="78">
        <v>1</v>
      </c>
      <c r="G2539" s="78" t="s">
        <v>5258</v>
      </c>
      <c r="H2539" s="78"/>
      <c r="I2539" s="78" t="s">
        <v>5259</v>
      </c>
    </row>
    <row r="2540" spans="2:9" x14ac:dyDescent="0.3">
      <c r="B2540" s="78">
        <v>205915</v>
      </c>
      <c r="C2540" s="78" t="s">
        <v>5260</v>
      </c>
      <c r="D2540" s="78">
        <v>1</v>
      </c>
      <c r="E2540" s="78" t="s">
        <v>5261</v>
      </c>
      <c r="F2540" s="78">
        <v>1</v>
      </c>
      <c r="G2540" s="78" t="s">
        <v>5262</v>
      </c>
      <c r="H2540" s="78"/>
      <c r="I2540" s="78" t="s">
        <v>5263</v>
      </c>
    </row>
    <row r="2541" spans="2:9" x14ac:dyDescent="0.3">
      <c r="B2541" s="78">
        <v>205916</v>
      </c>
      <c r="C2541" s="78" t="s">
        <v>5264</v>
      </c>
      <c r="D2541" s="78">
        <v>1</v>
      </c>
      <c r="E2541" s="78" t="s">
        <v>5265</v>
      </c>
      <c r="F2541" s="78">
        <v>1</v>
      </c>
      <c r="G2541" s="78" t="s">
        <v>5262</v>
      </c>
      <c r="H2541" s="78"/>
      <c r="I2541" s="78" t="s">
        <v>5266</v>
      </c>
    </row>
    <row r="2542" spans="2:9" x14ac:dyDescent="0.3">
      <c r="B2542" s="78">
        <v>205917</v>
      </c>
      <c r="C2542" s="78" t="s">
        <v>5267</v>
      </c>
      <c r="D2542" s="78">
        <v>1</v>
      </c>
      <c r="E2542" s="78" t="s">
        <v>5268</v>
      </c>
      <c r="F2542" s="78">
        <v>1</v>
      </c>
      <c r="G2542" s="78" t="s">
        <v>5262</v>
      </c>
      <c r="H2542" s="78"/>
      <c r="I2542" s="78" t="s">
        <v>5269</v>
      </c>
    </row>
    <row r="2543" spans="2:9" x14ac:dyDescent="0.3">
      <c r="B2543" s="78">
        <v>205918</v>
      </c>
      <c r="C2543" s="78" t="s">
        <v>5270</v>
      </c>
      <c r="D2543" s="78">
        <v>1</v>
      </c>
      <c r="E2543" s="78" t="s">
        <v>5271</v>
      </c>
      <c r="F2543" s="78">
        <v>1</v>
      </c>
      <c r="G2543" s="78" t="s">
        <v>5262</v>
      </c>
      <c r="H2543" s="78"/>
      <c r="I2543" s="78" t="s">
        <v>5272</v>
      </c>
    </row>
    <row r="2544" spans="2:9" x14ac:dyDescent="0.3">
      <c r="B2544" s="78">
        <v>205919</v>
      </c>
      <c r="C2544" s="78" t="s">
        <v>5273</v>
      </c>
      <c r="D2544" s="78">
        <v>1</v>
      </c>
      <c r="E2544" s="78" t="s">
        <v>5274</v>
      </c>
      <c r="F2544" s="78">
        <v>1</v>
      </c>
      <c r="G2544" s="78" t="s">
        <v>5275</v>
      </c>
      <c r="H2544" s="78"/>
      <c r="I2544" s="78" t="s">
        <v>5276</v>
      </c>
    </row>
    <row r="2545" spans="2:9" x14ac:dyDescent="0.3">
      <c r="B2545" s="78">
        <v>205920</v>
      </c>
      <c r="C2545" s="78" t="s">
        <v>5277</v>
      </c>
      <c r="D2545" s="78">
        <v>1</v>
      </c>
      <c r="E2545" s="78" t="s">
        <v>5278</v>
      </c>
      <c r="F2545" s="78">
        <v>1</v>
      </c>
      <c r="G2545" s="78" t="s">
        <v>5275</v>
      </c>
      <c r="H2545" s="78"/>
      <c r="I2545" s="78" t="s">
        <v>5279</v>
      </c>
    </row>
    <row r="2546" spans="2:9" x14ac:dyDescent="0.3">
      <c r="B2546" s="78">
        <v>205921</v>
      </c>
      <c r="C2546" s="78" t="s">
        <v>5280</v>
      </c>
      <c r="D2546" s="78">
        <v>1</v>
      </c>
      <c r="E2546" s="78" t="s">
        <v>5281</v>
      </c>
      <c r="F2546" s="78">
        <v>1</v>
      </c>
      <c r="G2546" s="78" t="s">
        <v>5275</v>
      </c>
      <c r="H2546" s="78"/>
      <c r="I2546" s="78" t="s">
        <v>5282</v>
      </c>
    </row>
    <row r="2547" spans="2:9" x14ac:dyDescent="0.3">
      <c r="B2547" s="78">
        <v>205922</v>
      </c>
      <c r="C2547" s="78" t="s">
        <v>5283</v>
      </c>
      <c r="D2547" s="78">
        <v>1</v>
      </c>
      <c r="E2547" s="78" t="s">
        <v>5284</v>
      </c>
      <c r="F2547" s="78">
        <v>1</v>
      </c>
      <c r="G2547" s="78" t="s">
        <v>5275</v>
      </c>
      <c r="H2547" s="78"/>
      <c r="I2547" s="78" t="s">
        <v>5285</v>
      </c>
    </row>
    <row r="2548" spans="2:9" x14ac:dyDescent="0.3">
      <c r="B2548" s="78">
        <v>205923</v>
      </c>
      <c r="C2548" s="78" t="s">
        <v>5286</v>
      </c>
      <c r="D2548" s="78">
        <v>1</v>
      </c>
      <c r="E2548" s="78" t="s">
        <v>5287</v>
      </c>
      <c r="F2548" s="78">
        <v>1</v>
      </c>
      <c r="G2548" s="78" t="s">
        <v>5288</v>
      </c>
      <c r="H2548" s="78"/>
      <c r="I2548" s="78" t="s">
        <v>5289</v>
      </c>
    </row>
    <row r="2549" spans="2:9" x14ac:dyDescent="0.3">
      <c r="B2549" s="78">
        <v>205924</v>
      </c>
      <c r="C2549" s="78" t="s">
        <v>5290</v>
      </c>
      <c r="D2549" s="78">
        <v>1</v>
      </c>
      <c r="E2549" s="78" t="s">
        <v>5291</v>
      </c>
      <c r="F2549" s="78">
        <v>1</v>
      </c>
      <c r="G2549" s="78" t="s">
        <v>5292</v>
      </c>
      <c r="H2549" s="78"/>
      <c r="I2549" s="78" t="s">
        <v>5293</v>
      </c>
    </row>
    <row r="2550" spans="2:9" x14ac:dyDescent="0.3">
      <c r="B2550" s="78">
        <v>205925</v>
      </c>
      <c r="C2550" s="78" t="s">
        <v>5294</v>
      </c>
      <c r="D2550" s="78">
        <v>1</v>
      </c>
      <c r="E2550" s="78" t="s">
        <v>5295</v>
      </c>
      <c r="F2550" s="78">
        <v>1</v>
      </c>
      <c r="G2550" s="78" t="s">
        <v>5292</v>
      </c>
      <c r="H2550" s="78"/>
      <c r="I2550" s="78" t="s">
        <v>5296</v>
      </c>
    </row>
    <row r="2551" spans="2:9" x14ac:dyDescent="0.3">
      <c r="B2551" s="78">
        <v>205926</v>
      </c>
      <c r="C2551" s="78" t="s">
        <v>5297</v>
      </c>
      <c r="D2551" s="78">
        <v>1</v>
      </c>
      <c r="E2551" s="78" t="s">
        <v>5298</v>
      </c>
      <c r="F2551" s="78">
        <v>1</v>
      </c>
      <c r="G2551" s="78" t="s">
        <v>5292</v>
      </c>
      <c r="H2551" s="78"/>
      <c r="I2551" s="78" t="s">
        <v>5299</v>
      </c>
    </row>
    <row r="2552" spans="2:9" x14ac:dyDescent="0.3">
      <c r="B2552" s="78">
        <v>205927</v>
      </c>
      <c r="C2552" s="78" t="s">
        <v>5300</v>
      </c>
      <c r="D2552" s="78">
        <v>1</v>
      </c>
      <c r="E2552" s="78" t="s">
        <v>5301</v>
      </c>
      <c r="F2552" s="78">
        <v>1</v>
      </c>
      <c r="G2552" s="78" t="s">
        <v>5302</v>
      </c>
      <c r="H2552" s="78"/>
      <c r="I2552" s="78" t="s">
        <v>5303</v>
      </c>
    </row>
    <row r="2553" spans="2:9" x14ac:dyDescent="0.3">
      <c r="B2553" s="78">
        <v>205928</v>
      </c>
      <c r="C2553" s="78" t="s">
        <v>5304</v>
      </c>
      <c r="D2553" s="78">
        <v>1</v>
      </c>
      <c r="E2553" s="78" t="s">
        <v>5305</v>
      </c>
      <c r="F2553" s="78">
        <v>1</v>
      </c>
      <c r="G2553" s="78" t="s">
        <v>5302</v>
      </c>
      <c r="H2553" s="78"/>
      <c r="I2553" s="78" t="s">
        <v>5306</v>
      </c>
    </row>
    <row r="2554" spans="2:9" x14ac:dyDescent="0.3">
      <c r="B2554" s="78">
        <v>205929</v>
      </c>
      <c r="C2554" s="78" t="s">
        <v>5307</v>
      </c>
      <c r="D2554" s="78">
        <v>1</v>
      </c>
      <c r="E2554" s="78" t="s">
        <v>5308</v>
      </c>
      <c r="F2554" s="78">
        <v>1</v>
      </c>
      <c r="G2554" s="78" t="s">
        <v>5309</v>
      </c>
      <c r="H2554" s="78"/>
      <c r="I2554" s="78" t="s">
        <v>5310</v>
      </c>
    </row>
    <row r="2555" spans="2:9" x14ac:dyDescent="0.3">
      <c r="B2555" s="78">
        <v>205930</v>
      </c>
      <c r="C2555" s="78" t="s">
        <v>5311</v>
      </c>
      <c r="D2555" s="78">
        <v>1</v>
      </c>
      <c r="E2555" s="78" t="s">
        <v>5312</v>
      </c>
      <c r="F2555" s="78">
        <v>1</v>
      </c>
      <c r="G2555" s="78" t="s">
        <v>5309</v>
      </c>
      <c r="H2555" s="78"/>
      <c r="I2555" s="78" t="s">
        <v>5313</v>
      </c>
    </row>
    <row r="2556" spans="2:9" x14ac:dyDescent="0.3">
      <c r="B2556" s="78">
        <v>205931</v>
      </c>
      <c r="C2556" s="78" t="s">
        <v>5314</v>
      </c>
      <c r="D2556" s="78">
        <v>1</v>
      </c>
      <c r="E2556" s="78" t="s">
        <v>5315</v>
      </c>
      <c r="F2556" s="78">
        <v>1</v>
      </c>
      <c r="G2556" s="78" t="s">
        <v>5316</v>
      </c>
      <c r="H2556" s="78"/>
      <c r="I2556" s="78" t="s">
        <v>5317</v>
      </c>
    </row>
    <row r="2557" spans="2:9" x14ac:dyDescent="0.3">
      <c r="B2557" s="78">
        <v>205932</v>
      </c>
      <c r="C2557" s="78" t="s">
        <v>5318</v>
      </c>
      <c r="D2557" s="78">
        <v>1</v>
      </c>
      <c r="E2557" s="78" t="s">
        <v>5319</v>
      </c>
      <c r="F2557" s="78">
        <v>1</v>
      </c>
      <c r="G2557" s="78" t="s">
        <v>5316</v>
      </c>
      <c r="H2557" s="78"/>
      <c r="I2557" s="78" t="s">
        <v>5320</v>
      </c>
    </row>
    <row r="2558" spans="2:9" x14ac:dyDescent="0.3">
      <c r="B2558" s="78">
        <v>205933</v>
      </c>
      <c r="C2558" s="78" t="s">
        <v>5321</v>
      </c>
      <c r="D2558" s="78">
        <v>1</v>
      </c>
      <c r="E2558" s="78" t="s">
        <v>5322</v>
      </c>
      <c r="F2558" s="78">
        <v>1</v>
      </c>
      <c r="G2558" s="78" t="s">
        <v>5316</v>
      </c>
      <c r="H2558" s="78"/>
      <c r="I2558" s="78" t="s">
        <v>5323</v>
      </c>
    </row>
    <row r="2559" spans="2:9" x14ac:dyDescent="0.3">
      <c r="B2559" s="78">
        <v>205934</v>
      </c>
      <c r="C2559" s="78" t="s">
        <v>5324</v>
      </c>
      <c r="D2559" s="78">
        <v>1</v>
      </c>
      <c r="E2559" s="78" t="s">
        <v>5325</v>
      </c>
      <c r="F2559" s="78">
        <v>1</v>
      </c>
      <c r="G2559" s="78" t="s">
        <v>5326</v>
      </c>
      <c r="H2559" s="78"/>
      <c r="I2559" s="78" t="s">
        <v>5327</v>
      </c>
    </row>
    <row r="2560" spans="2:9" x14ac:dyDescent="0.3">
      <c r="B2560" s="78">
        <v>205935</v>
      </c>
      <c r="C2560" s="78" t="s">
        <v>5328</v>
      </c>
      <c r="D2560" s="78">
        <v>1</v>
      </c>
      <c r="E2560" s="78" t="s">
        <v>5329</v>
      </c>
      <c r="F2560" s="78">
        <v>1</v>
      </c>
      <c r="G2560" s="78" t="s">
        <v>5330</v>
      </c>
      <c r="H2560" s="78"/>
      <c r="I2560" s="78" t="s">
        <v>5331</v>
      </c>
    </row>
    <row r="2561" spans="2:9" x14ac:dyDescent="0.3">
      <c r="B2561" s="78">
        <v>205936</v>
      </c>
      <c r="C2561" s="78" t="s">
        <v>5332</v>
      </c>
      <c r="D2561" s="78">
        <v>1</v>
      </c>
      <c r="E2561" s="78" t="s">
        <v>5333</v>
      </c>
      <c r="F2561" s="78">
        <v>1</v>
      </c>
      <c r="G2561" s="78" t="s">
        <v>5330</v>
      </c>
      <c r="H2561" s="78"/>
      <c r="I2561" s="78" t="s">
        <v>5334</v>
      </c>
    </row>
    <row r="2562" spans="2:9" x14ac:dyDescent="0.3">
      <c r="B2562" s="78">
        <v>205937</v>
      </c>
      <c r="C2562" s="78" t="s">
        <v>5335</v>
      </c>
      <c r="D2562" s="78">
        <v>1</v>
      </c>
      <c r="E2562" s="78" t="s">
        <v>5336</v>
      </c>
      <c r="F2562" s="78">
        <v>1</v>
      </c>
      <c r="G2562" s="78" t="s">
        <v>5330</v>
      </c>
      <c r="H2562" s="78"/>
      <c r="I2562" s="78" t="s">
        <v>5337</v>
      </c>
    </row>
    <row r="2563" spans="2:9" x14ac:dyDescent="0.3">
      <c r="B2563" s="78">
        <v>205938</v>
      </c>
      <c r="C2563" s="78" t="s">
        <v>5338</v>
      </c>
      <c r="D2563" s="78">
        <v>1</v>
      </c>
      <c r="E2563" s="78" t="s">
        <v>5339</v>
      </c>
      <c r="F2563" s="78">
        <v>1</v>
      </c>
      <c r="G2563" s="78" t="s">
        <v>5330</v>
      </c>
      <c r="H2563" s="78"/>
      <c r="I2563" s="78" t="s">
        <v>5340</v>
      </c>
    </row>
    <row r="2564" spans="2:9" x14ac:dyDescent="0.3">
      <c r="B2564" s="78">
        <v>205939</v>
      </c>
      <c r="C2564" s="78" t="s">
        <v>5341</v>
      </c>
      <c r="D2564" s="78">
        <v>1</v>
      </c>
      <c r="E2564" s="78" t="s">
        <v>5342</v>
      </c>
      <c r="F2564" s="78">
        <v>1</v>
      </c>
      <c r="G2564" s="78" t="s">
        <v>5343</v>
      </c>
      <c r="H2564" s="78"/>
      <c r="I2564" s="78" t="s">
        <v>5344</v>
      </c>
    </row>
    <row r="2565" spans="2:9" x14ac:dyDescent="0.3">
      <c r="B2565" s="78">
        <v>205940</v>
      </c>
      <c r="C2565" s="78" t="s">
        <v>5345</v>
      </c>
      <c r="D2565" s="78">
        <v>1</v>
      </c>
      <c r="E2565" s="78" t="s">
        <v>5346</v>
      </c>
      <c r="F2565" s="78">
        <v>1</v>
      </c>
      <c r="G2565" s="78" t="s">
        <v>5343</v>
      </c>
      <c r="H2565" s="78"/>
      <c r="I2565" s="78" t="s">
        <v>5347</v>
      </c>
    </row>
    <row r="2566" spans="2:9" x14ac:dyDescent="0.3">
      <c r="B2566" s="78">
        <v>205941</v>
      </c>
      <c r="C2566" s="78" t="s">
        <v>5348</v>
      </c>
      <c r="D2566" s="78">
        <v>1</v>
      </c>
      <c r="E2566" s="78" t="s">
        <v>5349</v>
      </c>
      <c r="F2566" s="78">
        <v>1</v>
      </c>
      <c r="G2566" s="78" t="s">
        <v>5343</v>
      </c>
      <c r="H2566" s="78"/>
      <c r="I2566" s="78" t="s">
        <v>5350</v>
      </c>
    </row>
    <row r="2567" spans="2:9" x14ac:dyDescent="0.3">
      <c r="B2567" s="78">
        <v>205942</v>
      </c>
      <c r="C2567" s="78" t="s">
        <v>5351</v>
      </c>
      <c r="D2567" s="78">
        <v>1</v>
      </c>
      <c r="E2567" s="78" t="s">
        <v>5352</v>
      </c>
      <c r="F2567" s="78">
        <v>1</v>
      </c>
      <c r="G2567" s="78" t="s">
        <v>5343</v>
      </c>
      <c r="H2567" s="78"/>
      <c r="I2567" s="78" t="s">
        <v>5353</v>
      </c>
    </row>
    <row r="2568" spans="2:9" x14ac:dyDescent="0.3">
      <c r="B2568" s="78">
        <v>205943</v>
      </c>
      <c r="C2568" s="78" t="s">
        <v>5354</v>
      </c>
      <c r="D2568" s="78">
        <v>1</v>
      </c>
      <c r="E2568" s="78" t="s">
        <v>5355</v>
      </c>
      <c r="F2568" s="78">
        <v>1</v>
      </c>
      <c r="G2568" s="78" t="s">
        <v>5356</v>
      </c>
      <c r="H2568" s="78"/>
      <c r="I2568" s="78" t="s">
        <v>5357</v>
      </c>
    </row>
    <row r="2569" spans="2:9" x14ac:dyDescent="0.3">
      <c r="B2569" s="78">
        <v>205944</v>
      </c>
      <c r="C2569" s="78" t="s">
        <v>5358</v>
      </c>
      <c r="D2569" s="78">
        <v>1</v>
      </c>
      <c r="E2569" s="78" t="s">
        <v>5359</v>
      </c>
      <c r="F2569" s="78">
        <v>1</v>
      </c>
      <c r="G2569" s="78" t="s">
        <v>5360</v>
      </c>
      <c r="H2569" s="78"/>
      <c r="I2569" s="78" t="s">
        <v>5361</v>
      </c>
    </row>
    <row r="2570" spans="2:9" x14ac:dyDescent="0.3">
      <c r="B2570" s="78">
        <v>205945</v>
      </c>
      <c r="C2570" s="78" t="s">
        <v>5362</v>
      </c>
      <c r="D2570" s="78">
        <v>1</v>
      </c>
      <c r="E2570" s="78" t="s">
        <v>5363</v>
      </c>
      <c r="F2570" s="78">
        <v>1</v>
      </c>
      <c r="G2570" s="78" t="s">
        <v>5360</v>
      </c>
      <c r="H2570" s="78"/>
      <c r="I2570" s="78" t="s">
        <v>5364</v>
      </c>
    </row>
    <row r="2571" spans="2:9" x14ac:dyDescent="0.3">
      <c r="B2571" s="78">
        <v>205946</v>
      </c>
      <c r="C2571" s="78" t="s">
        <v>5365</v>
      </c>
      <c r="D2571" s="78">
        <v>1</v>
      </c>
      <c r="E2571" s="78" t="s">
        <v>5366</v>
      </c>
      <c r="F2571" s="78">
        <v>1</v>
      </c>
      <c r="G2571" s="78" t="s">
        <v>5360</v>
      </c>
      <c r="H2571" s="78"/>
      <c r="I2571" s="78" t="s">
        <v>5367</v>
      </c>
    </row>
    <row r="2572" spans="2:9" x14ac:dyDescent="0.3">
      <c r="B2572" s="78">
        <v>205947</v>
      </c>
      <c r="C2572" s="78" t="s">
        <v>5368</v>
      </c>
      <c r="D2572" s="78">
        <v>1</v>
      </c>
      <c r="E2572" s="78" t="s">
        <v>5369</v>
      </c>
      <c r="F2572" s="78">
        <v>1</v>
      </c>
      <c r="G2572" s="78" t="s">
        <v>5370</v>
      </c>
      <c r="H2572" s="78"/>
      <c r="I2572" s="78" t="s">
        <v>5371</v>
      </c>
    </row>
    <row r="2573" spans="2:9" x14ac:dyDescent="0.3">
      <c r="B2573" s="78">
        <v>205948</v>
      </c>
      <c r="C2573" s="78" t="s">
        <v>5372</v>
      </c>
      <c r="D2573" s="78">
        <v>1</v>
      </c>
      <c r="E2573" s="78" t="s">
        <v>5373</v>
      </c>
      <c r="F2573" s="78">
        <v>1</v>
      </c>
      <c r="G2573" s="78" t="s">
        <v>5370</v>
      </c>
      <c r="H2573" s="78"/>
      <c r="I2573" s="78" t="s">
        <v>5374</v>
      </c>
    </row>
    <row r="2574" spans="2:9" x14ac:dyDescent="0.3">
      <c r="B2574" s="78">
        <v>205949</v>
      </c>
      <c r="C2574" s="78" t="s">
        <v>5375</v>
      </c>
      <c r="D2574" s="78">
        <v>1</v>
      </c>
      <c r="E2574" s="78" t="s">
        <v>5376</v>
      </c>
      <c r="F2574" s="78">
        <v>1</v>
      </c>
      <c r="G2574" s="78" t="s">
        <v>5377</v>
      </c>
      <c r="H2574" s="78"/>
      <c r="I2574" s="78" t="s">
        <v>5378</v>
      </c>
    </row>
    <row r="2575" spans="2:9" x14ac:dyDescent="0.3">
      <c r="B2575" s="78">
        <v>205950</v>
      </c>
      <c r="C2575" s="78" t="s">
        <v>5379</v>
      </c>
      <c r="D2575" s="78">
        <v>1</v>
      </c>
      <c r="E2575" s="78" t="s">
        <v>5380</v>
      </c>
      <c r="F2575" s="78">
        <v>1</v>
      </c>
      <c r="G2575" s="78" t="s">
        <v>5377</v>
      </c>
      <c r="H2575" s="78"/>
      <c r="I2575" s="78" t="s">
        <v>5381</v>
      </c>
    </row>
    <row r="2576" spans="2:9" x14ac:dyDescent="0.3">
      <c r="B2576" s="78">
        <v>205951</v>
      </c>
      <c r="C2576" s="78" t="s">
        <v>5382</v>
      </c>
      <c r="D2576" s="78">
        <v>1</v>
      </c>
      <c r="E2576" s="78" t="s">
        <v>5383</v>
      </c>
      <c r="F2576" s="78">
        <v>1</v>
      </c>
      <c r="G2576" s="78" t="s">
        <v>5384</v>
      </c>
      <c r="H2576" s="78"/>
      <c r="I2576" s="78" t="s">
        <v>5385</v>
      </c>
    </row>
    <row r="2577" spans="2:9" x14ac:dyDescent="0.3">
      <c r="B2577" s="78">
        <v>205952</v>
      </c>
      <c r="C2577" s="78" t="s">
        <v>5386</v>
      </c>
      <c r="D2577" s="78">
        <v>1</v>
      </c>
      <c r="E2577" s="78" t="s">
        <v>5387</v>
      </c>
      <c r="F2577" s="78">
        <v>1</v>
      </c>
      <c r="G2577" s="78" t="s">
        <v>5384</v>
      </c>
      <c r="H2577" s="78"/>
      <c r="I2577" s="78" t="s">
        <v>5388</v>
      </c>
    </row>
    <row r="2578" spans="2:9" x14ac:dyDescent="0.3">
      <c r="B2578" s="78">
        <v>205953</v>
      </c>
      <c r="C2578" s="78" t="s">
        <v>5389</v>
      </c>
      <c r="D2578" s="78">
        <v>1</v>
      </c>
      <c r="E2578" s="78" t="s">
        <v>5390</v>
      </c>
      <c r="F2578" s="78">
        <v>1</v>
      </c>
      <c r="G2578" s="78" t="s">
        <v>5384</v>
      </c>
      <c r="H2578" s="78"/>
      <c r="I2578" s="78" t="s">
        <v>5391</v>
      </c>
    </row>
    <row r="2579" spans="2:9" x14ac:dyDescent="0.3">
      <c r="B2579" s="78">
        <v>205954</v>
      </c>
      <c r="C2579" s="78" t="s">
        <v>5392</v>
      </c>
      <c r="D2579" s="78">
        <v>1</v>
      </c>
      <c r="E2579" s="78" t="s">
        <v>5393</v>
      </c>
      <c r="F2579" s="78">
        <v>1</v>
      </c>
      <c r="G2579" s="78" t="s">
        <v>5394</v>
      </c>
      <c r="H2579" s="78"/>
      <c r="I2579" s="78" t="s">
        <v>5395</v>
      </c>
    </row>
    <row r="2580" spans="2:9" x14ac:dyDescent="0.3">
      <c r="B2580" s="78">
        <v>205955</v>
      </c>
      <c r="C2580" s="78" t="s">
        <v>5396</v>
      </c>
      <c r="D2580" s="78">
        <v>1</v>
      </c>
      <c r="E2580" s="78" t="s">
        <v>5397</v>
      </c>
      <c r="F2580" s="78">
        <v>1</v>
      </c>
      <c r="G2580" s="78" t="s">
        <v>5398</v>
      </c>
      <c r="H2580" s="78"/>
      <c r="I2580" s="78" t="s">
        <v>5399</v>
      </c>
    </row>
    <row r="2581" spans="2:9" x14ac:dyDescent="0.3">
      <c r="B2581" s="78">
        <v>205956</v>
      </c>
      <c r="C2581" s="78" t="s">
        <v>5400</v>
      </c>
      <c r="D2581" s="78">
        <v>1</v>
      </c>
      <c r="E2581" s="78" t="s">
        <v>5401</v>
      </c>
      <c r="F2581" s="78">
        <v>1</v>
      </c>
      <c r="G2581" s="78" t="s">
        <v>5398</v>
      </c>
      <c r="H2581" s="78"/>
      <c r="I2581" s="78" t="s">
        <v>5402</v>
      </c>
    </row>
    <row r="2582" spans="2:9" x14ac:dyDescent="0.3">
      <c r="B2582" s="78">
        <v>205957</v>
      </c>
      <c r="C2582" s="78" t="s">
        <v>5403</v>
      </c>
      <c r="D2582" s="78">
        <v>1</v>
      </c>
      <c r="E2582" s="78" t="s">
        <v>5404</v>
      </c>
      <c r="F2582" s="78">
        <v>1</v>
      </c>
      <c r="G2582" s="78" t="s">
        <v>5398</v>
      </c>
      <c r="H2582" s="78"/>
      <c r="I2582" s="78" t="s">
        <v>5405</v>
      </c>
    </row>
    <row r="2583" spans="2:9" x14ac:dyDescent="0.3">
      <c r="B2583" s="78">
        <v>205958</v>
      </c>
      <c r="C2583" s="78" t="s">
        <v>5406</v>
      </c>
      <c r="D2583" s="78">
        <v>1</v>
      </c>
      <c r="E2583" s="78" t="s">
        <v>5407</v>
      </c>
      <c r="F2583" s="78">
        <v>1</v>
      </c>
      <c r="G2583" s="78" t="s">
        <v>5398</v>
      </c>
      <c r="H2583" s="78"/>
      <c r="I2583" s="78" t="s">
        <v>5408</v>
      </c>
    </row>
    <row r="2584" spans="2:9" x14ac:dyDescent="0.3">
      <c r="B2584" s="78">
        <v>205959</v>
      </c>
      <c r="C2584" s="78" t="s">
        <v>5409</v>
      </c>
      <c r="D2584" s="78">
        <v>1</v>
      </c>
      <c r="E2584" s="78" t="s">
        <v>5410</v>
      </c>
      <c r="F2584" s="78">
        <v>1</v>
      </c>
      <c r="G2584" s="78" t="s">
        <v>5411</v>
      </c>
      <c r="H2584" s="78"/>
      <c r="I2584" s="78" t="s">
        <v>5412</v>
      </c>
    </row>
    <row r="2585" spans="2:9" x14ac:dyDescent="0.3">
      <c r="B2585" s="78">
        <v>205960</v>
      </c>
      <c r="C2585" s="78" t="s">
        <v>5413</v>
      </c>
      <c r="D2585" s="78">
        <v>1</v>
      </c>
      <c r="E2585" s="78" t="s">
        <v>5414</v>
      </c>
      <c r="F2585" s="78">
        <v>1</v>
      </c>
      <c r="G2585" s="78" t="s">
        <v>5411</v>
      </c>
      <c r="H2585" s="78"/>
      <c r="I2585" s="78" t="s">
        <v>5415</v>
      </c>
    </row>
    <row r="2586" spans="2:9" x14ac:dyDescent="0.3">
      <c r="B2586" s="78">
        <v>205961</v>
      </c>
      <c r="C2586" s="78" t="s">
        <v>5416</v>
      </c>
      <c r="D2586" s="78">
        <v>1</v>
      </c>
      <c r="E2586" s="78" t="s">
        <v>5417</v>
      </c>
      <c r="F2586" s="78">
        <v>1</v>
      </c>
      <c r="G2586" s="78" t="s">
        <v>5411</v>
      </c>
      <c r="H2586" s="78"/>
      <c r="I2586" s="78" t="s">
        <v>5418</v>
      </c>
    </row>
    <row r="2587" spans="2:9" x14ac:dyDescent="0.3">
      <c r="B2587" s="78">
        <v>205962</v>
      </c>
      <c r="C2587" s="78" t="s">
        <v>5419</v>
      </c>
      <c r="D2587" s="78">
        <v>1</v>
      </c>
      <c r="E2587" s="78" t="s">
        <v>5420</v>
      </c>
      <c r="F2587" s="78">
        <v>1</v>
      </c>
      <c r="G2587" s="78" t="s">
        <v>5411</v>
      </c>
      <c r="H2587" s="78"/>
      <c r="I2587" s="78" t="s">
        <v>5421</v>
      </c>
    </row>
    <row r="2588" spans="2:9" x14ac:dyDescent="0.3">
      <c r="B2588" s="78">
        <v>205963</v>
      </c>
      <c r="C2588" s="78" t="s">
        <v>5422</v>
      </c>
      <c r="D2588" s="78">
        <v>1</v>
      </c>
      <c r="E2588" s="78" t="s">
        <v>5423</v>
      </c>
      <c r="F2588" s="78">
        <v>1</v>
      </c>
      <c r="G2588" s="78" t="s">
        <v>5424</v>
      </c>
      <c r="H2588" s="78"/>
      <c r="I2588" s="78" t="s">
        <v>5425</v>
      </c>
    </row>
    <row r="2589" spans="2:9" x14ac:dyDescent="0.3">
      <c r="B2589" s="78">
        <v>205964</v>
      </c>
      <c r="C2589" s="78" t="s">
        <v>5426</v>
      </c>
      <c r="D2589" s="78">
        <v>1</v>
      </c>
      <c r="E2589" s="78" t="s">
        <v>5427</v>
      </c>
      <c r="F2589" s="78">
        <v>1</v>
      </c>
      <c r="G2589" s="78" t="s">
        <v>5428</v>
      </c>
      <c r="H2589" s="78"/>
      <c r="I2589" s="78" t="s">
        <v>5429</v>
      </c>
    </row>
    <row r="2590" spans="2:9" x14ac:dyDescent="0.3">
      <c r="B2590" s="78">
        <v>205965</v>
      </c>
      <c r="C2590" s="78" t="s">
        <v>5430</v>
      </c>
      <c r="D2590" s="78">
        <v>1</v>
      </c>
      <c r="E2590" s="78" t="s">
        <v>5431</v>
      </c>
      <c r="F2590" s="78">
        <v>1</v>
      </c>
      <c r="G2590" s="78" t="s">
        <v>5428</v>
      </c>
      <c r="H2590" s="78"/>
      <c r="I2590" s="78" t="s">
        <v>5432</v>
      </c>
    </row>
    <row r="2591" spans="2:9" x14ac:dyDescent="0.3">
      <c r="B2591" s="78">
        <v>205966</v>
      </c>
      <c r="C2591" s="78" t="s">
        <v>5433</v>
      </c>
      <c r="D2591" s="78">
        <v>1</v>
      </c>
      <c r="E2591" s="78" t="s">
        <v>5434</v>
      </c>
      <c r="F2591" s="78">
        <v>1</v>
      </c>
      <c r="G2591" s="78" t="s">
        <v>5428</v>
      </c>
      <c r="H2591" s="78"/>
      <c r="I2591" s="78" t="s">
        <v>5435</v>
      </c>
    </row>
    <row r="2592" spans="2:9" x14ac:dyDescent="0.3">
      <c r="B2592" s="78">
        <v>205967</v>
      </c>
      <c r="C2592" s="78" t="s">
        <v>5436</v>
      </c>
      <c r="D2592" s="78">
        <v>1</v>
      </c>
      <c r="E2592" s="78" t="s">
        <v>5437</v>
      </c>
      <c r="F2592" s="78">
        <v>1</v>
      </c>
      <c r="G2592" s="78" t="s">
        <v>5438</v>
      </c>
      <c r="H2592" s="78"/>
      <c r="I2592" s="78" t="s">
        <v>5439</v>
      </c>
    </row>
    <row r="2593" spans="2:9" x14ac:dyDescent="0.3">
      <c r="B2593" s="78">
        <v>205968</v>
      </c>
      <c r="C2593" s="78" t="s">
        <v>5440</v>
      </c>
      <c r="D2593" s="78">
        <v>1</v>
      </c>
      <c r="E2593" s="78" t="s">
        <v>5441</v>
      </c>
      <c r="F2593" s="78">
        <v>1</v>
      </c>
      <c r="G2593" s="78" t="s">
        <v>5438</v>
      </c>
      <c r="H2593" s="78"/>
      <c r="I2593" s="78" t="s">
        <v>5442</v>
      </c>
    </row>
    <row r="2594" spans="2:9" x14ac:dyDescent="0.3">
      <c r="B2594" s="78">
        <v>205969</v>
      </c>
      <c r="C2594" s="78" t="s">
        <v>5443</v>
      </c>
      <c r="D2594" s="78">
        <v>1</v>
      </c>
      <c r="E2594" s="78" t="s">
        <v>5444</v>
      </c>
      <c r="F2594" s="78">
        <v>1</v>
      </c>
      <c r="G2594" s="78" t="s">
        <v>5445</v>
      </c>
      <c r="H2594" s="78"/>
      <c r="I2594" s="78" t="s">
        <v>5446</v>
      </c>
    </row>
    <row r="2595" spans="2:9" x14ac:dyDescent="0.3">
      <c r="B2595" s="78">
        <v>205970</v>
      </c>
      <c r="C2595" s="78" t="s">
        <v>5447</v>
      </c>
      <c r="D2595" s="78">
        <v>1</v>
      </c>
      <c r="E2595" s="78" t="s">
        <v>5448</v>
      </c>
      <c r="F2595" s="78">
        <v>1</v>
      </c>
      <c r="G2595" s="78" t="s">
        <v>5445</v>
      </c>
      <c r="H2595" s="78"/>
      <c r="I2595" s="78" t="s">
        <v>5449</v>
      </c>
    </row>
    <row r="2596" spans="2:9" x14ac:dyDescent="0.3">
      <c r="B2596" s="78">
        <v>205971</v>
      </c>
      <c r="C2596" s="78" t="s">
        <v>5450</v>
      </c>
      <c r="D2596" s="78">
        <v>1</v>
      </c>
      <c r="E2596" s="78" t="s">
        <v>5451</v>
      </c>
      <c r="F2596" s="78">
        <v>1</v>
      </c>
      <c r="G2596" s="78" t="s">
        <v>5452</v>
      </c>
      <c r="H2596" s="78"/>
      <c r="I2596" s="78" t="s">
        <v>5453</v>
      </c>
    </row>
    <row r="2597" spans="2:9" x14ac:dyDescent="0.3">
      <c r="B2597" s="78">
        <v>205972</v>
      </c>
      <c r="C2597" s="78" t="s">
        <v>5454</v>
      </c>
      <c r="D2597" s="78">
        <v>1</v>
      </c>
      <c r="E2597" s="78" t="s">
        <v>5455</v>
      </c>
      <c r="F2597" s="78">
        <v>1</v>
      </c>
      <c r="G2597" s="78" t="s">
        <v>5452</v>
      </c>
      <c r="H2597" s="78"/>
      <c r="I2597" s="78" t="s">
        <v>5456</v>
      </c>
    </row>
    <row r="2598" spans="2:9" x14ac:dyDescent="0.3">
      <c r="B2598" s="78">
        <v>205973</v>
      </c>
      <c r="C2598" s="78" t="s">
        <v>5457</v>
      </c>
      <c r="D2598" s="78">
        <v>1</v>
      </c>
      <c r="E2598" s="78" t="s">
        <v>5458</v>
      </c>
      <c r="F2598" s="78">
        <v>1</v>
      </c>
      <c r="G2598" s="78" t="s">
        <v>5452</v>
      </c>
      <c r="H2598" s="78"/>
      <c r="I2598" s="78" t="s">
        <v>5459</v>
      </c>
    </row>
    <row r="2599" spans="2:9" x14ac:dyDescent="0.3">
      <c r="B2599" s="78">
        <v>205974</v>
      </c>
      <c r="C2599" s="78" t="s">
        <v>5460</v>
      </c>
      <c r="D2599" s="78">
        <v>1</v>
      </c>
      <c r="E2599" s="78" t="s">
        <v>5461</v>
      </c>
      <c r="F2599" s="78">
        <v>1</v>
      </c>
      <c r="G2599" s="78" t="s">
        <v>5462</v>
      </c>
      <c r="H2599" s="78"/>
      <c r="I2599" s="78" t="s">
        <v>5463</v>
      </c>
    </row>
    <row r="2600" spans="2:9" x14ac:dyDescent="0.3">
      <c r="B2600" s="78">
        <v>205975</v>
      </c>
      <c r="C2600" s="78" t="s">
        <v>5464</v>
      </c>
      <c r="D2600" s="78">
        <v>1</v>
      </c>
      <c r="E2600" s="78" t="s">
        <v>5465</v>
      </c>
      <c r="F2600" s="78">
        <v>1</v>
      </c>
      <c r="G2600" s="78" t="s">
        <v>5466</v>
      </c>
      <c r="H2600" s="78"/>
      <c r="I2600" s="78" t="s">
        <v>5467</v>
      </c>
    </row>
    <row r="2601" spans="2:9" x14ac:dyDescent="0.3">
      <c r="B2601" s="78">
        <v>205976</v>
      </c>
      <c r="C2601" s="78" t="s">
        <v>5468</v>
      </c>
      <c r="D2601" s="78">
        <v>1</v>
      </c>
      <c r="E2601" s="78" t="s">
        <v>5469</v>
      </c>
      <c r="F2601" s="78">
        <v>1</v>
      </c>
      <c r="G2601" s="78" t="s">
        <v>5466</v>
      </c>
      <c r="H2601" s="78"/>
      <c r="I2601" s="78" t="s">
        <v>5470</v>
      </c>
    </row>
    <row r="2602" spans="2:9" x14ac:dyDescent="0.3">
      <c r="B2602" s="78">
        <v>205977</v>
      </c>
      <c r="C2602" s="78" t="s">
        <v>5471</v>
      </c>
      <c r="D2602" s="78">
        <v>1</v>
      </c>
      <c r="E2602" s="78" t="s">
        <v>5472</v>
      </c>
      <c r="F2602" s="78">
        <v>1</v>
      </c>
      <c r="G2602" s="78" t="s">
        <v>5466</v>
      </c>
      <c r="H2602" s="78"/>
      <c r="I2602" s="78" t="s">
        <v>5473</v>
      </c>
    </row>
    <row r="2603" spans="2:9" x14ac:dyDescent="0.3">
      <c r="B2603" s="78">
        <v>205978</v>
      </c>
      <c r="C2603" s="78" t="s">
        <v>5474</v>
      </c>
      <c r="D2603" s="78">
        <v>1</v>
      </c>
      <c r="E2603" s="78" t="s">
        <v>5475</v>
      </c>
      <c r="F2603" s="78">
        <v>1</v>
      </c>
      <c r="G2603" s="78" t="s">
        <v>5466</v>
      </c>
      <c r="H2603" s="78"/>
      <c r="I2603" s="78" t="s">
        <v>5476</v>
      </c>
    </row>
    <row r="2604" spans="2:9" x14ac:dyDescent="0.3">
      <c r="B2604" s="78">
        <v>205979</v>
      </c>
      <c r="C2604" s="78" t="s">
        <v>5477</v>
      </c>
      <c r="D2604" s="78">
        <v>1</v>
      </c>
      <c r="E2604" s="78" t="s">
        <v>5478</v>
      </c>
      <c r="F2604" s="78">
        <v>1</v>
      </c>
      <c r="G2604" s="78" t="s">
        <v>5479</v>
      </c>
      <c r="H2604" s="78"/>
      <c r="I2604" s="78" t="s">
        <v>5480</v>
      </c>
    </row>
    <row r="2605" spans="2:9" x14ac:dyDescent="0.3">
      <c r="B2605" s="78">
        <v>205980</v>
      </c>
      <c r="C2605" s="78" t="s">
        <v>5481</v>
      </c>
      <c r="D2605" s="78">
        <v>1</v>
      </c>
      <c r="E2605" s="78" t="s">
        <v>5482</v>
      </c>
      <c r="F2605" s="78">
        <v>1</v>
      </c>
      <c r="G2605" s="78" t="s">
        <v>5479</v>
      </c>
      <c r="H2605" s="78"/>
      <c r="I2605" s="78" t="s">
        <v>5483</v>
      </c>
    </row>
    <row r="2606" spans="2:9" x14ac:dyDescent="0.3">
      <c r="B2606" s="78">
        <v>205981</v>
      </c>
      <c r="C2606" s="78" t="s">
        <v>5484</v>
      </c>
      <c r="D2606" s="78">
        <v>1</v>
      </c>
      <c r="E2606" s="78" t="s">
        <v>5485</v>
      </c>
      <c r="F2606" s="78">
        <v>1</v>
      </c>
      <c r="G2606" s="78" t="s">
        <v>5479</v>
      </c>
      <c r="H2606" s="78"/>
      <c r="I2606" s="78" t="s">
        <v>5486</v>
      </c>
    </row>
    <row r="2607" spans="2:9" x14ac:dyDescent="0.3">
      <c r="B2607" s="78">
        <v>205982</v>
      </c>
      <c r="C2607" s="78" t="s">
        <v>5487</v>
      </c>
      <c r="D2607" s="78">
        <v>1</v>
      </c>
      <c r="E2607" s="78" t="s">
        <v>5488</v>
      </c>
      <c r="F2607" s="78">
        <v>1</v>
      </c>
      <c r="G2607" s="78" t="s">
        <v>5479</v>
      </c>
      <c r="H2607" s="78"/>
      <c r="I2607" s="78" t="s">
        <v>5489</v>
      </c>
    </row>
    <row r="2608" spans="2:9" x14ac:dyDescent="0.3">
      <c r="B2608" s="78">
        <v>205983</v>
      </c>
      <c r="C2608" s="78" t="s">
        <v>5490</v>
      </c>
      <c r="D2608" s="78">
        <v>1</v>
      </c>
      <c r="E2608" s="78" t="s">
        <v>5491</v>
      </c>
      <c r="F2608" s="78">
        <v>1</v>
      </c>
      <c r="G2608" s="78" t="s">
        <v>5492</v>
      </c>
      <c r="H2608" s="78"/>
      <c r="I2608" s="78" t="s">
        <v>5493</v>
      </c>
    </row>
    <row r="2609" spans="2:9" x14ac:dyDescent="0.3">
      <c r="B2609" s="78">
        <v>205984</v>
      </c>
      <c r="C2609" s="78" t="s">
        <v>5494</v>
      </c>
      <c r="D2609" s="78">
        <v>1</v>
      </c>
      <c r="E2609" s="78" t="s">
        <v>5495</v>
      </c>
      <c r="F2609" s="78">
        <v>1</v>
      </c>
      <c r="G2609" s="78" t="s">
        <v>5496</v>
      </c>
      <c r="H2609" s="78"/>
      <c r="I2609" s="78" t="s">
        <v>5497</v>
      </c>
    </row>
    <row r="2610" spans="2:9" x14ac:dyDescent="0.3">
      <c r="B2610" s="78">
        <v>205985</v>
      </c>
      <c r="C2610" s="78" t="s">
        <v>5498</v>
      </c>
      <c r="D2610" s="78">
        <v>1</v>
      </c>
      <c r="E2610" s="78" t="s">
        <v>5499</v>
      </c>
      <c r="F2610" s="78">
        <v>1</v>
      </c>
      <c r="G2610" s="78" t="s">
        <v>5496</v>
      </c>
      <c r="H2610" s="78"/>
      <c r="I2610" s="78" t="s">
        <v>5500</v>
      </c>
    </row>
    <row r="2611" spans="2:9" x14ac:dyDescent="0.3">
      <c r="B2611" s="78">
        <v>205986</v>
      </c>
      <c r="C2611" s="78" t="s">
        <v>5501</v>
      </c>
      <c r="D2611" s="78">
        <v>1</v>
      </c>
      <c r="E2611" s="78" t="s">
        <v>5502</v>
      </c>
      <c r="F2611" s="78">
        <v>1</v>
      </c>
      <c r="G2611" s="78" t="s">
        <v>5496</v>
      </c>
      <c r="H2611" s="78"/>
      <c r="I2611" s="78" t="s">
        <v>5503</v>
      </c>
    </row>
    <row r="2612" spans="2:9" x14ac:dyDescent="0.3">
      <c r="B2612" s="78">
        <v>205987</v>
      </c>
      <c r="C2612" s="78" t="s">
        <v>5504</v>
      </c>
      <c r="D2612" s="78">
        <v>1</v>
      </c>
      <c r="E2612" s="78" t="s">
        <v>5505</v>
      </c>
      <c r="F2612" s="78">
        <v>1</v>
      </c>
      <c r="G2612" s="78" t="s">
        <v>5506</v>
      </c>
      <c r="H2612" s="78"/>
      <c r="I2612" s="78" t="s">
        <v>5507</v>
      </c>
    </row>
    <row r="2613" spans="2:9" x14ac:dyDescent="0.3">
      <c r="B2613" s="78">
        <v>205988</v>
      </c>
      <c r="C2613" s="78" t="s">
        <v>5508</v>
      </c>
      <c r="D2613" s="78">
        <v>1</v>
      </c>
      <c r="E2613" s="78" t="s">
        <v>5509</v>
      </c>
      <c r="F2613" s="78">
        <v>1</v>
      </c>
      <c r="G2613" s="78" t="s">
        <v>5506</v>
      </c>
      <c r="H2613" s="78"/>
      <c r="I2613" s="78" t="s">
        <v>5510</v>
      </c>
    </row>
    <row r="2614" spans="2:9" x14ac:dyDescent="0.3">
      <c r="B2614" s="78">
        <v>205989</v>
      </c>
      <c r="C2614" s="78" t="s">
        <v>5511</v>
      </c>
      <c r="D2614" s="78">
        <v>1</v>
      </c>
      <c r="E2614" s="78" t="s">
        <v>5512</v>
      </c>
      <c r="F2614" s="78">
        <v>1</v>
      </c>
      <c r="G2614" s="78" t="s">
        <v>5513</v>
      </c>
      <c r="H2614" s="78"/>
      <c r="I2614" s="78" t="s">
        <v>5514</v>
      </c>
    </row>
    <row r="2615" spans="2:9" x14ac:dyDescent="0.3">
      <c r="B2615" s="78">
        <v>205990</v>
      </c>
      <c r="C2615" s="78" t="s">
        <v>5515</v>
      </c>
      <c r="D2615" s="78">
        <v>1</v>
      </c>
      <c r="E2615" s="78" t="s">
        <v>5516</v>
      </c>
      <c r="F2615" s="78">
        <v>1</v>
      </c>
      <c r="G2615" s="78" t="s">
        <v>5513</v>
      </c>
      <c r="H2615" s="78"/>
      <c r="I2615" s="78" t="s">
        <v>5517</v>
      </c>
    </row>
    <row r="2616" spans="2:9" x14ac:dyDescent="0.3">
      <c r="B2616" s="78">
        <v>205991</v>
      </c>
      <c r="C2616" s="78" t="s">
        <v>5518</v>
      </c>
      <c r="D2616" s="78">
        <v>1</v>
      </c>
      <c r="E2616" s="78" t="s">
        <v>5519</v>
      </c>
      <c r="F2616" s="78">
        <v>1</v>
      </c>
      <c r="G2616" s="78" t="s">
        <v>5520</v>
      </c>
      <c r="H2616" s="78"/>
      <c r="I2616" s="78" t="s">
        <v>5521</v>
      </c>
    </row>
    <row r="2617" spans="2:9" x14ac:dyDescent="0.3">
      <c r="B2617" s="78">
        <v>205992</v>
      </c>
      <c r="C2617" s="78" t="s">
        <v>5522</v>
      </c>
      <c r="D2617" s="78">
        <v>1</v>
      </c>
      <c r="E2617" s="78" t="s">
        <v>5523</v>
      </c>
      <c r="F2617" s="78">
        <v>1</v>
      </c>
      <c r="G2617" s="78" t="s">
        <v>5520</v>
      </c>
      <c r="H2617" s="78"/>
      <c r="I2617" s="78" t="s">
        <v>5524</v>
      </c>
    </row>
    <row r="2618" spans="2:9" x14ac:dyDescent="0.3">
      <c r="B2618" s="78">
        <v>205993</v>
      </c>
      <c r="C2618" s="78" t="s">
        <v>5525</v>
      </c>
      <c r="D2618" s="78">
        <v>1</v>
      </c>
      <c r="E2618" s="78" t="s">
        <v>5526</v>
      </c>
      <c r="F2618" s="78">
        <v>1</v>
      </c>
      <c r="G2618" s="78" t="s">
        <v>5520</v>
      </c>
      <c r="H2618" s="78"/>
      <c r="I2618" s="78" t="s">
        <v>5527</v>
      </c>
    </row>
    <row r="2619" spans="2:9" x14ac:dyDescent="0.3">
      <c r="B2619" s="78">
        <v>205994</v>
      </c>
      <c r="C2619" s="78" t="s">
        <v>5528</v>
      </c>
      <c r="D2619" s="78">
        <v>1</v>
      </c>
      <c r="E2619" s="78" t="s">
        <v>5529</v>
      </c>
      <c r="F2619" s="78">
        <v>1</v>
      </c>
      <c r="G2619" s="78" t="s">
        <v>5530</v>
      </c>
      <c r="H2619" s="78"/>
      <c r="I2619" s="78" t="s">
        <v>5531</v>
      </c>
    </row>
    <row r="2620" spans="2:9" x14ac:dyDescent="0.3">
      <c r="B2620" s="78">
        <v>205995</v>
      </c>
      <c r="C2620" s="78" t="s">
        <v>5532</v>
      </c>
      <c r="D2620" s="78">
        <v>1</v>
      </c>
      <c r="E2620" s="78" t="s">
        <v>5533</v>
      </c>
      <c r="F2620" s="78">
        <v>1</v>
      </c>
      <c r="G2620" s="78" t="s">
        <v>5534</v>
      </c>
      <c r="H2620" s="78"/>
      <c r="I2620" s="78" t="s">
        <v>5535</v>
      </c>
    </row>
    <row r="2621" spans="2:9" x14ac:dyDescent="0.3">
      <c r="B2621" s="78">
        <v>205996</v>
      </c>
      <c r="C2621" s="78" t="s">
        <v>5536</v>
      </c>
      <c r="D2621" s="78">
        <v>1</v>
      </c>
      <c r="E2621" s="78" t="s">
        <v>5537</v>
      </c>
      <c r="F2621" s="78">
        <v>1</v>
      </c>
      <c r="G2621" s="78" t="s">
        <v>5534</v>
      </c>
      <c r="H2621" s="78"/>
      <c r="I2621" s="78" t="s">
        <v>5538</v>
      </c>
    </row>
    <row r="2622" spans="2:9" x14ac:dyDescent="0.3">
      <c r="B2622" s="78">
        <v>205997</v>
      </c>
      <c r="C2622" s="78" t="s">
        <v>5539</v>
      </c>
      <c r="D2622" s="78">
        <v>1</v>
      </c>
      <c r="E2622" s="78" t="s">
        <v>5540</v>
      </c>
      <c r="F2622" s="78">
        <v>1</v>
      </c>
      <c r="G2622" s="78" t="s">
        <v>5534</v>
      </c>
      <c r="H2622" s="78"/>
      <c r="I2622" s="78" t="s">
        <v>5541</v>
      </c>
    </row>
    <row r="2623" spans="2:9" x14ac:dyDescent="0.3">
      <c r="B2623" s="78">
        <v>205998</v>
      </c>
      <c r="C2623" s="78" t="s">
        <v>5542</v>
      </c>
      <c r="D2623" s="78">
        <v>1</v>
      </c>
      <c r="E2623" s="78" t="s">
        <v>5543</v>
      </c>
      <c r="F2623" s="78">
        <v>1</v>
      </c>
      <c r="G2623" s="78" t="s">
        <v>5534</v>
      </c>
      <c r="H2623" s="78"/>
      <c r="I2623" s="78" t="s">
        <v>5544</v>
      </c>
    </row>
    <row r="2624" spans="2:9" x14ac:dyDescent="0.3">
      <c r="B2624" s="78">
        <v>205999</v>
      </c>
      <c r="C2624" s="78" t="s">
        <v>5545</v>
      </c>
      <c r="D2624" s="78">
        <v>1</v>
      </c>
      <c r="E2624" s="78" t="s">
        <v>5546</v>
      </c>
      <c r="F2624" s="78">
        <v>1</v>
      </c>
      <c r="G2624" s="78" t="s">
        <v>5547</v>
      </c>
      <c r="H2624" s="78"/>
      <c r="I2624" s="78" t="s">
        <v>5548</v>
      </c>
    </row>
    <row r="2625" spans="2:10" x14ac:dyDescent="0.3">
      <c r="B2625" s="78">
        <v>9001</v>
      </c>
      <c r="C2625" s="78" t="s">
        <v>5549</v>
      </c>
      <c r="D2625" s="78">
        <v>1</v>
      </c>
      <c r="E2625" s="78" t="s">
        <v>5550</v>
      </c>
      <c r="F2625" s="78">
        <v>2</v>
      </c>
      <c r="G2625" s="78" t="s">
        <v>5551</v>
      </c>
      <c r="H2625" s="78"/>
      <c r="I2625" s="78"/>
      <c r="J2625" s="78"/>
    </row>
    <row r="2626" spans="2:10" x14ac:dyDescent="0.3">
      <c r="B2626" s="78">
        <v>9002</v>
      </c>
      <c r="C2626" s="78" t="s">
        <v>5552</v>
      </c>
      <c r="D2626" s="78">
        <v>1</v>
      </c>
      <c r="E2626" s="78" t="s">
        <v>5553</v>
      </c>
      <c r="F2626" s="78">
        <v>2</v>
      </c>
      <c r="G2626" s="78" t="s">
        <v>5554</v>
      </c>
      <c r="H2626" s="78"/>
      <c r="I2626" s="78"/>
      <c r="J2626" s="78"/>
    </row>
    <row r="2627" spans="2:10" x14ac:dyDescent="0.3">
      <c r="B2627" s="78">
        <v>9003</v>
      </c>
      <c r="C2627" s="78" t="s">
        <v>5555</v>
      </c>
      <c r="D2627" s="78">
        <v>1</v>
      </c>
      <c r="E2627" s="78" t="s">
        <v>5556</v>
      </c>
      <c r="F2627" s="78">
        <v>2</v>
      </c>
      <c r="G2627" s="78" t="s">
        <v>5557</v>
      </c>
      <c r="H2627" s="78"/>
      <c r="I2627" s="78"/>
      <c r="J2627" s="78"/>
    </row>
    <row r="2628" spans="2:10" x14ac:dyDescent="0.3">
      <c r="B2628" s="78">
        <v>9004</v>
      </c>
      <c r="C2628" s="78" t="s">
        <v>5558</v>
      </c>
      <c r="D2628" s="78">
        <v>1</v>
      </c>
      <c r="E2628" s="78" t="s">
        <v>5559</v>
      </c>
      <c r="F2628" s="78">
        <v>2</v>
      </c>
      <c r="G2628" s="78" t="s">
        <v>5560</v>
      </c>
      <c r="H2628" s="78"/>
      <c r="I2628" s="78"/>
      <c r="J2628" s="78"/>
    </row>
    <row r="2629" spans="2:10" x14ac:dyDescent="0.3">
      <c r="B2629" s="78">
        <v>9005</v>
      </c>
      <c r="C2629" s="78" t="s">
        <v>5561</v>
      </c>
      <c r="D2629" s="78">
        <v>1</v>
      </c>
      <c r="E2629" s="78" t="s">
        <v>5562</v>
      </c>
      <c r="F2629" s="78">
        <v>2</v>
      </c>
      <c r="G2629" s="78" t="s">
        <v>5563</v>
      </c>
      <c r="H2629" s="78"/>
      <c r="I2629" s="78"/>
      <c r="J2629" s="78"/>
    </row>
    <row r="2630" spans="2:10" x14ac:dyDescent="0.3">
      <c r="B2630" s="78">
        <v>9006</v>
      </c>
      <c r="C2630" s="78" t="s">
        <v>5564</v>
      </c>
      <c r="D2630" s="78">
        <v>1</v>
      </c>
      <c r="E2630" s="78" t="s">
        <v>5565</v>
      </c>
      <c r="F2630" s="78">
        <v>2</v>
      </c>
      <c r="G2630" s="78" t="s">
        <v>5566</v>
      </c>
      <c r="H2630" s="78"/>
      <c r="I2630" s="78"/>
      <c r="J2630" s="78"/>
    </row>
    <row r="2631" spans="2:10" x14ac:dyDescent="0.3">
      <c r="B2631" s="78">
        <v>9007</v>
      </c>
      <c r="C2631" s="78" t="s">
        <v>5567</v>
      </c>
      <c r="D2631" s="78">
        <v>1</v>
      </c>
      <c r="E2631" s="78" t="s">
        <v>5568</v>
      </c>
      <c r="F2631" s="78">
        <v>2</v>
      </c>
      <c r="G2631" s="78" t="s">
        <v>5569</v>
      </c>
      <c r="H2631" s="78"/>
      <c r="I2631" s="78"/>
      <c r="J2631" s="78"/>
    </row>
    <row r="2632" spans="2:10" x14ac:dyDescent="0.3">
      <c r="B2632" s="78">
        <v>9008</v>
      </c>
      <c r="C2632" s="78" t="s">
        <v>5570</v>
      </c>
      <c r="D2632" s="78">
        <v>1</v>
      </c>
      <c r="E2632" s="78" t="s">
        <v>5571</v>
      </c>
      <c r="F2632" s="78">
        <v>2</v>
      </c>
      <c r="G2632" s="78" t="s">
        <v>5572</v>
      </c>
      <c r="H2632" s="78"/>
      <c r="I2632" s="78"/>
      <c r="J2632" s="78"/>
    </row>
    <row r="2633" spans="2:10" x14ac:dyDescent="0.3">
      <c r="B2633" s="78">
        <v>9009</v>
      </c>
      <c r="C2633" s="78" t="s">
        <v>5573</v>
      </c>
      <c r="D2633" s="78">
        <v>1</v>
      </c>
      <c r="E2633" s="78" t="s">
        <v>5574</v>
      </c>
      <c r="F2633" s="78">
        <v>2</v>
      </c>
      <c r="G2633" s="78" t="s">
        <v>5575</v>
      </c>
      <c r="H2633" s="78"/>
      <c r="I2633" s="78"/>
      <c r="J2633" s="78"/>
    </row>
    <row r="2634" spans="2:10" x14ac:dyDescent="0.3">
      <c r="B2634" s="78">
        <v>9010</v>
      </c>
      <c r="C2634" s="78" t="s">
        <v>5576</v>
      </c>
      <c r="D2634" s="78">
        <v>1</v>
      </c>
      <c r="E2634" s="78" t="s">
        <v>5577</v>
      </c>
      <c r="F2634" s="78">
        <v>1</v>
      </c>
      <c r="G2634" s="78" t="s">
        <v>5578</v>
      </c>
      <c r="H2634" s="78"/>
      <c r="I2634" s="78"/>
      <c r="J2634" s="78"/>
    </row>
    <row r="2635" spans="2:10" x14ac:dyDescent="0.3">
      <c r="B2635" s="78">
        <v>9011</v>
      </c>
      <c r="C2635" s="78" t="s">
        <v>5579</v>
      </c>
      <c r="D2635" s="78">
        <v>1</v>
      </c>
      <c r="E2635" s="78" t="s">
        <v>5580</v>
      </c>
      <c r="F2635" s="78">
        <v>1</v>
      </c>
      <c r="G2635" s="78" t="s">
        <v>5581</v>
      </c>
      <c r="H2635" s="78"/>
      <c r="I2635" s="78"/>
      <c r="J2635" s="78"/>
    </row>
    <row r="2636" spans="2:10" x14ac:dyDescent="0.3">
      <c r="B2636" s="78">
        <v>9012</v>
      </c>
      <c r="C2636" s="78" t="s">
        <v>5582</v>
      </c>
      <c r="D2636" s="78">
        <v>1</v>
      </c>
      <c r="E2636" s="78" t="s">
        <v>5583</v>
      </c>
      <c r="F2636" s="78">
        <v>1</v>
      </c>
      <c r="G2636" s="78" t="s">
        <v>5584</v>
      </c>
      <c r="H2636" s="78"/>
      <c r="I2636" s="78"/>
      <c r="J2636" s="78"/>
    </row>
    <row r="2637" spans="2:10" x14ac:dyDescent="0.3">
      <c r="B2637" s="78">
        <v>9013</v>
      </c>
      <c r="C2637" s="78" t="s">
        <v>5585</v>
      </c>
      <c r="D2637" s="78">
        <v>1</v>
      </c>
      <c r="E2637" s="78" t="s">
        <v>5586</v>
      </c>
      <c r="F2637" s="78">
        <v>1</v>
      </c>
      <c r="G2637" s="78" t="s">
        <v>5587</v>
      </c>
      <c r="H2637" s="78"/>
      <c r="I2637" s="78"/>
      <c r="J2637" s="78"/>
    </row>
    <row r="2638" spans="2:10" x14ac:dyDescent="0.3">
      <c r="B2638" s="78">
        <v>9014</v>
      </c>
      <c r="C2638" s="78" t="s">
        <v>5588</v>
      </c>
      <c r="D2638" s="78">
        <v>1</v>
      </c>
      <c r="E2638" s="78" t="s">
        <v>5589</v>
      </c>
      <c r="F2638" s="78">
        <v>1</v>
      </c>
      <c r="G2638" s="78" t="s">
        <v>5590</v>
      </c>
      <c r="H2638" s="78"/>
      <c r="I2638" s="78"/>
      <c r="J2638" s="78"/>
    </row>
    <row r="2639" spans="2:10" x14ac:dyDescent="0.3">
      <c r="B2639" s="78">
        <v>9015</v>
      </c>
      <c r="C2639" s="78" t="s">
        <v>5591</v>
      </c>
      <c r="D2639" s="78">
        <v>1</v>
      </c>
      <c r="E2639" s="78" t="s">
        <v>5592</v>
      </c>
      <c r="F2639" s="78">
        <v>1</v>
      </c>
      <c r="G2639" s="78" t="s">
        <v>5593</v>
      </c>
      <c r="H2639" s="78"/>
      <c r="I2639" s="78"/>
      <c r="J2639" s="78"/>
    </row>
    <row r="2640" spans="2:10" x14ac:dyDescent="0.3">
      <c r="B2640" s="78">
        <v>9016</v>
      </c>
      <c r="C2640" s="78" t="s">
        <v>5594</v>
      </c>
      <c r="D2640" s="78">
        <v>1</v>
      </c>
      <c r="E2640" s="78" t="s">
        <v>5595</v>
      </c>
      <c r="F2640" s="78">
        <v>1</v>
      </c>
      <c r="G2640" s="78" t="s">
        <v>5596</v>
      </c>
      <c r="H2640" s="78"/>
      <c r="I2640" s="78"/>
      <c r="J2640" s="78"/>
    </row>
    <row r="2641" spans="2:10" x14ac:dyDescent="0.3">
      <c r="B2641" s="78">
        <v>9017</v>
      </c>
      <c r="C2641" s="78" t="s">
        <v>5597</v>
      </c>
      <c r="D2641" s="78">
        <v>1</v>
      </c>
      <c r="E2641" s="78" t="s">
        <v>5598</v>
      </c>
      <c r="F2641" s="78">
        <v>1</v>
      </c>
      <c r="G2641" s="78" t="s">
        <v>5599</v>
      </c>
      <c r="H2641" s="78"/>
      <c r="I2641" s="78"/>
      <c r="J2641" s="78"/>
    </row>
    <row r="2642" spans="2:10" x14ac:dyDescent="0.3">
      <c r="B2642" s="78">
        <v>9018</v>
      </c>
      <c r="C2642" s="78" t="s">
        <v>5600</v>
      </c>
      <c r="D2642" s="78">
        <v>1</v>
      </c>
      <c r="E2642" s="78" t="s">
        <v>5601</v>
      </c>
      <c r="F2642" s="78">
        <v>1</v>
      </c>
      <c r="G2642" s="78" t="s">
        <v>5602</v>
      </c>
      <c r="H2642" s="78"/>
      <c r="I2642" s="78"/>
      <c r="J2642" s="78"/>
    </row>
    <row r="2643" spans="2:10" x14ac:dyDescent="0.3">
      <c r="B2643" s="78">
        <v>9019</v>
      </c>
      <c r="C2643" s="78" t="s">
        <v>5603</v>
      </c>
      <c r="D2643" s="78">
        <v>1</v>
      </c>
      <c r="E2643" s="78" t="s">
        <v>5604</v>
      </c>
      <c r="F2643" s="78">
        <v>2</v>
      </c>
      <c r="G2643" s="78" t="s">
        <v>5605</v>
      </c>
      <c r="H2643" s="78"/>
      <c r="I2643" s="78"/>
      <c r="J2643" s="78"/>
    </row>
    <row r="2644" spans="2:10" x14ac:dyDescent="0.3">
      <c r="B2644" s="78">
        <v>9020</v>
      </c>
      <c r="C2644" s="78" t="s">
        <v>5606</v>
      </c>
      <c r="D2644" s="78">
        <v>1</v>
      </c>
      <c r="E2644" s="78" t="s">
        <v>5607</v>
      </c>
      <c r="F2644" s="78">
        <v>2</v>
      </c>
      <c r="G2644" s="78" t="s">
        <v>5608</v>
      </c>
      <c r="H2644" s="78"/>
      <c r="I2644" s="78"/>
      <c r="J2644" s="78"/>
    </row>
    <row r="2645" spans="2:10" x14ac:dyDescent="0.3">
      <c r="B2645" s="78">
        <v>9021</v>
      </c>
      <c r="C2645" s="78" t="s">
        <v>5609</v>
      </c>
      <c r="D2645" s="78">
        <v>1</v>
      </c>
      <c r="E2645" s="78" t="s">
        <v>5610</v>
      </c>
      <c r="F2645" s="78">
        <v>2</v>
      </c>
      <c r="G2645" s="78" t="s">
        <v>5611</v>
      </c>
      <c r="H2645" s="78"/>
      <c r="I2645" s="78"/>
      <c r="J2645" s="78"/>
    </row>
    <row r="2646" spans="2:10" x14ac:dyDescent="0.3">
      <c r="B2646" s="78">
        <v>9022</v>
      </c>
      <c r="C2646" s="78" t="s">
        <v>5612</v>
      </c>
      <c r="D2646" s="78">
        <v>1</v>
      </c>
      <c r="E2646" s="78" t="s">
        <v>5613</v>
      </c>
      <c r="F2646" s="78">
        <v>2</v>
      </c>
      <c r="G2646" s="78" t="s">
        <v>5614</v>
      </c>
      <c r="H2646" s="78"/>
      <c r="I2646" s="78"/>
      <c r="J2646" s="78"/>
    </row>
    <row r="2647" spans="2:10" x14ac:dyDescent="0.3">
      <c r="B2647" s="78">
        <v>9023</v>
      </c>
      <c r="C2647" s="78" t="s">
        <v>5615</v>
      </c>
      <c r="D2647" s="78">
        <v>1</v>
      </c>
      <c r="E2647" s="78" t="s">
        <v>5616</v>
      </c>
      <c r="F2647" s="78">
        <v>2</v>
      </c>
      <c r="G2647" s="78" t="s">
        <v>5617</v>
      </c>
      <c r="H2647" s="78"/>
      <c r="I2647" s="78"/>
      <c r="J2647" s="78"/>
    </row>
    <row r="2648" spans="2:10" x14ac:dyDescent="0.3">
      <c r="B2648" s="78">
        <v>9024</v>
      </c>
      <c r="C2648" s="78" t="s">
        <v>5618</v>
      </c>
      <c r="D2648" s="78">
        <v>1</v>
      </c>
      <c r="E2648" s="78" t="s">
        <v>5619</v>
      </c>
      <c r="F2648" s="78">
        <v>2</v>
      </c>
      <c r="G2648" s="78" t="s">
        <v>5620</v>
      </c>
      <c r="H2648" s="78"/>
      <c r="I2648" s="78"/>
      <c r="J2648" s="78"/>
    </row>
    <row r="2649" spans="2:10" x14ac:dyDescent="0.3">
      <c r="B2649" s="78">
        <v>9025</v>
      </c>
      <c r="C2649" s="78" t="s">
        <v>5621</v>
      </c>
      <c r="D2649" s="78">
        <v>1</v>
      </c>
      <c r="E2649" s="78" t="s">
        <v>5622</v>
      </c>
      <c r="F2649" s="78">
        <v>2</v>
      </c>
      <c r="G2649" s="78" t="s">
        <v>5623</v>
      </c>
      <c r="H2649" s="78"/>
      <c r="I2649" s="78"/>
      <c r="J2649" s="78"/>
    </row>
    <row r="2650" spans="2:10" x14ac:dyDescent="0.3">
      <c r="B2650" s="78">
        <v>9026</v>
      </c>
      <c r="C2650" s="78" t="s">
        <v>5624</v>
      </c>
      <c r="D2650" s="78">
        <v>1</v>
      </c>
      <c r="E2650" s="78" t="s">
        <v>5625</v>
      </c>
      <c r="F2650" s="78">
        <v>2</v>
      </c>
      <c r="G2650" s="78" t="s">
        <v>5626</v>
      </c>
      <c r="H2650" s="78"/>
      <c r="I2650" s="78"/>
      <c r="J2650" s="78"/>
    </row>
    <row r="2651" spans="2:10" x14ac:dyDescent="0.3">
      <c r="B2651" s="78">
        <v>9027</v>
      </c>
      <c r="C2651" s="78" t="s">
        <v>5627</v>
      </c>
      <c r="D2651" s="78">
        <v>1</v>
      </c>
      <c r="E2651" s="78" t="s">
        <v>5628</v>
      </c>
      <c r="F2651" s="78">
        <v>2</v>
      </c>
      <c r="G2651" s="78" t="s">
        <v>5629</v>
      </c>
      <c r="H2651" s="78"/>
      <c r="I2651" s="78"/>
      <c r="J2651" s="78"/>
    </row>
    <row r="2652" spans="2:10" x14ac:dyDescent="0.3">
      <c r="B2652" s="78">
        <v>9028</v>
      </c>
      <c r="C2652" s="78" t="s">
        <v>5630</v>
      </c>
      <c r="D2652" s="78">
        <v>1</v>
      </c>
      <c r="E2652" s="78" t="s">
        <v>5631</v>
      </c>
      <c r="F2652" s="78">
        <v>1</v>
      </c>
      <c r="G2652" s="78" t="s">
        <v>882</v>
      </c>
      <c r="H2652" s="78"/>
      <c r="I2652" s="78"/>
      <c r="J2652" s="78"/>
    </row>
    <row r="2653" spans="2:10" x14ac:dyDescent="0.3">
      <c r="B2653" s="78">
        <v>9029</v>
      </c>
      <c r="C2653" s="78" t="s">
        <v>5632</v>
      </c>
      <c r="D2653" s="78">
        <v>1</v>
      </c>
      <c r="E2653" s="78" t="s">
        <v>5633</v>
      </c>
      <c r="F2653" s="78">
        <v>1</v>
      </c>
      <c r="G2653" s="78" t="s">
        <v>5634</v>
      </c>
      <c r="H2653" s="78"/>
      <c r="I2653" s="78"/>
      <c r="J2653" s="78"/>
    </row>
    <row r="2654" spans="2:10" x14ac:dyDescent="0.3">
      <c r="B2654" s="78">
        <v>9030</v>
      </c>
      <c r="C2654" s="78" t="s">
        <v>5635</v>
      </c>
      <c r="D2654" s="78">
        <v>1</v>
      </c>
      <c r="E2654" s="78" t="s">
        <v>5636</v>
      </c>
      <c r="F2654" s="78">
        <v>1</v>
      </c>
      <c r="G2654" s="78" t="s">
        <v>5637</v>
      </c>
      <c r="H2654" s="78"/>
      <c r="I2654" s="78"/>
      <c r="J2654" s="78"/>
    </row>
    <row r="2655" spans="2:10" x14ac:dyDescent="0.3">
      <c r="B2655" s="78">
        <v>9031</v>
      </c>
      <c r="C2655" s="78" t="s">
        <v>5638</v>
      </c>
      <c r="D2655" s="78">
        <v>1</v>
      </c>
      <c r="E2655" s="78" t="s">
        <v>5639</v>
      </c>
      <c r="F2655" s="78">
        <v>1</v>
      </c>
      <c r="G2655" s="78" t="s">
        <v>5640</v>
      </c>
      <c r="H2655" s="78"/>
      <c r="I2655" s="78"/>
      <c r="J2655" s="78"/>
    </row>
    <row r="2656" spans="2:10" x14ac:dyDescent="0.3">
      <c r="B2656" s="78">
        <v>9032</v>
      </c>
      <c r="C2656" s="78" t="s">
        <v>5641</v>
      </c>
      <c r="D2656" s="78">
        <v>1</v>
      </c>
      <c r="E2656" s="78" t="s">
        <v>5642</v>
      </c>
      <c r="F2656" s="78">
        <v>1</v>
      </c>
      <c r="G2656" s="78" t="s">
        <v>5643</v>
      </c>
      <c r="H2656" s="78"/>
      <c r="I2656" s="78"/>
      <c r="J2656" s="78"/>
    </row>
    <row r="2657" spans="2:10" x14ac:dyDescent="0.3">
      <c r="B2657" s="78">
        <v>9033</v>
      </c>
      <c r="C2657" s="78" t="s">
        <v>5644</v>
      </c>
      <c r="D2657" s="78">
        <v>1</v>
      </c>
      <c r="E2657" s="78" t="s">
        <v>5645</v>
      </c>
      <c r="F2657" s="78">
        <v>1</v>
      </c>
      <c r="G2657" s="78" t="s">
        <v>5646</v>
      </c>
      <c r="H2657" s="78"/>
      <c r="I2657" s="78"/>
      <c r="J2657" s="78"/>
    </row>
    <row r="2658" spans="2:10" x14ac:dyDescent="0.3">
      <c r="B2658" s="78">
        <v>9034</v>
      </c>
      <c r="C2658" s="78" t="s">
        <v>5647</v>
      </c>
      <c r="D2658" s="78">
        <v>1</v>
      </c>
      <c r="E2658" s="78" t="s">
        <v>5648</v>
      </c>
      <c r="F2658" s="78">
        <v>1</v>
      </c>
      <c r="G2658" s="78" t="s">
        <v>5649</v>
      </c>
      <c r="H2658" s="78"/>
      <c r="I2658" s="78"/>
      <c r="J2658" s="78"/>
    </row>
    <row r="2659" spans="2:10" x14ac:dyDescent="0.3">
      <c r="B2659" s="78">
        <v>9035</v>
      </c>
      <c r="C2659" s="78" t="s">
        <v>5650</v>
      </c>
      <c r="D2659" s="78">
        <v>1</v>
      </c>
      <c r="E2659" s="78" t="s">
        <v>5651</v>
      </c>
      <c r="F2659" s="78">
        <v>1</v>
      </c>
      <c r="G2659" s="78" t="s">
        <v>5652</v>
      </c>
      <c r="H2659" s="78"/>
      <c r="I2659" s="78"/>
      <c r="J2659" s="78"/>
    </row>
    <row r="2660" spans="2:10" x14ac:dyDescent="0.3">
      <c r="B2660" s="78">
        <v>9036</v>
      </c>
      <c r="C2660" s="78" t="s">
        <v>5653</v>
      </c>
      <c r="D2660" s="78">
        <v>1</v>
      </c>
      <c r="E2660" s="78" t="s">
        <v>5654</v>
      </c>
      <c r="F2660" s="78">
        <v>1</v>
      </c>
      <c r="G2660" s="78" t="s">
        <v>870</v>
      </c>
      <c r="H2660" s="78"/>
      <c r="I2660" s="78"/>
      <c r="J2660" s="78"/>
    </row>
    <row r="2661" spans="2:10" x14ac:dyDescent="0.3">
      <c r="B2661" s="78">
        <v>9037</v>
      </c>
      <c r="C2661" s="78" t="s">
        <v>5655</v>
      </c>
      <c r="D2661" s="78">
        <v>1</v>
      </c>
      <c r="E2661" s="78" t="s">
        <v>5656</v>
      </c>
      <c r="F2661" s="78">
        <v>1</v>
      </c>
      <c r="G2661" s="78" t="s">
        <v>5657</v>
      </c>
      <c r="H2661" s="78"/>
      <c r="I2661" s="78"/>
      <c r="J2661" s="78"/>
    </row>
    <row r="2662" spans="2:10" x14ac:dyDescent="0.3">
      <c r="B2662" s="78">
        <v>9038</v>
      </c>
      <c r="C2662" s="78" t="s">
        <v>5658</v>
      </c>
      <c r="D2662" s="78">
        <v>1</v>
      </c>
      <c r="E2662" s="78" t="s">
        <v>5659</v>
      </c>
      <c r="F2662" s="78">
        <v>1</v>
      </c>
      <c r="G2662" s="78" t="s">
        <v>5660</v>
      </c>
      <c r="H2662" s="78"/>
      <c r="I2662" s="78"/>
      <c r="J2662" s="78"/>
    </row>
    <row r="2663" spans="2:10" x14ac:dyDescent="0.3">
      <c r="B2663" s="78">
        <v>9039</v>
      </c>
      <c r="C2663" s="78" t="s">
        <v>5661</v>
      </c>
      <c r="D2663" s="78">
        <v>1</v>
      </c>
      <c r="E2663" s="78" t="s">
        <v>5662</v>
      </c>
      <c r="F2663" s="78">
        <v>1</v>
      </c>
      <c r="G2663" s="78" t="s">
        <v>5663</v>
      </c>
      <c r="H2663" s="78"/>
      <c r="I2663" s="78"/>
      <c r="J2663" s="78"/>
    </row>
    <row r="2664" spans="2:10" x14ac:dyDescent="0.3">
      <c r="B2664" s="78">
        <v>9040</v>
      </c>
      <c r="C2664" s="78" t="s">
        <v>5664</v>
      </c>
      <c r="D2664" s="78">
        <v>1</v>
      </c>
      <c r="E2664" s="78" t="s">
        <v>5665</v>
      </c>
      <c r="F2664" s="78">
        <v>1</v>
      </c>
      <c r="G2664" s="78" t="s">
        <v>5666</v>
      </c>
      <c r="H2664" s="78"/>
      <c r="I2664" s="78"/>
      <c r="J2664" s="78"/>
    </row>
    <row r="2665" spans="2:10" x14ac:dyDescent="0.3">
      <c r="B2665" s="78">
        <v>9041</v>
      </c>
      <c r="C2665" s="78" t="s">
        <v>5667</v>
      </c>
      <c r="D2665" s="78">
        <v>1</v>
      </c>
      <c r="E2665" s="78" t="s">
        <v>5668</v>
      </c>
      <c r="F2665" s="78">
        <v>1</v>
      </c>
      <c r="G2665" s="78" t="s">
        <v>5669</v>
      </c>
      <c r="H2665" s="78"/>
      <c r="I2665" s="78"/>
      <c r="J2665" s="78"/>
    </row>
    <row r="2666" spans="2:10" x14ac:dyDescent="0.3">
      <c r="B2666" s="78">
        <v>9042</v>
      </c>
      <c r="C2666" s="78" t="s">
        <v>5670</v>
      </c>
      <c r="D2666" s="78">
        <v>1</v>
      </c>
      <c r="E2666" s="78" t="s">
        <v>5671</v>
      </c>
      <c r="F2666" s="78">
        <v>1</v>
      </c>
      <c r="G2666" s="78" t="s">
        <v>5672</v>
      </c>
      <c r="H2666" s="78"/>
      <c r="I2666" s="78"/>
      <c r="J2666" s="78"/>
    </row>
    <row r="2667" spans="2:10" x14ac:dyDescent="0.3">
      <c r="B2667" s="78">
        <v>9043</v>
      </c>
      <c r="C2667" s="78" t="s">
        <v>5673</v>
      </c>
      <c r="D2667" s="78">
        <v>1</v>
      </c>
      <c r="E2667" s="78" t="s">
        <v>5674</v>
      </c>
      <c r="F2667" s="78">
        <v>1</v>
      </c>
      <c r="G2667" s="78" t="s">
        <v>5675</v>
      </c>
      <c r="H2667" s="78"/>
      <c r="I2667" s="78"/>
      <c r="J2667" s="78"/>
    </row>
    <row r="2668" spans="2:10" x14ac:dyDescent="0.3">
      <c r="B2668" s="78">
        <v>9044</v>
      </c>
      <c r="C2668" s="78" t="s">
        <v>5676</v>
      </c>
      <c r="D2668" s="78">
        <v>1</v>
      </c>
      <c r="E2668" s="78" t="s">
        <v>5677</v>
      </c>
      <c r="F2668" s="78">
        <v>1</v>
      </c>
      <c r="G2668" s="78" t="s">
        <v>5678</v>
      </c>
      <c r="H2668" s="78"/>
      <c r="I2668" s="78"/>
      <c r="J2668" s="78"/>
    </row>
    <row r="2669" spans="2:10" x14ac:dyDescent="0.3">
      <c r="B2669" s="78">
        <v>9045</v>
      </c>
      <c r="C2669" s="78" t="s">
        <v>5679</v>
      </c>
      <c r="D2669" s="78">
        <v>1</v>
      </c>
      <c r="E2669" s="78" t="s">
        <v>5680</v>
      </c>
      <c r="F2669" s="78">
        <v>1</v>
      </c>
      <c r="G2669" s="78" t="s">
        <v>5681</v>
      </c>
      <c r="H2669" s="78"/>
      <c r="I2669" s="78"/>
      <c r="J2669" s="78"/>
    </row>
    <row r="2670" spans="2:10" x14ac:dyDescent="0.3">
      <c r="B2670" s="78">
        <v>9101</v>
      </c>
      <c r="C2670" s="78" t="s">
        <v>5682</v>
      </c>
      <c r="D2670" s="78">
        <v>1</v>
      </c>
      <c r="E2670" s="78" t="s">
        <v>5683</v>
      </c>
      <c r="F2670" s="78">
        <v>4</v>
      </c>
      <c r="G2670" s="78" t="s">
        <v>9048</v>
      </c>
      <c r="H2670" s="78"/>
      <c r="I2670" s="78"/>
      <c r="J2670" s="78"/>
    </row>
    <row r="2671" spans="2:10" x14ac:dyDescent="0.3">
      <c r="B2671" s="78">
        <v>9102</v>
      </c>
      <c r="C2671" s="78" t="s">
        <v>5684</v>
      </c>
      <c r="D2671" s="78">
        <v>1</v>
      </c>
      <c r="E2671" s="78" t="s">
        <v>8715</v>
      </c>
      <c r="F2671" s="78">
        <v>4</v>
      </c>
      <c r="G2671" s="78" t="s">
        <v>9049</v>
      </c>
      <c r="H2671" s="78"/>
      <c r="I2671" s="78"/>
      <c r="J2671" s="78"/>
    </row>
    <row r="2672" spans="2:10" x14ac:dyDescent="0.3">
      <c r="B2672" s="78">
        <v>9103</v>
      </c>
      <c r="C2672" s="78" t="s">
        <v>5685</v>
      </c>
      <c r="D2672" s="78">
        <v>1</v>
      </c>
      <c r="E2672" s="78" t="s">
        <v>5686</v>
      </c>
      <c r="F2672" s="78">
        <v>4</v>
      </c>
      <c r="G2672" s="78" t="s">
        <v>9050</v>
      </c>
      <c r="H2672" s="78"/>
      <c r="I2672" s="78"/>
      <c r="J2672" s="78"/>
    </row>
    <row r="2673" spans="2:10" x14ac:dyDescent="0.3">
      <c r="B2673" s="78">
        <v>9104</v>
      </c>
      <c r="C2673" s="78" t="s">
        <v>5687</v>
      </c>
      <c r="D2673" s="78">
        <v>1</v>
      </c>
      <c r="E2673" s="78" t="s">
        <v>5688</v>
      </c>
      <c r="F2673" s="78">
        <v>4</v>
      </c>
      <c r="G2673" s="78" t="s">
        <v>9051</v>
      </c>
      <c r="H2673" s="78"/>
      <c r="I2673" s="78"/>
      <c r="J2673" s="78"/>
    </row>
    <row r="2674" spans="2:10" x14ac:dyDescent="0.3">
      <c r="B2674" s="78">
        <v>9105</v>
      </c>
      <c r="C2674" s="78" t="s">
        <v>5689</v>
      </c>
      <c r="D2674" s="78">
        <v>1</v>
      </c>
      <c r="E2674" s="78" t="s">
        <v>8716</v>
      </c>
      <c r="F2674" s="78">
        <v>4</v>
      </c>
      <c r="G2674" s="78" t="s">
        <v>9052</v>
      </c>
      <c r="H2674" s="78"/>
      <c r="I2674" s="78"/>
      <c r="J2674" s="78"/>
    </row>
    <row r="2675" spans="2:10" x14ac:dyDescent="0.3">
      <c r="B2675" s="78">
        <v>9106</v>
      </c>
      <c r="C2675" s="78" t="s">
        <v>5690</v>
      </c>
      <c r="D2675" s="78">
        <v>1</v>
      </c>
      <c r="E2675" s="78" t="s">
        <v>5691</v>
      </c>
      <c r="F2675" s="78">
        <v>4</v>
      </c>
      <c r="G2675" s="78" t="s">
        <v>9053</v>
      </c>
      <c r="H2675" s="78"/>
      <c r="I2675" s="78"/>
      <c r="J2675" s="78"/>
    </row>
    <row r="2676" spans="2:10" x14ac:dyDescent="0.3">
      <c r="B2676" s="78">
        <v>9107</v>
      </c>
      <c r="C2676" s="78" t="s">
        <v>5692</v>
      </c>
      <c r="D2676" s="78">
        <v>1</v>
      </c>
      <c r="E2676" s="78" t="s">
        <v>5693</v>
      </c>
      <c r="F2676" s="78">
        <v>4</v>
      </c>
      <c r="G2676" s="78" t="s">
        <v>9054</v>
      </c>
      <c r="H2676" s="78"/>
      <c r="I2676" s="78"/>
      <c r="J2676" s="78"/>
    </row>
    <row r="2677" spans="2:10" x14ac:dyDescent="0.3">
      <c r="B2677" s="78">
        <v>9108</v>
      </c>
      <c r="C2677" s="78" t="s">
        <v>5694</v>
      </c>
      <c r="D2677" s="78">
        <v>1</v>
      </c>
      <c r="E2677" s="78" t="s">
        <v>8717</v>
      </c>
      <c r="F2677" s="78">
        <v>4</v>
      </c>
      <c r="G2677" s="78" t="s">
        <v>9055</v>
      </c>
      <c r="H2677" s="78"/>
      <c r="I2677" s="78"/>
      <c r="J2677" s="78"/>
    </row>
    <row r="2678" spans="2:10" x14ac:dyDescent="0.3">
      <c r="B2678" s="78">
        <v>9109</v>
      </c>
      <c r="C2678" s="78" t="s">
        <v>5695</v>
      </c>
      <c r="D2678" s="78">
        <v>1</v>
      </c>
      <c r="E2678" s="78" t="s">
        <v>5696</v>
      </c>
      <c r="F2678" s="78">
        <v>4</v>
      </c>
      <c r="G2678" s="78" t="s">
        <v>9056</v>
      </c>
      <c r="H2678" s="78"/>
      <c r="I2678" s="78"/>
      <c r="J2678" s="78"/>
    </row>
    <row r="2679" spans="2:10" x14ac:dyDescent="0.3">
      <c r="B2679" s="78">
        <v>9110</v>
      </c>
      <c r="C2679" s="78" t="s">
        <v>5697</v>
      </c>
      <c r="D2679" s="78">
        <v>1</v>
      </c>
      <c r="E2679" s="78" t="s">
        <v>5698</v>
      </c>
      <c r="F2679" s="78">
        <v>4</v>
      </c>
      <c r="G2679" s="78" t="s">
        <v>9057</v>
      </c>
      <c r="H2679" s="78"/>
      <c r="I2679" s="78"/>
      <c r="J2679" s="78"/>
    </row>
    <row r="2680" spans="2:10" x14ac:dyDescent="0.3">
      <c r="B2680" s="78">
        <v>9111</v>
      </c>
      <c r="C2680" s="78" t="s">
        <v>5699</v>
      </c>
      <c r="D2680" s="78">
        <v>1</v>
      </c>
      <c r="E2680" s="78" t="s">
        <v>8718</v>
      </c>
      <c r="F2680" s="78">
        <v>4</v>
      </c>
      <c r="G2680" s="78" t="s">
        <v>9058</v>
      </c>
      <c r="H2680" s="78"/>
      <c r="I2680" s="78"/>
      <c r="J2680" s="78"/>
    </row>
    <row r="2681" spans="2:10" x14ac:dyDescent="0.3">
      <c r="B2681" s="78">
        <v>9112</v>
      </c>
      <c r="C2681" s="78" t="s">
        <v>5700</v>
      </c>
      <c r="D2681" s="78">
        <v>1</v>
      </c>
      <c r="E2681" s="78" t="s">
        <v>5701</v>
      </c>
      <c r="F2681" s="78">
        <v>4</v>
      </c>
      <c r="G2681" s="78" t="s">
        <v>9059</v>
      </c>
      <c r="H2681" s="78"/>
      <c r="I2681" s="78"/>
      <c r="J2681" s="78"/>
    </row>
    <row r="2682" spans="2:10" x14ac:dyDescent="0.3">
      <c r="B2682" s="78">
        <v>9113</v>
      </c>
      <c r="C2682" s="78" t="s">
        <v>5702</v>
      </c>
      <c r="D2682" s="78">
        <v>1</v>
      </c>
      <c r="E2682" s="78" t="s">
        <v>5703</v>
      </c>
      <c r="F2682" s="78">
        <v>4</v>
      </c>
      <c r="G2682" s="78" t="s">
        <v>9060</v>
      </c>
      <c r="H2682" s="78"/>
      <c r="I2682" s="78"/>
      <c r="J2682" s="78"/>
    </row>
    <row r="2683" spans="2:10" x14ac:dyDescent="0.3">
      <c r="B2683" s="78">
        <v>9114</v>
      </c>
      <c r="C2683" s="78" t="s">
        <v>5704</v>
      </c>
      <c r="D2683" s="78">
        <v>1</v>
      </c>
      <c r="E2683" s="78" t="s">
        <v>8719</v>
      </c>
      <c r="F2683" s="78">
        <v>4</v>
      </c>
      <c r="G2683" s="78" t="s">
        <v>9061</v>
      </c>
      <c r="H2683" s="78"/>
      <c r="I2683" s="78"/>
      <c r="J2683" s="78"/>
    </row>
    <row r="2684" spans="2:10" x14ac:dyDescent="0.3">
      <c r="B2684" s="78">
        <v>9115</v>
      </c>
      <c r="C2684" s="78" t="s">
        <v>5705</v>
      </c>
      <c r="D2684" s="78">
        <v>1</v>
      </c>
      <c r="E2684" s="78" t="s">
        <v>5706</v>
      </c>
      <c r="F2684" s="78">
        <v>4</v>
      </c>
      <c r="G2684" s="78" t="s">
        <v>9062</v>
      </c>
      <c r="H2684" s="78"/>
      <c r="I2684" s="78"/>
      <c r="J2684" s="78"/>
    </row>
    <row r="2685" spans="2:10" x14ac:dyDescent="0.3">
      <c r="B2685" s="78">
        <v>9116</v>
      </c>
      <c r="C2685" s="78" t="s">
        <v>5707</v>
      </c>
      <c r="D2685" s="78">
        <v>1</v>
      </c>
      <c r="E2685" s="78" t="s">
        <v>5708</v>
      </c>
      <c r="F2685" s="78">
        <v>4</v>
      </c>
      <c r="G2685" s="78" t="s">
        <v>9063</v>
      </c>
      <c r="H2685" s="78"/>
      <c r="I2685" s="78"/>
      <c r="J2685" s="78"/>
    </row>
    <row r="2686" spans="2:10" x14ac:dyDescent="0.3">
      <c r="B2686" s="78">
        <v>9117</v>
      </c>
      <c r="C2686" s="78" t="s">
        <v>5709</v>
      </c>
      <c r="D2686" s="78">
        <v>1</v>
      </c>
      <c r="E2686" s="78" t="s">
        <v>8720</v>
      </c>
      <c r="F2686" s="78">
        <v>4</v>
      </c>
      <c r="G2686" s="78" t="s">
        <v>9064</v>
      </c>
      <c r="H2686" s="78"/>
      <c r="I2686" s="78"/>
      <c r="J2686" s="78"/>
    </row>
    <row r="2687" spans="2:10" x14ac:dyDescent="0.3">
      <c r="B2687" s="78">
        <v>9118</v>
      </c>
      <c r="C2687" s="78" t="s">
        <v>5710</v>
      </c>
      <c r="D2687" s="78">
        <v>1</v>
      </c>
      <c r="E2687" s="78" t="s">
        <v>5711</v>
      </c>
      <c r="F2687" s="78">
        <v>4</v>
      </c>
      <c r="G2687" s="78" t="s">
        <v>9065</v>
      </c>
      <c r="H2687" s="78"/>
      <c r="I2687" s="78"/>
      <c r="J2687" s="78"/>
    </row>
    <row r="2688" spans="2:10" x14ac:dyDescent="0.3">
      <c r="B2688" s="78">
        <v>9119</v>
      </c>
      <c r="C2688" s="78" t="s">
        <v>5712</v>
      </c>
      <c r="D2688" s="78">
        <v>1</v>
      </c>
      <c r="E2688" s="78" t="s">
        <v>5713</v>
      </c>
      <c r="F2688" s="78">
        <v>4</v>
      </c>
      <c r="G2688" s="78" t="s">
        <v>9066</v>
      </c>
      <c r="H2688" s="78"/>
      <c r="I2688" s="78"/>
      <c r="J2688" s="78"/>
    </row>
    <row r="2689" spans="2:10" x14ac:dyDescent="0.3">
      <c r="B2689" s="78">
        <v>9120</v>
      </c>
      <c r="C2689" s="78" t="s">
        <v>5714</v>
      </c>
      <c r="D2689" s="78">
        <v>1</v>
      </c>
      <c r="E2689" s="78" t="s">
        <v>8721</v>
      </c>
      <c r="F2689" s="78">
        <v>4</v>
      </c>
      <c r="G2689" s="78" t="s">
        <v>9067</v>
      </c>
      <c r="H2689" s="78"/>
      <c r="I2689" s="78"/>
      <c r="J2689" s="78"/>
    </row>
    <row r="2690" spans="2:10" x14ac:dyDescent="0.3">
      <c r="B2690" s="78">
        <v>9121</v>
      </c>
      <c r="C2690" s="78" t="s">
        <v>5715</v>
      </c>
      <c r="D2690" s="78">
        <v>1</v>
      </c>
      <c r="E2690" s="78" t="s">
        <v>5716</v>
      </c>
      <c r="F2690" s="78">
        <v>4</v>
      </c>
      <c r="G2690" s="78" t="s">
        <v>9068</v>
      </c>
      <c r="H2690" s="78"/>
      <c r="I2690" s="78"/>
      <c r="J2690" s="78"/>
    </row>
    <row r="2691" spans="2:10" x14ac:dyDescent="0.3">
      <c r="B2691" s="78">
        <v>9122</v>
      </c>
      <c r="C2691" s="78" t="s">
        <v>5717</v>
      </c>
      <c r="D2691" s="78">
        <v>1</v>
      </c>
      <c r="E2691" s="78" t="s">
        <v>5718</v>
      </c>
      <c r="F2691" s="78">
        <v>4</v>
      </c>
      <c r="G2691" s="78" t="s">
        <v>9069</v>
      </c>
      <c r="H2691" s="78"/>
      <c r="I2691" s="78"/>
      <c r="J2691" s="78"/>
    </row>
    <row r="2692" spans="2:10" x14ac:dyDescent="0.3">
      <c r="B2692" s="78">
        <v>9123</v>
      </c>
      <c r="C2692" s="78" t="s">
        <v>5719</v>
      </c>
      <c r="D2692" s="78">
        <v>1</v>
      </c>
      <c r="E2692" s="78" t="s">
        <v>8722</v>
      </c>
      <c r="F2692" s="78">
        <v>4</v>
      </c>
      <c r="G2692" s="78" t="s">
        <v>9070</v>
      </c>
      <c r="H2692" s="78"/>
      <c r="I2692" s="78"/>
      <c r="J2692" s="78"/>
    </row>
    <row r="2693" spans="2:10" x14ac:dyDescent="0.3">
      <c r="B2693" s="78">
        <v>9124</v>
      </c>
      <c r="C2693" s="78" t="s">
        <v>5720</v>
      </c>
      <c r="D2693" s="78">
        <v>1</v>
      </c>
      <c r="E2693" s="78" t="s">
        <v>5721</v>
      </c>
      <c r="F2693" s="78">
        <v>4</v>
      </c>
      <c r="G2693" s="78" t="s">
        <v>9071</v>
      </c>
      <c r="H2693" s="78"/>
      <c r="I2693" s="78"/>
      <c r="J2693" s="78"/>
    </row>
    <row r="2694" spans="2:10" x14ac:dyDescent="0.3">
      <c r="B2694" s="78">
        <v>9125</v>
      </c>
      <c r="C2694" s="78" t="s">
        <v>5722</v>
      </c>
      <c r="D2694" s="78">
        <v>1</v>
      </c>
      <c r="E2694" s="78" t="s">
        <v>5723</v>
      </c>
      <c r="F2694" s="78">
        <v>4</v>
      </c>
      <c r="G2694" s="78" t="s">
        <v>9072</v>
      </c>
      <c r="H2694" s="78"/>
      <c r="I2694" s="78"/>
      <c r="J2694" s="78"/>
    </row>
    <row r="2695" spans="2:10" x14ac:dyDescent="0.3">
      <c r="B2695" s="78">
        <v>9126</v>
      </c>
      <c r="C2695" s="78" t="s">
        <v>5724</v>
      </c>
      <c r="D2695" s="78">
        <v>1</v>
      </c>
      <c r="E2695" s="78" t="s">
        <v>8723</v>
      </c>
      <c r="F2695" s="78">
        <v>4</v>
      </c>
      <c r="G2695" s="78" t="s">
        <v>9073</v>
      </c>
      <c r="H2695" s="78"/>
      <c r="I2695" s="78"/>
      <c r="J2695" s="78"/>
    </row>
    <row r="2696" spans="2:10" x14ac:dyDescent="0.3">
      <c r="B2696" s="78">
        <v>9127</v>
      </c>
      <c r="C2696" s="78" t="s">
        <v>5725</v>
      </c>
      <c r="D2696" s="78">
        <v>1</v>
      </c>
      <c r="E2696" s="78" t="s">
        <v>5726</v>
      </c>
      <c r="F2696" s="78">
        <v>4</v>
      </c>
      <c r="G2696" s="78" t="s">
        <v>9074</v>
      </c>
      <c r="H2696" s="78"/>
      <c r="I2696" s="78"/>
      <c r="J2696" s="78"/>
    </row>
    <row r="2697" spans="2:10" x14ac:dyDescent="0.3">
      <c r="B2697" s="78">
        <v>9128</v>
      </c>
      <c r="C2697" s="78" t="s">
        <v>5727</v>
      </c>
      <c r="D2697" s="78">
        <v>1</v>
      </c>
      <c r="E2697" s="78" t="s">
        <v>5728</v>
      </c>
      <c r="F2697" s="78">
        <v>4</v>
      </c>
      <c r="G2697" s="78" t="s">
        <v>9075</v>
      </c>
      <c r="H2697" s="78"/>
      <c r="I2697" s="78"/>
      <c r="J2697" s="78"/>
    </row>
    <row r="2698" spans="2:10" x14ac:dyDescent="0.3">
      <c r="B2698" s="78">
        <v>9129</v>
      </c>
      <c r="C2698" s="78" t="s">
        <v>5729</v>
      </c>
      <c r="D2698" s="78">
        <v>1</v>
      </c>
      <c r="E2698" s="78" t="s">
        <v>8724</v>
      </c>
      <c r="F2698" s="78">
        <v>4</v>
      </c>
      <c r="G2698" s="78" t="s">
        <v>9076</v>
      </c>
      <c r="H2698" s="78"/>
      <c r="I2698" s="78"/>
      <c r="J2698" s="78"/>
    </row>
    <row r="2699" spans="2:10" x14ac:dyDescent="0.3">
      <c r="B2699" s="78">
        <v>9130</v>
      </c>
      <c r="C2699" s="78" t="s">
        <v>5730</v>
      </c>
      <c r="D2699" s="78">
        <v>1</v>
      </c>
      <c r="E2699" s="78" t="s">
        <v>5731</v>
      </c>
      <c r="F2699" s="78">
        <v>4</v>
      </c>
      <c r="G2699" s="78" t="s">
        <v>9077</v>
      </c>
      <c r="H2699" s="78"/>
      <c r="I2699" s="78"/>
      <c r="J2699" s="78"/>
    </row>
    <row r="2700" spans="2:10" x14ac:dyDescent="0.3">
      <c r="B2700" s="78">
        <v>9131</v>
      </c>
      <c r="C2700" s="78" t="s">
        <v>5732</v>
      </c>
      <c r="D2700" s="78">
        <v>1</v>
      </c>
      <c r="E2700" s="78" t="s">
        <v>5733</v>
      </c>
      <c r="F2700" s="78">
        <v>4</v>
      </c>
      <c r="G2700" s="78" t="s">
        <v>9078</v>
      </c>
      <c r="H2700" s="78"/>
      <c r="I2700" s="78"/>
      <c r="J2700" s="78"/>
    </row>
    <row r="2701" spans="2:10" x14ac:dyDescent="0.3">
      <c r="B2701" s="78">
        <v>9132</v>
      </c>
      <c r="C2701" s="78" t="s">
        <v>5734</v>
      </c>
      <c r="D2701" s="78">
        <v>1</v>
      </c>
      <c r="E2701" s="78" t="s">
        <v>8725</v>
      </c>
      <c r="F2701" s="78">
        <v>4</v>
      </c>
      <c r="G2701" s="78" t="s">
        <v>9079</v>
      </c>
      <c r="H2701" s="78"/>
      <c r="I2701" s="78"/>
      <c r="J2701" s="78"/>
    </row>
    <row r="2702" spans="2:10" x14ac:dyDescent="0.3">
      <c r="B2702" s="78">
        <v>9133</v>
      </c>
      <c r="C2702" s="78" t="s">
        <v>5735</v>
      </c>
      <c r="D2702" s="78">
        <v>1</v>
      </c>
      <c r="E2702" s="78" t="s">
        <v>5736</v>
      </c>
      <c r="F2702" s="78">
        <v>4</v>
      </c>
      <c r="G2702" s="78" t="s">
        <v>9080</v>
      </c>
      <c r="H2702" s="78"/>
      <c r="I2702" s="78"/>
      <c r="J2702" s="78"/>
    </row>
    <row r="2703" spans="2:10" x14ac:dyDescent="0.3">
      <c r="B2703" s="78">
        <v>9134</v>
      </c>
      <c r="C2703" s="78" t="s">
        <v>5737</v>
      </c>
      <c r="D2703" s="78">
        <v>1</v>
      </c>
      <c r="E2703" s="78" t="s">
        <v>5738</v>
      </c>
      <c r="F2703" s="78">
        <v>4</v>
      </c>
      <c r="G2703" s="78" t="s">
        <v>9081</v>
      </c>
      <c r="H2703" s="78"/>
      <c r="I2703" s="78"/>
      <c r="J2703" s="78"/>
    </row>
    <row r="2704" spans="2:10" x14ac:dyDescent="0.3">
      <c r="B2704" s="78">
        <v>9135</v>
      </c>
      <c r="C2704" s="78" t="s">
        <v>5739</v>
      </c>
      <c r="D2704" s="78">
        <v>1</v>
      </c>
      <c r="E2704" s="78" t="s">
        <v>8726</v>
      </c>
      <c r="F2704" s="78">
        <v>4</v>
      </c>
      <c r="G2704" s="78" t="s">
        <v>9082</v>
      </c>
      <c r="H2704" s="78"/>
      <c r="I2704" s="78"/>
      <c r="J2704" s="78"/>
    </row>
    <row r="2705" spans="2:10" x14ac:dyDescent="0.3">
      <c r="B2705" s="78">
        <v>9136</v>
      </c>
      <c r="C2705" s="78" t="s">
        <v>5740</v>
      </c>
      <c r="D2705" s="78">
        <v>1</v>
      </c>
      <c r="E2705" s="78" t="s">
        <v>5741</v>
      </c>
      <c r="F2705" s="78">
        <v>4</v>
      </c>
      <c r="G2705" s="78" t="s">
        <v>9083</v>
      </c>
      <c r="H2705" s="78"/>
      <c r="I2705" s="78"/>
      <c r="J2705" s="78"/>
    </row>
    <row r="2706" spans="2:10" x14ac:dyDescent="0.3">
      <c r="B2706" s="78">
        <v>9137</v>
      </c>
      <c r="C2706" s="78" t="s">
        <v>5742</v>
      </c>
      <c r="D2706" s="78">
        <v>1</v>
      </c>
      <c r="E2706" s="78" t="s">
        <v>5743</v>
      </c>
      <c r="F2706" s="78">
        <v>4</v>
      </c>
      <c r="G2706" s="78" t="s">
        <v>9084</v>
      </c>
      <c r="H2706" s="78"/>
      <c r="I2706" s="78"/>
      <c r="J2706" s="78"/>
    </row>
    <row r="2707" spans="2:10" x14ac:dyDescent="0.3">
      <c r="B2707" s="78">
        <v>9138</v>
      </c>
      <c r="C2707" s="78" t="s">
        <v>5744</v>
      </c>
      <c r="D2707" s="78">
        <v>1</v>
      </c>
      <c r="E2707" s="78" t="s">
        <v>8727</v>
      </c>
      <c r="F2707" s="78">
        <v>4</v>
      </c>
      <c r="G2707" s="78" t="s">
        <v>9085</v>
      </c>
      <c r="H2707" s="78"/>
      <c r="I2707" s="78"/>
      <c r="J2707" s="78"/>
    </row>
    <row r="2708" spans="2:10" x14ac:dyDescent="0.3">
      <c r="B2708" s="78">
        <v>9139</v>
      </c>
      <c r="C2708" s="78" t="s">
        <v>5745</v>
      </c>
      <c r="D2708" s="78">
        <v>1</v>
      </c>
      <c r="E2708" s="78" t="s">
        <v>5746</v>
      </c>
      <c r="F2708" s="78">
        <v>4</v>
      </c>
      <c r="G2708" s="78" t="s">
        <v>9086</v>
      </c>
      <c r="H2708" s="78"/>
      <c r="I2708" s="78"/>
      <c r="J2708" s="78"/>
    </row>
    <row r="2709" spans="2:10" x14ac:dyDescent="0.3">
      <c r="B2709" s="78">
        <v>9140</v>
      </c>
      <c r="C2709" s="78" t="s">
        <v>5747</v>
      </c>
      <c r="D2709" s="78">
        <v>1</v>
      </c>
      <c r="E2709" s="78" t="s">
        <v>5748</v>
      </c>
      <c r="F2709" s="78">
        <v>4</v>
      </c>
      <c r="G2709" s="78" t="s">
        <v>9087</v>
      </c>
      <c r="H2709" s="78"/>
      <c r="I2709" s="78"/>
      <c r="J2709" s="78"/>
    </row>
    <row r="2710" spans="2:10" x14ac:dyDescent="0.3">
      <c r="B2710" s="78">
        <v>9141</v>
      </c>
      <c r="C2710" s="78" t="s">
        <v>5749</v>
      </c>
      <c r="D2710" s="78">
        <v>1</v>
      </c>
      <c r="E2710" s="78" t="s">
        <v>8728</v>
      </c>
      <c r="F2710" s="78">
        <v>4</v>
      </c>
      <c r="G2710" s="78" t="s">
        <v>9088</v>
      </c>
      <c r="H2710" s="78"/>
      <c r="I2710" s="78"/>
      <c r="J2710" s="78"/>
    </row>
    <row r="2711" spans="2:10" x14ac:dyDescent="0.3">
      <c r="B2711" s="78">
        <v>9142</v>
      </c>
      <c r="C2711" s="78" t="s">
        <v>5750</v>
      </c>
      <c r="D2711" s="78">
        <v>1</v>
      </c>
      <c r="E2711" s="78" t="s">
        <v>5751</v>
      </c>
      <c r="F2711" s="78">
        <v>4</v>
      </c>
      <c r="G2711" s="78" t="s">
        <v>9089</v>
      </c>
      <c r="H2711" s="78"/>
      <c r="I2711" s="78"/>
      <c r="J2711" s="78"/>
    </row>
    <row r="2712" spans="2:10" x14ac:dyDescent="0.3">
      <c r="B2712" s="78">
        <v>9143</v>
      </c>
      <c r="C2712" s="78" t="s">
        <v>5752</v>
      </c>
      <c r="D2712" s="78">
        <v>1</v>
      </c>
      <c r="E2712" s="78" t="s">
        <v>5753</v>
      </c>
      <c r="F2712" s="78">
        <v>4</v>
      </c>
      <c r="G2712" s="78" t="s">
        <v>9090</v>
      </c>
      <c r="H2712" s="78"/>
      <c r="I2712" s="78"/>
      <c r="J2712" s="78"/>
    </row>
    <row r="2713" spans="2:10" x14ac:dyDescent="0.3">
      <c r="B2713" s="78">
        <v>9144</v>
      </c>
      <c r="C2713" s="78" t="s">
        <v>5754</v>
      </c>
      <c r="D2713" s="78">
        <v>1</v>
      </c>
      <c r="E2713" s="78" t="s">
        <v>8729</v>
      </c>
      <c r="F2713" s="78">
        <v>4</v>
      </c>
      <c r="G2713" s="78" t="s">
        <v>9091</v>
      </c>
      <c r="H2713" s="78"/>
      <c r="I2713" s="78"/>
      <c r="J2713" s="78"/>
    </row>
    <row r="2714" spans="2:10" x14ac:dyDescent="0.3">
      <c r="B2714" s="78">
        <v>9145</v>
      </c>
      <c r="C2714" s="78" t="s">
        <v>5755</v>
      </c>
      <c r="D2714" s="78">
        <v>1</v>
      </c>
      <c r="E2714" s="78" t="s">
        <v>5756</v>
      </c>
      <c r="F2714" s="78">
        <v>4</v>
      </c>
      <c r="G2714" s="78" t="s">
        <v>9092</v>
      </c>
      <c r="H2714" s="78"/>
      <c r="I2714" s="78"/>
      <c r="J2714" s="78"/>
    </row>
    <row r="2715" spans="2:10" x14ac:dyDescent="0.3">
      <c r="B2715" s="78">
        <v>9146</v>
      </c>
      <c r="C2715" s="78" t="s">
        <v>5757</v>
      </c>
      <c r="D2715" s="78">
        <v>1</v>
      </c>
      <c r="E2715" s="78" t="s">
        <v>5758</v>
      </c>
      <c r="F2715" s="78">
        <v>4</v>
      </c>
      <c r="G2715" s="78" t="s">
        <v>9093</v>
      </c>
      <c r="H2715" s="78"/>
      <c r="I2715" s="78"/>
      <c r="J2715" s="78"/>
    </row>
    <row r="2716" spans="2:10" x14ac:dyDescent="0.3">
      <c r="B2716" s="78">
        <v>9147</v>
      </c>
      <c r="C2716" s="78" t="s">
        <v>5759</v>
      </c>
      <c r="D2716" s="78">
        <v>1</v>
      </c>
      <c r="E2716" s="78" t="s">
        <v>8730</v>
      </c>
      <c r="F2716" s="78">
        <v>4</v>
      </c>
      <c r="G2716" s="78" t="s">
        <v>9094</v>
      </c>
      <c r="H2716" s="78"/>
      <c r="I2716" s="78"/>
      <c r="J2716" s="78"/>
    </row>
    <row r="2717" spans="2:10" x14ac:dyDescent="0.3">
      <c r="B2717" s="78">
        <v>9148</v>
      </c>
      <c r="C2717" s="78" t="s">
        <v>5760</v>
      </c>
      <c r="D2717" s="78">
        <v>1</v>
      </c>
      <c r="E2717" s="78" t="s">
        <v>5761</v>
      </c>
      <c r="F2717" s="78">
        <v>4</v>
      </c>
      <c r="G2717" s="78" t="s">
        <v>9095</v>
      </c>
      <c r="H2717" s="78"/>
      <c r="I2717" s="78"/>
      <c r="J2717" s="78"/>
    </row>
    <row r="2718" spans="2:10" x14ac:dyDescent="0.3">
      <c r="B2718" s="78">
        <v>9149</v>
      </c>
      <c r="C2718" s="78" t="s">
        <v>5762</v>
      </c>
      <c r="D2718" s="78">
        <v>1</v>
      </c>
      <c r="E2718" s="78" t="s">
        <v>5763</v>
      </c>
      <c r="F2718" s="78">
        <v>4</v>
      </c>
      <c r="G2718" s="78" t="s">
        <v>9096</v>
      </c>
      <c r="H2718" s="78"/>
      <c r="I2718" s="78"/>
      <c r="J2718" s="78"/>
    </row>
    <row r="2719" spans="2:10" x14ac:dyDescent="0.3">
      <c r="B2719" s="78">
        <v>9150</v>
      </c>
      <c r="C2719" s="78" t="s">
        <v>5764</v>
      </c>
      <c r="D2719" s="78">
        <v>1</v>
      </c>
      <c r="E2719" s="78" t="s">
        <v>8731</v>
      </c>
      <c r="F2719" s="78">
        <v>4</v>
      </c>
      <c r="G2719" s="78" t="s">
        <v>9097</v>
      </c>
      <c r="H2719" s="78"/>
      <c r="I2719" s="78"/>
      <c r="J2719" s="78"/>
    </row>
    <row r="2720" spans="2:10" x14ac:dyDescent="0.3">
      <c r="B2720" s="78">
        <v>9151</v>
      </c>
      <c r="C2720" s="78" t="s">
        <v>5765</v>
      </c>
      <c r="D2720" s="78">
        <v>1</v>
      </c>
      <c r="E2720" s="78" t="s">
        <v>5766</v>
      </c>
      <c r="F2720" s="78">
        <v>4</v>
      </c>
      <c r="G2720" s="78" t="s">
        <v>9098</v>
      </c>
      <c r="H2720" s="78"/>
      <c r="I2720" s="78"/>
      <c r="J2720" s="78"/>
    </row>
    <row r="2721" spans="2:10" x14ac:dyDescent="0.3">
      <c r="B2721" s="78">
        <v>9152</v>
      </c>
      <c r="C2721" s="78" t="s">
        <v>5767</v>
      </c>
      <c r="D2721" s="78">
        <v>1</v>
      </c>
      <c r="E2721" s="78" t="s">
        <v>5768</v>
      </c>
      <c r="F2721" s="78">
        <v>4</v>
      </c>
      <c r="G2721" s="78" t="s">
        <v>9099</v>
      </c>
      <c r="H2721" s="78"/>
      <c r="I2721" s="78"/>
      <c r="J2721" s="78"/>
    </row>
    <row r="2722" spans="2:10" x14ac:dyDescent="0.3">
      <c r="B2722" s="78">
        <v>9153</v>
      </c>
      <c r="C2722" s="78" t="s">
        <v>5769</v>
      </c>
      <c r="D2722" s="78">
        <v>1</v>
      </c>
      <c r="E2722" s="78" t="s">
        <v>8732</v>
      </c>
      <c r="F2722" s="78">
        <v>4</v>
      </c>
      <c r="G2722" s="78" t="s">
        <v>9100</v>
      </c>
      <c r="H2722" s="78"/>
      <c r="I2722" s="78"/>
      <c r="J2722" s="78"/>
    </row>
    <row r="2723" spans="2:10" x14ac:dyDescent="0.3">
      <c r="B2723" s="78">
        <v>9154</v>
      </c>
      <c r="C2723" s="78" t="s">
        <v>5770</v>
      </c>
      <c r="D2723" s="78">
        <v>1</v>
      </c>
      <c r="E2723" s="78" t="s">
        <v>5771</v>
      </c>
      <c r="F2723" s="78">
        <v>4</v>
      </c>
      <c r="G2723" s="78" t="s">
        <v>9101</v>
      </c>
      <c r="H2723" s="78"/>
      <c r="I2723" s="78"/>
      <c r="J2723" s="78"/>
    </row>
    <row r="2724" spans="2:10" x14ac:dyDescent="0.3">
      <c r="B2724" s="78">
        <v>9155</v>
      </c>
      <c r="C2724" s="78" t="s">
        <v>5772</v>
      </c>
      <c r="D2724" s="78">
        <v>1</v>
      </c>
      <c r="E2724" s="78" t="s">
        <v>5773</v>
      </c>
      <c r="F2724" s="78">
        <v>4</v>
      </c>
      <c r="G2724" s="78" t="s">
        <v>9102</v>
      </c>
      <c r="H2724" s="78"/>
      <c r="I2724" s="78"/>
      <c r="J2724" s="78"/>
    </row>
    <row r="2725" spans="2:10" x14ac:dyDescent="0.3">
      <c r="B2725" s="78">
        <v>9156</v>
      </c>
      <c r="C2725" s="78" t="s">
        <v>5774</v>
      </c>
      <c r="D2725" s="78">
        <v>1</v>
      </c>
      <c r="E2725" s="78" t="s">
        <v>8733</v>
      </c>
      <c r="F2725" s="78">
        <v>4</v>
      </c>
      <c r="G2725" s="78" t="s">
        <v>9103</v>
      </c>
      <c r="H2725" s="78"/>
      <c r="I2725" s="78"/>
      <c r="J2725" s="78"/>
    </row>
    <row r="2726" spans="2:10" x14ac:dyDescent="0.3">
      <c r="B2726" s="78">
        <v>9157</v>
      </c>
      <c r="C2726" s="78" t="s">
        <v>5775</v>
      </c>
      <c r="D2726" s="78">
        <v>1</v>
      </c>
      <c r="E2726" s="78" t="s">
        <v>5776</v>
      </c>
      <c r="F2726" s="78">
        <v>4</v>
      </c>
      <c r="G2726" s="78" t="s">
        <v>9104</v>
      </c>
      <c r="H2726" s="78"/>
      <c r="I2726" s="78"/>
      <c r="J2726" s="78"/>
    </row>
    <row r="2727" spans="2:10" x14ac:dyDescent="0.3">
      <c r="B2727" s="78">
        <v>9158</v>
      </c>
      <c r="C2727" s="78" t="s">
        <v>5777</v>
      </c>
      <c r="D2727" s="78">
        <v>1</v>
      </c>
      <c r="E2727" s="78" t="s">
        <v>5778</v>
      </c>
      <c r="F2727" s="78">
        <v>4</v>
      </c>
      <c r="G2727" s="78" t="s">
        <v>9105</v>
      </c>
      <c r="H2727" s="78"/>
      <c r="I2727" s="78"/>
      <c r="J2727" s="78"/>
    </row>
    <row r="2728" spans="2:10" x14ac:dyDescent="0.3">
      <c r="B2728" s="78">
        <v>9159</v>
      </c>
      <c r="C2728" s="78" t="s">
        <v>5779</v>
      </c>
      <c r="D2728" s="78">
        <v>1</v>
      </c>
      <c r="E2728" s="78" t="s">
        <v>8734</v>
      </c>
      <c r="F2728" s="78">
        <v>4</v>
      </c>
      <c r="G2728" s="78" t="s">
        <v>9106</v>
      </c>
      <c r="H2728" s="78"/>
      <c r="I2728" s="78"/>
      <c r="J2728" s="78"/>
    </row>
    <row r="2729" spans="2:10" x14ac:dyDescent="0.3">
      <c r="B2729" s="78">
        <v>9160</v>
      </c>
      <c r="C2729" s="78" t="s">
        <v>5780</v>
      </c>
      <c r="D2729" s="78">
        <v>1</v>
      </c>
      <c r="E2729" s="78" t="s">
        <v>5781</v>
      </c>
      <c r="F2729" s="78">
        <v>4</v>
      </c>
      <c r="G2729" s="78" t="s">
        <v>9107</v>
      </c>
      <c r="H2729" s="78"/>
      <c r="I2729" s="78"/>
      <c r="J2729" s="78"/>
    </row>
    <row r="2730" spans="2:10" x14ac:dyDescent="0.3">
      <c r="B2730" s="78">
        <v>9161</v>
      </c>
      <c r="C2730" s="78" t="s">
        <v>5782</v>
      </c>
      <c r="D2730" s="78">
        <v>1</v>
      </c>
      <c r="E2730" s="78" t="s">
        <v>5783</v>
      </c>
      <c r="F2730" s="78">
        <v>4</v>
      </c>
      <c r="G2730" s="78" t="s">
        <v>9108</v>
      </c>
      <c r="H2730" s="78"/>
      <c r="I2730" s="78"/>
      <c r="J2730" s="78"/>
    </row>
    <row r="2731" spans="2:10" x14ac:dyDescent="0.3">
      <c r="B2731" s="78">
        <v>9162</v>
      </c>
      <c r="C2731" s="78" t="s">
        <v>5784</v>
      </c>
      <c r="D2731" s="78">
        <v>1</v>
      </c>
      <c r="E2731" s="78" t="s">
        <v>8735</v>
      </c>
      <c r="F2731" s="78">
        <v>4</v>
      </c>
      <c r="G2731" s="78" t="s">
        <v>9109</v>
      </c>
      <c r="H2731" s="78"/>
      <c r="I2731" s="78"/>
      <c r="J2731" s="78"/>
    </row>
    <row r="2732" spans="2:10" x14ac:dyDescent="0.3">
      <c r="B2732" s="78">
        <v>9163</v>
      </c>
      <c r="C2732" s="78" t="s">
        <v>5785</v>
      </c>
      <c r="D2732" s="78">
        <v>1</v>
      </c>
      <c r="E2732" s="78" t="s">
        <v>5786</v>
      </c>
      <c r="F2732" s="78">
        <v>4</v>
      </c>
      <c r="G2732" s="78" t="s">
        <v>9110</v>
      </c>
      <c r="H2732" s="78"/>
      <c r="I2732" s="78"/>
      <c r="J2732" s="78"/>
    </row>
    <row r="2733" spans="2:10" x14ac:dyDescent="0.3">
      <c r="B2733" s="78">
        <v>9164</v>
      </c>
      <c r="C2733" s="78" t="s">
        <v>5787</v>
      </c>
      <c r="D2733" s="78">
        <v>1</v>
      </c>
      <c r="E2733" s="78" t="s">
        <v>5788</v>
      </c>
      <c r="F2733" s="78">
        <v>4</v>
      </c>
      <c r="G2733" s="78" t="s">
        <v>9111</v>
      </c>
      <c r="H2733" s="78"/>
      <c r="I2733" s="78"/>
      <c r="J2733" s="78"/>
    </row>
    <row r="2734" spans="2:10" x14ac:dyDescent="0.3">
      <c r="B2734" s="78">
        <v>9165</v>
      </c>
      <c r="C2734" s="78" t="s">
        <v>5789</v>
      </c>
      <c r="D2734" s="78">
        <v>1</v>
      </c>
      <c r="E2734" s="78" t="s">
        <v>8736</v>
      </c>
      <c r="F2734" s="78">
        <v>4</v>
      </c>
      <c r="G2734" s="78" t="s">
        <v>9112</v>
      </c>
      <c r="H2734" s="78"/>
      <c r="I2734" s="78"/>
      <c r="J2734" s="78"/>
    </row>
    <row r="2735" spans="2:10" x14ac:dyDescent="0.3">
      <c r="B2735" s="78">
        <v>9166</v>
      </c>
      <c r="C2735" s="78" t="s">
        <v>5790</v>
      </c>
      <c r="D2735" s="78">
        <v>1</v>
      </c>
      <c r="E2735" s="78" t="s">
        <v>5791</v>
      </c>
      <c r="F2735" s="78">
        <v>4</v>
      </c>
      <c r="G2735" s="78" t="s">
        <v>9113</v>
      </c>
      <c r="H2735" s="78"/>
      <c r="I2735" s="78"/>
      <c r="J2735" s="78"/>
    </row>
    <row r="2736" spans="2:10" x14ac:dyDescent="0.3">
      <c r="B2736" s="78">
        <v>9167</v>
      </c>
      <c r="C2736" s="78" t="s">
        <v>5792</v>
      </c>
      <c r="D2736" s="78">
        <v>1</v>
      </c>
      <c r="E2736" s="78" t="s">
        <v>5793</v>
      </c>
      <c r="F2736" s="78">
        <v>4</v>
      </c>
      <c r="G2736" s="78" t="s">
        <v>9114</v>
      </c>
      <c r="H2736" s="78"/>
      <c r="I2736" s="78"/>
      <c r="J2736" s="78"/>
    </row>
    <row r="2737" spans="2:10" x14ac:dyDescent="0.3">
      <c r="B2737" s="78">
        <v>9168</v>
      </c>
      <c r="C2737" s="78" t="s">
        <v>5794</v>
      </c>
      <c r="D2737" s="78">
        <v>1</v>
      </c>
      <c r="E2737" s="78" t="s">
        <v>8737</v>
      </c>
      <c r="F2737" s="78">
        <v>4</v>
      </c>
      <c r="G2737" s="78" t="s">
        <v>9115</v>
      </c>
      <c r="H2737" s="78"/>
      <c r="I2737" s="78"/>
      <c r="J2737" s="78"/>
    </row>
    <row r="2738" spans="2:10" x14ac:dyDescent="0.3">
      <c r="B2738" s="78">
        <v>9169</v>
      </c>
      <c r="C2738" s="78" t="s">
        <v>5795</v>
      </c>
      <c r="D2738" s="78">
        <v>1</v>
      </c>
      <c r="E2738" s="78" t="s">
        <v>5796</v>
      </c>
      <c r="F2738" s="78">
        <v>4</v>
      </c>
      <c r="G2738" s="78" t="s">
        <v>9116</v>
      </c>
      <c r="H2738" s="78"/>
      <c r="I2738" s="78"/>
      <c r="J2738" s="78"/>
    </row>
    <row r="2739" spans="2:10" x14ac:dyDescent="0.3">
      <c r="B2739" s="78">
        <v>9170</v>
      </c>
      <c r="C2739" s="78" t="s">
        <v>5797</v>
      </c>
      <c r="D2739" s="78">
        <v>1</v>
      </c>
      <c r="E2739" s="78" t="s">
        <v>5798</v>
      </c>
      <c r="F2739" s="78">
        <v>4</v>
      </c>
      <c r="G2739" s="78" t="s">
        <v>9117</v>
      </c>
      <c r="H2739" s="78"/>
      <c r="I2739" s="78"/>
      <c r="J2739" s="78"/>
    </row>
    <row r="2740" spans="2:10" x14ac:dyDescent="0.3">
      <c r="B2740" s="78">
        <v>9171</v>
      </c>
      <c r="C2740" s="78" t="s">
        <v>5799</v>
      </c>
      <c r="D2740" s="78">
        <v>1</v>
      </c>
      <c r="E2740" s="78" t="s">
        <v>8738</v>
      </c>
      <c r="F2740" s="78">
        <v>4</v>
      </c>
      <c r="G2740" s="78" t="s">
        <v>9118</v>
      </c>
      <c r="H2740" s="78"/>
      <c r="I2740" s="78"/>
      <c r="J2740" s="78"/>
    </row>
    <row r="2741" spans="2:10" x14ac:dyDescent="0.3">
      <c r="B2741" s="78">
        <v>9172</v>
      </c>
      <c r="C2741" s="78" t="s">
        <v>5800</v>
      </c>
      <c r="D2741" s="78">
        <v>1</v>
      </c>
      <c r="E2741" s="78" t="s">
        <v>5801</v>
      </c>
      <c r="F2741" s="78">
        <v>4</v>
      </c>
      <c r="G2741" s="78" t="s">
        <v>9119</v>
      </c>
      <c r="H2741" s="78"/>
      <c r="I2741" s="78"/>
      <c r="J2741" s="78"/>
    </row>
    <row r="2742" spans="2:10" x14ac:dyDescent="0.3">
      <c r="B2742" s="78">
        <v>9173</v>
      </c>
      <c r="C2742" s="78" t="s">
        <v>5802</v>
      </c>
      <c r="D2742" s="78">
        <v>1</v>
      </c>
      <c r="E2742" s="78" t="s">
        <v>5803</v>
      </c>
      <c r="F2742" s="78">
        <v>4</v>
      </c>
      <c r="G2742" s="78" t="s">
        <v>9120</v>
      </c>
      <c r="H2742" s="78"/>
      <c r="I2742" s="78"/>
      <c r="J2742" s="78"/>
    </row>
    <row r="2743" spans="2:10" x14ac:dyDescent="0.3">
      <c r="B2743" s="78">
        <v>9174</v>
      </c>
      <c r="C2743" s="78" t="s">
        <v>5804</v>
      </c>
      <c r="D2743" s="78">
        <v>1</v>
      </c>
      <c r="E2743" s="78" t="s">
        <v>8739</v>
      </c>
      <c r="F2743" s="78">
        <v>4</v>
      </c>
      <c r="G2743" s="78" t="s">
        <v>9121</v>
      </c>
      <c r="H2743" s="78"/>
      <c r="I2743" s="78"/>
      <c r="J2743" s="78"/>
    </row>
    <row r="2744" spans="2:10" x14ac:dyDescent="0.3">
      <c r="B2744" s="78">
        <v>9175</v>
      </c>
      <c r="C2744" s="78" t="s">
        <v>5805</v>
      </c>
      <c r="D2744" s="78">
        <v>1</v>
      </c>
      <c r="E2744" s="78" t="s">
        <v>5806</v>
      </c>
      <c r="F2744" s="78">
        <v>4</v>
      </c>
      <c r="G2744" s="78" t="s">
        <v>9122</v>
      </c>
      <c r="H2744" s="78"/>
      <c r="I2744" s="78"/>
      <c r="J2744" s="78"/>
    </row>
    <row r="2745" spans="2:10" x14ac:dyDescent="0.3">
      <c r="B2745" s="78">
        <v>9176</v>
      </c>
      <c r="C2745" s="78" t="s">
        <v>5807</v>
      </c>
      <c r="D2745" s="78">
        <v>1</v>
      </c>
      <c r="E2745" s="78" t="s">
        <v>5808</v>
      </c>
      <c r="F2745" s="78">
        <v>4</v>
      </c>
      <c r="G2745" s="78" t="s">
        <v>9123</v>
      </c>
      <c r="H2745" s="78"/>
      <c r="I2745" s="78"/>
      <c r="J2745" s="78"/>
    </row>
    <row r="2746" spans="2:10" x14ac:dyDescent="0.3">
      <c r="B2746" s="78">
        <v>9177</v>
      </c>
      <c r="C2746" s="78" t="s">
        <v>5809</v>
      </c>
      <c r="D2746" s="78">
        <v>1</v>
      </c>
      <c r="E2746" s="78" t="s">
        <v>8740</v>
      </c>
      <c r="F2746" s="78">
        <v>4</v>
      </c>
      <c r="G2746" s="78" t="s">
        <v>9124</v>
      </c>
      <c r="H2746" s="78"/>
      <c r="I2746" s="78"/>
      <c r="J2746" s="78"/>
    </row>
    <row r="2747" spans="2:10" x14ac:dyDescent="0.3">
      <c r="B2747" s="78">
        <v>9178</v>
      </c>
      <c r="C2747" s="78" t="s">
        <v>5810</v>
      </c>
      <c r="D2747" s="78">
        <v>1</v>
      </c>
      <c r="E2747" s="78" t="s">
        <v>5811</v>
      </c>
      <c r="F2747" s="78">
        <v>4</v>
      </c>
      <c r="G2747" s="78" t="s">
        <v>9125</v>
      </c>
      <c r="H2747" s="78"/>
      <c r="I2747" s="78"/>
      <c r="J2747" s="78"/>
    </row>
    <row r="2748" spans="2:10" x14ac:dyDescent="0.3">
      <c r="B2748" s="78">
        <v>9179</v>
      </c>
      <c r="C2748" s="78" t="s">
        <v>5812</v>
      </c>
      <c r="D2748" s="78">
        <v>1</v>
      </c>
      <c r="E2748" s="78" t="s">
        <v>5813</v>
      </c>
      <c r="F2748" s="78">
        <v>4</v>
      </c>
      <c r="G2748" s="78" t="s">
        <v>9126</v>
      </c>
      <c r="H2748" s="78"/>
      <c r="I2748" s="78"/>
      <c r="J2748" s="78"/>
    </row>
    <row r="2749" spans="2:10" x14ac:dyDescent="0.3">
      <c r="B2749" s="78">
        <v>9180</v>
      </c>
      <c r="C2749" s="78" t="s">
        <v>5814</v>
      </c>
      <c r="D2749" s="78">
        <v>1</v>
      </c>
      <c r="E2749" s="78" t="s">
        <v>8741</v>
      </c>
      <c r="F2749" s="78">
        <v>4</v>
      </c>
      <c r="G2749" s="78" t="s">
        <v>9127</v>
      </c>
      <c r="H2749" s="78"/>
      <c r="I2749" s="78"/>
      <c r="J2749" s="78"/>
    </row>
    <row r="2750" spans="2:10" x14ac:dyDescent="0.3">
      <c r="B2750" s="78">
        <v>9181</v>
      </c>
      <c r="C2750" s="78" t="s">
        <v>5815</v>
      </c>
      <c r="D2750" s="78">
        <v>1</v>
      </c>
      <c r="E2750" s="78" t="s">
        <v>5816</v>
      </c>
      <c r="F2750" s="78">
        <v>4</v>
      </c>
      <c r="G2750" s="78" t="s">
        <v>9128</v>
      </c>
      <c r="H2750" s="78"/>
      <c r="I2750" s="78"/>
      <c r="J2750" s="78"/>
    </row>
    <row r="2751" spans="2:10" x14ac:dyDescent="0.3">
      <c r="B2751" s="78">
        <v>9182</v>
      </c>
      <c r="C2751" s="78" t="s">
        <v>5817</v>
      </c>
      <c r="D2751" s="78">
        <v>1</v>
      </c>
      <c r="E2751" s="78" t="s">
        <v>5818</v>
      </c>
      <c r="F2751" s="78">
        <v>4</v>
      </c>
      <c r="G2751" s="78" t="s">
        <v>9129</v>
      </c>
      <c r="H2751" s="78"/>
      <c r="I2751" s="78"/>
      <c r="J2751" s="78"/>
    </row>
    <row r="2752" spans="2:10" x14ac:dyDescent="0.3">
      <c r="B2752" s="78">
        <v>9183</v>
      </c>
      <c r="C2752" s="78" t="s">
        <v>5819</v>
      </c>
      <c r="D2752" s="78">
        <v>1</v>
      </c>
      <c r="E2752" s="78" t="s">
        <v>8742</v>
      </c>
      <c r="F2752" s="78">
        <v>4</v>
      </c>
      <c r="G2752" s="78" t="s">
        <v>9130</v>
      </c>
      <c r="H2752" s="78"/>
      <c r="I2752" s="78"/>
      <c r="J2752" s="78"/>
    </row>
    <row r="2753" spans="2:10" x14ac:dyDescent="0.3">
      <c r="B2753" s="78">
        <v>9184</v>
      </c>
      <c r="C2753" s="78" t="s">
        <v>5820</v>
      </c>
      <c r="D2753" s="78">
        <v>1</v>
      </c>
      <c r="E2753" s="78" t="s">
        <v>5821</v>
      </c>
      <c r="F2753" s="78">
        <v>4</v>
      </c>
      <c r="G2753" s="78" t="s">
        <v>9131</v>
      </c>
      <c r="H2753" s="78"/>
      <c r="I2753" s="78"/>
      <c r="J2753" s="78"/>
    </row>
    <row r="2754" spans="2:10" x14ac:dyDescent="0.3">
      <c r="B2754" s="78">
        <v>9185</v>
      </c>
      <c r="C2754" s="78" t="s">
        <v>5822</v>
      </c>
      <c r="D2754" s="78">
        <v>1</v>
      </c>
      <c r="E2754" s="78" t="s">
        <v>5823</v>
      </c>
      <c r="F2754" s="78">
        <v>4</v>
      </c>
      <c r="G2754" s="78" t="s">
        <v>9132</v>
      </c>
      <c r="H2754" s="78"/>
      <c r="I2754" s="78"/>
      <c r="J2754" s="78"/>
    </row>
    <row r="2755" spans="2:10" x14ac:dyDescent="0.3">
      <c r="B2755" s="78">
        <v>9186</v>
      </c>
      <c r="C2755" s="78" t="s">
        <v>5824</v>
      </c>
      <c r="D2755" s="78">
        <v>1</v>
      </c>
      <c r="E2755" s="78" t="s">
        <v>8743</v>
      </c>
      <c r="F2755" s="78">
        <v>4</v>
      </c>
      <c r="G2755" s="78" t="s">
        <v>9133</v>
      </c>
      <c r="H2755" s="78"/>
      <c r="I2755" s="78"/>
      <c r="J2755" s="78"/>
    </row>
    <row r="2756" spans="2:10" x14ac:dyDescent="0.3">
      <c r="B2756" s="78">
        <v>9187</v>
      </c>
      <c r="C2756" s="78" t="s">
        <v>5825</v>
      </c>
      <c r="D2756" s="78">
        <v>1</v>
      </c>
      <c r="E2756" s="78" t="s">
        <v>5826</v>
      </c>
      <c r="F2756" s="78">
        <v>4</v>
      </c>
      <c r="G2756" s="78" t="s">
        <v>9134</v>
      </c>
      <c r="H2756" s="78"/>
      <c r="I2756" s="78"/>
      <c r="J2756" s="78"/>
    </row>
    <row r="2757" spans="2:10" x14ac:dyDescent="0.3">
      <c r="B2757" s="78">
        <v>9188</v>
      </c>
      <c r="C2757" s="78" t="s">
        <v>5827</v>
      </c>
      <c r="D2757" s="78">
        <v>1</v>
      </c>
      <c r="E2757" s="78" t="s">
        <v>5828</v>
      </c>
      <c r="F2757" s="78">
        <v>4</v>
      </c>
      <c r="G2757" s="78" t="s">
        <v>9135</v>
      </c>
      <c r="H2757" s="78"/>
      <c r="I2757" s="78"/>
      <c r="J2757" s="78"/>
    </row>
    <row r="2758" spans="2:10" x14ac:dyDescent="0.3">
      <c r="B2758" s="78">
        <v>9189</v>
      </c>
      <c r="C2758" s="78" t="s">
        <v>5829</v>
      </c>
      <c r="D2758" s="78">
        <v>1</v>
      </c>
      <c r="E2758" s="78" t="s">
        <v>8744</v>
      </c>
      <c r="F2758" s="78">
        <v>4</v>
      </c>
      <c r="G2758" s="78" t="s">
        <v>9136</v>
      </c>
      <c r="H2758" s="78"/>
      <c r="I2758" s="78"/>
      <c r="J2758" s="78"/>
    </row>
    <row r="2759" spans="2:10" x14ac:dyDescent="0.3">
      <c r="B2759" s="78">
        <v>9190</v>
      </c>
      <c r="C2759" s="78" t="s">
        <v>5830</v>
      </c>
      <c r="D2759" s="78">
        <v>1</v>
      </c>
      <c r="E2759" s="78" t="s">
        <v>5831</v>
      </c>
      <c r="F2759" s="78">
        <v>4</v>
      </c>
      <c r="G2759" s="78" t="s">
        <v>9137</v>
      </c>
      <c r="H2759" s="78"/>
      <c r="I2759" s="78"/>
      <c r="J2759" s="78"/>
    </row>
    <row r="2760" spans="2:10" x14ac:dyDescent="0.3">
      <c r="B2760" s="78">
        <v>9191</v>
      </c>
      <c r="C2760" s="78" t="s">
        <v>5832</v>
      </c>
      <c r="D2760" s="78">
        <v>1</v>
      </c>
      <c r="E2760" s="78" t="s">
        <v>5833</v>
      </c>
      <c r="F2760" s="78">
        <v>4</v>
      </c>
      <c r="G2760" s="78" t="s">
        <v>9138</v>
      </c>
      <c r="H2760" s="78"/>
      <c r="I2760" s="78"/>
      <c r="J2760" s="78"/>
    </row>
    <row r="2761" spans="2:10" x14ac:dyDescent="0.3">
      <c r="B2761" s="78">
        <v>9192</v>
      </c>
      <c r="C2761" s="78" t="s">
        <v>5834</v>
      </c>
      <c r="D2761" s="78">
        <v>1</v>
      </c>
      <c r="E2761" s="78" t="s">
        <v>8745</v>
      </c>
      <c r="F2761" s="78">
        <v>4</v>
      </c>
      <c r="G2761" s="78" t="s">
        <v>9139</v>
      </c>
      <c r="H2761" s="78"/>
      <c r="I2761" s="78"/>
      <c r="J2761" s="78"/>
    </row>
    <row r="2762" spans="2:10" x14ac:dyDescent="0.3">
      <c r="B2762" s="78">
        <v>9193</v>
      </c>
      <c r="C2762" s="78" t="s">
        <v>5835</v>
      </c>
      <c r="D2762" s="78">
        <v>1</v>
      </c>
      <c r="E2762" s="78" t="s">
        <v>5836</v>
      </c>
      <c r="F2762" s="78">
        <v>4</v>
      </c>
      <c r="G2762" s="78" t="s">
        <v>9140</v>
      </c>
      <c r="H2762" s="78"/>
      <c r="I2762" s="78"/>
      <c r="J2762" s="78"/>
    </row>
    <row r="2763" spans="2:10" x14ac:dyDescent="0.3">
      <c r="B2763" s="78">
        <v>9194</v>
      </c>
      <c r="C2763" s="78" t="s">
        <v>5837</v>
      </c>
      <c r="D2763" s="78">
        <v>1</v>
      </c>
      <c r="E2763" s="78" t="s">
        <v>5838</v>
      </c>
      <c r="F2763" s="78">
        <v>4</v>
      </c>
      <c r="G2763" s="78" t="s">
        <v>9141</v>
      </c>
      <c r="H2763" s="78"/>
      <c r="I2763" s="78"/>
      <c r="J2763" s="78"/>
    </row>
    <row r="2764" spans="2:10" x14ac:dyDescent="0.3">
      <c r="B2764" s="78">
        <v>9195</v>
      </c>
      <c r="C2764" s="78" t="s">
        <v>5839</v>
      </c>
      <c r="D2764" s="78">
        <v>1</v>
      </c>
      <c r="E2764" s="78" t="s">
        <v>8746</v>
      </c>
      <c r="F2764" s="78">
        <v>4</v>
      </c>
      <c r="G2764" s="78" t="s">
        <v>9142</v>
      </c>
      <c r="H2764" s="78"/>
      <c r="I2764" s="78"/>
      <c r="J2764" s="78"/>
    </row>
    <row r="2765" spans="2:10" x14ac:dyDescent="0.3">
      <c r="B2765" s="78">
        <v>9196</v>
      </c>
      <c r="C2765" s="78" t="s">
        <v>5840</v>
      </c>
      <c r="D2765" s="78">
        <v>1</v>
      </c>
      <c r="E2765" s="78" t="s">
        <v>5841</v>
      </c>
      <c r="F2765" s="78">
        <v>4</v>
      </c>
      <c r="G2765" s="78" t="s">
        <v>9143</v>
      </c>
      <c r="H2765" s="78"/>
      <c r="I2765" s="78"/>
      <c r="J2765" s="78"/>
    </row>
    <row r="2766" spans="2:10" x14ac:dyDescent="0.3">
      <c r="B2766" s="78">
        <v>9197</v>
      </c>
      <c r="C2766" s="78" t="s">
        <v>5842</v>
      </c>
      <c r="D2766" s="78">
        <v>1</v>
      </c>
      <c r="E2766" s="78" t="s">
        <v>5843</v>
      </c>
      <c r="F2766" s="78">
        <v>4</v>
      </c>
      <c r="G2766" s="78" t="s">
        <v>9144</v>
      </c>
      <c r="H2766" s="78"/>
      <c r="I2766" s="78"/>
      <c r="J2766" s="78"/>
    </row>
    <row r="2767" spans="2:10" x14ac:dyDescent="0.3">
      <c r="B2767" s="78">
        <v>9198</v>
      </c>
      <c r="C2767" s="78" t="s">
        <v>5844</v>
      </c>
      <c r="D2767" s="78">
        <v>1</v>
      </c>
      <c r="E2767" s="78" t="s">
        <v>8747</v>
      </c>
      <c r="F2767" s="78">
        <v>4</v>
      </c>
      <c r="G2767" s="78" t="s">
        <v>9145</v>
      </c>
      <c r="H2767" s="78"/>
      <c r="I2767" s="78"/>
      <c r="J2767" s="78"/>
    </row>
    <row r="2768" spans="2:10" x14ac:dyDescent="0.3">
      <c r="B2768" s="78">
        <v>9199</v>
      </c>
      <c r="C2768" s="78" t="s">
        <v>5845</v>
      </c>
      <c r="D2768" s="78">
        <v>1</v>
      </c>
      <c r="E2768" s="78" t="s">
        <v>5846</v>
      </c>
      <c r="F2768" s="78">
        <v>4</v>
      </c>
      <c r="G2768" s="78" t="s">
        <v>9146</v>
      </c>
      <c r="H2768" s="78"/>
      <c r="I2768" s="78"/>
      <c r="J2768" s="78"/>
    </row>
    <row r="2769" spans="2:10" x14ac:dyDescent="0.3">
      <c r="B2769" s="78">
        <v>9200</v>
      </c>
      <c r="C2769" s="78" t="s">
        <v>5847</v>
      </c>
      <c r="D2769" s="78">
        <v>1</v>
      </c>
      <c r="E2769" s="78" t="s">
        <v>5848</v>
      </c>
      <c r="F2769" s="78">
        <v>4</v>
      </c>
      <c r="G2769" s="78" t="s">
        <v>9147</v>
      </c>
      <c r="H2769" s="78"/>
      <c r="I2769" s="78"/>
      <c r="J2769" s="78"/>
    </row>
    <row r="2770" spans="2:10" x14ac:dyDescent="0.3">
      <c r="B2770" s="78">
        <v>9201</v>
      </c>
      <c r="C2770" s="78" t="s">
        <v>5849</v>
      </c>
      <c r="D2770" s="78">
        <v>1</v>
      </c>
      <c r="E2770" s="78" t="s">
        <v>8748</v>
      </c>
      <c r="F2770" s="78">
        <v>4</v>
      </c>
      <c r="G2770" s="78" t="s">
        <v>9148</v>
      </c>
      <c r="H2770" s="78"/>
      <c r="I2770" s="78"/>
      <c r="J2770" s="78"/>
    </row>
    <row r="2771" spans="2:10" x14ac:dyDescent="0.3">
      <c r="B2771" s="78">
        <v>9202</v>
      </c>
      <c r="C2771" s="78" t="s">
        <v>5850</v>
      </c>
      <c r="D2771" s="78">
        <v>1</v>
      </c>
      <c r="E2771" s="78" t="s">
        <v>5851</v>
      </c>
      <c r="F2771" s="78">
        <v>4</v>
      </c>
      <c r="G2771" s="78" t="s">
        <v>9149</v>
      </c>
      <c r="H2771" s="78"/>
      <c r="I2771" s="78"/>
      <c r="J2771" s="78"/>
    </row>
    <row r="2772" spans="2:10" x14ac:dyDescent="0.3">
      <c r="B2772" s="78">
        <v>9203</v>
      </c>
      <c r="C2772" s="78" t="s">
        <v>5852</v>
      </c>
      <c r="D2772" s="78">
        <v>1</v>
      </c>
      <c r="E2772" s="78" t="s">
        <v>5853</v>
      </c>
      <c r="F2772" s="78">
        <v>4</v>
      </c>
      <c r="G2772" s="78" t="s">
        <v>9150</v>
      </c>
      <c r="H2772" s="78"/>
      <c r="I2772" s="78"/>
      <c r="J2772" s="78"/>
    </row>
    <row r="2773" spans="2:10" x14ac:dyDescent="0.3">
      <c r="B2773" s="78">
        <v>9204</v>
      </c>
      <c r="C2773" s="78" t="s">
        <v>5854</v>
      </c>
      <c r="D2773" s="78">
        <v>1</v>
      </c>
      <c r="E2773" s="78" t="s">
        <v>8749</v>
      </c>
      <c r="F2773" s="78">
        <v>4</v>
      </c>
      <c r="G2773" s="78" t="s">
        <v>9151</v>
      </c>
      <c r="H2773" s="78"/>
      <c r="I2773" s="78"/>
      <c r="J2773" s="78"/>
    </row>
    <row r="2774" spans="2:10" x14ac:dyDescent="0.3">
      <c r="B2774" s="78">
        <v>9205</v>
      </c>
      <c r="C2774" s="78" t="s">
        <v>5855</v>
      </c>
      <c r="D2774" s="78">
        <v>1</v>
      </c>
      <c r="E2774" s="78" t="s">
        <v>5856</v>
      </c>
      <c r="F2774" s="78">
        <v>4</v>
      </c>
      <c r="G2774" s="78" t="s">
        <v>9152</v>
      </c>
      <c r="H2774" s="78"/>
      <c r="I2774" s="78"/>
      <c r="J2774" s="78"/>
    </row>
    <row r="2775" spans="2:10" x14ac:dyDescent="0.3">
      <c r="B2775" s="78">
        <v>9206</v>
      </c>
      <c r="C2775" s="78" t="s">
        <v>5857</v>
      </c>
      <c r="D2775" s="78">
        <v>1</v>
      </c>
      <c r="E2775" s="78" t="s">
        <v>5858</v>
      </c>
      <c r="F2775" s="78">
        <v>4</v>
      </c>
      <c r="G2775" s="78" t="s">
        <v>9153</v>
      </c>
      <c r="H2775" s="78"/>
      <c r="I2775" s="78"/>
      <c r="J2775" s="78"/>
    </row>
    <row r="2776" spans="2:10" x14ac:dyDescent="0.3">
      <c r="B2776" s="78">
        <v>9207</v>
      </c>
      <c r="C2776" s="78" t="s">
        <v>5859</v>
      </c>
      <c r="D2776" s="78">
        <v>1</v>
      </c>
      <c r="E2776" s="78" t="s">
        <v>8750</v>
      </c>
      <c r="F2776" s="78">
        <v>4</v>
      </c>
      <c r="G2776" s="78" t="s">
        <v>9154</v>
      </c>
      <c r="H2776" s="78"/>
      <c r="I2776" s="78"/>
      <c r="J2776" s="78"/>
    </row>
    <row r="2777" spans="2:10" x14ac:dyDescent="0.3">
      <c r="B2777" s="78">
        <v>9208</v>
      </c>
      <c r="C2777" s="78" t="s">
        <v>5860</v>
      </c>
      <c r="D2777" s="78">
        <v>1</v>
      </c>
      <c r="E2777" s="78" t="s">
        <v>5861</v>
      </c>
      <c r="F2777" s="78">
        <v>4</v>
      </c>
      <c r="G2777" s="78" t="s">
        <v>9155</v>
      </c>
      <c r="H2777" s="78"/>
      <c r="I2777" s="78"/>
      <c r="J2777" s="78"/>
    </row>
    <row r="2778" spans="2:10" x14ac:dyDescent="0.3">
      <c r="B2778" s="78">
        <v>9209</v>
      </c>
      <c r="C2778" s="78" t="s">
        <v>5862</v>
      </c>
      <c r="D2778" s="78">
        <v>1</v>
      </c>
      <c r="E2778" s="78" t="s">
        <v>5863</v>
      </c>
      <c r="F2778" s="78">
        <v>4</v>
      </c>
      <c r="G2778" s="78" t="s">
        <v>9156</v>
      </c>
      <c r="H2778" s="78"/>
      <c r="I2778" s="78"/>
      <c r="J2778" s="78"/>
    </row>
    <row r="2779" spans="2:10" x14ac:dyDescent="0.3">
      <c r="B2779" s="78">
        <v>9210</v>
      </c>
      <c r="C2779" s="78" t="s">
        <v>5864</v>
      </c>
      <c r="D2779" s="78">
        <v>1</v>
      </c>
      <c r="E2779" s="78" t="s">
        <v>8751</v>
      </c>
      <c r="F2779" s="78">
        <v>4</v>
      </c>
      <c r="G2779" s="78" t="s">
        <v>9157</v>
      </c>
      <c r="H2779" s="78"/>
      <c r="I2779" s="78"/>
      <c r="J2779" s="78"/>
    </row>
    <row r="2780" spans="2:10" x14ac:dyDescent="0.3">
      <c r="B2780" s="78">
        <v>9211</v>
      </c>
      <c r="C2780" s="78" t="s">
        <v>5865</v>
      </c>
      <c r="D2780" s="78">
        <v>1</v>
      </c>
      <c r="E2780" s="78" t="s">
        <v>5866</v>
      </c>
      <c r="F2780" s="78">
        <v>4</v>
      </c>
      <c r="G2780" s="78" t="s">
        <v>9158</v>
      </c>
      <c r="H2780" s="78"/>
      <c r="I2780" s="78"/>
      <c r="J2780" s="78"/>
    </row>
    <row r="2781" spans="2:10" x14ac:dyDescent="0.3">
      <c r="B2781" s="78">
        <v>9212</v>
      </c>
      <c r="C2781" s="78" t="s">
        <v>5867</v>
      </c>
      <c r="D2781" s="78">
        <v>1</v>
      </c>
      <c r="E2781" s="78" t="s">
        <v>5868</v>
      </c>
      <c r="F2781" s="78">
        <v>4</v>
      </c>
      <c r="G2781" s="78" t="s">
        <v>9159</v>
      </c>
      <c r="H2781" s="78"/>
      <c r="I2781" s="78"/>
      <c r="J2781" s="78"/>
    </row>
    <row r="2782" spans="2:10" x14ac:dyDescent="0.3">
      <c r="B2782" s="78">
        <v>9213</v>
      </c>
      <c r="C2782" s="78" t="s">
        <v>5869</v>
      </c>
      <c r="D2782" s="78">
        <v>1</v>
      </c>
      <c r="E2782" s="78" t="s">
        <v>8752</v>
      </c>
      <c r="F2782" s="78">
        <v>4</v>
      </c>
      <c r="G2782" s="78" t="s">
        <v>9160</v>
      </c>
      <c r="H2782" s="78"/>
      <c r="I2782" s="78"/>
      <c r="J2782" s="78"/>
    </row>
    <row r="2783" spans="2:10" x14ac:dyDescent="0.3">
      <c r="B2783" s="78">
        <v>9214</v>
      </c>
      <c r="C2783" s="78" t="s">
        <v>5870</v>
      </c>
      <c r="D2783" s="78">
        <v>1</v>
      </c>
      <c r="E2783" s="78" t="s">
        <v>5871</v>
      </c>
      <c r="F2783" s="78">
        <v>4</v>
      </c>
      <c r="G2783" s="78" t="s">
        <v>9161</v>
      </c>
      <c r="H2783" s="78"/>
      <c r="I2783" s="78"/>
      <c r="J2783" s="78"/>
    </row>
    <row r="2784" spans="2:10" x14ac:dyDescent="0.3">
      <c r="B2784" s="78">
        <v>9215</v>
      </c>
      <c r="C2784" s="78" t="s">
        <v>5872</v>
      </c>
      <c r="D2784" s="78">
        <v>1</v>
      </c>
      <c r="E2784" s="78" t="s">
        <v>5873</v>
      </c>
      <c r="F2784" s="78">
        <v>4</v>
      </c>
      <c r="G2784" s="78" t="s">
        <v>9162</v>
      </c>
      <c r="H2784" s="78"/>
      <c r="I2784" s="78"/>
      <c r="J2784" s="78"/>
    </row>
    <row r="2785" spans="2:10" x14ac:dyDescent="0.3">
      <c r="B2785" s="78">
        <v>9216</v>
      </c>
      <c r="C2785" s="78" t="s">
        <v>5874</v>
      </c>
      <c r="D2785" s="78">
        <v>1</v>
      </c>
      <c r="E2785" s="78" t="s">
        <v>8753</v>
      </c>
      <c r="F2785" s="78">
        <v>4</v>
      </c>
      <c r="G2785" s="78" t="s">
        <v>9163</v>
      </c>
      <c r="H2785" s="78"/>
      <c r="I2785" s="78"/>
      <c r="J2785" s="78"/>
    </row>
    <row r="2786" spans="2:10" x14ac:dyDescent="0.3">
      <c r="B2786" s="78">
        <v>9217</v>
      </c>
      <c r="C2786" s="78" t="s">
        <v>5875</v>
      </c>
      <c r="D2786" s="78">
        <v>1</v>
      </c>
      <c r="E2786" s="78" t="s">
        <v>5876</v>
      </c>
      <c r="F2786" s="78">
        <v>4</v>
      </c>
      <c r="G2786" s="78" t="s">
        <v>9164</v>
      </c>
      <c r="H2786" s="78"/>
      <c r="I2786" s="78"/>
      <c r="J2786" s="78"/>
    </row>
    <row r="2787" spans="2:10" x14ac:dyDescent="0.3">
      <c r="B2787" s="78">
        <v>9218</v>
      </c>
      <c r="C2787" s="78" t="s">
        <v>5877</v>
      </c>
      <c r="D2787" s="78">
        <v>1</v>
      </c>
      <c r="E2787" s="78" t="s">
        <v>5878</v>
      </c>
      <c r="F2787" s="78">
        <v>4</v>
      </c>
      <c r="G2787" s="78" t="s">
        <v>9165</v>
      </c>
      <c r="H2787" s="78"/>
      <c r="I2787" s="78"/>
      <c r="J2787" s="78"/>
    </row>
    <row r="2788" spans="2:10" x14ac:dyDescent="0.3">
      <c r="B2788" s="78">
        <v>9219</v>
      </c>
      <c r="C2788" s="78" t="s">
        <v>5879</v>
      </c>
      <c r="D2788" s="78">
        <v>1</v>
      </c>
      <c r="E2788" s="78" t="s">
        <v>8754</v>
      </c>
      <c r="F2788" s="78">
        <v>4</v>
      </c>
      <c r="G2788" s="78" t="s">
        <v>9166</v>
      </c>
      <c r="H2788" s="78"/>
      <c r="I2788" s="78"/>
      <c r="J2788" s="78"/>
    </row>
    <row r="2789" spans="2:10" x14ac:dyDescent="0.3">
      <c r="B2789" s="78">
        <v>9220</v>
      </c>
      <c r="C2789" s="78" t="s">
        <v>5880</v>
      </c>
      <c r="D2789" s="78">
        <v>1</v>
      </c>
      <c r="E2789" s="78" t="s">
        <v>5881</v>
      </c>
      <c r="F2789" s="78">
        <v>4</v>
      </c>
      <c r="G2789" s="78" t="s">
        <v>9167</v>
      </c>
      <c r="H2789" s="78"/>
      <c r="I2789" s="78"/>
      <c r="J2789" s="78"/>
    </row>
    <row r="2790" spans="2:10" x14ac:dyDescent="0.3">
      <c r="B2790" s="78">
        <v>9221</v>
      </c>
      <c r="C2790" s="78" t="s">
        <v>5882</v>
      </c>
      <c r="D2790" s="78">
        <v>1</v>
      </c>
      <c r="E2790" s="78" t="s">
        <v>5883</v>
      </c>
      <c r="F2790" s="78">
        <v>4</v>
      </c>
      <c r="G2790" s="78" t="s">
        <v>9168</v>
      </c>
      <c r="H2790" s="78"/>
      <c r="I2790" s="78"/>
      <c r="J2790" s="78"/>
    </row>
    <row r="2791" spans="2:10" x14ac:dyDescent="0.3">
      <c r="B2791" s="78">
        <v>9222</v>
      </c>
      <c r="C2791" s="78" t="s">
        <v>5884</v>
      </c>
      <c r="D2791" s="78">
        <v>1</v>
      </c>
      <c r="E2791" s="78" t="s">
        <v>8755</v>
      </c>
      <c r="F2791" s="78">
        <v>4</v>
      </c>
      <c r="G2791" s="78" t="s">
        <v>9169</v>
      </c>
      <c r="H2791" s="78"/>
      <c r="I2791" s="78"/>
      <c r="J2791" s="78"/>
    </row>
    <row r="2792" spans="2:10" x14ac:dyDescent="0.3">
      <c r="B2792" s="78">
        <v>9223</v>
      </c>
      <c r="C2792" s="78" t="s">
        <v>5885</v>
      </c>
      <c r="D2792" s="78">
        <v>1</v>
      </c>
      <c r="E2792" s="78" t="s">
        <v>5886</v>
      </c>
      <c r="F2792" s="78">
        <v>4</v>
      </c>
      <c r="G2792" s="78" t="s">
        <v>9170</v>
      </c>
      <c r="H2792" s="78"/>
      <c r="I2792" s="78"/>
      <c r="J2792" s="78"/>
    </row>
    <row r="2793" spans="2:10" x14ac:dyDescent="0.3">
      <c r="B2793" s="78">
        <v>9224</v>
      </c>
      <c r="C2793" s="78" t="s">
        <v>5887</v>
      </c>
      <c r="D2793" s="78">
        <v>1</v>
      </c>
      <c r="E2793" s="78" t="s">
        <v>5888</v>
      </c>
      <c r="F2793" s="78">
        <v>4</v>
      </c>
      <c r="G2793" s="78" t="s">
        <v>9171</v>
      </c>
      <c r="H2793" s="78"/>
      <c r="I2793" s="78"/>
      <c r="J2793" s="78"/>
    </row>
    <row r="2794" spans="2:10" x14ac:dyDescent="0.3">
      <c r="B2794" s="78">
        <v>9225</v>
      </c>
      <c r="C2794" s="78" t="s">
        <v>5889</v>
      </c>
      <c r="D2794" s="78">
        <v>1</v>
      </c>
      <c r="E2794" s="78" t="s">
        <v>8756</v>
      </c>
      <c r="F2794" s="78">
        <v>4</v>
      </c>
      <c r="G2794" s="78" t="s">
        <v>9172</v>
      </c>
      <c r="H2794" s="78"/>
      <c r="I2794" s="78"/>
      <c r="J2794" s="78"/>
    </row>
    <row r="2795" spans="2:10" x14ac:dyDescent="0.3">
      <c r="B2795" s="78">
        <v>9226</v>
      </c>
      <c r="C2795" s="78" t="s">
        <v>5890</v>
      </c>
      <c r="D2795" s="78">
        <v>1</v>
      </c>
      <c r="E2795" s="78" t="s">
        <v>5891</v>
      </c>
      <c r="F2795" s="78">
        <v>4</v>
      </c>
      <c r="G2795" s="78" t="s">
        <v>9173</v>
      </c>
      <c r="H2795" s="78"/>
      <c r="I2795" s="78"/>
      <c r="J2795" s="78"/>
    </row>
    <row r="2796" spans="2:10" x14ac:dyDescent="0.3">
      <c r="B2796" s="78">
        <v>9227</v>
      </c>
      <c r="C2796" s="78" t="s">
        <v>5892</v>
      </c>
      <c r="D2796" s="78">
        <v>1</v>
      </c>
      <c r="E2796" s="78" t="s">
        <v>5893</v>
      </c>
      <c r="F2796" s="78">
        <v>4</v>
      </c>
      <c r="G2796" s="78" t="s">
        <v>9174</v>
      </c>
      <c r="H2796" s="78"/>
      <c r="I2796" s="78"/>
      <c r="J2796" s="78"/>
    </row>
    <row r="2797" spans="2:10" x14ac:dyDescent="0.3">
      <c r="B2797" s="78">
        <v>9228</v>
      </c>
      <c r="C2797" s="78" t="s">
        <v>5894</v>
      </c>
      <c r="D2797" s="78">
        <v>1</v>
      </c>
      <c r="E2797" s="78" t="s">
        <v>8757</v>
      </c>
      <c r="F2797" s="78">
        <v>4</v>
      </c>
      <c r="G2797" s="78" t="s">
        <v>9175</v>
      </c>
      <c r="H2797" s="78"/>
      <c r="I2797" s="78"/>
      <c r="J2797" s="78"/>
    </row>
    <row r="2798" spans="2:10" x14ac:dyDescent="0.3">
      <c r="B2798" s="78">
        <v>9229</v>
      </c>
      <c r="C2798" s="78" t="s">
        <v>5895</v>
      </c>
      <c r="D2798" s="78">
        <v>1</v>
      </c>
      <c r="E2798" s="78" t="s">
        <v>5896</v>
      </c>
      <c r="F2798" s="78">
        <v>4</v>
      </c>
      <c r="G2798" s="78" t="s">
        <v>9176</v>
      </c>
      <c r="H2798" s="78"/>
      <c r="I2798" s="78"/>
      <c r="J2798" s="78"/>
    </row>
    <row r="2799" spans="2:10" x14ac:dyDescent="0.3">
      <c r="B2799" s="78">
        <v>9230</v>
      </c>
      <c r="C2799" s="78" t="s">
        <v>5897</v>
      </c>
      <c r="D2799" s="78">
        <v>1</v>
      </c>
      <c r="E2799" s="78" t="s">
        <v>5898</v>
      </c>
      <c r="F2799" s="78">
        <v>4</v>
      </c>
      <c r="G2799" s="78" t="s">
        <v>9177</v>
      </c>
      <c r="H2799" s="78"/>
      <c r="I2799" s="78"/>
      <c r="J2799" s="78"/>
    </row>
    <row r="2800" spans="2:10" x14ac:dyDescent="0.3">
      <c r="B2800" s="78">
        <v>9231</v>
      </c>
      <c r="C2800" s="78" t="s">
        <v>5899</v>
      </c>
      <c r="D2800" s="78">
        <v>1</v>
      </c>
      <c r="E2800" s="78" t="s">
        <v>8758</v>
      </c>
      <c r="F2800" s="78">
        <v>4</v>
      </c>
      <c r="G2800" s="78" t="s">
        <v>9178</v>
      </c>
      <c r="H2800" s="78"/>
      <c r="I2800" s="78"/>
      <c r="J2800" s="78"/>
    </row>
    <row r="2801" spans="2:10" x14ac:dyDescent="0.3">
      <c r="B2801" s="78">
        <v>9232</v>
      </c>
      <c r="C2801" s="78" t="s">
        <v>5900</v>
      </c>
      <c r="D2801" s="78">
        <v>1</v>
      </c>
      <c r="E2801" s="78" t="s">
        <v>5901</v>
      </c>
      <c r="F2801" s="78">
        <v>4</v>
      </c>
      <c r="G2801" s="78" t="s">
        <v>9179</v>
      </c>
      <c r="H2801" s="78"/>
      <c r="I2801" s="78"/>
      <c r="J2801" s="78"/>
    </row>
    <row r="2802" spans="2:10" x14ac:dyDescent="0.3">
      <c r="B2802" s="78">
        <v>9233</v>
      </c>
      <c r="C2802" s="78" t="s">
        <v>5902</v>
      </c>
      <c r="D2802" s="78">
        <v>1</v>
      </c>
      <c r="E2802" s="78" t="s">
        <v>5903</v>
      </c>
      <c r="F2802" s="78">
        <v>4</v>
      </c>
      <c r="G2802" s="78" t="s">
        <v>9180</v>
      </c>
      <c r="H2802" s="78"/>
      <c r="I2802" s="78"/>
      <c r="J2802" s="78"/>
    </row>
    <row r="2803" spans="2:10" x14ac:dyDescent="0.3">
      <c r="B2803" s="78">
        <v>9234</v>
      </c>
      <c r="C2803" s="78" t="s">
        <v>5904</v>
      </c>
      <c r="D2803" s="78">
        <v>1</v>
      </c>
      <c r="E2803" s="78" t="s">
        <v>8759</v>
      </c>
      <c r="F2803" s="78">
        <v>4</v>
      </c>
      <c r="G2803" s="78" t="s">
        <v>9181</v>
      </c>
      <c r="H2803" s="78"/>
      <c r="I2803" s="78"/>
      <c r="J2803" s="78"/>
    </row>
    <row r="2804" spans="2:10" x14ac:dyDescent="0.3">
      <c r="B2804" s="78">
        <v>9235</v>
      </c>
      <c r="C2804" s="78" t="s">
        <v>5905</v>
      </c>
      <c r="D2804" s="78">
        <v>1</v>
      </c>
      <c r="E2804" s="78" t="s">
        <v>5906</v>
      </c>
      <c r="F2804" s="78">
        <v>4</v>
      </c>
      <c r="G2804" s="78" t="s">
        <v>9182</v>
      </c>
      <c r="H2804" s="78"/>
      <c r="I2804" s="78"/>
      <c r="J2804" s="78"/>
    </row>
    <row r="2805" spans="2:10" x14ac:dyDescent="0.3">
      <c r="B2805" s="78">
        <v>9236</v>
      </c>
      <c r="C2805" s="78" t="s">
        <v>5907</v>
      </c>
      <c r="D2805" s="78">
        <v>1</v>
      </c>
      <c r="E2805" s="78" t="s">
        <v>5908</v>
      </c>
      <c r="F2805" s="78">
        <v>4</v>
      </c>
      <c r="G2805" s="78" t="s">
        <v>9183</v>
      </c>
      <c r="H2805" s="78"/>
      <c r="I2805" s="78"/>
      <c r="J2805" s="78"/>
    </row>
    <row r="2806" spans="2:10" x14ac:dyDescent="0.3">
      <c r="B2806" s="78">
        <v>9237</v>
      </c>
      <c r="C2806" s="78" t="s">
        <v>5909</v>
      </c>
      <c r="D2806" s="78">
        <v>1</v>
      </c>
      <c r="E2806" s="78" t="s">
        <v>8760</v>
      </c>
      <c r="F2806" s="78">
        <v>4</v>
      </c>
      <c r="G2806" s="78" t="s">
        <v>9184</v>
      </c>
      <c r="H2806" s="78"/>
      <c r="I2806" s="78"/>
      <c r="J2806" s="78"/>
    </row>
    <row r="2807" spans="2:10" x14ac:dyDescent="0.3">
      <c r="B2807" s="78">
        <v>9238</v>
      </c>
      <c r="C2807" s="78" t="s">
        <v>5910</v>
      </c>
      <c r="D2807" s="78">
        <v>1</v>
      </c>
      <c r="E2807" s="78" t="s">
        <v>5911</v>
      </c>
      <c r="F2807" s="78">
        <v>4</v>
      </c>
      <c r="G2807" s="78" t="s">
        <v>9185</v>
      </c>
      <c r="H2807" s="78"/>
      <c r="I2807" s="78"/>
      <c r="J2807" s="78"/>
    </row>
    <row r="2808" spans="2:10" x14ac:dyDescent="0.3">
      <c r="B2808" s="78">
        <v>9239</v>
      </c>
      <c r="C2808" s="78" t="s">
        <v>5912</v>
      </c>
      <c r="D2808" s="78">
        <v>1</v>
      </c>
      <c r="E2808" s="78" t="s">
        <v>5913</v>
      </c>
      <c r="F2808" s="78">
        <v>4</v>
      </c>
      <c r="G2808" s="78" t="s">
        <v>9186</v>
      </c>
      <c r="H2808" s="78"/>
      <c r="I2808" s="78"/>
      <c r="J2808" s="78"/>
    </row>
    <row r="2809" spans="2:10" x14ac:dyDescent="0.3">
      <c r="B2809" s="78">
        <v>9240</v>
      </c>
      <c r="C2809" s="78" t="s">
        <v>5914</v>
      </c>
      <c r="D2809" s="78">
        <v>1</v>
      </c>
      <c r="E2809" s="78" t="s">
        <v>8761</v>
      </c>
      <c r="F2809" s="78">
        <v>4</v>
      </c>
      <c r="G2809" s="78" t="s">
        <v>9187</v>
      </c>
      <c r="H2809" s="78"/>
      <c r="I2809" s="78"/>
      <c r="J2809" s="78"/>
    </row>
    <row r="2810" spans="2:10" x14ac:dyDescent="0.3">
      <c r="B2810" s="78">
        <v>9241</v>
      </c>
      <c r="C2810" s="78" t="s">
        <v>5915</v>
      </c>
      <c r="D2810" s="78">
        <v>1</v>
      </c>
      <c r="E2810" s="78" t="s">
        <v>5916</v>
      </c>
      <c r="F2810" s="78">
        <v>4</v>
      </c>
      <c r="G2810" s="78" t="s">
        <v>9188</v>
      </c>
      <c r="H2810" s="78"/>
      <c r="I2810" s="78"/>
      <c r="J2810" s="78"/>
    </row>
    <row r="2811" spans="2:10" x14ac:dyDescent="0.3">
      <c r="B2811" s="78">
        <v>9242</v>
      </c>
      <c r="C2811" s="78" t="s">
        <v>5917</v>
      </c>
      <c r="D2811" s="78">
        <v>1</v>
      </c>
      <c r="E2811" s="78" t="s">
        <v>5918</v>
      </c>
      <c r="F2811" s="78">
        <v>4</v>
      </c>
      <c r="G2811" s="78" t="s">
        <v>9189</v>
      </c>
      <c r="H2811" s="78"/>
      <c r="I2811" s="78"/>
      <c r="J2811" s="78"/>
    </row>
    <row r="2812" spans="2:10" x14ac:dyDescent="0.3">
      <c r="B2812" s="78">
        <v>9243</v>
      </c>
      <c r="C2812" s="78" t="s">
        <v>5919</v>
      </c>
      <c r="D2812" s="78">
        <v>1</v>
      </c>
      <c r="E2812" s="78" t="s">
        <v>8762</v>
      </c>
      <c r="F2812" s="78">
        <v>4</v>
      </c>
      <c r="G2812" s="78" t="s">
        <v>9190</v>
      </c>
      <c r="H2812" s="78"/>
      <c r="I2812" s="78"/>
      <c r="J2812" s="78"/>
    </row>
    <row r="2813" spans="2:10" x14ac:dyDescent="0.3">
      <c r="B2813" s="78">
        <v>9244</v>
      </c>
      <c r="C2813" s="78" t="s">
        <v>5920</v>
      </c>
      <c r="D2813" s="78">
        <v>1</v>
      </c>
      <c r="E2813" s="78" t="s">
        <v>5921</v>
      </c>
      <c r="F2813" s="78">
        <v>4</v>
      </c>
      <c r="G2813" s="78" t="s">
        <v>9191</v>
      </c>
      <c r="H2813" s="78"/>
      <c r="I2813" s="78"/>
      <c r="J2813" s="78"/>
    </row>
    <row r="2814" spans="2:10" x14ac:dyDescent="0.3">
      <c r="B2814" s="78">
        <v>9245</v>
      </c>
      <c r="C2814" s="78" t="s">
        <v>5922</v>
      </c>
      <c r="D2814" s="78">
        <v>1</v>
      </c>
      <c r="E2814" s="78" t="s">
        <v>5923</v>
      </c>
      <c r="F2814" s="78">
        <v>4</v>
      </c>
      <c r="G2814" s="78" t="s">
        <v>9192</v>
      </c>
      <c r="H2814" s="78"/>
      <c r="I2814" s="78"/>
      <c r="J2814" s="78"/>
    </row>
    <row r="2815" spans="2:10" x14ac:dyDescent="0.3">
      <c r="B2815" s="78">
        <v>9246</v>
      </c>
      <c r="C2815" s="78" t="s">
        <v>5924</v>
      </c>
      <c r="D2815" s="78">
        <v>1</v>
      </c>
      <c r="E2815" s="78" t="s">
        <v>8763</v>
      </c>
      <c r="F2815" s="78">
        <v>4</v>
      </c>
      <c r="G2815" s="78" t="s">
        <v>9193</v>
      </c>
      <c r="H2815" s="78"/>
      <c r="I2815" s="78"/>
      <c r="J2815" s="78"/>
    </row>
    <row r="2816" spans="2:10" x14ac:dyDescent="0.3">
      <c r="B2816" s="78">
        <v>9247</v>
      </c>
      <c r="C2816" s="78" t="s">
        <v>5925</v>
      </c>
      <c r="D2816" s="78">
        <v>1</v>
      </c>
      <c r="E2816" s="78" t="s">
        <v>5926</v>
      </c>
      <c r="F2816" s="78">
        <v>4</v>
      </c>
      <c r="G2816" s="78" t="s">
        <v>9194</v>
      </c>
      <c r="H2816" s="78"/>
      <c r="I2816" s="78"/>
      <c r="J2816" s="78"/>
    </row>
    <row r="2817" spans="2:10" x14ac:dyDescent="0.3">
      <c r="B2817" s="78">
        <v>9248</v>
      </c>
      <c r="C2817" s="78" t="s">
        <v>5927</v>
      </c>
      <c r="D2817" s="78">
        <v>1</v>
      </c>
      <c r="E2817" s="78" t="s">
        <v>5928</v>
      </c>
      <c r="F2817" s="78">
        <v>4</v>
      </c>
      <c r="G2817" s="78" t="s">
        <v>9195</v>
      </c>
      <c r="H2817" s="78"/>
      <c r="I2817" s="78"/>
      <c r="J2817" s="78"/>
    </row>
    <row r="2818" spans="2:10" x14ac:dyDescent="0.3">
      <c r="B2818" s="78">
        <v>9249</v>
      </c>
      <c r="C2818" s="78" t="s">
        <v>5929</v>
      </c>
      <c r="D2818" s="78">
        <v>1</v>
      </c>
      <c r="E2818" s="78" t="s">
        <v>8764</v>
      </c>
      <c r="F2818" s="78">
        <v>4</v>
      </c>
      <c r="G2818" s="78" t="s">
        <v>9196</v>
      </c>
      <c r="H2818" s="78"/>
      <c r="I2818" s="78"/>
      <c r="J2818" s="78"/>
    </row>
    <row r="2819" spans="2:10" x14ac:dyDescent="0.3">
      <c r="B2819" s="78">
        <v>9250</v>
      </c>
      <c r="C2819" s="78" t="s">
        <v>5930</v>
      </c>
      <c r="D2819" s="78">
        <v>1</v>
      </c>
      <c r="E2819" s="78" t="s">
        <v>5931</v>
      </c>
      <c r="F2819" s="78">
        <v>4</v>
      </c>
      <c r="G2819" s="78" t="s">
        <v>9197</v>
      </c>
      <c r="H2819" s="78"/>
      <c r="I2819" s="78"/>
      <c r="J2819" s="78"/>
    </row>
    <row r="2820" spans="2:10" x14ac:dyDescent="0.3">
      <c r="B2820" s="78">
        <v>9251</v>
      </c>
      <c r="C2820" s="78" t="s">
        <v>5932</v>
      </c>
      <c r="D2820" s="78">
        <v>1</v>
      </c>
      <c r="E2820" s="78" t="s">
        <v>5933</v>
      </c>
      <c r="F2820" s="78">
        <v>4</v>
      </c>
      <c r="G2820" s="78" t="s">
        <v>9198</v>
      </c>
      <c r="H2820" s="78"/>
      <c r="I2820" s="78"/>
      <c r="J2820" s="78"/>
    </row>
    <row r="2821" spans="2:10" x14ac:dyDescent="0.3">
      <c r="B2821" s="78">
        <v>9252</v>
      </c>
      <c r="C2821" s="78" t="s">
        <v>5934</v>
      </c>
      <c r="D2821" s="78">
        <v>1</v>
      </c>
      <c r="E2821" s="78" t="s">
        <v>8765</v>
      </c>
      <c r="F2821" s="78">
        <v>4</v>
      </c>
      <c r="G2821" s="78" t="s">
        <v>9199</v>
      </c>
      <c r="H2821" s="78"/>
      <c r="I2821" s="78"/>
      <c r="J2821" s="78"/>
    </row>
    <row r="2822" spans="2:10" x14ac:dyDescent="0.3">
      <c r="B2822" s="78">
        <v>9253</v>
      </c>
      <c r="C2822" s="78" t="s">
        <v>5935</v>
      </c>
      <c r="D2822" s="78">
        <v>1</v>
      </c>
      <c r="E2822" s="78" t="s">
        <v>5936</v>
      </c>
      <c r="F2822" s="78">
        <v>4</v>
      </c>
      <c r="G2822" s="78" t="s">
        <v>9200</v>
      </c>
      <c r="H2822" s="78"/>
      <c r="I2822" s="78"/>
      <c r="J2822" s="78"/>
    </row>
    <row r="2823" spans="2:10" x14ac:dyDescent="0.3">
      <c r="B2823" s="78">
        <v>9254</v>
      </c>
      <c r="C2823" s="78" t="s">
        <v>5937</v>
      </c>
      <c r="D2823" s="78">
        <v>1</v>
      </c>
      <c r="E2823" s="78" t="s">
        <v>5938</v>
      </c>
      <c r="F2823" s="78">
        <v>4</v>
      </c>
      <c r="G2823" s="78" t="s">
        <v>9201</v>
      </c>
      <c r="H2823" s="78"/>
      <c r="I2823" s="78"/>
      <c r="J2823" s="78"/>
    </row>
    <row r="2824" spans="2:10" x14ac:dyDescent="0.3">
      <c r="B2824" s="78">
        <v>9255</v>
      </c>
      <c r="C2824" s="78" t="s">
        <v>5939</v>
      </c>
      <c r="D2824" s="78">
        <v>1</v>
      </c>
      <c r="E2824" s="78" t="s">
        <v>8766</v>
      </c>
      <c r="F2824" s="78">
        <v>4</v>
      </c>
      <c r="G2824" s="78" t="s">
        <v>9202</v>
      </c>
      <c r="H2824" s="78"/>
      <c r="I2824" s="78"/>
      <c r="J2824" s="78"/>
    </row>
    <row r="2825" spans="2:10" x14ac:dyDescent="0.3">
      <c r="B2825" s="78">
        <v>9256</v>
      </c>
      <c r="C2825" s="78" t="s">
        <v>5940</v>
      </c>
      <c r="D2825" s="78">
        <v>1</v>
      </c>
      <c r="E2825" s="78" t="s">
        <v>5941</v>
      </c>
      <c r="F2825" s="78">
        <v>4</v>
      </c>
      <c r="G2825" s="78" t="s">
        <v>9203</v>
      </c>
      <c r="H2825" s="78"/>
      <c r="I2825" s="78"/>
      <c r="J2825" s="78"/>
    </row>
    <row r="2826" spans="2:10" x14ac:dyDescent="0.3">
      <c r="B2826" s="78">
        <v>9257</v>
      </c>
      <c r="C2826" s="78" t="s">
        <v>5942</v>
      </c>
      <c r="D2826" s="78">
        <v>1</v>
      </c>
      <c r="E2826" s="78" t="s">
        <v>5943</v>
      </c>
      <c r="F2826" s="78">
        <v>4</v>
      </c>
      <c r="G2826" s="78" t="s">
        <v>9204</v>
      </c>
      <c r="H2826" s="78"/>
      <c r="I2826" s="78"/>
      <c r="J2826" s="78"/>
    </row>
    <row r="2827" spans="2:10" x14ac:dyDescent="0.3">
      <c r="B2827" s="78">
        <v>9258</v>
      </c>
      <c r="C2827" s="78" t="s">
        <v>5944</v>
      </c>
      <c r="D2827" s="78">
        <v>1</v>
      </c>
      <c r="E2827" s="78" t="s">
        <v>8767</v>
      </c>
      <c r="F2827" s="78">
        <v>4</v>
      </c>
      <c r="G2827" s="78" t="s">
        <v>9205</v>
      </c>
      <c r="H2827" s="78"/>
      <c r="I2827" s="78"/>
      <c r="J2827" s="78"/>
    </row>
    <row r="2828" spans="2:10" x14ac:dyDescent="0.3">
      <c r="B2828" s="78">
        <v>9259</v>
      </c>
      <c r="C2828" s="78" t="s">
        <v>5945</v>
      </c>
      <c r="D2828" s="78">
        <v>1</v>
      </c>
      <c r="E2828" s="78" t="s">
        <v>5946</v>
      </c>
      <c r="F2828" s="78">
        <v>4</v>
      </c>
      <c r="G2828" s="78" t="s">
        <v>9206</v>
      </c>
      <c r="H2828" s="78"/>
      <c r="I2828" s="78"/>
      <c r="J2828" s="78"/>
    </row>
    <row r="2829" spans="2:10" x14ac:dyDescent="0.3">
      <c r="B2829" s="78">
        <v>9260</v>
      </c>
      <c r="C2829" s="78" t="s">
        <v>5947</v>
      </c>
      <c r="D2829" s="78">
        <v>1</v>
      </c>
      <c r="E2829" s="78" t="s">
        <v>5948</v>
      </c>
      <c r="F2829" s="78">
        <v>4</v>
      </c>
      <c r="G2829" s="78" t="s">
        <v>9207</v>
      </c>
      <c r="H2829" s="78"/>
      <c r="I2829" s="78"/>
      <c r="J2829" s="78"/>
    </row>
    <row r="2830" spans="2:10" x14ac:dyDescent="0.3">
      <c r="B2830" s="78">
        <v>9261</v>
      </c>
      <c r="C2830" s="78" t="s">
        <v>5949</v>
      </c>
      <c r="D2830" s="78">
        <v>1</v>
      </c>
      <c r="E2830" s="78" t="s">
        <v>8768</v>
      </c>
      <c r="F2830" s="78">
        <v>4</v>
      </c>
      <c r="G2830" s="78" t="s">
        <v>9208</v>
      </c>
      <c r="H2830" s="78"/>
      <c r="I2830" s="78"/>
      <c r="J2830" s="78"/>
    </row>
    <row r="2831" spans="2:10" x14ac:dyDescent="0.3">
      <c r="B2831" s="78">
        <v>9262</v>
      </c>
      <c r="C2831" s="78" t="s">
        <v>5950</v>
      </c>
      <c r="D2831" s="78">
        <v>1</v>
      </c>
      <c r="E2831" s="78" t="s">
        <v>5951</v>
      </c>
      <c r="F2831" s="78">
        <v>4</v>
      </c>
      <c r="G2831" s="78" t="s">
        <v>9209</v>
      </c>
      <c r="H2831" s="78"/>
      <c r="I2831" s="78"/>
      <c r="J2831" s="78"/>
    </row>
    <row r="2832" spans="2:10" x14ac:dyDescent="0.3">
      <c r="B2832" s="78">
        <v>9263</v>
      </c>
      <c r="C2832" s="78" t="s">
        <v>5952</v>
      </c>
      <c r="D2832" s="78">
        <v>1</v>
      </c>
      <c r="E2832" s="78" t="s">
        <v>5953</v>
      </c>
      <c r="F2832" s="78">
        <v>4</v>
      </c>
      <c r="G2832" s="78" t="s">
        <v>9210</v>
      </c>
      <c r="H2832" s="78"/>
      <c r="I2832" s="78"/>
      <c r="J2832" s="78"/>
    </row>
    <row r="2833" spans="2:10" x14ac:dyDescent="0.3">
      <c r="B2833" s="78">
        <v>9264</v>
      </c>
      <c r="C2833" s="78" t="s">
        <v>5954</v>
      </c>
      <c r="D2833" s="78">
        <v>1</v>
      </c>
      <c r="E2833" s="78" t="s">
        <v>8769</v>
      </c>
      <c r="F2833" s="78">
        <v>4</v>
      </c>
      <c r="G2833" s="78" t="s">
        <v>9211</v>
      </c>
      <c r="H2833" s="78"/>
      <c r="I2833" s="78"/>
      <c r="J2833" s="78"/>
    </row>
    <row r="2834" spans="2:10" x14ac:dyDescent="0.3">
      <c r="B2834" s="78">
        <v>9265</v>
      </c>
      <c r="C2834" s="78" t="s">
        <v>5955</v>
      </c>
      <c r="D2834" s="78">
        <v>1</v>
      </c>
      <c r="E2834" s="78" t="s">
        <v>5956</v>
      </c>
      <c r="F2834" s="78">
        <v>4</v>
      </c>
      <c r="G2834" s="78" t="s">
        <v>9212</v>
      </c>
      <c r="H2834" s="78"/>
      <c r="I2834" s="78"/>
      <c r="J2834" s="78"/>
    </row>
    <row r="2835" spans="2:10" x14ac:dyDescent="0.3">
      <c r="B2835" s="78">
        <v>9266</v>
      </c>
      <c r="C2835" s="78" t="s">
        <v>5957</v>
      </c>
      <c r="D2835" s="78">
        <v>1</v>
      </c>
      <c r="E2835" s="78" t="s">
        <v>5958</v>
      </c>
      <c r="F2835" s="78">
        <v>4</v>
      </c>
      <c r="G2835" s="78" t="s">
        <v>9213</v>
      </c>
      <c r="H2835" s="78"/>
      <c r="I2835" s="78"/>
      <c r="J2835" s="78"/>
    </row>
    <row r="2836" spans="2:10" x14ac:dyDescent="0.3">
      <c r="B2836" s="78">
        <v>9267</v>
      </c>
      <c r="C2836" s="78" t="s">
        <v>5959</v>
      </c>
      <c r="D2836" s="78">
        <v>1</v>
      </c>
      <c r="E2836" s="78" t="s">
        <v>8770</v>
      </c>
      <c r="F2836" s="78">
        <v>4</v>
      </c>
      <c r="G2836" s="78" t="s">
        <v>9214</v>
      </c>
      <c r="H2836" s="78"/>
      <c r="I2836" s="78"/>
      <c r="J2836" s="78"/>
    </row>
    <row r="2837" spans="2:10" x14ac:dyDescent="0.3">
      <c r="B2837" s="78">
        <v>9268</v>
      </c>
      <c r="C2837" s="78" t="s">
        <v>5960</v>
      </c>
      <c r="D2837" s="78">
        <v>1</v>
      </c>
      <c r="E2837" s="78" t="s">
        <v>5961</v>
      </c>
      <c r="F2837" s="78">
        <v>4</v>
      </c>
      <c r="G2837" s="78" t="s">
        <v>9215</v>
      </c>
      <c r="H2837" s="78"/>
      <c r="I2837" s="78"/>
      <c r="J2837" s="78"/>
    </row>
    <row r="2838" spans="2:10" x14ac:dyDescent="0.3">
      <c r="B2838" s="78">
        <v>9269</v>
      </c>
      <c r="C2838" s="78" t="s">
        <v>5962</v>
      </c>
      <c r="D2838" s="78">
        <v>1</v>
      </c>
      <c r="E2838" s="78" t="s">
        <v>5963</v>
      </c>
      <c r="F2838" s="78">
        <v>4</v>
      </c>
      <c r="G2838" s="78" t="s">
        <v>9216</v>
      </c>
      <c r="H2838" s="78"/>
      <c r="I2838" s="78"/>
      <c r="J2838" s="78"/>
    </row>
    <row r="2839" spans="2:10" x14ac:dyDescent="0.3">
      <c r="B2839" s="78">
        <v>9270</v>
      </c>
      <c r="C2839" s="78" t="s">
        <v>5964</v>
      </c>
      <c r="D2839" s="78">
        <v>1</v>
      </c>
      <c r="E2839" s="78" t="s">
        <v>8771</v>
      </c>
      <c r="F2839" s="78">
        <v>4</v>
      </c>
      <c r="G2839" s="78" t="s">
        <v>9217</v>
      </c>
      <c r="H2839" s="78"/>
      <c r="I2839" s="78"/>
      <c r="J2839" s="78"/>
    </row>
    <row r="2840" spans="2:10" x14ac:dyDescent="0.3">
      <c r="B2840" s="78">
        <v>9271</v>
      </c>
      <c r="C2840" s="78" t="s">
        <v>5965</v>
      </c>
      <c r="D2840" s="78">
        <v>1</v>
      </c>
      <c r="E2840" s="78" t="s">
        <v>5966</v>
      </c>
      <c r="F2840" s="78">
        <v>4</v>
      </c>
      <c r="G2840" s="78" t="s">
        <v>9218</v>
      </c>
      <c r="H2840" s="78"/>
      <c r="I2840" s="78"/>
      <c r="J2840" s="78"/>
    </row>
    <row r="2841" spans="2:10" x14ac:dyDescent="0.3">
      <c r="B2841" s="78">
        <v>9272</v>
      </c>
      <c r="C2841" s="78" t="s">
        <v>5967</v>
      </c>
      <c r="D2841" s="78">
        <v>1</v>
      </c>
      <c r="E2841" s="78" t="s">
        <v>5968</v>
      </c>
      <c r="F2841" s="78">
        <v>4</v>
      </c>
      <c r="G2841" s="78" t="s">
        <v>9219</v>
      </c>
      <c r="H2841" s="78"/>
      <c r="I2841" s="78"/>
      <c r="J2841" s="78"/>
    </row>
    <row r="2842" spans="2:10" x14ac:dyDescent="0.3">
      <c r="B2842" s="78">
        <v>9273</v>
      </c>
      <c r="C2842" s="78" t="s">
        <v>5969</v>
      </c>
      <c r="D2842" s="78">
        <v>1</v>
      </c>
      <c r="E2842" s="78" t="s">
        <v>8772</v>
      </c>
      <c r="F2842" s="78">
        <v>4</v>
      </c>
      <c r="G2842" s="78" t="s">
        <v>9220</v>
      </c>
      <c r="H2842" s="78"/>
      <c r="I2842" s="78"/>
      <c r="J2842" s="78"/>
    </row>
    <row r="2843" spans="2:10" x14ac:dyDescent="0.3">
      <c r="B2843" s="78">
        <v>9274</v>
      </c>
      <c r="C2843" s="78" t="s">
        <v>5970</v>
      </c>
      <c r="D2843" s="78">
        <v>1</v>
      </c>
      <c r="E2843" s="78" t="s">
        <v>5971</v>
      </c>
      <c r="F2843" s="78">
        <v>4</v>
      </c>
      <c r="G2843" s="78" t="s">
        <v>9221</v>
      </c>
      <c r="H2843" s="78"/>
      <c r="I2843" s="78"/>
      <c r="J2843" s="78"/>
    </row>
    <row r="2844" spans="2:10" x14ac:dyDescent="0.3">
      <c r="B2844" s="78">
        <v>9275</v>
      </c>
      <c r="C2844" s="78" t="s">
        <v>5972</v>
      </c>
      <c r="D2844" s="78">
        <v>1</v>
      </c>
      <c r="E2844" s="78" t="s">
        <v>5973</v>
      </c>
      <c r="F2844" s="78">
        <v>4</v>
      </c>
      <c r="G2844" s="78" t="s">
        <v>9222</v>
      </c>
      <c r="H2844" s="78"/>
      <c r="I2844" s="78"/>
      <c r="J2844" s="78"/>
    </row>
    <row r="2845" spans="2:10" x14ac:dyDescent="0.3">
      <c r="B2845" s="78">
        <v>9276</v>
      </c>
      <c r="C2845" s="78" t="s">
        <v>5974</v>
      </c>
      <c r="D2845" s="78">
        <v>1</v>
      </c>
      <c r="E2845" s="78" t="s">
        <v>8773</v>
      </c>
      <c r="F2845" s="78">
        <v>4</v>
      </c>
      <c r="G2845" s="78" t="s">
        <v>9223</v>
      </c>
      <c r="H2845" s="78"/>
      <c r="I2845" s="78"/>
      <c r="J2845" s="78"/>
    </row>
    <row r="2846" spans="2:10" x14ac:dyDescent="0.3">
      <c r="B2846" s="78">
        <v>9277</v>
      </c>
      <c r="C2846" s="78" t="s">
        <v>5975</v>
      </c>
      <c r="D2846" s="78">
        <v>1</v>
      </c>
      <c r="E2846" s="78" t="s">
        <v>5976</v>
      </c>
      <c r="F2846" s="78">
        <v>4</v>
      </c>
      <c r="G2846" s="78" t="s">
        <v>9224</v>
      </c>
      <c r="H2846" s="78"/>
      <c r="I2846" s="78"/>
      <c r="J2846" s="78"/>
    </row>
    <row r="2847" spans="2:10" x14ac:dyDescent="0.3">
      <c r="B2847" s="78">
        <v>9278</v>
      </c>
      <c r="C2847" s="78" t="s">
        <v>5977</v>
      </c>
      <c r="D2847" s="78">
        <v>1</v>
      </c>
      <c r="E2847" s="78" t="s">
        <v>5978</v>
      </c>
      <c r="F2847" s="78">
        <v>4</v>
      </c>
      <c r="G2847" s="78" t="s">
        <v>9225</v>
      </c>
      <c r="H2847" s="78"/>
      <c r="I2847" s="78"/>
      <c r="J2847" s="78"/>
    </row>
    <row r="2848" spans="2:10" x14ac:dyDescent="0.3">
      <c r="B2848" s="78">
        <v>9279</v>
      </c>
      <c r="C2848" s="78" t="s">
        <v>5979</v>
      </c>
      <c r="D2848" s="78">
        <v>1</v>
      </c>
      <c r="E2848" s="78" t="s">
        <v>8774</v>
      </c>
      <c r="F2848" s="78">
        <v>4</v>
      </c>
      <c r="G2848" s="78" t="s">
        <v>9226</v>
      </c>
      <c r="H2848" s="78"/>
      <c r="I2848" s="78"/>
      <c r="J2848" s="78"/>
    </row>
    <row r="2849" spans="2:10" x14ac:dyDescent="0.3">
      <c r="B2849" s="78">
        <v>9280</v>
      </c>
      <c r="C2849" s="78" t="s">
        <v>5980</v>
      </c>
      <c r="D2849" s="78">
        <v>1</v>
      </c>
      <c r="E2849" s="78" t="s">
        <v>5981</v>
      </c>
      <c r="F2849" s="78">
        <v>4</v>
      </c>
      <c r="G2849" s="78" t="s">
        <v>9227</v>
      </c>
      <c r="H2849" s="78"/>
      <c r="I2849" s="78"/>
      <c r="J2849" s="78"/>
    </row>
    <row r="2850" spans="2:10" x14ac:dyDescent="0.3">
      <c r="B2850" s="78">
        <v>9281</v>
      </c>
      <c r="C2850" s="78" t="s">
        <v>5982</v>
      </c>
      <c r="D2850" s="78">
        <v>1</v>
      </c>
      <c r="E2850" s="78" t="s">
        <v>5983</v>
      </c>
      <c r="F2850" s="78">
        <v>4</v>
      </c>
      <c r="G2850" s="78" t="s">
        <v>9228</v>
      </c>
      <c r="H2850" s="78"/>
      <c r="I2850" s="78"/>
      <c r="J2850" s="78"/>
    </row>
    <row r="2851" spans="2:10" x14ac:dyDescent="0.3">
      <c r="B2851" s="78">
        <v>9282</v>
      </c>
      <c r="C2851" s="78" t="s">
        <v>5984</v>
      </c>
      <c r="D2851" s="78">
        <v>1</v>
      </c>
      <c r="E2851" s="78" t="s">
        <v>8775</v>
      </c>
      <c r="F2851" s="78">
        <v>4</v>
      </c>
      <c r="G2851" s="78" t="s">
        <v>9229</v>
      </c>
      <c r="H2851" s="78"/>
      <c r="I2851" s="78"/>
      <c r="J2851" s="78"/>
    </row>
    <row r="2852" spans="2:10" x14ac:dyDescent="0.3">
      <c r="B2852" s="78">
        <v>9283</v>
      </c>
      <c r="C2852" s="78" t="s">
        <v>5985</v>
      </c>
      <c r="D2852" s="78">
        <v>1</v>
      </c>
      <c r="E2852" s="78" t="s">
        <v>5986</v>
      </c>
      <c r="F2852" s="78">
        <v>4</v>
      </c>
      <c r="G2852" s="78" t="s">
        <v>9230</v>
      </c>
      <c r="H2852" s="78"/>
      <c r="I2852" s="78"/>
      <c r="J2852" s="78"/>
    </row>
    <row r="2853" spans="2:10" x14ac:dyDescent="0.3">
      <c r="B2853" s="78">
        <v>9284</v>
      </c>
      <c r="C2853" s="78" t="s">
        <v>5987</v>
      </c>
      <c r="D2853" s="78">
        <v>1</v>
      </c>
      <c r="E2853" s="78" t="s">
        <v>5988</v>
      </c>
      <c r="F2853" s="78">
        <v>4</v>
      </c>
      <c r="G2853" s="78" t="s">
        <v>9231</v>
      </c>
      <c r="H2853" s="78"/>
      <c r="I2853" s="78"/>
      <c r="J2853" s="78"/>
    </row>
    <row r="2854" spans="2:10" x14ac:dyDescent="0.3">
      <c r="B2854" s="78">
        <v>9285</v>
      </c>
      <c r="C2854" s="78" t="s">
        <v>5989</v>
      </c>
      <c r="D2854" s="78">
        <v>1</v>
      </c>
      <c r="E2854" s="78" t="s">
        <v>8776</v>
      </c>
      <c r="F2854" s="78">
        <v>4</v>
      </c>
      <c r="G2854" s="78" t="s">
        <v>9232</v>
      </c>
      <c r="H2854" s="78"/>
      <c r="I2854" s="78"/>
      <c r="J2854" s="78"/>
    </row>
    <row r="2855" spans="2:10" x14ac:dyDescent="0.3">
      <c r="B2855" s="78">
        <v>9286</v>
      </c>
      <c r="C2855" s="78" t="s">
        <v>5990</v>
      </c>
      <c r="D2855" s="78">
        <v>1</v>
      </c>
      <c r="E2855" s="78" t="s">
        <v>5991</v>
      </c>
      <c r="F2855" s="78">
        <v>4</v>
      </c>
      <c r="G2855" s="78" t="s">
        <v>9233</v>
      </c>
      <c r="H2855" s="78"/>
      <c r="I2855" s="78"/>
      <c r="J2855" s="78"/>
    </row>
    <row r="2856" spans="2:10" x14ac:dyDescent="0.3">
      <c r="B2856" s="78">
        <v>9287</v>
      </c>
      <c r="C2856" s="78" t="s">
        <v>5992</v>
      </c>
      <c r="D2856" s="78">
        <v>1</v>
      </c>
      <c r="E2856" s="78" t="s">
        <v>5993</v>
      </c>
      <c r="F2856" s="78">
        <v>4</v>
      </c>
      <c r="G2856" s="78" t="s">
        <v>9234</v>
      </c>
      <c r="H2856" s="78"/>
      <c r="I2856" s="78"/>
      <c r="J2856" s="78"/>
    </row>
    <row r="2857" spans="2:10" x14ac:dyDescent="0.3">
      <c r="B2857" s="78">
        <v>9288</v>
      </c>
      <c r="C2857" s="78" t="s">
        <v>5994</v>
      </c>
      <c r="D2857" s="78">
        <v>1</v>
      </c>
      <c r="E2857" s="78" t="s">
        <v>8777</v>
      </c>
      <c r="F2857" s="78">
        <v>4</v>
      </c>
      <c r="G2857" s="78" t="s">
        <v>9235</v>
      </c>
      <c r="H2857" s="78"/>
      <c r="I2857" s="78"/>
      <c r="J2857" s="78"/>
    </row>
    <row r="2858" spans="2:10" x14ac:dyDescent="0.3">
      <c r="B2858" s="78">
        <v>9289</v>
      </c>
      <c r="C2858" s="78" t="s">
        <v>5995</v>
      </c>
      <c r="D2858" s="78">
        <v>1</v>
      </c>
      <c r="E2858" s="78" t="s">
        <v>5996</v>
      </c>
      <c r="F2858" s="78">
        <v>4</v>
      </c>
      <c r="G2858" s="78" t="s">
        <v>9236</v>
      </c>
      <c r="H2858" s="78"/>
      <c r="I2858" s="78"/>
      <c r="J2858" s="78"/>
    </row>
    <row r="2859" spans="2:10" x14ac:dyDescent="0.3">
      <c r="B2859" s="78">
        <v>9290</v>
      </c>
      <c r="C2859" s="78" t="s">
        <v>5997</v>
      </c>
      <c r="D2859" s="78">
        <v>1</v>
      </c>
      <c r="E2859" s="78" t="s">
        <v>5998</v>
      </c>
      <c r="F2859" s="78">
        <v>4</v>
      </c>
      <c r="G2859" s="78" t="s">
        <v>9237</v>
      </c>
      <c r="H2859" s="78"/>
      <c r="I2859" s="78"/>
      <c r="J2859" s="78"/>
    </row>
    <row r="2860" spans="2:10" x14ac:dyDescent="0.3">
      <c r="B2860" s="78">
        <v>9291</v>
      </c>
      <c r="C2860" s="78" t="s">
        <v>5999</v>
      </c>
      <c r="D2860" s="78">
        <v>1</v>
      </c>
      <c r="E2860" s="78" t="s">
        <v>8778</v>
      </c>
      <c r="F2860" s="78">
        <v>4</v>
      </c>
      <c r="G2860" s="78" t="s">
        <v>9238</v>
      </c>
      <c r="H2860" s="78"/>
      <c r="I2860" s="78"/>
      <c r="J2860" s="78"/>
    </row>
    <row r="2861" spans="2:10" x14ac:dyDescent="0.3">
      <c r="B2861" s="78">
        <v>9292</v>
      </c>
      <c r="C2861" s="78" t="s">
        <v>6000</v>
      </c>
      <c r="D2861" s="78">
        <v>1</v>
      </c>
      <c r="E2861" s="78" t="s">
        <v>6001</v>
      </c>
      <c r="F2861" s="78">
        <v>4</v>
      </c>
      <c r="G2861" s="78" t="s">
        <v>9239</v>
      </c>
      <c r="H2861" s="78"/>
      <c r="I2861" s="78"/>
      <c r="J2861" s="78"/>
    </row>
    <row r="2862" spans="2:10" x14ac:dyDescent="0.3">
      <c r="B2862" s="78">
        <v>9293</v>
      </c>
      <c r="C2862" s="78" t="s">
        <v>6002</v>
      </c>
      <c r="D2862" s="78">
        <v>1</v>
      </c>
      <c r="E2862" s="78" t="s">
        <v>6003</v>
      </c>
      <c r="F2862" s="78">
        <v>4</v>
      </c>
      <c r="G2862" s="78" t="s">
        <v>9240</v>
      </c>
      <c r="H2862" s="78"/>
      <c r="I2862" s="78"/>
      <c r="J2862" s="78"/>
    </row>
    <row r="2863" spans="2:10" x14ac:dyDescent="0.3">
      <c r="B2863" s="78">
        <v>9294</v>
      </c>
      <c r="C2863" s="78" t="s">
        <v>6004</v>
      </c>
      <c r="D2863" s="78">
        <v>1</v>
      </c>
      <c r="E2863" s="78" t="s">
        <v>8779</v>
      </c>
      <c r="F2863" s="78">
        <v>4</v>
      </c>
      <c r="G2863" s="78" t="s">
        <v>9241</v>
      </c>
      <c r="H2863" s="78"/>
      <c r="I2863" s="78"/>
      <c r="J2863" s="78"/>
    </row>
    <row r="2864" spans="2:10" x14ac:dyDescent="0.3">
      <c r="B2864" s="78">
        <v>9295</v>
      </c>
      <c r="C2864" s="78" t="s">
        <v>6005</v>
      </c>
      <c r="D2864" s="78">
        <v>1</v>
      </c>
      <c r="E2864" s="78" t="s">
        <v>6006</v>
      </c>
      <c r="F2864" s="78">
        <v>4</v>
      </c>
      <c r="G2864" s="78" t="s">
        <v>9242</v>
      </c>
      <c r="H2864" s="78"/>
      <c r="I2864" s="78"/>
      <c r="J2864" s="78"/>
    </row>
    <row r="2865" spans="2:10" x14ac:dyDescent="0.3">
      <c r="B2865" s="78">
        <v>9296</v>
      </c>
      <c r="C2865" s="78" t="s">
        <v>6007</v>
      </c>
      <c r="D2865" s="78">
        <v>1</v>
      </c>
      <c r="E2865" s="78" t="s">
        <v>6008</v>
      </c>
      <c r="F2865" s="78">
        <v>4</v>
      </c>
      <c r="G2865" s="78" t="s">
        <v>9243</v>
      </c>
      <c r="H2865" s="78"/>
      <c r="I2865" s="78"/>
      <c r="J2865" s="78"/>
    </row>
    <row r="2866" spans="2:10" x14ac:dyDescent="0.3">
      <c r="B2866" s="78">
        <v>9297</v>
      </c>
      <c r="C2866" s="78" t="s">
        <v>6009</v>
      </c>
      <c r="D2866" s="78">
        <v>1</v>
      </c>
      <c r="E2866" s="78" t="s">
        <v>8780</v>
      </c>
      <c r="F2866" s="78">
        <v>4</v>
      </c>
      <c r="G2866" s="78" t="s">
        <v>9244</v>
      </c>
      <c r="H2866" s="78"/>
      <c r="I2866" s="78"/>
      <c r="J2866" s="78"/>
    </row>
    <row r="2867" spans="2:10" x14ac:dyDescent="0.3">
      <c r="B2867" s="78">
        <v>9298</v>
      </c>
      <c r="C2867" s="78" t="s">
        <v>6010</v>
      </c>
      <c r="D2867" s="78">
        <v>1</v>
      </c>
      <c r="E2867" s="78" t="s">
        <v>6011</v>
      </c>
      <c r="F2867" s="78">
        <v>4</v>
      </c>
      <c r="G2867" s="78" t="s">
        <v>9245</v>
      </c>
      <c r="H2867" s="78"/>
      <c r="I2867" s="78"/>
      <c r="J2867" s="78"/>
    </row>
    <row r="2868" spans="2:10" x14ac:dyDescent="0.3">
      <c r="B2868" s="78">
        <v>9299</v>
      </c>
      <c r="C2868" s="78" t="s">
        <v>6012</v>
      </c>
      <c r="D2868" s="78">
        <v>1</v>
      </c>
      <c r="E2868" s="78" t="s">
        <v>6013</v>
      </c>
      <c r="F2868" s="78">
        <v>4</v>
      </c>
      <c r="G2868" s="78" t="s">
        <v>9246</v>
      </c>
      <c r="H2868" s="78"/>
      <c r="I2868" s="78"/>
      <c r="J2868" s="78"/>
    </row>
    <row r="2869" spans="2:10" x14ac:dyDescent="0.3">
      <c r="B2869" s="78">
        <v>9300</v>
      </c>
      <c r="C2869" s="78" t="s">
        <v>6014</v>
      </c>
      <c r="D2869" s="78">
        <v>1</v>
      </c>
      <c r="E2869" s="78" t="s">
        <v>8781</v>
      </c>
      <c r="F2869" s="78">
        <v>4</v>
      </c>
      <c r="G2869" s="78" t="s">
        <v>9247</v>
      </c>
      <c r="H2869" s="78"/>
      <c r="I2869" s="78"/>
      <c r="J2869" s="78"/>
    </row>
    <row r="2870" spans="2:10" x14ac:dyDescent="0.3">
      <c r="B2870" s="78">
        <v>9301</v>
      </c>
      <c r="C2870" s="78" t="s">
        <v>6015</v>
      </c>
      <c r="D2870" s="78">
        <v>1</v>
      </c>
      <c r="E2870" s="78" t="s">
        <v>6016</v>
      </c>
      <c r="F2870" s="78">
        <v>4</v>
      </c>
      <c r="G2870" s="78" t="s">
        <v>9248</v>
      </c>
      <c r="H2870" s="78"/>
      <c r="I2870" s="78"/>
      <c r="J2870" s="78"/>
    </row>
    <row r="2871" spans="2:10" x14ac:dyDescent="0.3">
      <c r="B2871" s="78">
        <v>9302</v>
      </c>
      <c r="C2871" s="78" t="s">
        <v>6017</v>
      </c>
      <c r="D2871" s="78">
        <v>1</v>
      </c>
      <c r="E2871" s="78" t="s">
        <v>6018</v>
      </c>
      <c r="F2871" s="78">
        <v>4</v>
      </c>
      <c r="G2871" s="78" t="s">
        <v>9249</v>
      </c>
      <c r="H2871" s="78"/>
      <c r="I2871" s="78"/>
      <c r="J2871" s="78"/>
    </row>
    <row r="2872" spans="2:10" x14ac:dyDescent="0.3">
      <c r="B2872" s="78">
        <v>9303</v>
      </c>
      <c r="C2872" s="78" t="s">
        <v>6019</v>
      </c>
      <c r="D2872" s="78">
        <v>1</v>
      </c>
      <c r="E2872" s="78" t="s">
        <v>8782</v>
      </c>
      <c r="F2872" s="78">
        <v>4</v>
      </c>
      <c r="G2872" s="78" t="s">
        <v>9250</v>
      </c>
      <c r="H2872" s="78"/>
      <c r="I2872" s="78"/>
      <c r="J2872" s="78"/>
    </row>
    <row r="2873" spans="2:10" x14ac:dyDescent="0.3">
      <c r="B2873" s="78">
        <v>9304</v>
      </c>
      <c r="C2873" s="78" t="s">
        <v>6020</v>
      </c>
      <c r="D2873" s="78">
        <v>1</v>
      </c>
      <c r="E2873" s="78" t="s">
        <v>6021</v>
      </c>
      <c r="F2873" s="78">
        <v>4</v>
      </c>
      <c r="G2873" s="78" t="s">
        <v>9251</v>
      </c>
      <c r="H2873" s="78"/>
      <c r="I2873" s="78"/>
      <c r="J2873" s="78"/>
    </row>
    <row r="2874" spans="2:10" x14ac:dyDescent="0.3">
      <c r="B2874" s="78">
        <v>9305</v>
      </c>
      <c r="C2874" s="78" t="s">
        <v>6022</v>
      </c>
      <c r="D2874" s="78">
        <v>1</v>
      </c>
      <c r="E2874" s="78" t="s">
        <v>6023</v>
      </c>
      <c r="F2874" s="78">
        <v>4</v>
      </c>
      <c r="G2874" s="78" t="s">
        <v>9252</v>
      </c>
      <c r="H2874" s="78"/>
      <c r="I2874" s="78"/>
      <c r="J2874" s="78"/>
    </row>
    <row r="2875" spans="2:10" x14ac:dyDescent="0.3">
      <c r="B2875" s="78">
        <v>9306</v>
      </c>
      <c r="C2875" s="78" t="s">
        <v>6024</v>
      </c>
      <c r="D2875" s="78">
        <v>1</v>
      </c>
      <c r="E2875" s="78" t="s">
        <v>8783</v>
      </c>
      <c r="F2875" s="78">
        <v>4</v>
      </c>
      <c r="G2875" s="78" t="s">
        <v>9253</v>
      </c>
      <c r="H2875" s="78"/>
      <c r="I2875" s="78"/>
      <c r="J2875" s="78"/>
    </row>
    <row r="2876" spans="2:10" x14ac:dyDescent="0.3">
      <c r="B2876" s="78">
        <v>9307</v>
      </c>
      <c r="C2876" s="78" t="s">
        <v>6025</v>
      </c>
      <c r="D2876" s="78">
        <v>1</v>
      </c>
      <c r="E2876" s="78" t="s">
        <v>6026</v>
      </c>
      <c r="F2876" s="78">
        <v>4</v>
      </c>
      <c r="G2876" s="78" t="s">
        <v>9254</v>
      </c>
      <c r="H2876" s="78"/>
      <c r="I2876" s="78"/>
      <c r="J2876" s="78"/>
    </row>
    <row r="2877" spans="2:10" x14ac:dyDescent="0.3">
      <c r="B2877" s="78">
        <v>9308</v>
      </c>
      <c r="C2877" s="78" t="s">
        <v>6027</v>
      </c>
      <c r="D2877" s="78">
        <v>1</v>
      </c>
      <c r="E2877" s="78" t="s">
        <v>6028</v>
      </c>
      <c r="F2877" s="78">
        <v>4</v>
      </c>
      <c r="G2877" s="78" t="s">
        <v>9255</v>
      </c>
      <c r="H2877" s="78"/>
      <c r="I2877" s="78"/>
      <c r="J2877" s="78"/>
    </row>
    <row r="2878" spans="2:10" x14ac:dyDescent="0.3">
      <c r="B2878" s="78">
        <v>9309</v>
      </c>
      <c r="C2878" s="78" t="s">
        <v>6029</v>
      </c>
      <c r="D2878" s="78">
        <v>1</v>
      </c>
      <c r="E2878" s="78" t="s">
        <v>8784</v>
      </c>
      <c r="F2878" s="78">
        <v>4</v>
      </c>
      <c r="G2878" s="78" t="s">
        <v>9256</v>
      </c>
      <c r="H2878" s="78"/>
      <c r="I2878" s="78"/>
      <c r="J2878" s="78"/>
    </row>
    <row r="2879" spans="2:10" x14ac:dyDescent="0.3">
      <c r="B2879" s="78">
        <v>9310</v>
      </c>
      <c r="C2879" s="78" t="s">
        <v>6030</v>
      </c>
      <c r="D2879" s="78">
        <v>1</v>
      </c>
      <c r="E2879" s="78" t="s">
        <v>6031</v>
      </c>
      <c r="F2879" s="78">
        <v>4</v>
      </c>
      <c r="G2879" s="78" t="s">
        <v>9257</v>
      </c>
      <c r="H2879" s="78"/>
      <c r="I2879" s="78"/>
      <c r="J2879" s="78"/>
    </row>
    <row r="2880" spans="2:10" x14ac:dyDescent="0.3">
      <c r="B2880" s="78">
        <v>9311</v>
      </c>
      <c r="C2880" s="78" t="s">
        <v>6032</v>
      </c>
      <c r="D2880" s="78">
        <v>1</v>
      </c>
      <c r="E2880" s="78" t="s">
        <v>6033</v>
      </c>
      <c r="F2880" s="78">
        <v>4</v>
      </c>
      <c r="G2880" s="78" t="s">
        <v>9258</v>
      </c>
      <c r="H2880" s="78"/>
      <c r="I2880" s="78"/>
      <c r="J2880" s="78"/>
    </row>
    <row r="2881" spans="2:10" x14ac:dyDescent="0.3">
      <c r="B2881" s="78">
        <v>9312</v>
      </c>
      <c r="C2881" s="78" t="s">
        <v>6034</v>
      </c>
      <c r="D2881" s="78">
        <v>1</v>
      </c>
      <c r="E2881" s="78" t="s">
        <v>8785</v>
      </c>
      <c r="F2881" s="78">
        <v>4</v>
      </c>
      <c r="G2881" s="78" t="s">
        <v>9259</v>
      </c>
      <c r="H2881" s="78"/>
      <c r="I2881" s="78"/>
      <c r="J2881" s="78"/>
    </row>
    <row r="2882" spans="2:10" x14ac:dyDescent="0.3">
      <c r="B2882" s="78">
        <v>9313</v>
      </c>
      <c r="C2882" s="78" t="s">
        <v>6035</v>
      </c>
      <c r="D2882" s="78">
        <v>1</v>
      </c>
      <c r="E2882" s="78" t="s">
        <v>6036</v>
      </c>
      <c r="F2882" s="78">
        <v>4</v>
      </c>
      <c r="G2882" s="78" t="s">
        <v>9260</v>
      </c>
      <c r="H2882" s="78"/>
      <c r="I2882" s="78"/>
      <c r="J2882" s="78"/>
    </row>
    <row r="2883" spans="2:10" x14ac:dyDescent="0.3">
      <c r="B2883" s="78">
        <v>9314</v>
      </c>
      <c r="C2883" s="78" t="s">
        <v>6037</v>
      </c>
      <c r="D2883" s="78">
        <v>1</v>
      </c>
      <c r="E2883" s="78" t="s">
        <v>6038</v>
      </c>
      <c r="F2883" s="78">
        <v>4</v>
      </c>
      <c r="G2883" s="78" t="s">
        <v>9261</v>
      </c>
      <c r="H2883" s="78"/>
      <c r="I2883" s="78"/>
      <c r="J2883" s="78"/>
    </row>
    <row r="2884" spans="2:10" x14ac:dyDescent="0.3">
      <c r="B2884" s="78">
        <v>9315</v>
      </c>
      <c r="C2884" s="78" t="s">
        <v>6039</v>
      </c>
      <c r="D2884" s="78">
        <v>1</v>
      </c>
      <c r="E2884" s="78" t="s">
        <v>8786</v>
      </c>
      <c r="F2884" s="78">
        <v>4</v>
      </c>
      <c r="G2884" s="78" t="s">
        <v>9262</v>
      </c>
      <c r="H2884" s="78"/>
      <c r="I2884" s="78"/>
      <c r="J2884" s="78"/>
    </row>
    <row r="2885" spans="2:10" x14ac:dyDescent="0.3">
      <c r="B2885" s="78">
        <v>9316</v>
      </c>
      <c r="C2885" s="78" t="s">
        <v>6040</v>
      </c>
      <c r="D2885" s="78">
        <v>1</v>
      </c>
      <c r="E2885" s="78" t="s">
        <v>6041</v>
      </c>
      <c r="F2885" s="78">
        <v>4</v>
      </c>
      <c r="G2885" s="78" t="s">
        <v>9263</v>
      </c>
      <c r="H2885" s="78"/>
      <c r="I2885" s="78"/>
      <c r="J2885" s="78"/>
    </row>
    <row r="2886" spans="2:10" x14ac:dyDescent="0.3">
      <c r="B2886" s="78">
        <v>9317</v>
      </c>
      <c r="C2886" s="78" t="s">
        <v>6042</v>
      </c>
      <c r="D2886" s="78">
        <v>1</v>
      </c>
      <c r="E2886" s="78" t="s">
        <v>6043</v>
      </c>
      <c r="F2886" s="78">
        <v>4</v>
      </c>
      <c r="G2886" s="78" t="s">
        <v>9264</v>
      </c>
      <c r="H2886" s="78"/>
      <c r="I2886" s="78"/>
      <c r="J2886" s="78"/>
    </row>
    <row r="2887" spans="2:10" x14ac:dyDescent="0.3">
      <c r="B2887" s="78">
        <v>9318</v>
      </c>
      <c r="C2887" s="78" t="s">
        <v>6044</v>
      </c>
      <c r="D2887" s="78">
        <v>1</v>
      </c>
      <c r="E2887" s="78" t="s">
        <v>8787</v>
      </c>
      <c r="F2887" s="78">
        <v>4</v>
      </c>
      <c r="G2887" s="78" t="s">
        <v>9265</v>
      </c>
      <c r="H2887" s="78"/>
      <c r="I2887" s="78"/>
      <c r="J2887" s="78"/>
    </row>
    <row r="2888" spans="2:10" x14ac:dyDescent="0.3">
      <c r="B2888" s="78">
        <v>9319</v>
      </c>
      <c r="C2888" s="78" t="s">
        <v>6045</v>
      </c>
      <c r="D2888" s="78">
        <v>1</v>
      </c>
      <c r="E2888" s="78" t="s">
        <v>6046</v>
      </c>
      <c r="F2888" s="78">
        <v>4</v>
      </c>
      <c r="G2888" s="78" t="s">
        <v>9266</v>
      </c>
      <c r="H2888" s="78"/>
      <c r="I2888" s="78"/>
      <c r="J2888" s="78"/>
    </row>
    <row r="2889" spans="2:10" x14ac:dyDescent="0.3">
      <c r="B2889" s="78">
        <v>9320</v>
      </c>
      <c r="C2889" s="78" t="s">
        <v>6047</v>
      </c>
      <c r="D2889" s="78">
        <v>1</v>
      </c>
      <c r="E2889" s="78" t="s">
        <v>6048</v>
      </c>
      <c r="F2889" s="78">
        <v>4</v>
      </c>
      <c r="G2889" s="78" t="s">
        <v>9267</v>
      </c>
      <c r="H2889" s="78"/>
      <c r="I2889" s="78"/>
      <c r="J2889" s="78"/>
    </row>
    <row r="2890" spans="2:10" x14ac:dyDescent="0.3">
      <c r="B2890" s="78">
        <v>9321</v>
      </c>
      <c r="C2890" s="78" t="s">
        <v>6049</v>
      </c>
      <c r="D2890" s="78">
        <v>1</v>
      </c>
      <c r="E2890" s="78" t="s">
        <v>8788</v>
      </c>
      <c r="F2890" s="78">
        <v>4</v>
      </c>
      <c r="G2890" s="78" t="s">
        <v>9268</v>
      </c>
      <c r="H2890" s="78"/>
      <c r="I2890" s="78"/>
      <c r="J2890" s="78"/>
    </row>
    <row r="2891" spans="2:10" x14ac:dyDescent="0.3">
      <c r="B2891" s="78">
        <v>9322</v>
      </c>
      <c r="C2891" s="78" t="s">
        <v>6050</v>
      </c>
      <c r="D2891" s="78">
        <v>1</v>
      </c>
      <c r="E2891" s="78" t="s">
        <v>6051</v>
      </c>
      <c r="F2891" s="78">
        <v>4</v>
      </c>
      <c r="G2891" s="78" t="s">
        <v>9269</v>
      </c>
      <c r="H2891" s="78"/>
      <c r="I2891" s="78"/>
      <c r="J2891" s="78"/>
    </row>
    <row r="2892" spans="2:10" x14ac:dyDescent="0.3">
      <c r="B2892" s="78">
        <v>9323</v>
      </c>
      <c r="C2892" s="78" t="s">
        <v>6052</v>
      </c>
      <c r="D2892" s="78">
        <v>1</v>
      </c>
      <c r="E2892" s="78" t="s">
        <v>6053</v>
      </c>
      <c r="F2892" s="78">
        <v>4</v>
      </c>
      <c r="G2892" s="78" t="s">
        <v>9270</v>
      </c>
      <c r="H2892" s="78"/>
      <c r="I2892" s="78"/>
      <c r="J2892" s="78"/>
    </row>
    <row r="2893" spans="2:10" x14ac:dyDescent="0.3">
      <c r="B2893" s="78">
        <v>9324</v>
      </c>
      <c r="C2893" s="78" t="s">
        <v>6054</v>
      </c>
      <c r="D2893" s="78">
        <v>1</v>
      </c>
      <c r="E2893" s="78" t="s">
        <v>8789</v>
      </c>
      <c r="F2893" s="78">
        <v>4</v>
      </c>
      <c r="G2893" s="78" t="s">
        <v>9271</v>
      </c>
      <c r="H2893" s="78"/>
      <c r="I2893" s="78"/>
      <c r="J2893" s="78"/>
    </row>
    <row r="2894" spans="2:10" x14ac:dyDescent="0.3">
      <c r="B2894" s="78">
        <v>9325</v>
      </c>
      <c r="C2894" s="78" t="s">
        <v>6055</v>
      </c>
      <c r="D2894" s="78">
        <v>1</v>
      </c>
      <c r="E2894" s="78" t="s">
        <v>6056</v>
      </c>
      <c r="F2894" s="78">
        <v>4</v>
      </c>
      <c r="G2894" s="78" t="s">
        <v>9272</v>
      </c>
      <c r="H2894" s="78"/>
      <c r="I2894" s="78"/>
      <c r="J2894" s="78"/>
    </row>
    <row r="2895" spans="2:10" x14ac:dyDescent="0.3">
      <c r="B2895" s="78">
        <v>9326</v>
      </c>
      <c r="C2895" s="78" t="s">
        <v>6057</v>
      </c>
      <c r="D2895" s="78">
        <v>1</v>
      </c>
      <c r="E2895" s="78" t="s">
        <v>6058</v>
      </c>
      <c r="F2895" s="78">
        <v>4</v>
      </c>
      <c r="G2895" s="78" t="s">
        <v>9273</v>
      </c>
      <c r="H2895" s="78"/>
      <c r="I2895" s="78"/>
      <c r="J2895" s="78"/>
    </row>
    <row r="2896" spans="2:10" x14ac:dyDescent="0.3">
      <c r="B2896" s="78">
        <v>9327</v>
      </c>
      <c r="C2896" s="78" t="s">
        <v>6059</v>
      </c>
      <c r="D2896" s="78">
        <v>1</v>
      </c>
      <c r="E2896" s="78" t="s">
        <v>8790</v>
      </c>
      <c r="F2896" s="78">
        <v>4</v>
      </c>
      <c r="G2896" s="78" t="s">
        <v>9274</v>
      </c>
      <c r="H2896" s="78"/>
      <c r="I2896" s="78"/>
      <c r="J2896" s="78"/>
    </row>
    <row r="2897" spans="2:10" x14ac:dyDescent="0.3">
      <c r="B2897" s="78">
        <v>9328</v>
      </c>
      <c r="C2897" s="78" t="s">
        <v>6060</v>
      </c>
      <c r="D2897" s="78">
        <v>1</v>
      </c>
      <c r="E2897" s="78" t="s">
        <v>6061</v>
      </c>
      <c r="F2897" s="78">
        <v>4</v>
      </c>
      <c r="G2897" s="78" t="s">
        <v>9275</v>
      </c>
      <c r="H2897" s="78"/>
      <c r="I2897" s="78"/>
      <c r="J2897" s="78"/>
    </row>
    <row r="2898" spans="2:10" x14ac:dyDescent="0.3">
      <c r="B2898" s="78">
        <v>9329</v>
      </c>
      <c r="C2898" s="78" t="s">
        <v>6062</v>
      </c>
      <c r="D2898" s="78">
        <v>1</v>
      </c>
      <c r="E2898" s="78" t="s">
        <v>6063</v>
      </c>
      <c r="F2898" s="78">
        <v>4</v>
      </c>
      <c r="G2898" s="78" t="s">
        <v>9276</v>
      </c>
      <c r="H2898" s="78"/>
      <c r="I2898" s="78"/>
      <c r="J2898" s="78"/>
    </row>
    <row r="2899" spans="2:10" x14ac:dyDescent="0.3">
      <c r="B2899" s="78">
        <v>9330</v>
      </c>
      <c r="C2899" s="78" t="s">
        <v>6064</v>
      </c>
      <c r="D2899" s="78">
        <v>1</v>
      </c>
      <c r="E2899" s="78" t="s">
        <v>8791</v>
      </c>
      <c r="F2899" s="78">
        <v>4</v>
      </c>
      <c r="G2899" s="78" t="s">
        <v>9277</v>
      </c>
      <c r="H2899" s="78"/>
      <c r="I2899" s="78"/>
      <c r="J2899" s="78"/>
    </row>
    <row r="2900" spans="2:10" x14ac:dyDescent="0.3">
      <c r="B2900" s="78">
        <v>9331</v>
      </c>
      <c r="C2900" s="78" t="s">
        <v>6065</v>
      </c>
      <c r="D2900" s="78">
        <v>1</v>
      </c>
      <c r="E2900" s="78" t="s">
        <v>6066</v>
      </c>
      <c r="F2900" s="78">
        <v>4</v>
      </c>
      <c r="G2900" s="78" t="s">
        <v>9278</v>
      </c>
      <c r="H2900" s="78"/>
      <c r="I2900" s="78"/>
      <c r="J2900" s="78"/>
    </row>
    <row r="2901" spans="2:10" x14ac:dyDescent="0.3">
      <c r="B2901" s="78">
        <v>9332</v>
      </c>
      <c r="C2901" s="78" t="s">
        <v>6067</v>
      </c>
      <c r="D2901" s="78">
        <v>1</v>
      </c>
      <c r="E2901" s="78" t="s">
        <v>6068</v>
      </c>
      <c r="F2901" s="78">
        <v>4</v>
      </c>
      <c r="G2901" s="78" t="s">
        <v>9279</v>
      </c>
      <c r="H2901" s="78"/>
      <c r="I2901" s="78"/>
      <c r="J2901" s="78"/>
    </row>
    <row r="2902" spans="2:10" x14ac:dyDescent="0.3">
      <c r="B2902" s="78">
        <v>9333</v>
      </c>
      <c r="C2902" s="78" t="s">
        <v>6069</v>
      </c>
      <c r="D2902" s="78">
        <v>1</v>
      </c>
      <c r="E2902" s="78" t="s">
        <v>8792</v>
      </c>
      <c r="F2902" s="78">
        <v>4</v>
      </c>
      <c r="G2902" s="78" t="s">
        <v>9280</v>
      </c>
      <c r="H2902" s="78"/>
      <c r="I2902" s="78"/>
      <c r="J2902" s="78"/>
    </row>
    <row r="2903" spans="2:10" x14ac:dyDescent="0.3">
      <c r="B2903" s="78">
        <v>9334</v>
      </c>
      <c r="C2903" s="78" t="s">
        <v>6070</v>
      </c>
      <c r="D2903" s="78">
        <v>1</v>
      </c>
      <c r="E2903" s="78" t="s">
        <v>6071</v>
      </c>
      <c r="F2903" s="78">
        <v>4</v>
      </c>
      <c r="G2903" s="78" t="s">
        <v>9281</v>
      </c>
      <c r="H2903" s="78"/>
      <c r="I2903" s="78"/>
      <c r="J2903" s="78"/>
    </row>
    <row r="2904" spans="2:10" x14ac:dyDescent="0.3">
      <c r="B2904" s="78">
        <v>9335</v>
      </c>
      <c r="C2904" s="78" t="s">
        <v>6072</v>
      </c>
      <c r="D2904" s="78">
        <v>1</v>
      </c>
      <c r="E2904" s="78" t="s">
        <v>6073</v>
      </c>
      <c r="F2904" s="78">
        <v>4</v>
      </c>
      <c r="G2904" s="78" t="s">
        <v>9282</v>
      </c>
      <c r="H2904" s="78"/>
      <c r="I2904" s="78"/>
      <c r="J2904" s="78"/>
    </row>
    <row r="2905" spans="2:10" x14ac:dyDescent="0.3">
      <c r="B2905" s="78">
        <v>9336</v>
      </c>
      <c r="C2905" s="78" t="s">
        <v>6074</v>
      </c>
      <c r="D2905" s="78">
        <v>1</v>
      </c>
      <c r="E2905" s="78" t="s">
        <v>8793</v>
      </c>
      <c r="F2905" s="78">
        <v>4</v>
      </c>
      <c r="G2905" s="78" t="s">
        <v>9283</v>
      </c>
      <c r="H2905" s="78"/>
      <c r="I2905" s="78"/>
      <c r="J2905" s="78"/>
    </row>
    <row r="2906" spans="2:10" x14ac:dyDescent="0.3">
      <c r="B2906" s="78">
        <v>9337</v>
      </c>
      <c r="C2906" s="78" t="s">
        <v>6075</v>
      </c>
      <c r="D2906" s="78">
        <v>1</v>
      </c>
      <c r="E2906" s="78" t="s">
        <v>6076</v>
      </c>
      <c r="F2906" s="78">
        <v>4</v>
      </c>
      <c r="G2906" s="78" t="s">
        <v>9284</v>
      </c>
      <c r="H2906" s="78"/>
      <c r="I2906" s="78"/>
      <c r="J2906" s="78"/>
    </row>
    <row r="2907" spans="2:10" x14ac:dyDescent="0.3">
      <c r="B2907" s="78">
        <v>9338</v>
      </c>
      <c r="C2907" s="78" t="s">
        <v>6077</v>
      </c>
      <c r="D2907" s="78">
        <v>1</v>
      </c>
      <c r="E2907" s="78" t="s">
        <v>6078</v>
      </c>
      <c r="F2907" s="78">
        <v>4</v>
      </c>
      <c r="G2907" s="78" t="s">
        <v>9285</v>
      </c>
      <c r="H2907" s="78"/>
      <c r="I2907" s="78"/>
      <c r="J2907" s="78"/>
    </row>
    <row r="2908" spans="2:10" x14ac:dyDescent="0.3">
      <c r="B2908" s="78">
        <v>9339</v>
      </c>
      <c r="C2908" s="78" t="s">
        <v>6079</v>
      </c>
      <c r="D2908" s="78">
        <v>1</v>
      </c>
      <c r="E2908" s="78" t="s">
        <v>8794</v>
      </c>
      <c r="F2908" s="78">
        <v>4</v>
      </c>
      <c r="G2908" s="78" t="s">
        <v>9286</v>
      </c>
      <c r="H2908" s="78"/>
      <c r="I2908" s="78"/>
      <c r="J2908" s="78"/>
    </row>
    <row r="2909" spans="2:10" x14ac:dyDescent="0.3">
      <c r="B2909" s="78">
        <v>9340</v>
      </c>
      <c r="C2909" s="78" t="s">
        <v>6080</v>
      </c>
      <c r="D2909" s="78">
        <v>1</v>
      </c>
      <c r="E2909" s="78" t="s">
        <v>6081</v>
      </c>
      <c r="F2909" s="78">
        <v>4</v>
      </c>
      <c r="G2909" s="78" t="s">
        <v>9287</v>
      </c>
      <c r="H2909" s="78"/>
      <c r="I2909" s="78"/>
      <c r="J2909" s="78"/>
    </row>
    <row r="2910" spans="2:10" x14ac:dyDescent="0.3">
      <c r="B2910" s="78">
        <v>9341</v>
      </c>
      <c r="C2910" s="78" t="s">
        <v>6082</v>
      </c>
      <c r="D2910" s="78">
        <v>1</v>
      </c>
      <c r="E2910" s="78" t="s">
        <v>6083</v>
      </c>
      <c r="F2910" s="78">
        <v>4</v>
      </c>
      <c r="G2910" s="78" t="s">
        <v>9288</v>
      </c>
      <c r="H2910" s="78"/>
      <c r="I2910" s="78"/>
      <c r="J2910" s="78"/>
    </row>
    <row r="2911" spans="2:10" x14ac:dyDescent="0.3">
      <c r="B2911" s="78">
        <v>9342</v>
      </c>
      <c r="C2911" s="78" t="s">
        <v>6084</v>
      </c>
      <c r="D2911" s="78">
        <v>1</v>
      </c>
      <c r="E2911" s="78" t="s">
        <v>8795</v>
      </c>
      <c r="F2911" s="78">
        <v>4</v>
      </c>
      <c r="G2911" s="78" t="s">
        <v>9289</v>
      </c>
      <c r="H2911" s="78"/>
      <c r="I2911" s="78"/>
      <c r="J2911" s="78"/>
    </row>
    <row r="2912" spans="2:10" x14ac:dyDescent="0.3">
      <c r="B2912" s="78">
        <v>9343</v>
      </c>
      <c r="C2912" s="78" t="s">
        <v>6085</v>
      </c>
      <c r="D2912" s="78">
        <v>1</v>
      </c>
      <c r="E2912" s="78" t="s">
        <v>6086</v>
      </c>
      <c r="F2912" s="78">
        <v>4</v>
      </c>
      <c r="G2912" s="78" t="s">
        <v>9290</v>
      </c>
      <c r="H2912" s="78"/>
      <c r="I2912" s="78"/>
      <c r="J2912" s="78"/>
    </row>
    <row r="2913" spans="2:10" x14ac:dyDescent="0.3">
      <c r="B2913" s="78">
        <v>9344</v>
      </c>
      <c r="C2913" s="78" t="s">
        <v>6087</v>
      </c>
      <c r="D2913" s="78">
        <v>1</v>
      </c>
      <c r="E2913" s="78" t="s">
        <v>6088</v>
      </c>
      <c r="F2913" s="78">
        <v>4</v>
      </c>
      <c r="G2913" s="78" t="s">
        <v>9291</v>
      </c>
      <c r="H2913" s="78"/>
      <c r="I2913" s="78"/>
      <c r="J2913" s="78"/>
    </row>
    <row r="2914" spans="2:10" x14ac:dyDescent="0.3">
      <c r="B2914" s="78">
        <v>9345</v>
      </c>
      <c r="C2914" s="78" t="s">
        <v>6089</v>
      </c>
      <c r="D2914" s="78">
        <v>1</v>
      </c>
      <c r="E2914" s="78" t="s">
        <v>8796</v>
      </c>
      <c r="F2914" s="78">
        <v>4</v>
      </c>
      <c r="G2914" s="78" t="s">
        <v>9292</v>
      </c>
      <c r="H2914" s="78"/>
      <c r="I2914" s="78"/>
      <c r="J2914" s="78"/>
    </row>
    <row r="2915" spans="2:10" x14ac:dyDescent="0.3">
      <c r="B2915" s="78">
        <v>9346</v>
      </c>
      <c r="C2915" s="78" t="s">
        <v>6090</v>
      </c>
      <c r="D2915" s="78">
        <v>1</v>
      </c>
      <c r="E2915" s="78" t="s">
        <v>6091</v>
      </c>
      <c r="F2915" s="78">
        <v>4</v>
      </c>
      <c r="G2915" s="78" t="s">
        <v>9293</v>
      </c>
      <c r="H2915" s="78"/>
      <c r="I2915" s="78"/>
      <c r="J2915" s="78"/>
    </row>
    <row r="2916" spans="2:10" x14ac:dyDescent="0.3">
      <c r="B2916" s="78">
        <v>9347</v>
      </c>
      <c r="C2916" s="78" t="s">
        <v>6092</v>
      </c>
      <c r="D2916" s="78">
        <v>1</v>
      </c>
      <c r="E2916" s="78" t="s">
        <v>6093</v>
      </c>
      <c r="F2916" s="78">
        <v>4</v>
      </c>
      <c r="G2916" s="78" t="s">
        <v>9294</v>
      </c>
      <c r="H2916" s="78"/>
      <c r="I2916" s="78"/>
      <c r="J2916" s="78"/>
    </row>
    <row r="2917" spans="2:10" x14ac:dyDescent="0.3">
      <c r="B2917" s="78">
        <v>9348</v>
      </c>
      <c r="C2917" s="78" t="s">
        <v>6094</v>
      </c>
      <c r="D2917" s="78">
        <v>1</v>
      </c>
      <c r="E2917" s="78" t="s">
        <v>8797</v>
      </c>
      <c r="F2917" s="78">
        <v>4</v>
      </c>
      <c r="G2917" s="78" t="s">
        <v>9295</v>
      </c>
      <c r="H2917" s="78"/>
      <c r="I2917" s="78"/>
      <c r="J2917" s="78"/>
    </row>
    <row r="2918" spans="2:10" x14ac:dyDescent="0.3">
      <c r="B2918" s="78">
        <v>9349</v>
      </c>
      <c r="C2918" s="78" t="s">
        <v>6095</v>
      </c>
      <c r="D2918" s="78">
        <v>1</v>
      </c>
      <c r="E2918" s="78" t="s">
        <v>6096</v>
      </c>
      <c r="F2918" s="78">
        <v>4</v>
      </c>
      <c r="G2918" s="78" t="s">
        <v>9296</v>
      </c>
      <c r="H2918" s="78"/>
      <c r="I2918" s="78"/>
      <c r="J2918" s="78"/>
    </row>
    <row r="2919" spans="2:10" x14ac:dyDescent="0.3">
      <c r="B2919" s="78">
        <v>9350</v>
      </c>
      <c r="C2919" s="78" t="s">
        <v>6097</v>
      </c>
      <c r="D2919" s="78">
        <v>1</v>
      </c>
      <c r="E2919" s="78" t="s">
        <v>6098</v>
      </c>
      <c r="F2919" s="78">
        <v>4</v>
      </c>
      <c r="G2919" s="78" t="s">
        <v>9297</v>
      </c>
      <c r="H2919" s="78"/>
      <c r="I2919" s="78"/>
      <c r="J2919" s="78"/>
    </row>
    <row r="2920" spans="2:10" x14ac:dyDescent="0.3">
      <c r="B2920" s="78">
        <v>9351</v>
      </c>
      <c r="C2920" s="78" t="s">
        <v>6099</v>
      </c>
      <c r="D2920" s="78">
        <v>1</v>
      </c>
      <c r="E2920" s="78" t="s">
        <v>8798</v>
      </c>
      <c r="F2920" s="78">
        <v>4</v>
      </c>
      <c r="G2920" s="78" t="s">
        <v>9298</v>
      </c>
      <c r="H2920" s="78"/>
      <c r="I2920" s="78"/>
      <c r="J2920" s="78"/>
    </row>
    <row r="2921" spans="2:10" x14ac:dyDescent="0.3">
      <c r="B2921" s="78">
        <v>9352</v>
      </c>
      <c r="C2921" s="78" t="s">
        <v>6100</v>
      </c>
      <c r="D2921" s="78">
        <v>1</v>
      </c>
      <c r="E2921" s="78" t="s">
        <v>6101</v>
      </c>
      <c r="F2921" s="78">
        <v>4</v>
      </c>
      <c r="G2921" s="78" t="s">
        <v>9299</v>
      </c>
      <c r="H2921" s="78"/>
      <c r="I2921" s="78"/>
      <c r="J2921" s="78"/>
    </row>
    <row r="2922" spans="2:10" x14ac:dyDescent="0.3">
      <c r="B2922" s="78">
        <v>9353</v>
      </c>
      <c r="C2922" s="78" t="s">
        <v>6102</v>
      </c>
      <c r="D2922" s="78">
        <v>1</v>
      </c>
      <c r="E2922" s="78" t="s">
        <v>6103</v>
      </c>
      <c r="F2922" s="78">
        <v>4</v>
      </c>
      <c r="G2922" s="78" t="s">
        <v>9300</v>
      </c>
      <c r="H2922" s="78"/>
      <c r="I2922" s="78"/>
      <c r="J2922" s="78"/>
    </row>
    <row r="2923" spans="2:10" x14ac:dyDescent="0.3">
      <c r="B2923" s="78">
        <v>9354</v>
      </c>
      <c r="C2923" s="78" t="s">
        <v>6104</v>
      </c>
      <c r="D2923" s="78">
        <v>1</v>
      </c>
      <c r="E2923" s="78" t="s">
        <v>8799</v>
      </c>
      <c r="F2923" s="78">
        <v>4</v>
      </c>
      <c r="G2923" s="78" t="s">
        <v>9301</v>
      </c>
      <c r="H2923" s="78"/>
      <c r="I2923" s="78"/>
      <c r="J2923" s="78"/>
    </row>
    <row r="2924" spans="2:10" x14ac:dyDescent="0.3">
      <c r="B2924" s="78">
        <v>9355</v>
      </c>
      <c r="C2924" s="78" t="s">
        <v>6105</v>
      </c>
      <c r="D2924" s="78">
        <v>1</v>
      </c>
      <c r="E2924" s="78" t="s">
        <v>6106</v>
      </c>
      <c r="F2924" s="78">
        <v>4</v>
      </c>
      <c r="G2924" s="78" t="s">
        <v>9302</v>
      </c>
      <c r="H2924" s="78"/>
      <c r="I2924" s="78"/>
      <c r="J2924" s="78"/>
    </row>
    <row r="2925" spans="2:10" x14ac:dyDescent="0.3">
      <c r="B2925" s="78">
        <v>9356</v>
      </c>
      <c r="C2925" s="78" t="s">
        <v>6107</v>
      </c>
      <c r="D2925" s="78">
        <v>1</v>
      </c>
      <c r="E2925" s="78" t="s">
        <v>6108</v>
      </c>
      <c r="F2925" s="78">
        <v>4</v>
      </c>
      <c r="G2925" s="78" t="s">
        <v>9303</v>
      </c>
      <c r="H2925" s="78"/>
      <c r="I2925" s="78"/>
      <c r="J2925" s="78"/>
    </row>
    <row r="2926" spans="2:10" x14ac:dyDescent="0.3">
      <c r="B2926" s="78">
        <v>9357</v>
      </c>
      <c r="C2926" s="78" t="s">
        <v>6109</v>
      </c>
      <c r="D2926" s="78">
        <v>1</v>
      </c>
      <c r="E2926" s="78" t="s">
        <v>8800</v>
      </c>
      <c r="F2926" s="78">
        <v>4</v>
      </c>
      <c r="G2926" s="78" t="s">
        <v>9304</v>
      </c>
      <c r="H2926" s="78"/>
      <c r="I2926" s="78"/>
      <c r="J2926" s="78"/>
    </row>
    <row r="2927" spans="2:10" x14ac:dyDescent="0.3">
      <c r="B2927" s="78">
        <v>9358</v>
      </c>
      <c r="C2927" s="78" t="s">
        <v>6110</v>
      </c>
      <c r="D2927" s="78">
        <v>1</v>
      </c>
      <c r="E2927" s="78" t="s">
        <v>6111</v>
      </c>
      <c r="F2927" s="78">
        <v>4</v>
      </c>
      <c r="G2927" s="78" t="s">
        <v>9305</v>
      </c>
      <c r="H2927" s="78"/>
      <c r="I2927" s="78"/>
      <c r="J2927" s="78"/>
    </row>
    <row r="2928" spans="2:10" x14ac:dyDescent="0.3">
      <c r="B2928" s="78">
        <v>9359</v>
      </c>
      <c r="C2928" s="78" t="s">
        <v>6112</v>
      </c>
      <c r="D2928" s="78">
        <v>1</v>
      </c>
      <c r="E2928" s="78" t="s">
        <v>6113</v>
      </c>
      <c r="F2928" s="78">
        <v>4</v>
      </c>
      <c r="G2928" s="78" t="s">
        <v>9306</v>
      </c>
      <c r="H2928" s="78"/>
      <c r="I2928" s="78"/>
      <c r="J2928" s="78"/>
    </row>
    <row r="2929" spans="2:10" x14ac:dyDescent="0.3">
      <c r="B2929" s="78">
        <v>9360</v>
      </c>
      <c r="C2929" s="78" t="s">
        <v>6114</v>
      </c>
      <c r="D2929" s="78">
        <v>1</v>
      </c>
      <c r="E2929" s="78" t="s">
        <v>8801</v>
      </c>
      <c r="F2929" s="78">
        <v>4</v>
      </c>
      <c r="G2929" s="78" t="s">
        <v>9307</v>
      </c>
      <c r="H2929" s="78"/>
      <c r="I2929" s="78"/>
      <c r="J2929" s="78"/>
    </row>
    <row r="2930" spans="2:10" x14ac:dyDescent="0.3">
      <c r="B2930" s="78">
        <v>9361</v>
      </c>
      <c r="C2930" s="78" t="s">
        <v>6115</v>
      </c>
      <c r="D2930" s="78">
        <v>1</v>
      </c>
      <c r="E2930" s="78" t="s">
        <v>6116</v>
      </c>
      <c r="F2930" s="78">
        <v>4</v>
      </c>
      <c r="G2930" s="78" t="s">
        <v>9308</v>
      </c>
      <c r="H2930" s="78"/>
      <c r="I2930" s="78"/>
      <c r="J2930" s="78"/>
    </row>
    <row r="2931" spans="2:10" x14ac:dyDescent="0.3">
      <c r="B2931" s="78">
        <v>9362</v>
      </c>
      <c r="C2931" s="78" t="s">
        <v>6117</v>
      </c>
      <c r="D2931" s="78">
        <v>1</v>
      </c>
      <c r="E2931" s="78" t="s">
        <v>6118</v>
      </c>
      <c r="F2931" s="78">
        <v>4</v>
      </c>
      <c r="G2931" s="78" t="s">
        <v>9309</v>
      </c>
      <c r="H2931" s="78"/>
      <c r="I2931" s="78"/>
      <c r="J2931" s="78"/>
    </row>
    <row r="2932" spans="2:10" x14ac:dyDescent="0.3">
      <c r="B2932" s="78">
        <v>9363</v>
      </c>
      <c r="C2932" s="78" t="s">
        <v>6119</v>
      </c>
      <c r="D2932" s="78">
        <v>1</v>
      </c>
      <c r="E2932" s="78" t="s">
        <v>8802</v>
      </c>
      <c r="F2932" s="78">
        <v>4</v>
      </c>
      <c r="G2932" s="78" t="s">
        <v>9310</v>
      </c>
      <c r="H2932" s="78"/>
      <c r="I2932" s="78"/>
      <c r="J2932" s="78"/>
    </row>
    <row r="2933" spans="2:10" x14ac:dyDescent="0.3">
      <c r="B2933" s="78">
        <v>9364</v>
      </c>
      <c r="C2933" s="78" t="s">
        <v>6120</v>
      </c>
      <c r="D2933" s="78">
        <v>1</v>
      </c>
      <c r="E2933" s="78" t="s">
        <v>6121</v>
      </c>
      <c r="F2933" s="78">
        <v>4</v>
      </c>
      <c r="G2933" s="78" t="s">
        <v>9311</v>
      </c>
      <c r="H2933" s="78"/>
      <c r="I2933" s="78"/>
      <c r="J2933" s="78"/>
    </row>
    <row r="2934" spans="2:10" x14ac:dyDescent="0.3">
      <c r="B2934" s="78">
        <v>9365</v>
      </c>
      <c r="C2934" s="78" t="s">
        <v>6122</v>
      </c>
      <c r="D2934" s="78">
        <v>1</v>
      </c>
      <c r="E2934" s="78" t="s">
        <v>6123</v>
      </c>
      <c r="F2934" s="78">
        <v>4</v>
      </c>
      <c r="G2934" s="78" t="s">
        <v>9312</v>
      </c>
      <c r="H2934" s="78"/>
      <c r="I2934" s="78"/>
      <c r="J2934" s="78"/>
    </row>
    <row r="2935" spans="2:10" x14ac:dyDescent="0.3">
      <c r="B2935" s="78">
        <v>9366</v>
      </c>
      <c r="C2935" s="78" t="s">
        <v>6124</v>
      </c>
      <c r="D2935" s="78">
        <v>1</v>
      </c>
      <c r="E2935" s="78" t="s">
        <v>8803</v>
      </c>
      <c r="F2935" s="78">
        <v>4</v>
      </c>
      <c r="G2935" s="78" t="s">
        <v>9313</v>
      </c>
      <c r="H2935" s="78"/>
      <c r="I2935" s="78"/>
      <c r="J2935" s="78"/>
    </row>
    <row r="2936" spans="2:10" x14ac:dyDescent="0.3">
      <c r="B2936" s="78">
        <v>9367</v>
      </c>
      <c r="C2936" s="78" t="s">
        <v>6125</v>
      </c>
      <c r="D2936" s="78">
        <v>1</v>
      </c>
      <c r="E2936" s="78" t="s">
        <v>6126</v>
      </c>
      <c r="F2936" s="78">
        <v>4</v>
      </c>
      <c r="G2936" s="78" t="s">
        <v>9314</v>
      </c>
      <c r="H2936" s="78"/>
      <c r="I2936" s="78"/>
      <c r="J2936" s="78"/>
    </row>
    <row r="2937" spans="2:10" x14ac:dyDescent="0.3">
      <c r="B2937" s="78">
        <v>9368</v>
      </c>
      <c r="C2937" s="78" t="s">
        <v>6127</v>
      </c>
      <c r="D2937" s="78">
        <v>1</v>
      </c>
      <c r="E2937" s="78" t="s">
        <v>6128</v>
      </c>
      <c r="F2937" s="78">
        <v>4</v>
      </c>
      <c r="G2937" s="78" t="s">
        <v>9315</v>
      </c>
      <c r="H2937" s="78"/>
      <c r="I2937" s="78"/>
      <c r="J2937" s="78"/>
    </row>
    <row r="2938" spans="2:10" x14ac:dyDescent="0.3">
      <c r="B2938" s="78">
        <v>9369</v>
      </c>
      <c r="C2938" s="78" t="s">
        <v>6129</v>
      </c>
      <c r="D2938" s="78">
        <v>1</v>
      </c>
      <c r="E2938" s="78" t="s">
        <v>8804</v>
      </c>
      <c r="F2938" s="78">
        <v>4</v>
      </c>
      <c r="G2938" s="78" t="s">
        <v>9316</v>
      </c>
      <c r="H2938" s="78"/>
      <c r="I2938" s="78"/>
      <c r="J2938" s="78"/>
    </row>
    <row r="2939" spans="2:10" x14ac:dyDescent="0.3">
      <c r="B2939" s="78">
        <v>9370</v>
      </c>
      <c r="C2939" s="78" t="s">
        <v>6130</v>
      </c>
      <c r="D2939" s="78">
        <v>1</v>
      </c>
      <c r="E2939" s="78" t="s">
        <v>6131</v>
      </c>
      <c r="F2939" s="78">
        <v>4</v>
      </c>
      <c r="G2939" s="78" t="s">
        <v>9317</v>
      </c>
      <c r="H2939" s="78"/>
      <c r="I2939" s="78"/>
      <c r="J2939" s="78"/>
    </row>
    <row r="2940" spans="2:10" x14ac:dyDescent="0.3">
      <c r="B2940" s="78">
        <v>9371</v>
      </c>
      <c r="C2940" s="78" t="s">
        <v>6132</v>
      </c>
      <c r="D2940" s="78">
        <v>1</v>
      </c>
      <c r="E2940" s="78" t="s">
        <v>6133</v>
      </c>
      <c r="F2940" s="78">
        <v>4</v>
      </c>
      <c r="G2940" s="78" t="s">
        <v>9318</v>
      </c>
      <c r="H2940" s="78"/>
      <c r="I2940" s="78"/>
      <c r="J2940" s="78"/>
    </row>
    <row r="2941" spans="2:10" x14ac:dyDescent="0.3">
      <c r="B2941" s="78">
        <v>9372</v>
      </c>
      <c r="C2941" s="78" t="s">
        <v>6134</v>
      </c>
      <c r="D2941" s="78">
        <v>1</v>
      </c>
      <c r="E2941" s="78" t="s">
        <v>8805</v>
      </c>
      <c r="F2941" s="78">
        <v>4</v>
      </c>
      <c r="G2941" s="78" t="s">
        <v>9319</v>
      </c>
      <c r="H2941" s="78"/>
      <c r="I2941" s="78"/>
      <c r="J2941" s="78"/>
    </row>
    <row r="2942" spans="2:10" x14ac:dyDescent="0.3">
      <c r="B2942" s="78">
        <v>9373</v>
      </c>
      <c r="C2942" s="78" t="s">
        <v>6135</v>
      </c>
      <c r="D2942" s="78">
        <v>1</v>
      </c>
      <c r="E2942" s="78" t="s">
        <v>6136</v>
      </c>
      <c r="F2942" s="78">
        <v>4</v>
      </c>
      <c r="G2942" s="78" t="s">
        <v>9320</v>
      </c>
      <c r="H2942" s="78"/>
      <c r="I2942" s="78"/>
      <c r="J2942" s="78"/>
    </row>
    <row r="2943" spans="2:10" x14ac:dyDescent="0.3">
      <c r="B2943" s="78">
        <v>9374</v>
      </c>
      <c r="C2943" s="78" t="s">
        <v>6137</v>
      </c>
      <c r="D2943" s="78">
        <v>1</v>
      </c>
      <c r="E2943" s="78" t="s">
        <v>6138</v>
      </c>
      <c r="F2943" s="78">
        <v>4</v>
      </c>
      <c r="G2943" s="78" t="s">
        <v>9321</v>
      </c>
      <c r="H2943" s="78"/>
      <c r="I2943" s="78"/>
      <c r="J2943" s="78"/>
    </row>
    <row r="2944" spans="2:10" x14ac:dyDescent="0.3">
      <c r="B2944" s="78">
        <v>9375</v>
      </c>
      <c r="C2944" s="78" t="s">
        <v>6139</v>
      </c>
      <c r="D2944" s="78">
        <v>1</v>
      </c>
      <c r="E2944" s="78" t="s">
        <v>8806</v>
      </c>
      <c r="F2944" s="78">
        <v>4</v>
      </c>
      <c r="G2944" s="78" t="s">
        <v>9322</v>
      </c>
      <c r="H2944" s="78"/>
      <c r="I2944" s="78"/>
      <c r="J2944" s="78"/>
    </row>
    <row r="2945" spans="2:10" x14ac:dyDescent="0.3">
      <c r="B2945" s="78">
        <v>9376</v>
      </c>
      <c r="C2945" s="78" t="s">
        <v>6140</v>
      </c>
      <c r="D2945" s="78">
        <v>1</v>
      </c>
      <c r="E2945" s="78" t="s">
        <v>6141</v>
      </c>
      <c r="F2945" s="78">
        <v>4</v>
      </c>
      <c r="G2945" s="78" t="s">
        <v>9323</v>
      </c>
      <c r="H2945" s="78"/>
      <c r="I2945" s="78"/>
      <c r="J2945" s="78"/>
    </row>
    <row r="2946" spans="2:10" x14ac:dyDescent="0.3">
      <c r="B2946" s="78">
        <v>9377</v>
      </c>
      <c r="C2946" s="78" t="s">
        <v>6142</v>
      </c>
      <c r="D2946" s="78">
        <v>1</v>
      </c>
      <c r="E2946" s="78" t="s">
        <v>6143</v>
      </c>
      <c r="F2946" s="78">
        <v>4</v>
      </c>
      <c r="G2946" s="78" t="s">
        <v>9324</v>
      </c>
      <c r="H2946" s="78"/>
      <c r="I2946" s="78"/>
      <c r="J2946" s="78"/>
    </row>
    <row r="2947" spans="2:10" x14ac:dyDescent="0.3">
      <c r="B2947" s="78">
        <v>9378</v>
      </c>
      <c r="C2947" s="78" t="s">
        <v>6144</v>
      </c>
      <c r="D2947" s="78">
        <v>1</v>
      </c>
      <c r="E2947" s="78" t="s">
        <v>8807</v>
      </c>
      <c r="F2947" s="78">
        <v>4</v>
      </c>
      <c r="G2947" s="78" t="s">
        <v>9325</v>
      </c>
      <c r="H2947" s="78"/>
      <c r="I2947" s="78"/>
      <c r="J2947" s="78"/>
    </row>
    <row r="2948" spans="2:10" x14ac:dyDescent="0.3">
      <c r="B2948" s="78">
        <v>9379</v>
      </c>
      <c r="C2948" s="78" t="s">
        <v>6145</v>
      </c>
      <c r="D2948" s="78">
        <v>1</v>
      </c>
      <c r="E2948" s="78" t="s">
        <v>6146</v>
      </c>
      <c r="F2948" s="78">
        <v>4</v>
      </c>
      <c r="G2948" s="78" t="s">
        <v>9326</v>
      </c>
      <c r="H2948" s="78"/>
      <c r="I2948" s="78"/>
      <c r="J2948" s="78"/>
    </row>
    <row r="2949" spans="2:10" x14ac:dyDescent="0.3">
      <c r="B2949" s="78">
        <v>9380</v>
      </c>
      <c r="C2949" s="78" t="s">
        <v>6147</v>
      </c>
      <c r="D2949" s="78">
        <v>1</v>
      </c>
      <c r="E2949" s="78" t="s">
        <v>6148</v>
      </c>
      <c r="F2949" s="78">
        <v>4</v>
      </c>
      <c r="G2949" s="78" t="s">
        <v>9327</v>
      </c>
      <c r="H2949" s="78"/>
      <c r="I2949" s="78"/>
      <c r="J2949" s="78"/>
    </row>
    <row r="2950" spans="2:10" x14ac:dyDescent="0.3">
      <c r="B2950" s="78">
        <v>9381</v>
      </c>
      <c r="C2950" s="78" t="s">
        <v>6149</v>
      </c>
      <c r="D2950" s="78">
        <v>1</v>
      </c>
      <c r="E2950" s="78" t="s">
        <v>8808</v>
      </c>
      <c r="F2950" s="78">
        <v>4</v>
      </c>
      <c r="G2950" s="78" t="s">
        <v>9328</v>
      </c>
      <c r="H2950" s="78"/>
      <c r="I2950" s="78"/>
      <c r="J2950" s="78"/>
    </row>
    <row r="2951" spans="2:10" x14ac:dyDescent="0.3">
      <c r="B2951" s="78">
        <v>9382</v>
      </c>
      <c r="C2951" s="78" t="s">
        <v>6150</v>
      </c>
      <c r="D2951" s="78">
        <v>1</v>
      </c>
      <c r="E2951" s="78" t="s">
        <v>6151</v>
      </c>
      <c r="F2951" s="78">
        <v>4</v>
      </c>
      <c r="G2951" s="78" t="s">
        <v>9329</v>
      </c>
      <c r="H2951" s="78"/>
      <c r="I2951" s="78"/>
      <c r="J2951" s="78"/>
    </row>
    <row r="2952" spans="2:10" x14ac:dyDescent="0.3">
      <c r="B2952" s="78">
        <v>9383</v>
      </c>
      <c r="C2952" s="78" t="s">
        <v>6152</v>
      </c>
      <c r="D2952" s="78">
        <v>1</v>
      </c>
      <c r="E2952" s="78" t="s">
        <v>6153</v>
      </c>
      <c r="F2952" s="78">
        <v>4</v>
      </c>
      <c r="G2952" s="78" t="s">
        <v>9330</v>
      </c>
      <c r="H2952" s="78"/>
      <c r="I2952" s="78"/>
      <c r="J2952" s="78"/>
    </row>
    <row r="2953" spans="2:10" x14ac:dyDescent="0.3">
      <c r="B2953" s="78">
        <v>9384</v>
      </c>
      <c r="C2953" s="78" t="s">
        <v>6154</v>
      </c>
      <c r="D2953" s="78">
        <v>1</v>
      </c>
      <c r="E2953" s="78" t="s">
        <v>8809</v>
      </c>
      <c r="F2953" s="78">
        <v>4</v>
      </c>
      <c r="G2953" s="78" t="s">
        <v>9331</v>
      </c>
      <c r="H2953" s="78"/>
      <c r="I2953" s="78"/>
      <c r="J2953" s="78"/>
    </row>
    <row r="2954" spans="2:10" x14ac:dyDescent="0.3">
      <c r="B2954" s="78">
        <v>9385</v>
      </c>
      <c r="C2954" s="78" t="s">
        <v>6155</v>
      </c>
      <c r="D2954" s="78">
        <v>1</v>
      </c>
      <c r="E2954" s="78" t="s">
        <v>6156</v>
      </c>
      <c r="F2954" s="78">
        <v>4</v>
      </c>
      <c r="G2954" s="78" t="s">
        <v>9332</v>
      </c>
      <c r="H2954" s="78"/>
      <c r="I2954" s="78"/>
      <c r="J2954" s="78"/>
    </row>
    <row r="2955" spans="2:10" x14ac:dyDescent="0.3">
      <c r="B2955" s="78">
        <v>9386</v>
      </c>
      <c r="C2955" s="78" t="s">
        <v>6157</v>
      </c>
      <c r="D2955" s="78">
        <v>1</v>
      </c>
      <c r="E2955" s="78" t="s">
        <v>6158</v>
      </c>
      <c r="F2955" s="78">
        <v>4</v>
      </c>
      <c r="G2955" s="78" t="s">
        <v>9333</v>
      </c>
      <c r="H2955" s="78"/>
      <c r="I2955" s="78"/>
      <c r="J2955" s="78"/>
    </row>
    <row r="2956" spans="2:10" x14ac:dyDescent="0.3">
      <c r="B2956" s="78">
        <v>9387</v>
      </c>
      <c r="C2956" s="78" t="s">
        <v>6159</v>
      </c>
      <c r="D2956" s="78">
        <v>1</v>
      </c>
      <c r="E2956" s="78" t="s">
        <v>8810</v>
      </c>
      <c r="F2956" s="78">
        <v>4</v>
      </c>
      <c r="G2956" s="78" t="s">
        <v>9334</v>
      </c>
      <c r="H2956" s="78"/>
      <c r="I2956" s="78"/>
      <c r="J2956" s="78"/>
    </row>
    <row r="2957" spans="2:10" x14ac:dyDescent="0.3">
      <c r="B2957" s="78">
        <v>9388</v>
      </c>
      <c r="C2957" s="78" t="s">
        <v>6160</v>
      </c>
      <c r="D2957" s="78">
        <v>1</v>
      </c>
      <c r="E2957" s="78" t="s">
        <v>6161</v>
      </c>
      <c r="F2957" s="78">
        <v>4</v>
      </c>
      <c r="G2957" s="78" t="s">
        <v>9335</v>
      </c>
      <c r="H2957" s="78"/>
      <c r="I2957" s="78"/>
      <c r="J2957" s="78"/>
    </row>
    <row r="2958" spans="2:10" x14ac:dyDescent="0.3">
      <c r="B2958" s="78">
        <v>9389</v>
      </c>
      <c r="C2958" s="78" t="s">
        <v>6162</v>
      </c>
      <c r="D2958" s="78">
        <v>1</v>
      </c>
      <c r="E2958" s="78" t="s">
        <v>6163</v>
      </c>
      <c r="F2958" s="78">
        <v>4</v>
      </c>
      <c r="G2958" s="78" t="s">
        <v>9336</v>
      </c>
      <c r="H2958" s="78"/>
      <c r="I2958" s="78"/>
      <c r="J2958" s="78"/>
    </row>
    <row r="2959" spans="2:10" x14ac:dyDescent="0.3">
      <c r="B2959" s="78">
        <v>9390</v>
      </c>
      <c r="C2959" s="78" t="s">
        <v>6164</v>
      </c>
      <c r="D2959" s="78">
        <v>1</v>
      </c>
      <c r="E2959" s="78" t="s">
        <v>8811</v>
      </c>
      <c r="F2959" s="78">
        <v>4</v>
      </c>
      <c r="G2959" s="78" t="s">
        <v>9337</v>
      </c>
      <c r="H2959" s="78"/>
      <c r="I2959" s="78"/>
      <c r="J2959" s="78"/>
    </row>
    <row r="2960" spans="2:10" x14ac:dyDescent="0.3">
      <c r="B2960" s="78">
        <v>9391</v>
      </c>
      <c r="C2960" s="78" t="s">
        <v>6165</v>
      </c>
      <c r="D2960" s="78">
        <v>1</v>
      </c>
      <c r="E2960" s="78" t="s">
        <v>6166</v>
      </c>
      <c r="F2960" s="78">
        <v>4</v>
      </c>
      <c r="G2960" s="78" t="s">
        <v>9338</v>
      </c>
      <c r="H2960" s="78"/>
      <c r="I2960" s="78"/>
      <c r="J2960" s="78"/>
    </row>
    <row r="2961" spans="2:10" x14ac:dyDescent="0.3">
      <c r="B2961" s="78">
        <v>9392</v>
      </c>
      <c r="C2961" s="78" t="s">
        <v>6167</v>
      </c>
      <c r="D2961" s="78">
        <v>1</v>
      </c>
      <c r="E2961" s="78" t="s">
        <v>6168</v>
      </c>
      <c r="F2961" s="78">
        <v>4</v>
      </c>
      <c r="G2961" s="78" t="s">
        <v>9339</v>
      </c>
      <c r="H2961" s="78"/>
      <c r="I2961" s="78"/>
      <c r="J2961" s="78"/>
    </row>
    <row r="2962" spans="2:10" x14ac:dyDescent="0.3">
      <c r="B2962" s="78">
        <v>9393</v>
      </c>
      <c r="C2962" s="78" t="s">
        <v>6169</v>
      </c>
      <c r="D2962" s="78">
        <v>1</v>
      </c>
      <c r="E2962" s="78" t="s">
        <v>8812</v>
      </c>
      <c r="F2962" s="78">
        <v>4</v>
      </c>
      <c r="G2962" s="78" t="s">
        <v>9340</v>
      </c>
      <c r="H2962" s="78"/>
      <c r="I2962" s="78"/>
      <c r="J2962" s="78"/>
    </row>
    <row r="2963" spans="2:10" x14ac:dyDescent="0.3">
      <c r="B2963" s="78">
        <v>9394</v>
      </c>
      <c r="C2963" s="78" t="s">
        <v>6170</v>
      </c>
      <c r="D2963" s="78">
        <v>1</v>
      </c>
      <c r="E2963" s="78" t="s">
        <v>6171</v>
      </c>
      <c r="F2963" s="78">
        <v>4</v>
      </c>
      <c r="G2963" s="78" t="s">
        <v>9341</v>
      </c>
      <c r="H2963" s="78"/>
      <c r="I2963" s="78"/>
      <c r="J2963" s="78"/>
    </row>
    <row r="2964" spans="2:10" x14ac:dyDescent="0.3">
      <c r="B2964" s="78">
        <v>9395</v>
      </c>
      <c r="C2964" s="78" t="s">
        <v>6172</v>
      </c>
      <c r="D2964" s="78">
        <v>1</v>
      </c>
      <c r="E2964" s="78" t="s">
        <v>6173</v>
      </c>
      <c r="F2964" s="78">
        <v>4</v>
      </c>
      <c r="G2964" s="78" t="s">
        <v>9342</v>
      </c>
      <c r="H2964" s="78"/>
      <c r="I2964" s="78"/>
      <c r="J2964" s="78"/>
    </row>
    <row r="2965" spans="2:10" x14ac:dyDescent="0.3">
      <c r="B2965" s="78">
        <v>9396</v>
      </c>
      <c r="C2965" s="78" t="s">
        <v>6174</v>
      </c>
      <c r="D2965" s="78">
        <v>1</v>
      </c>
      <c r="E2965" s="78" t="s">
        <v>8813</v>
      </c>
      <c r="F2965" s="78">
        <v>4</v>
      </c>
      <c r="G2965" s="78" t="s">
        <v>9343</v>
      </c>
      <c r="H2965" s="78"/>
      <c r="I2965" s="78"/>
      <c r="J2965" s="78"/>
    </row>
    <row r="2966" spans="2:10" x14ac:dyDescent="0.3">
      <c r="B2966" s="78">
        <v>9397</v>
      </c>
      <c r="C2966" s="78" t="s">
        <v>6175</v>
      </c>
      <c r="D2966" s="78">
        <v>1</v>
      </c>
      <c r="E2966" s="78" t="s">
        <v>6176</v>
      </c>
      <c r="F2966" s="78">
        <v>4</v>
      </c>
      <c r="G2966" s="78" t="s">
        <v>9344</v>
      </c>
      <c r="H2966" s="78"/>
      <c r="I2966" s="78"/>
      <c r="J2966" s="78"/>
    </row>
    <row r="2967" spans="2:10" x14ac:dyDescent="0.3">
      <c r="B2967" s="78">
        <v>9398</v>
      </c>
      <c r="C2967" s="78" t="s">
        <v>6177</v>
      </c>
      <c r="D2967" s="78">
        <v>1</v>
      </c>
      <c r="E2967" s="78" t="s">
        <v>6178</v>
      </c>
      <c r="F2967" s="78">
        <v>4</v>
      </c>
      <c r="G2967" s="78" t="s">
        <v>9345</v>
      </c>
      <c r="H2967" s="78"/>
      <c r="I2967" s="78"/>
      <c r="J2967" s="78"/>
    </row>
    <row r="2968" spans="2:10" x14ac:dyDescent="0.3">
      <c r="B2968" s="78">
        <v>9399</v>
      </c>
      <c r="C2968" s="78" t="s">
        <v>6179</v>
      </c>
      <c r="D2968" s="78">
        <v>1</v>
      </c>
      <c r="E2968" s="78" t="s">
        <v>8814</v>
      </c>
      <c r="F2968" s="78">
        <v>4</v>
      </c>
      <c r="G2968" s="78" t="s">
        <v>9346</v>
      </c>
      <c r="H2968" s="78"/>
      <c r="I2968" s="78"/>
      <c r="J2968" s="78"/>
    </row>
    <row r="2969" spans="2:10" x14ac:dyDescent="0.3">
      <c r="B2969" s="78">
        <v>9400</v>
      </c>
      <c r="C2969" s="78" t="s">
        <v>6180</v>
      </c>
      <c r="D2969" s="78">
        <v>1</v>
      </c>
      <c r="E2969" s="78" t="s">
        <v>6181</v>
      </c>
      <c r="F2969" s="78">
        <v>4</v>
      </c>
      <c r="G2969" s="78" t="s">
        <v>9347</v>
      </c>
      <c r="H2969" s="78"/>
      <c r="I2969" s="78"/>
      <c r="J2969" s="78"/>
    </row>
    <row r="2970" spans="2:10" x14ac:dyDescent="0.3">
      <c r="B2970" s="78">
        <v>9401</v>
      </c>
      <c r="C2970" s="78" t="s">
        <v>6182</v>
      </c>
      <c r="D2970" s="78">
        <v>1</v>
      </c>
      <c r="E2970" s="78" t="s">
        <v>6183</v>
      </c>
      <c r="F2970" s="78">
        <v>4</v>
      </c>
      <c r="G2970" s="78" t="s">
        <v>9348</v>
      </c>
      <c r="H2970" s="78"/>
      <c r="I2970" s="78"/>
      <c r="J2970" s="78"/>
    </row>
    <row r="2971" spans="2:10" x14ac:dyDescent="0.3">
      <c r="B2971" s="78">
        <v>9402</v>
      </c>
      <c r="C2971" s="78" t="s">
        <v>6184</v>
      </c>
      <c r="D2971" s="78">
        <v>1</v>
      </c>
      <c r="E2971" s="78" t="s">
        <v>8815</v>
      </c>
      <c r="F2971" s="78">
        <v>4</v>
      </c>
      <c r="G2971" s="78" t="s">
        <v>9349</v>
      </c>
      <c r="H2971" s="78"/>
      <c r="I2971" s="78"/>
      <c r="J2971" s="78"/>
    </row>
    <row r="2972" spans="2:10" x14ac:dyDescent="0.3">
      <c r="B2972" s="78">
        <v>9403</v>
      </c>
      <c r="C2972" s="78" t="s">
        <v>6185</v>
      </c>
      <c r="D2972" s="78">
        <v>1</v>
      </c>
      <c r="E2972" s="78" t="s">
        <v>6186</v>
      </c>
      <c r="F2972" s="78">
        <v>4</v>
      </c>
      <c r="G2972" s="78" t="s">
        <v>9350</v>
      </c>
      <c r="H2972" s="78"/>
      <c r="I2972" s="78"/>
      <c r="J2972" s="78"/>
    </row>
    <row r="2973" spans="2:10" x14ac:dyDescent="0.3">
      <c r="B2973" s="78">
        <v>9404</v>
      </c>
      <c r="C2973" s="78" t="s">
        <v>6187</v>
      </c>
      <c r="D2973" s="78">
        <v>1</v>
      </c>
      <c r="E2973" s="78" t="s">
        <v>6188</v>
      </c>
      <c r="F2973" s="78">
        <v>4</v>
      </c>
      <c r="G2973" s="78" t="s">
        <v>9351</v>
      </c>
      <c r="H2973" s="78"/>
      <c r="I2973" s="78"/>
      <c r="J2973" s="78"/>
    </row>
    <row r="2974" spans="2:10" x14ac:dyDescent="0.3">
      <c r="B2974" s="78">
        <v>9405</v>
      </c>
      <c r="C2974" s="78" t="s">
        <v>6189</v>
      </c>
      <c r="D2974" s="78">
        <v>1</v>
      </c>
      <c r="E2974" s="78" t="s">
        <v>8816</v>
      </c>
      <c r="F2974" s="78">
        <v>4</v>
      </c>
      <c r="G2974" s="78" t="s">
        <v>9352</v>
      </c>
      <c r="H2974" s="78"/>
      <c r="I2974" s="78"/>
      <c r="J2974" s="78"/>
    </row>
    <row r="2975" spans="2:10" x14ac:dyDescent="0.3">
      <c r="B2975" s="78">
        <v>9406</v>
      </c>
      <c r="C2975" s="78" t="s">
        <v>6190</v>
      </c>
      <c r="D2975" s="78">
        <v>1</v>
      </c>
      <c r="E2975" s="78" t="s">
        <v>6191</v>
      </c>
      <c r="F2975" s="78">
        <v>4</v>
      </c>
      <c r="G2975" s="78" t="s">
        <v>9353</v>
      </c>
      <c r="H2975" s="78"/>
      <c r="I2975" s="78"/>
      <c r="J2975" s="78"/>
    </row>
    <row r="2976" spans="2:10" x14ac:dyDescent="0.3">
      <c r="B2976" s="78">
        <v>9407</v>
      </c>
      <c r="C2976" s="78" t="s">
        <v>6192</v>
      </c>
      <c r="D2976" s="78">
        <v>1</v>
      </c>
      <c r="E2976" s="78" t="s">
        <v>6193</v>
      </c>
      <c r="F2976" s="78">
        <v>4</v>
      </c>
      <c r="G2976" s="78" t="s">
        <v>9354</v>
      </c>
      <c r="H2976" s="78"/>
      <c r="I2976" s="78"/>
      <c r="J2976" s="78"/>
    </row>
    <row r="2977" spans="2:10" x14ac:dyDescent="0.3">
      <c r="B2977" s="78">
        <v>9408</v>
      </c>
      <c r="C2977" s="78" t="s">
        <v>6194</v>
      </c>
      <c r="D2977" s="78">
        <v>1</v>
      </c>
      <c r="E2977" s="78" t="s">
        <v>8817</v>
      </c>
      <c r="F2977" s="78">
        <v>4</v>
      </c>
      <c r="G2977" s="78" t="s">
        <v>9355</v>
      </c>
      <c r="H2977" s="78"/>
      <c r="I2977" s="78"/>
      <c r="J2977" s="78"/>
    </row>
    <row r="2978" spans="2:10" x14ac:dyDescent="0.3">
      <c r="B2978" s="78">
        <v>9409</v>
      </c>
      <c r="C2978" s="78" t="s">
        <v>6195</v>
      </c>
      <c r="D2978" s="78">
        <v>1</v>
      </c>
      <c r="E2978" s="78" t="s">
        <v>6196</v>
      </c>
      <c r="F2978" s="78">
        <v>4</v>
      </c>
      <c r="G2978" s="78" t="s">
        <v>9356</v>
      </c>
      <c r="H2978" s="78"/>
      <c r="I2978" s="78"/>
      <c r="J2978" s="78"/>
    </row>
    <row r="2979" spans="2:10" x14ac:dyDescent="0.3">
      <c r="B2979" s="78">
        <v>9410</v>
      </c>
      <c r="C2979" s="78" t="s">
        <v>6197</v>
      </c>
      <c r="D2979" s="78">
        <v>1</v>
      </c>
      <c r="E2979" s="78" t="s">
        <v>6198</v>
      </c>
      <c r="F2979" s="78">
        <v>4</v>
      </c>
      <c r="G2979" s="78" t="s">
        <v>9357</v>
      </c>
      <c r="H2979" s="78"/>
      <c r="I2979" s="78"/>
      <c r="J2979" s="78"/>
    </row>
    <row r="2980" spans="2:10" x14ac:dyDescent="0.3">
      <c r="B2980" s="78">
        <v>9411</v>
      </c>
      <c r="C2980" s="78" t="s">
        <v>6199</v>
      </c>
      <c r="D2980" s="78">
        <v>1</v>
      </c>
      <c r="E2980" s="78" t="s">
        <v>8818</v>
      </c>
      <c r="F2980" s="78">
        <v>4</v>
      </c>
      <c r="G2980" s="78" t="s">
        <v>9358</v>
      </c>
      <c r="H2980" s="78"/>
      <c r="I2980" s="78"/>
      <c r="J2980" s="78"/>
    </row>
    <row r="2981" spans="2:10" x14ac:dyDescent="0.3">
      <c r="B2981" s="78">
        <v>9412</v>
      </c>
      <c r="C2981" s="78" t="s">
        <v>6200</v>
      </c>
      <c r="D2981" s="78">
        <v>1</v>
      </c>
      <c r="E2981" s="78" t="s">
        <v>6201</v>
      </c>
      <c r="F2981" s="78">
        <v>4</v>
      </c>
      <c r="G2981" s="78" t="s">
        <v>9359</v>
      </c>
      <c r="H2981" s="78"/>
      <c r="I2981" s="78"/>
      <c r="J2981" s="78"/>
    </row>
    <row r="2982" spans="2:10" x14ac:dyDescent="0.3">
      <c r="B2982" s="78">
        <v>9413</v>
      </c>
      <c r="C2982" s="78" t="s">
        <v>6202</v>
      </c>
      <c r="D2982" s="78">
        <v>1</v>
      </c>
      <c r="E2982" s="78" t="s">
        <v>6203</v>
      </c>
      <c r="F2982" s="78">
        <v>4</v>
      </c>
      <c r="G2982" s="78" t="s">
        <v>9360</v>
      </c>
      <c r="H2982" s="78"/>
      <c r="I2982" s="78"/>
      <c r="J2982" s="78"/>
    </row>
    <row r="2983" spans="2:10" x14ac:dyDescent="0.3">
      <c r="B2983" s="78">
        <v>9414</v>
      </c>
      <c r="C2983" s="78" t="s">
        <v>6204</v>
      </c>
      <c r="D2983" s="78">
        <v>1</v>
      </c>
      <c r="E2983" s="78" t="s">
        <v>8819</v>
      </c>
      <c r="F2983" s="78">
        <v>4</v>
      </c>
      <c r="G2983" s="78" t="s">
        <v>9361</v>
      </c>
      <c r="H2983" s="78"/>
      <c r="I2983" s="78"/>
      <c r="J2983" s="78"/>
    </row>
    <row r="2984" spans="2:10" x14ac:dyDescent="0.3">
      <c r="B2984" s="78">
        <v>9415</v>
      </c>
      <c r="C2984" s="78" t="s">
        <v>6205</v>
      </c>
      <c r="D2984" s="78">
        <v>1</v>
      </c>
      <c r="E2984" s="78" t="s">
        <v>6206</v>
      </c>
      <c r="F2984" s="78">
        <v>4</v>
      </c>
      <c r="G2984" s="78" t="s">
        <v>9362</v>
      </c>
      <c r="H2984" s="78"/>
      <c r="I2984" s="78"/>
      <c r="J2984" s="78"/>
    </row>
    <row r="2985" spans="2:10" x14ac:dyDescent="0.3">
      <c r="B2985" s="78">
        <v>9416</v>
      </c>
      <c r="C2985" s="78" t="s">
        <v>6207</v>
      </c>
      <c r="D2985" s="78">
        <v>1</v>
      </c>
      <c r="E2985" s="78" t="s">
        <v>6208</v>
      </c>
      <c r="F2985" s="78">
        <v>4</v>
      </c>
      <c r="G2985" s="78" t="s">
        <v>9363</v>
      </c>
      <c r="H2985" s="78"/>
      <c r="I2985" s="78"/>
      <c r="J2985" s="78"/>
    </row>
    <row r="2986" spans="2:10" x14ac:dyDescent="0.3">
      <c r="B2986" s="78">
        <v>9417</v>
      </c>
      <c r="C2986" s="78" t="s">
        <v>6209</v>
      </c>
      <c r="D2986" s="78">
        <v>1</v>
      </c>
      <c r="E2986" s="78" t="s">
        <v>8820</v>
      </c>
      <c r="F2986" s="78">
        <v>4</v>
      </c>
      <c r="G2986" s="78" t="s">
        <v>9364</v>
      </c>
      <c r="H2986" s="78"/>
      <c r="I2986" s="78"/>
      <c r="J2986" s="78"/>
    </row>
    <row r="2987" spans="2:10" x14ac:dyDescent="0.3">
      <c r="B2987" s="78">
        <v>9418</v>
      </c>
      <c r="C2987" s="78" t="s">
        <v>6210</v>
      </c>
      <c r="D2987" s="78">
        <v>1</v>
      </c>
      <c r="E2987" s="78" t="s">
        <v>6211</v>
      </c>
      <c r="F2987" s="78">
        <v>4</v>
      </c>
      <c r="G2987" s="78" t="s">
        <v>9365</v>
      </c>
      <c r="H2987" s="78"/>
      <c r="I2987" s="78"/>
      <c r="J2987" s="78"/>
    </row>
    <row r="2988" spans="2:10" x14ac:dyDescent="0.3">
      <c r="B2988" s="78">
        <v>9419</v>
      </c>
      <c r="C2988" s="78" t="s">
        <v>6212</v>
      </c>
      <c r="D2988" s="78">
        <v>1</v>
      </c>
      <c r="E2988" s="78" t="s">
        <v>6213</v>
      </c>
      <c r="F2988" s="78">
        <v>4</v>
      </c>
      <c r="G2988" s="78" t="s">
        <v>9366</v>
      </c>
      <c r="H2988" s="78"/>
      <c r="I2988" s="78"/>
      <c r="J2988" s="78"/>
    </row>
    <row r="2989" spans="2:10" x14ac:dyDescent="0.3">
      <c r="B2989" s="78">
        <v>9420</v>
      </c>
      <c r="C2989" s="78" t="s">
        <v>6214</v>
      </c>
      <c r="D2989" s="78">
        <v>1</v>
      </c>
      <c r="E2989" s="78" t="s">
        <v>8821</v>
      </c>
      <c r="F2989" s="78">
        <v>4</v>
      </c>
      <c r="G2989" s="78" t="s">
        <v>9367</v>
      </c>
      <c r="H2989" s="78"/>
      <c r="I2989" s="78"/>
      <c r="J2989" s="78"/>
    </row>
    <row r="2990" spans="2:10" x14ac:dyDescent="0.3">
      <c r="B2990" s="78">
        <v>9421</v>
      </c>
      <c r="C2990" s="78" t="s">
        <v>6215</v>
      </c>
      <c r="D2990" s="78">
        <v>1</v>
      </c>
      <c r="E2990" s="78" t="s">
        <v>6216</v>
      </c>
      <c r="F2990" s="78">
        <v>4</v>
      </c>
      <c r="G2990" s="78" t="s">
        <v>9368</v>
      </c>
      <c r="H2990" s="78"/>
      <c r="I2990" s="78"/>
      <c r="J2990" s="78"/>
    </row>
    <row r="2991" spans="2:10" x14ac:dyDescent="0.3">
      <c r="B2991" s="78">
        <v>9422</v>
      </c>
      <c r="C2991" s="78" t="s">
        <v>6217</v>
      </c>
      <c r="D2991" s="78">
        <v>1</v>
      </c>
      <c r="E2991" s="78" t="s">
        <v>6218</v>
      </c>
      <c r="F2991" s="78">
        <v>4</v>
      </c>
      <c r="G2991" s="78" t="s">
        <v>9369</v>
      </c>
      <c r="H2991" s="78"/>
      <c r="I2991" s="78"/>
      <c r="J2991" s="78"/>
    </row>
    <row r="2992" spans="2:10" x14ac:dyDescent="0.3">
      <c r="B2992" s="78">
        <v>9423</v>
      </c>
      <c r="C2992" s="78" t="s">
        <v>6219</v>
      </c>
      <c r="D2992" s="78">
        <v>1</v>
      </c>
      <c r="E2992" s="78" t="s">
        <v>8822</v>
      </c>
      <c r="F2992" s="78">
        <v>4</v>
      </c>
      <c r="G2992" s="78" t="s">
        <v>9370</v>
      </c>
      <c r="H2992" s="78"/>
      <c r="I2992" s="78"/>
      <c r="J2992" s="78"/>
    </row>
    <row r="2993" spans="2:10" x14ac:dyDescent="0.3">
      <c r="B2993" s="78">
        <v>9424</v>
      </c>
      <c r="C2993" s="78" t="s">
        <v>6220</v>
      </c>
      <c r="D2993" s="78">
        <v>1</v>
      </c>
      <c r="E2993" s="78" t="s">
        <v>6221</v>
      </c>
      <c r="F2993" s="78">
        <v>4</v>
      </c>
      <c r="G2993" s="78" t="s">
        <v>9371</v>
      </c>
      <c r="H2993" s="78"/>
      <c r="I2993" s="78"/>
      <c r="J2993" s="78"/>
    </row>
    <row r="2994" spans="2:10" x14ac:dyDescent="0.3">
      <c r="B2994" s="78">
        <v>9425</v>
      </c>
      <c r="C2994" s="78" t="s">
        <v>6222</v>
      </c>
      <c r="D2994" s="78">
        <v>1</v>
      </c>
      <c r="E2994" s="78" t="s">
        <v>6223</v>
      </c>
      <c r="F2994" s="78">
        <v>4</v>
      </c>
      <c r="G2994" s="78" t="s">
        <v>9372</v>
      </c>
      <c r="H2994" s="78"/>
      <c r="I2994" s="78"/>
      <c r="J2994" s="78"/>
    </row>
    <row r="2995" spans="2:10" x14ac:dyDescent="0.3">
      <c r="B2995" s="78">
        <v>9426</v>
      </c>
      <c r="C2995" s="78" t="s">
        <v>6224</v>
      </c>
      <c r="D2995" s="78">
        <v>1</v>
      </c>
      <c r="E2995" s="78" t="s">
        <v>8823</v>
      </c>
      <c r="F2995" s="78">
        <v>4</v>
      </c>
      <c r="G2995" s="78" t="s">
        <v>9373</v>
      </c>
      <c r="H2995" s="78"/>
      <c r="I2995" s="78"/>
      <c r="J2995" s="78"/>
    </row>
    <row r="2996" spans="2:10" x14ac:dyDescent="0.3">
      <c r="B2996" s="78">
        <v>9427</v>
      </c>
      <c r="C2996" s="78" t="s">
        <v>6225</v>
      </c>
      <c r="D2996" s="78">
        <v>1</v>
      </c>
      <c r="E2996" s="78" t="s">
        <v>6226</v>
      </c>
      <c r="F2996" s="78">
        <v>4</v>
      </c>
      <c r="G2996" s="78" t="s">
        <v>9374</v>
      </c>
      <c r="H2996" s="78"/>
      <c r="I2996" s="78"/>
      <c r="J2996" s="78"/>
    </row>
    <row r="2997" spans="2:10" x14ac:dyDescent="0.3">
      <c r="B2997" s="78">
        <v>9428</v>
      </c>
      <c r="C2997" s="78" t="s">
        <v>6227</v>
      </c>
      <c r="D2997" s="78">
        <v>1</v>
      </c>
      <c r="E2997" s="78" t="s">
        <v>6228</v>
      </c>
      <c r="F2997" s="78">
        <v>4</v>
      </c>
      <c r="G2997" s="78" t="s">
        <v>9375</v>
      </c>
      <c r="H2997" s="78"/>
      <c r="I2997" s="78"/>
      <c r="J2997" s="78"/>
    </row>
    <row r="2998" spans="2:10" x14ac:dyDescent="0.3">
      <c r="B2998" s="78">
        <v>9429</v>
      </c>
      <c r="C2998" s="78" t="s">
        <v>6229</v>
      </c>
      <c r="D2998" s="78">
        <v>1</v>
      </c>
      <c r="E2998" s="78" t="s">
        <v>8824</v>
      </c>
      <c r="F2998" s="78">
        <v>4</v>
      </c>
      <c r="G2998" s="78" t="s">
        <v>9376</v>
      </c>
      <c r="H2998" s="78"/>
      <c r="I2998" s="78"/>
      <c r="J2998" s="78"/>
    </row>
    <row r="2999" spans="2:10" x14ac:dyDescent="0.3">
      <c r="B2999" s="78">
        <v>9430</v>
      </c>
      <c r="C2999" s="78" t="s">
        <v>6230</v>
      </c>
      <c r="D2999" s="78">
        <v>1</v>
      </c>
      <c r="E2999" s="78" t="s">
        <v>6231</v>
      </c>
      <c r="F2999" s="78">
        <v>4</v>
      </c>
      <c r="G2999" s="78" t="s">
        <v>9377</v>
      </c>
      <c r="H2999" s="78"/>
      <c r="I2999" s="78"/>
      <c r="J2999" s="78"/>
    </row>
    <row r="3000" spans="2:10" x14ac:dyDescent="0.3">
      <c r="B3000" s="78">
        <v>9431</v>
      </c>
      <c r="C3000" s="78" t="s">
        <v>6232</v>
      </c>
      <c r="D3000" s="78">
        <v>1</v>
      </c>
      <c r="E3000" s="78" t="s">
        <v>6233</v>
      </c>
      <c r="F3000" s="78">
        <v>4</v>
      </c>
      <c r="G3000" s="78" t="s">
        <v>9378</v>
      </c>
      <c r="H3000" s="78"/>
      <c r="I3000" s="78"/>
      <c r="J3000" s="78"/>
    </row>
    <row r="3001" spans="2:10" x14ac:dyDescent="0.3">
      <c r="B3001" s="78">
        <v>9432</v>
      </c>
      <c r="C3001" s="78" t="s">
        <v>6234</v>
      </c>
      <c r="D3001" s="78">
        <v>1</v>
      </c>
      <c r="E3001" s="78" t="s">
        <v>8825</v>
      </c>
      <c r="F3001" s="78">
        <v>4</v>
      </c>
      <c r="G3001" s="78" t="s">
        <v>9379</v>
      </c>
      <c r="H3001" s="78"/>
      <c r="I3001" s="78"/>
      <c r="J3001" s="78"/>
    </row>
    <row r="3002" spans="2:10" x14ac:dyDescent="0.3">
      <c r="B3002" s="78">
        <v>9433</v>
      </c>
      <c r="C3002" s="78" t="s">
        <v>6235</v>
      </c>
      <c r="D3002" s="78">
        <v>1</v>
      </c>
      <c r="E3002" s="78" t="s">
        <v>6236</v>
      </c>
      <c r="F3002" s="78">
        <v>4</v>
      </c>
      <c r="G3002" s="78" t="s">
        <v>9380</v>
      </c>
      <c r="H3002" s="78"/>
      <c r="I3002" s="78"/>
      <c r="J3002" s="78"/>
    </row>
    <row r="3003" spans="2:10" x14ac:dyDescent="0.3">
      <c r="B3003" s="78">
        <v>9434</v>
      </c>
      <c r="C3003" s="78" t="s">
        <v>6237</v>
      </c>
      <c r="D3003" s="78">
        <v>1</v>
      </c>
      <c r="E3003" s="78" t="s">
        <v>6238</v>
      </c>
      <c r="F3003" s="78">
        <v>4</v>
      </c>
      <c r="G3003" s="78" t="s">
        <v>9381</v>
      </c>
      <c r="H3003" s="78"/>
      <c r="I3003" s="78"/>
      <c r="J3003" s="78"/>
    </row>
    <row r="3004" spans="2:10" x14ac:dyDescent="0.3">
      <c r="B3004" s="78">
        <v>9435</v>
      </c>
      <c r="C3004" s="78" t="s">
        <v>6239</v>
      </c>
      <c r="D3004" s="78">
        <v>1</v>
      </c>
      <c r="E3004" s="78" t="s">
        <v>8826</v>
      </c>
      <c r="F3004" s="78">
        <v>4</v>
      </c>
      <c r="G3004" s="78" t="s">
        <v>9382</v>
      </c>
      <c r="H3004" s="78"/>
      <c r="I3004" s="78"/>
      <c r="J3004" s="78"/>
    </row>
    <row r="3005" spans="2:10" x14ac:dyDescent="0.3">
      <c r="B3005" s="78">
        <v>9436</v>
      </c>
      <c r="C3005" s="78" t="s">
        <v>6240</v>
      </c>
      <c r="D3005" s="78">
        <v>1</v>
      </c>
      <c r="E3005" s="78" t="s">
        <v>6241</v>
      </c>
      <c r="F3005" s="78">
        <v>4</v>
      </c>
      <c r="G3005" s="78" t="s">
        <v>9383</v>
      </c>
      <c r="H3005" s="78"/>
      <c r="I3005" s="78"/>
      <c r="J3005" s="78"/>
    </row>
    <row r="3006" spans="2:10" x14ac:dyDescent="0.3">
      <c r="B3006" s="78">
        <v>9437</v>
      </c>
      <c r="C3006" s="78" t="s">
        <v>6242</v>
      </c>
      <c r="D3006" s="78">
        <v>1</v>
      </c>
      <c r="E3006" s="78" t="s">
        <v>6243</v>
      </c>
      <c r="F3006" s="78">
        <v>4</v>
      </c>
      <c r="G3006" s="78" t="s">
        <v>9384</v>
      </c>
      <c r="H3006" s="78"/>
      <c r="I3006" s="78"/>
      <c r="J3006" s="78"/>
    </row>
    <row r="3007" spans="2:10" x14ac:dyDescent="0.3">
      <c r="B3007" s="78">
        <v>9438</v>
      </c>
      <c r="C3007" s="78" t="s">
        <v>6244</v>
      </c>
      <c r="D3007" s="78">
        <v>1</v>
      </c>
      <c r="E3007" s="78" t="s">
        <v>8827</v>
      </c>
      <c r="F3007" s="78">
        <v>4</v>
      </c>
      <c r="G3007" s="78" t="s">
        <v>9385</v>
      </c>
      <c r="H3007" s="78"/>
      <c r="I3007" s="78"/>
      <c r="J3007" s="78"/>
    </row>
    <row r="3008" spans="2:10" x14ac:dyDescent="0.3">
      <c r="B3008" s="78">
        <v>9439</v>
      </c>
      <c r="C3008" s="78" t="s">
        <v>6245</v>
      </c>
      <c r="D3008" s="78">
        <v>1</v>
      </c>
      <c r="E3008" s="78" t="s">
        <v>6246</v>
      </c>
      <c r="F3008" s="78">
        <v>4</v>
      </c>
      <c r="G3008" s="78" t="s">
        <v>9386</v>
      </c>
      <c r="H3008" s="78"/>
      <c r="I3008" s="78"/>
      <c r="J3008" s="78"/>
    </row>
    <row r="3009" spans="2:10" x14ac:dyDescent="0.3">
      <c r="B3009" s="78">
        <v>9440</v>
      </c>
      <c r="C3009" s="78" t="s">
        <v>6247</v>
      </c>
      <c r="D3009" s="78">
        <v>1</v>
      </c>
      <c r="E3009" s="78" t="s">
        <v>6248</v>
      </c>
      <c r="F3009" s="78">
        <v>4</v>
      </c>
      <c r="G3009" s="78" t="s">
        <v>9387</v>
      </c>
      <c r="H3009" s="78"/>
      <c r="I3009" s="78"/>
      <c r="J3009" s="78"/>
    </row>
    <row r="3010" spans="2:10" x14ac:dyDescent="0.3">
      <c r="B3010" s="78">
        <v>9441</v>
      </c>
      <c r="C3010" s="78" t="s">
        <v>6249</v>
      </c>
      <c r="D3010" s="78">
        <v>1</v>
      </c>
      <c r="E3010" s="78" t="s">
        <v>8828</v>
      </c>
      <c r="F3010" s="78">
        <v>4</v>
      </c>
      <c r="G3010" s="78" t="s">
        <v>9388</v>
      </c>
      <c r="H3010" s="78"/>
      <c r="I3010" s="78"/>
      <c r="J3010" s="78"/>
    </row>
    <row r="3011" spans="2:10" x14ac:dyDescent="0.3">
      <c r="B3011" s="78">
        <v>9442</v>
      </c>
      <c r="C3011" s="78" t="s">
        <v>6250</v>
      </c>
      <c r="D3011" s="78">
        <v>1</v>
      </c>
      <c r="E3011" s="78" t="s">
        <v>6251</v>
      </c>
      <c r="F3011" s="78">
        <v>4</v>
      </c>
      <c r="G3011" s="78" t="s">
        <v>9389</v>
      </c>
      <c r="H3011" s="78"/>
      <c r="I3011" s="78"/>
      <c r="J3011" s="78"/>
    </row>
    <row r="3012" spans="2:10" x14ac:dyDescent="0.3">
      <c r="B3012" s="78">
        <v>9443</v>
      </c>
      <c r="C3012" s="78" t="s">
        <v>6252</v>
      </c>
      <c r="D3012" s="78">
        <v>1</v>
      </c>
      <c r="E3012" s="78" t="s">
        <v>6253</v>
      </c>
      <c r="F3012" s="78">
        <v>4</v>
      </c>
      <c r="G3012" s="78" t="s">
        <v>9390</v>
      </c>
      <c r="H3012" s="78"/>
      <c r="I3012" s="78"/>
      <c r="J3012" s="78"/>
    </row>
    <row r="3013" spans="2:10" x14ac:dyDescent="0.3">
      <c r="B3013" s="78">
        <v>9444</v>
      </c>
      <c r="C3013" s="78" t="s">
        <v>6254</v>
      </c>
      <c r="D3013" s="78">
        <v>1</v>
      </c>
      <c r="E3013" s="78" t="s">
        <v>8829</v>
      </c>
      <c r="F3013" s="78">
        <v>4</v>
      </c>
      <c r="G3013" s="78" t="s">
        <v>9391</v>
      </c>
      <c r="H3013" s="78"/>
      <c r="I3013" s="78"/>
      <c r="J3013" s="78"/>
    </row>
    <row r="3014" spans="2:10" x14ac:dyDescent="0.3">
      <c r="B3014" s="78">
        <v>9445</v>
      </c>
      <c r="C3014" s="78" t="s">
        <v>6255</v>
      </c>
      <c r="D3014" s="78">
        <v>1</v>
      </c>
      <c r="E3014" s="78" t="s">
        <v>6256</v>
      </c>
      <c r="F3014" s="78">
        <v>4</v>
      </c>
      <c r="G3014" s="78" t="s">
        <v>9392</v>
      </c>
      <c r="H3014" s="78"/>
      <c r="I3014" s="78"/>
      <c r="J3014" s="78"/>
    </row>
    <row r="3015" spans="2:10" x14ac:dyDescent="0.3">
      <c r="B3015" s="78">
        <v>9446</v>
      </c>
      <c r="C3015" s="78" t="s">
        <v>6257</v>
      </c>
      <c r="D3015" s="78">
        <v>1</v>
      </c>
      <c r="E3015" s="78" t="s">
        <v>6258</v>
      </c>
      <c r="F3015" s="78">
        <v>4</v>
      </c>
      <c r="G3015" s="78" t="s">
        <v>9393</v>
      </c>
      <c r="H3015" s="78"/>
      <c r="I3015" s="78"/>
      <c r="J3015" s="78"/>
    </row>
    <row r="3016" spans="2:10" x14ac:dyDescent="0.3">
      <c r="B3016" s="78">
        <v>9447</v>
      </c>
      <c r="C3016" s="78" t="s">
        <v>6259</v>
      </c>
      <c r="D3016" s="78">
        <v>1</v>
      </c>
      <c r="E3016" s="78" t="s">
        <v>8830</v>
      </c>
      <c r="F3016" s="78">
        <v>4</v>
      </c>
      <c r="G3016" s="78" t="s">
        <v>9394</v>
      </c>
      <c r="H3016" s="78"/>
      <c r="I3016" s="78"/>
      <c r="J3016" s="78"/>
    </row>
    <row r="3017" spans="2:10" x14ac:dyDescent="0.3">
      <c r="B3017" s="78">
        <v>9448</v>
      </c>
      <c r="C3017" s="78" t="s">
        <v>6260</v>
      </c>
      <c r="D3017" s="78">
        <v>1</v>
      </c>
      <c r="E3017" s="78" t="s">
        <v>6261</v>
      </c>
      <c r="F3017" s="78">
        <v>4</v>
      </c>
      <c r="G3017" s="78" t="s">
        <v>9395</v>
      </c>
      <c r="H3017" s="78"/>
      <c r="I3017" s="78"/>
      <c r="J3017" s="78"/>
    </row>
    <row r="3018" spans="2:10" x14ac:dyDescent="0.3">
      <c r="B3018" s="78">
        <v>9449</v>
      </c>
      <c r="C3018" s="78" t="s">
        <v>6262</v>
      </c>
      <c r="D3018" s="78">
        <v>1</v>
      </c>
      <c r="E3018" s="78" t="s">
        <v>6263</v>
      </c>
      <c r="F3018" s="78">
        <v>4</v>
      </c>
      <c r="G3018" s="78" t="s">
        <v>9396</v>
      </c>
      <c r="H3018" s="78"/>
      <c r="I3018" s="78"/>
      <c r="J3018" s="78"/>
    </row>
    <row r="3019" spans="2:10" x14ac:dyDescent="0.3">
      <c r="B3019" s="78">
        <v>9450</v>
      </c>
      <c r="C3019" s="78" t="s">
        <v>6264</v>
      </c>
      <c r="D3019" s="78">
        <v>1</v>
      </c>
      <c r="E3019" s="78" t="s">
        <v>8831</v>
      </c>
      <c r="F3019" s="78">
        <v>4</v>
      </c>
      <c r="G3019" s="78" t="s">
        <v>9397</v>
      </c>
      <c r="H3019" s="78"/>
      <c r="I3019" s="78"/>
      <c r="J3019" s="78"/>
    </row>
    <row r="3020" spans="2:10" x14ac:dyDescent="0.3">
      <c r="B3020" s="78">
        <v>9451</v>
      </c>
      <c r="C3020" s="78" t="s">
        <v>6265</v>
      </c>
      <c r="D3020" s="78">
        <v>1</v>
      </c>
      <c r="E3020" s="78" t="s">
        <v>6266</v>
      </c>
      <c r="F3020" s="78">
        <v>4</v>
      </c>
      <c r="G3020" s="78" t="s">
        <v>9398</v>
      </c>
      <c r="H3020" s="78"/>
      <c r="I3020" s="78"/>
      <c r="J3020" s="78"/>
    </row>
    <row r="3021" spans="2:10" x14ac:dyDescent="0.3">
      <c r="B3021" s="78">
        <v>9452</v>
      </c>
      <c r="C3021" s="78" t="s">
        <v>6267</v>
      </c>
      <c r="D3021" s="78">
        <v>1</v>
      </c>
      <c r="E3021" s="78" t="s">
        <v>6268</v>
      </c>
      <c r="F3021" s="78">
        <v>4</v>
      </c>
      <c r="G3021" s="78" t="s">
        <v>9399</v>
      </c>
      <c r="H3021" s="78"/>
      <c r="I3021" s="78"/>
      <c r="J3021" s="78"/>
    </row>
    <row r="3022" spans="2:10" x14ac:dyDescent="0.3">
      <c r="B3022" s="78">
        <v>9453</v>
      </c>
      <c r="C3022" s="78" t="s">
        <v>6269</v>
      </c>
      <c r="D3022" s="78">
        <v>1</v>
      </c>
      <c r="E3022" s="78" t="s">
        <v>8832</v>
      </c>
      <c r="F3022" s="78">
        <v>4</v>
      </c>
      <c r="G3022" s="78" t="s">
        <v>9400</v>
      </c>
      <c r="H3022" s="78"/>
      <c r="I3022" s="78"/>
      <c r="J3022" s="78"/>
    </row>
    <row r="3023" spans="2:10" x14ac:dyDescent="0.3">
      <c r="B3023" s="78">
        <v>9454</v>
      </c>
      <c r="C3023" s="78" t="s">
        <v>6270</v>
      </c>
      <c r="D3023" s="78">
        <v>1</v>
      </c>
      <c r="E3023" s="78" t="s">
        <v>6271</v>
      </c>
      <c r="F3023" s="78">
        <v>4</v>
      </c>
      <c r="G3023" s="78" t="s">
        <v>9401</v>
      </c>
      <c r="H3023" s="78"/>
      <c r="I3023" s="78"/>
      <c r="J3023" s="78"/>
    </row>
    <row r="3024" spans="2:10" x14ac:dyDescent="0.3">
      <c r="B3024" s="78">
        <v>9455</v>
      </c>
      <c r="C3024" s="78" t="s">
        <v>6272</v>
      </c>
      <c r="D3024" s="78">
        <v>1</v>
      </c>
      <c r="E3024" s="78" t="s">
        <v>6273</v>
      </c>
      <c r="F3024" s="78">
        <v>4</v>
      </c>
      <c r="G3024" s="78" t="s">
        <v>9402</v>
      </c>
      <c r="H3024" s="78"/>
      <c r="I3024" s="78"/>
      <c r="J3024" s="78"/>
    </row>
    <row r="3025" spans="2:10" x14ac:dyDescent="0.3">
      <c r="B3025" s="78">
        <v>9456</v>
      </c>
      <c r="C3025" s="78" t="s">
        <v>6274</v>
      </c>
      <c r="D3025" s="78">
        <v>1</v>
      </c>
      <c r="E3025" s="78" t="s">
        <v>8833</v>
      </c>
      <c r="F3025" s="78">
        <v>4</v>
      </c>
      <c r="G3025" s="78" t="s">
        <v>9403</v>
      </c>
      <c r="H3025" s="78"/>
      <c r="I3025" s="78"/>
      <c r="J3025" s="78"/>
    </row>
    <row r="3026" spans="2:10" x14ac:dyDescent="0.3">
      <c r="B3026" s="78">
        <v>9457</v>
      </c>
      <c r="C3026" s="78" t="s">
        <v>6275</v>
      </c>
      <c r="D3026" s="78">
        <v>1</v>
      </c>
      <c r="E3026" s="78" t="s">
        <v>6276</v>
      </c>
      <c r="F3026" s="78">
        <v>4</v>
      </c>
      <c r="G3026" s="78" t="s">
        <v>9404</v>
      </c>
      <c r="H3026" s="78"/>
      <c r="I3026" s="78"/>
      <c r="J3026" s="78"/>
    </row>
    <row r="3027" spans="2:10" x14ac:dyDescent="0.3">
      <c r="B3027" s="78">
        <v>9458</v>
      </c>
      <c r="C3027" s="78" t="s">
        <v>6277</v>
      </c>
      <c r="D3027" s="78">
        <v>1</v>
      </c>
      <c r="E3027" s="78" t="s">
        <v>6278</v>
      </c>
      <c r="F3027" s="78">
        <v>4</v>
      </c>
      <c r="G3027" s="78" t="s">
        <v>9405</v>
      </c>
      <c r="H3027" s="78"/>
      <c r="I3027" s="78"/>
      <c r="J3027" s="78"/>
    </row>
    <row r="3028" spans="2:10" x14ac:dyDescent="0.3">
      <c r="B3028" s="78">
        <v>9459</v>
      </c>
      <c r="C3028" s="78" t="s">
        <v>6279</v>
      </c>
      <c r="D3028" s="78">
        <v>1</v>
      </c>
      <c r="E3028" s="78" t="s">
        <v>8834</v>
      </c>
      <c r="F3028" s="78">
        <v>4</v>
      </c>
      <c r="G3028" s="78" t="s">
        <v>9406</v>
      </c>
      <c r="H3028" s="78"/>
      <c r="I3028" s="78"/>
      <c r="J3028" s="78"/>
    </row>
    <row r="3029" spans="2:10" x14ac:dyDescent="0.3">
      <c r="B3029" s="78">
        <v>9460</v>
      </c>
      <c r="C3029" s="78" t="s">
        <v>6280</v>
      </c>
      <c r="D3029" s="78">
        <v>1</v>
      </c>
      <c r="E3029" s="78" t="s">
        <v>6281</v>
      </c>
      <c r="F3029" s="78">
        <v>4</v>
      </c>
      <c r="G3029" s="78" t="s">
        <v>9407</v>
      </c>
      <c r="H3029" s="78"/>
      <c r="I3029" s="78"/>
      <c r="J3029" s="78"/>
    </row>
    <row r="3030" spans="2:10" x14ac:dyDescent="0.3">
      <c r="B3030" s="78">
        <v>9461</v>
      </c>
      <c r="C3030" s="78" t="s">
        <v>6282</v>
      </c>
      <c r="D3030" s="78">
        <v>1</v>
      </c>
      <c r="E3030" s="78" t="s">
        <v>6283</v>
      </c>
      <c r="F3030" s="78">
        <v>4</v>
      </c>
      <c r="G3030" s="78" t="s">
        <v>9408</v>
      </c>
      <c r="H3030" s="78"/>
      <c r="I3030" s="78"/>
      <c r="J3030" s="78"/>
    </row>
    <row r="3031" spans="2:10" x14ac:dyDescent="0.3">
      <c r="B3031" s="78">
        <v>9462</v>
      </c>
      <c r="C3031" s="78" t="s">
        <v>6284</v>
      </c>
      <c r="D3031" s="78">
        <v>1</v>
      </c>
      <c r="E3031" s="78" t="s">
        <v>8835</v>
      </c>
      <c r="F3031" s="78">
        <v>4</v>
      </c>
      <c r="G3031" s="78" t="s">
        <v>9409</v>
      </c>
      <c r="H3031" s="78"/>
      <c r="I3031" s="78"/>
      <c r="J3031" s="78"/>
    </row>
    <row r="3032" spans="2:10" x14ac:dyDescent="0.3">
      <c r="B3032" s="78">
        <v>9463</v>
      </c>
      <c r="C3032" s="78" t="s">
        <v>6285</v>
      </c>
      <c r="D3032" s="78">
        <v>1</v>
      </c>
      <c r="E3032" s="78" t="s">
        <v>6286</v>
      </c>
      <c r="F3032" s="78">
        <v>4</v>
      </c>
      <c r="G3032" s="78" t="s">
        <v>9410</v>
      </c>
      <c r="H3032" s="78"/>
      <c r="I3032" s="78"/>
      <c r="J3032" s="78"/>
    </row>
    <row r="3033" spans="2:10" x14ac:dyDescent="0.3">
      <c r="B3033" s="78">
        <v>9464</v>
      </c>
      <c r="C3033" s="78" t="s">
        <v>6287</v>
      </c>
      <c r="D3033" s="78">
        <v>1</v>
      </c>
      <c r="E3033" s="78" t="s">
        <v>6288</v>
      </c>
      <c r="F3033" s="78">
        <v>4</v>
      </c>
      <c r="G3033" s="78" t="s">
        <v>9411</v>
      </c>
      <c r="H3033" s="78"/>
      <c r="I3033" s="78"/>
      <c r="J3033" s="78"/>
    </row>
    <row r="3034" spans="2:10" x14ac:dyDescent="0.3">
      <c r="B3034" s="78">
        <v>9465</v>
      </c>
      <c r="C3034" s="78" t="s">
        <v>6289</v>
      </c>
      <c r="D3034" s="78">
        <v>1</v>
      </c>
      <c r="E3034" s="78" t="s">
        <v>8836</v>
      </c>
      <c r="F3034" s="78">
        <v>4</v>
      </c>
      <c r="G3034" s="78" t="s">
        <v>9412</v>
      </c>
      <c r="H3034" s="78"/>
      <c r="I3034" s="78"/>
      <c r="J3034" s="78"/>
    </row>
    <row r="3035" spans="2:10" x14ac:dyDescent="0.3">
      <c r="B3035" s="78">
        <v>9466</v>
      </c>
      <c r="C3035" s="78" t="s">
        <v>6290</v>
      </c>
      <c r="D3035" s="78">
        <v>1</v>
      </c>
      <c r="E3035" s="78" t="s">
        <v>6291</v>
      </c>
      <c r="F3035" s="78">
        <v>4</v>
      </c>
      <c r="G3035" s="78" t="s">
        <v>9413</v>
      </c>
      <c r="H3035" s="78"/>
      <c r="I3035" s="78"/>
      <c r="J3035" s="78"/>
    </row>
    <row r="3036" spans="2:10" x14ac:dyDescent="0.3">
      <c r="B3036" s="78">
        <v>9467</v>
      </c>
      <c r="C3036" s="78" t="s">
        <v>6292</v>
      </c>
      <c r="D3036" s="78">
        <v>1</v>
      </c>
      <c r="E3036" s="78" t="s">
        <v>6293</v>
      </c>
      <c r="F3036" s="78">
        <v>4</v>
      </c>
      <c r="G3036" s="78" t="s">
        <v>9414</v>
      </c>
      <c r="H3036" s="78"/>
      <c r="I3036" s="78"/>
      <c r="J3036" s="78"/>
    </row>
    <row r="3037" spans="2:10" x14ac:dyDescent="0.3">
      <c r="B3037" s="78">
        <v>9468</v>
      </c>
      <c r="C3037" s="78" t="s">
        <v>6294</v>
      </c>
      <c r="D3037" s="78">
        <v>1</v>
      </c>
      <c r="E3037" s="78" t="s">
        <v>8837</v>
      </c>
      <c r="F3037" s="78">
        <v>4</v>
      </c>
      <c r="G3037" s="78" t="s">
        <v>9415</v>
      </c>
      <c r="H3037" s="78"/>
      <c r="I3037" s="78"/>
      <c r="J3037" s="78"/>
    </row>
    <row r="3038" spans="2:10" x14ac:dyDescent="0.3">
      <c r="B3038" s="78">
        <v>9469</v>
      </c>
      <c r="C3038" s="78" t="s">
        <v>6295</v>
      </c>
      <c r="D3038" s="78">
        <v>1</v>
      </c>
      <c r="E3038" s="78" t="s">
        <v>6296</v>
      </c>
      <c r="F3038" s="78">
        <v>4</v>
      </c>
      <c r="G3038" s="78" t="s">
        <v>9416</v>
      </c>
      <c r="H3038" s="78"/>
      <c r="I3038" s="78"/>
      <c r="J3038" s="78"/>
    </row>
    <row r="3039" spans="2:10" x14ac:dyDescent="0.3">
      <c r="B3039" s="78">
        <v>9470</v>
      </c>
      <c r="C3039" s="78" t="s">
        <v>6297</v>
      </c>
      <c r="D3039" s="78">
        <v>1</v>
      </c>
      <c r="E3039" s="78" t="s">
        <v>6298</v>
      </c>
      <c r="F3039" s="78">
        <v>4</v>
      </c>
      <c r="G3039" s="78" t="s">
        <v>9417</v>
      </c>
      <c r="H3039" s="78"/>
      <c r="I3039" s="78"/>
      <c r="J3039" s="78"/>
    </row>
    <row r="3040" spans="2:10" x14ac:dyDescent="0.3">
      <c r="B3040" s="78">
        <v>9471</v>
      </c>
      <c r="C3040" s="78" t="s">
        <v>6299</v>
      </c>
      <c r="D3040" s="78">
        <v>1</v>
      </c>
      <c r="E3040" s="78" t="s">
        <v>8838</v>
      </c>
      <c r="F3040" s="78">
        <v>4</v>
      </c>
      <c r="G3040" s="78" t="s">
        <v>9418</v>
      </c>
      <c r="H3040" s="78"/>
      <c r="I3040" s="78"/>
      <c r="J3040" s="78"/>
    </row>
    <row r="3041" spans="2:10" x14ac:dyDescent="0.3">
      <c r="B3041" s="78">
        <v>9472</v>
      </c>
      <c r="C3041" s="78" t="s">
        <v>6300</v>
      </c>
      <c r="D3041" s="78">
        <v>1</v>
      </c>
      <c r="E3041" s="78" t="s">
        <v>6301</v>
      </c>
      <c r="F3041" s="78">
        <v>4</v>
      </c>
      <c r="G3041" s="78" t="s">
        <v>9419</v>
      </c>
      <c r="H3041" s="78"/>
      <c r="I3041" s="78"/>
      <c r="J3041" s="78"/>
    </row>
    <row r="3042" spans="2:10" x14ac:dyDescent="0.3">
      <c r="B3042" s="78">
        <v>9473</v>
      </c>
      <c r="C3042" s="78" t="s">
        <v>6302</v>
      </c>
      <c r="D3042" s="78">
        <v>1</v>
      </c>
      <c r="E3042" s="78" t="s">
        <v>6303</v>
      </c>
      <c r="F3042" s="78">
        <v>4</v>
      </c>
      <c r="G3042" s="78" t="s">
        <v>9420</v>
      </c>
      <c r="H3042" s="78"/>
      <c r="I3042" s="78"/>
      <c r="J3042" s="78"/>
    </row>
    <row r="3043" spans="2:10" x14ac:dyDescent="0.3">
      <c r="B3043" s="78">
        <v>9474</v>
      </c>
      <c r="C3043" s="78" t="s">
        <v>6304</v>
      </c>
      <c r="D3043" s="78">
        <v>1</v>
      </c>
      <c r="E3043" s="78" t="s">
        <v>8839</v>
      </c>
      <c r="F3043" s="78">
        <v>4</v>
      </c>
      <c r="G3043" s="78" t="s">
        <v>9421</v>
      </c>
      <c r="H3043" s="78"/>
      <c r="I3043" s="78"/>
      <c r="J3043" s="78"/>
    </row>
    <row r="3044" spans="2:10" x14ac:dyDescent="0.3">
      <c r="B3044" s="78">
        <v>9475</v>
      </c>
      <c r="C3044" s="78" t="s">
        <v>6305</v>
      </c>
      <c r="D3044" s="78">
        <v>1</v>
      </c>
      <c r="E3044" s="78" t="s">
        <v>6306</v>
      </c>
      <c r="F3044" s="78">
        <v>4</v>
      </c>
      <c r="G3044" s="78" t="s">
        <v>9422</v>
      </c>
      <c r="H3044" s="78"/>
      <c r="I3044" s="78"/>
      <c r="J3044" s="78"/>
    </row>
    <row r="3045" spans="2:10" x14ac:dyDescent="0.3">
      <c r="B3045" s="78">
        <v>9476</v>
      </c>
      <c r="C3045" s="78" t="s">
        <v>6307</v>
      </c>
      <c r="D3045" s="78">
        <v>1</v>
      </c>
      <c r="E3045" s="78" t="s">
        <v>6308</v>
      </c>
      <c r="F3045" s="78">
        <v>4</v>
      </c>
      <c r="G3045" s="78" t="s">
        <v>9423</v>
      </c>
      <c r="H3045" s="78"/>
      <c r="I3045" s="78"/>
      <c r="J3045" s="78"/>
    </row>
    <row r="3046" spans="2:10" x14ac:dyDescent="0.3">
      <c r="B3046" s="78">
        <v>9477</v>
      </c>
      <c r="C3046" s="78" t="s">
        <v>6309</v>
      </c>
      <c r="D3046" s="78">
        <v>1</v>
      </c>
      <c r="E3046" s="78" t="s">
        <v>8840</v>
      </c>
      <c r="F3046" s="78">
        <v>4</v>
      </c>
      <c r="G3046" s="78" t="s">
        <v>9424</v>
      </c>
      <c r="H3046" s="78"/>
      <c r="I3046" s="78"/>
      <c r="J3046" s="78"/>
    </row>
    <row r="3047" spans="2:10" x14ac:dyDescent="0.3">
      <c r="B3047" s="78">
        <v>9478</v>
      </c>
      <c r="C3047" s="78" t="s">
        <v>6310</v>
      </c>
      <c r="D3047" s="78">
        <v>1</v>
      </c>
      <c r="E3047" s="78" t="s">
        <v>6311</v>
      </c>
      <c r="F3047" s="78">
        <v>4</v>
      </c>
      <c r="G3047" s="78" t="s">
        <v>9425</v>
      </c>
      <c r="H3047" s="78"/>
      <c r="I3047" s="78"/>
      <c r="J3047" s="78"/>
    </row>
    <row r="3048" spans="2:10" x14ac:dyDescent="0.3">
      <c r="B3048" s="78">
        <v>9479</v>
      </c>
      <c r="C3048" s="78" t="s">
        <v>6312</v>
      </c>
      <c r="D3048" s="78">
        <v>1</v>
      </c>
      <c r="E3048" s="78" t="s">
        <v>6313</v>
      </c>
      <c r="F3048" s="78">
        <v>4</v>
      </c>
      <c r="G3048" s="78" t="s">
        <v>9426</v>
      </c>
      <c r="H3048" s="78"/>
      <c r="I3048" s="78"/>
      <c r="J3048" s="78"/>
    </row>
    <row r="3049" spans="2:10" x14ac:dyDescent="0.3">
      <c r="B3049" s="78">
        <v>9480</v>
      </c>
      <c r="C3049" s="78" t="s">
        <v>6314</v>
      </c>
      <c r="D3049" s="78">
        <v>1</v>
      </c>
      <c r="E3049" s="78" t="s">
        <v>8841</v>
      </c>
      <c r="F3049" s="78">
        <v>4</v>
      </c>
      <c r="G3049" s="78" t="s">
        <v>9427</v>
      </c>
      <c r="H3049" s="78"/>
      <c r="I3049" s="78"/>
      <c r="J3049" s="78"/>
    </row>
    <row r="3050" spans="2:10" x14ac:dyDescent="0.3">
      <c r="B3050" s="78">
        <v>9481</v>
      </c>
      <c r="C3050" s="78" t="s">
        <v>6315</v>
      </c>
      <c r="D3050" s="78">
        <v>1</v>
      </c>
      <c r="E3050" s="78" t="s">
        <v>6316</v>
      </c>
      <c r="F3050" s="78">
        <v>4</v>
      </c>
      <c r="G3050" s="78" t="s">
        <v>9428</v>
      </c>
      <c r="H3050" s="78"/>
      <c r="I3050" s="78"/>
      <c r="J3050" s="78"/>
    </row>
    <row r="3051" spans="2:10" x14ac:dyDescent="0.3">
      <c r="B3051" s="78">
        <v>9482</v>
      </c>
      <c r="C3051" s="78" t="s">
        <v>6317</v>
      </c>
      <c r="D3051" s="78">
        <v>1</v>
      </c>
      <c r="E3051" s="78" t="s">
        <v>6318</v>
      </c>
      <c r="F3051" s="78">
        <v>4</v>
      </c>
      <c r="G3051" s="78" t="s">
        <v>9429</v>
      </c>
      <c r="H3051" s="78"/>
      <c r="I3051" s="78"/>
      <c r="J3051" s="78"/>
    </row>
    <row r="3052" spans="2:10" x14ac:dyDescent="0.3">
      <c r="B3052" s="78">
        <v>9483</v>
      </c>
      <c r="C3052" s="78" t="s">
        <v>6319</v>
      </c>
      <c r="D3052" s="78">
        <v>1</v>
      </c>
      <c r="E3052" s="78" t="s">
        <v>8842</v>
      </c>
      <c r="F3052" s="78">
        <v>4</v>
      </c>
      <c r="G3052" s="78" t="s">
        <v>9430</v>
      </c>
      <c r="H3052" s="78"/>
      <c r="I3052" s="78"/>
      <c r="J3052" s="78"/>
    </row>
    <row r="3053" spans="2:10" x14ac:dyDescent="0.3">
      <c r="B3053" s="78">
        <v>9484</v>
      </c>
      <c r="C3053" s="78" t="s">
        <v>6320</v>
      </c>
      <c r="D3053" s="78">
        <v>1</v>
      </c>
      <c r="E3053" s="78" t="s">
        <v>6321</v>
      </c>
      <c r="F3053" s="78">
        <v>4</v>
      </c>
      <c r="G3053" s="78" t="s">
        <v>9431</v>
      </c>
      <c r="H3053" s="78"/>
      <c r="I3053" s="78"/>
      <c r="J3053" s="78"/>
    </row>
    <row r="3054" spans="2:10" x14ac:dyDescent="0.3">
      <c r="B3054" s="78">
        <v>9485</v>
      </c>
      <c r="C3054" s="78" t="s">
        <v>6322</v>
      </c>
      <c r="D3054" s="78">
        <v>1</v>
      </c>
      <c r="E3054" s="78" t="s">
        <v>6323</v>
      </c>
      <c r="F3054" s="78">
        <v>4</v>
      </c>
      <c r="G3054" s="78" t="s">
        <v>9432</v>
      </c>
      <c r="H3054" s="78"/>
      <c r="I3054" s="78"/>
      <c r="J3054" s="78"/>
    </row>
    <row r="3055" spans="2:10" x14ac:dyDescent="0.3">
      <c r="B3055" s="78">
        <v>9486</v>
      </c>
      <c r="C3055" s="78" t="s">
        <v>6324</v>
      </c>
      <c r="D3055" s="78">
        <v>1</v>
      </c>
      <c r="E3055" s="78" t="s">
        <v>8843</v>
      </c>
      <c r="F3055" s="78">
        <v>4</v>
      </c>
      <c r="G3055" s="78" t="s">
        <v>9433</v>
      </c>
      <c r="H3055" s="78"/>
      <c r="I3055" s="78"/>
      <c r="J3055" s="78"/>
    </row>
    <row r="3056" spans="2:10" x14ac:dyDescent="0.3">
      <c r="B3056" s="78">
        <v>9487</v>
      </c>
      <c r="C3056" s="78" t="s">
        <v>6325</v>
      </c>
      <c r="D3056" s="78">
        <v>1</v>
      </c>
      <c r="E3056" s="78" t="s">
        <v>6326</v>
      </c>
      <c r="F3056" s="78">
        <v>4</v>
      </c>
      <c r="G3056" s="78" t="s">
        <v>9434</v>
      </c>
      <c r="H3056" s="78"/>
      <c r="I3056" s="78"/>
      <c r="J3056" s="78"/>
    </row>
    <row r="3057" spans="2:10" x14ac:dyDescent="0.3">
      <c r="B3057" s="78">
        <v>9488</v>
      </c>
      <c r="C3057" s="78" t="s">
        <v>6327</v>
      </c>
      <c r="D3057" s="78">
        <v>1</v>
      </c>
      <c r="E3057" s="78" t="s">
        <v>6328</v>
      </c>
      <c r="F3057" s="78">
        <v>4</v>
      </c>
      <c r="G3057" s="78" t="s">
        <v>9435</v>
      </c>
      <c r="H3057" s="78"/>
      <c r="I3057" s="78"/>
      <c r="J3057" s="78"/>
    </row>
    <row r="3058" spans="2:10" x14ac:dyDescent="0.3">
      <c r="B3058" s="78">
        <v>9489</v>
      </c>
      <c r="C3058" s="78" t="s">
        <v>6329</v>
      </c>
      <c r="D3058" s="78">
        <v>1</v>
      </c>
      <c r="E3058" s="78" t="s">
        <v>8844</v>
      </c>
      <c r="F3058" s="78">
        <v>4</v>
      </c>
      <c r="G3058" s="78" t="s">
        <v>9436</v>
      </c>
      <c r="H3058" s="78"/>
      <c r="I3058" s="78"/>
      <c r="J3058" s="78"/>
    </row>
    <row r="3059" spans="2:10" x14ac:dyDescent="0.3">
      <c r="B3059" s="78">
        <v>9490</v>
      </c>
      <c r="C3059" s="78" t="s">
        <v>6330</v>
      </c>
      <c r="D3059" s="78">
        <v>1</v>
      </c>
      <c r="E3059" s="78" t="s">
        <v>6331</v>
      </c>
      <c r="F3059" s="78">
        <v>4</v>
      </c>
      <c r="G3059" s="78" t="s">
        <v>9437</v>
      </c>
      <c r="H3059" s="78"/>
      <c r="I3059" s="78"/>
      <c r="J3059" s="78"/>
    </row>
    <row r="3060" spans="2:10" x14ac:dyDescent="0.3">
      <c r="B3060" s="78">
        <v>9491</v>
      </c>
      <c r="C3060" s="78" t="s">
        <v>6332</v>
      </c>
      <c r="D3060" s="78">
        <v>1</v>
      </c>
      <c r="E3060" s="78" t="s">
        <v>6333</v>
      </c>
      <c r="F3060" s="78">
        <v>4</v>
      </c>
      <c r="G3060" s="78" t="s">
        <v>9438</v>
      </c>
      <c r="H3060" s="78"/>
      <c r="I3060" s="78"/>
      <c r="J3060" s="78"/>
    </row>
    <row r="3061" spans="2:10" x14ac:dyDescent="0.3">
      <c r="B3061" s="78">
        <v>9492</v>
      </c>
      <c r="C3061" s="78" t="s">
        <v>6334</v>
      </c>
      <c r="D3061" s="78">
        <v>1</v>
      </c>
      <c r="E3061" s="78" t="s">
        <v>8845</v>
      </c>
      <c r="F3061" s="78">
        <v>4</v>
      </c>
      <c r="G3061" s="78" t="s">
        <v>9439</v>
      </c>
      <c r="H3061" s="78"/>
      <c r="I3061" s="78"/>
      <c r="J3061" s="78"/>
    </row>
    <row r="3062" spans="2:10" x14ac:dyDescent="0.3">
      <c r="B3062" s="78">
        <v>9493</v>
      </c>
      <c r="C3062" s="78" t="s">
        <v>6335</v>
      </c>
      <c r="D3062" s="78">
        <v>1</v>
      </c>
      <c r="E3062" s="78" t="s">
        <v>6336</v>
      </c>
      <c r="F3062" s="78">
        <v>4</v>
      </c>
      <c r="G3062" s="78" t="s">
        <v>9440</v>
      </c>
      <c r="H3062" s="78"/>
      <c r="I3062" s="78"/>
      <c r="J3062" s="78"/>
    </row>
    <row r="3063" spans="2:10" x14ac:dyDescent="0.3">
      <c r="B3063" s="78">
        <v>9494</v>
      </c>
      <c r="C3063" s="78" t="s">
        <v>6337</v>
      </c>
      <c r="D3063" s="78">
        <v>1</v>
      </c>
      <c r="E3063" s="78" t="s">
        <v>6338</v>
      </c>
      <c r="F3063" s="78">
        <v>4</v>
      </c>
      <c r="G3063" s="78" t="s">
        <v>9441</v>
      </c>
      <c r="H3063" s="78"/>
      <c r="I3063" s="78"/>
      <c r="J3063" s="78"/>
    </row>
    <row r="3064" spans="2:10" x14ac:dyDescent="0.3">
      <c r="B3064" s="78">
        <v>9495</v>
      </c>
      <c r="C3064" s="78" t="s">
        <v>6339</v>
      </c>
      <c r="D3064" s="78">
        <v>1</v>
      </c>
      <c r="E3064" s="78" t="s">
        <v>8846</v>
      </c>
      <c r="F3064" s="78">
        <v>4</v>
      </c>
      <c r="G3064" s="78" t="s">
        <v>9442</v>
      </c>
      <c r="H3064" s="78"/>
      <c r="I3064" s="78"/>
      <c r="J3064" s="78"/>
    </row>
    <row r="3065" spans="2:10" x14ac:dyDescent="0.3">
      <c r="B3065" s="78">
        <v>9496</v>
      </c>
      <c r="C3065" s="78" t="s">
        <v>6340</v>
      </c>
      <c r="D3065" s="78">
        <v>1</v>
      </c>
      <c r="E3065" s="78" t="s">
        <v>6341</v>
      </c>
      <c r="F3065" s="78">
        <v>4</v>
      </c>
      <c r="G3065" s="78" t="s">
        <v>9443</v>
      </c>
      <c r="H3065" s="78"/>
      <c r="I3065" s="78"/>
      <c r="J3065" s="78"/>
    </row>
    <row r="3066" spans="2:10" x14ac:dyDescent="0.3">
      <c r="B3066" s="78">
        <v>9497</v>
      </c>
      <c r="C3066" s="78" t="s">
        <v>6342</v>
      </c>
      <c r="D3066" s="78">
        <v>1</v>
      </c>
      <c r="E3066" s="78" t="s">
        <v>6343</v>
      </c>
      <c r="F3066" s="78">
        <v>4</v>
      </c>
      <c r="G3066" s="78" t="s">
        <v>9444</v>
      </c>
      <c r="H3066" s="78"/>
      <c r="I3066" s="78"/>
      <c r="J3066" s="78"/>
    </row>
    <row r="3067" spans="2:10" x14ac:dyDescent="0.3">
      <c r="B3067" s="78">
        <v>9498</v>
      </c>
      <c r="C3067" s="78" t="s">
        <v>6344</v>
      </c>
      <c r="D3067" s="78">
        <v>1</v>
      </c>
      <c r="E3067" s="78" t="s">
        <v>8847</v>
      </c>
      <c r="F3067" s="78">
        <v>4</v>
      </c>
      <c r="G3067" s="78" t="s">
        <v>9445</v>
      </c>
      <c r="H3067" s="78"/>
      <c r="I3067" s="78"/>
      <c r="J3067" s="78"/>
    </row>
    <row r="3068" spans="2:10" x14ac:dyDescent="0.3">
      <c r="B3068" s="78">
        <v>9499</v>
      </c>
      <c r="C3068" s="78" t="s">
        <v>6345</v>
      </c>
      <c r="D3068" s="78">
        <v>1</v>
      </c>
      <c r="E3068" s="78" t="s">
        <v>6346</v>
      </c>
      <c r="F3068" s="78">
        <v>4</v>
      </c>
      <c r="G3068" s="78" t="s">
        <v>9446</v>
      </c>
      <c r="H3068" s="78"/>
      <c r="I3068" s="78"/>
      <c r="J3068" s="78"/>
    </row>
    <row r="3069" spans="2:10" x14ac:dyDescent="0.3">
      <c r="B3069" s="78">
        <v>9500</v>
      </c>
      <c r="C3069" s="78" t="s">
        <v>6347</v>
      </c>
      <c r="D3069" s="78">
        <v>1</v>
      </c>
      <c r="E3069" s="78" t="s">
        <v>6348</v>
      </c>
      <c r="F3069" s="78">
        <v>4</v>
      </c>
      <c r="G3069" s="78" t="s">
        <v>9447</v>
      </c>
      <c r="H3069" s="78"/>
      <c r="I3069" s="78"/>
      <c r="J3069" s="78"/>
    </row>
    <row r="3070" spans="2:10" x14ac:dyDescent="0.3">
      <c r="B3070" s="78">
        <v>9501</v>
      </c>
      <c r="C3070" s="78" t="s">
        <v>6349</v>
      </c>
      <c r="D3070" s="78">
        <v>1</v>
      </c>
      <c r="E3070" s="78" t="s">
        <v>8848</v>
      </c>
      <c r="F3070" s="78">
        <v>4</v>
      </c>
      <c r="G3070" s="78" t="s">
        <v>9448</v>
      </c>
      <c r="H3070" s="78"/>
      <c r="I3070" s="78"/>
      <c r="J3070" s="78"/>
    </row>
    <row r="3071" spans="2:10" x14ac:dyDescent="0.3">
      <c r="B3071" s="78">
        <v>9502</v>
      </c>
      <c r="C3071" s="78" t="s">
        <v>6350</v>
      </c>
      <c r="D3071" s="78">
        <v>1</v>
      </c>
      <c r="E3071" s="78" t="s">
        <v>6351</v>
      </c>
      <c r="F3071" s="78">
        <v>4</v>
      </c>
      <c r="G3071" s="78" t="s">
        <v>9449</v>
      </c>
      <c r="H3071" s="78"/>
      <c r="I3071" s="78"/>
      <c r="J3071" s="78"/>
    </row>
    <row r="3072" spans="2:10" x14ac:dyDescent="0.3">
      <c r="B3072" s="78">
        <v>9503</v>
      </c>
      <c r="C3072" s="78" t="s">
        <v>6352</v>
      </c>
      <c r="D3072" s="78">
        <v>1</v>
      </c>
      <c r="E3072" s="78" t="s">
        <v>6353</v>
      </c>
      <c r="F3072" s="78">
        <v>4</v>
      </c>
      <c r="G3072" s="78" t="s">
        <v>9450</v>
      </c>
      <c r="H3072" s="78"/>
      <c r="I3072" s="78"/>
      <c r="J3072" s="78"/>
    </row>
    <row r="3073" spans="2:10" x14ac:dyDescent="0.3">
      <c r="B3073" s="78">
        <v>9504</v>
      </c>
      <c r="C3073" s="78" t="s">
        <v>6354</v>
      </c>
      <c r="D3073" s="78">
        <v>1</v>
      </c>
      <c r="E3073" s="78" t="s">
        <v>8849</v>
      </c>
      <c r="F3073" s="78">
        <v>4</v>
      </c>
      <c r="G3073" s="78" t="s">
        <v>9451</v>
      </c>
      <c r="H3073" s="78"/>
      <c r="I3073" s="78"/>
      <c r="J3073" s="78"/>
    </row>
    <row r="3074" spans="2:10" x14ac:dyDescent="0.3">
      <c r="B3074" s="78">
        <v>9505</v>
      </c>
      <c r="C3074" s="78" t="s">
        <v>6355</v>
      </c>
      <c r="D3074" s="78">
        <v>1</v>
      </c>
      <c r="E3074" s="78" t="s">
        <v>6356</v>
      </c>
      <c r="F3074" s="78">
        <v>4</v>
      </c>
      <c r="G3074" s="78" t="s">
        <v>9452</v>
      </c>
      <c r="H3074" s="78"/>
      <c r="I3074" s="78"/>
      <c r="J3074" s="78"/>
    </row>
    <row r="3075" spans="2:10" x14ac:dyDescent="0.3">
      <c r="B3075" s="78">
        <v>9506</v>
      </c>
      <c r="C3075" s="78" t="s">
        <v>6357</v>
      </c>
      <c r="D3075" s="78">
        <v>1</v>
      </c>
      <c r="E3075" s="78" t="s">
        <v>6358</v>
      </c>
      <c r="F3075" s="78">
        <v>4</v>
      </c>
      <c r="G3075" s="78" t="s">
        <v>9453</v>
      </c>
      <c r="H3075" s="78"/>
      <c r="I3075" s="78"/>
      <c r="J3075" s="78"/>
    </row>
    <row r="3076" spans="2:10" x14ac:dyDescent="0.3">
      <c r="B3076" s="78">
        <v>9507</v>
      </c>
      <c r="C3076" s="78" t="s">
        <v>6359</v>
      </c>
      <c r="D3076" s="78">
        <v>1</v>
      </c>
      <c r="E3076" s="78" t="s">
        <v>8850</v>
      </c>
      <c r="F3076" s="78">
        <v>4</v>
      </c>
      <c r="G3076" s="78" t="s">
        <v>9454</v>
      </c>
      <c r="H3076" s="78"/>
      <c r="I3076" s="78"/>
      <c r="J3076" s="78"/>
    </row>
    <row r="3077" spans="2:10" x14ac:dyDescent="0.3">
      <c r="B3077" s="78">
        <v>9508</v>
      </c>
      <c r="C3077" s="78" t="s">
        <v>6360</v>
      </c>
      <c r="D3077" s="78">
        <v>1</v>
      </c>
      <c r="E3077" s="78" t="s">
        <v>6361</v>
      </c>
      <c r="F3077" s="78">
        <v>4</v>
      </c>
      <c r="G3077" s="78" t="s">
        <v>9455</v>
      </c>
      <c r="H3077" s="78"/>
      <c r="I3077" s="78"/>
      <c r="J3077" s="78"/>
    </row>
    <row r="3078" spans="2:10" x14ac:dyDescent="0.3">
      <c r="B3078" s="78">
        <v>9509</v>
      </c>
      <c r="C3078" s="78" t="s">
        <v>6362</v>
      </c>
      <c r="D3078" s="78">
        <v>1</v>
      </c>
      <c r="E3078" s="78" t="s">
        <v>6363</v>
      </c>
      <c r="F3078" s="78">
        <v>4</v>
      </c>
      <c r="G3078" s="78" t="s">
        <v>9456</v>
      </c>
      <c r="H3078" s="78"/>
      <c r="I3078" s="78"/>
      <c r="J3078" s="78"/>
    </row>
    <row r="3079" spans="2:10" x14ac:dyDescent="0.3">
      <c r="B3079" s="78">
        <v>9510</v>
      </c>
      <c r="C3079" s="78" t="s">
        <v>6364</v>
      </c>
      <c r="D3079" s="78">
        <v>1</v>
      </c>
      <c r="E3079" s="78" t="s">
        <v>8851</v>
      </c>
      <c r="F3079" s="78">
        <v>4</v>
      </c>
      <c r="G3079" s="78" t="s">
        <v>9457</v>
      </c>
      <c r="H3079" s="78"/>
      <c r="I3079" s="78"/>
      <c r="J3079" s="78"/>
    </row>
    <row r="3080" spans="2:10" x14ac:dyDescent="0.3">
      <c r="B3080" s="78">
        <v>9511</v>
      </c>
      <c r="C3080" s="78" t="s">
        <v>6365</v>
      </c>
      <c r="D3080" s="78">
        <v>1</v>
      </c>
      <c r="E3080" s="78" t="s">
        <v>6366</v>
      </c>
      <c r="F3080" s="78">
        <v>4</v>
      </c>
      <c r="G3080" s="78" t="s">
        <v>9458</v>
      </c>
      <c r="H3080" s="78"/>
      <c r="I3080" s="78"/>
      <c r="J3080" s="78"/>
    </row>
    <row r="3081" spans="2:10" x14ac:dyDescent="0.3">
      <c r="B3081" s="78">
        <v>9512</v>
      </c>
      <c r="C3081" s="78" t="s">
        <v>6367</v>
      </c>
      <c r="D3081" s="78">
        <v>1</v>
      </c>
      <c r="E3081" s="78" t="s">
        <v>6368</v>
      </c>
      <c r="F3081" s="78">
        <v>4</v>
      </c>
      <c r="G3081" s="78" t="s">
        <v>9459</v>
      </c>
      <c r="H3081" s="78"/>
      <c r="I3081" s="78"/>
      <c r="J3081" s="78"/>
    </row>
    <row r="3082" spans="2:10" x14ac:dyDescent="0.3">
      <c r="B3082" s="78">
        <v>9513</v>
      </c>
      <c r="C3082" s="78" t="s">
        <v>6369</v>
      </c>
      <c r="D3082" s="78">
        <v>1</v>
      </c>
      <c r="E3082" s="78" t="s">
        <v>8852</v>
      </c>
      <c r="F3082" s="78">
        <v>4</v>
      </c>
      <c r="G3082" s="78" t="s">
        <v>9460</v>
      </c>
      <c r="H3082" s="78"/>
      <c r="I3082" s="78"/>
      <c r="J3082" s="78"/>
    </row>
    <row r="3083" spans="2:10" x14ac:dyDescent="0.3">
      <c r="B3083" s="78">
        <v>9514</v>
      </c>
      <c r="C3083" s="78" t="s">
        <v>6370</v>
      </c>
      <c r="D3083" s="78">
        <v>1</v>
      </c>
      <c r="E3083" s="78" t="s">
        <v>6371</v>
      </c>
      <c r="F3083" s="78">
        <v>4</v>
      </c>
      <c r="G3083" s="78" t="s">
        <v>9461</v>
      </c>
      <c r="H3083" s="78"/>
      <c r="I3083" s="78"/>
      <c r="J3083" s="78"/>
    </row>
    <row r="3084" spans="2:10" x14ac:dyDescent="0.3">
      <c r="B3084" s="78">
        <v>9515</v>
      </c>
      <c r="C3084" s="78" t="s">
        <v>6372</v>
      </c>
      <c r="D3084" s="78">
        <v>1</v>
      </c>
      <c r="E3084" s="78" t="s">
        <v>6373</v>
      </c>
      <c r="F3084" s="78">
        <v>4</v>
      </c>
      <c r="G3084" s="78" t="s">
        <v>9462</v>
      </c>
      <c r="H3084" s="78"/>
      <c r="I3084" s="78"/>
      <c r="J3084" s="78"/>
    </row>
    <row r="3085" spans="2:10" x14ac:dyDescent="0.3">
      <c r="B3085" s="78">
        <v>9516</v>
      </c>
      <c r="C3085" s="78" t="s">
        <v>6374</v>
      </c>
      <c r="D3085" s="78">
        <v>1</v>
      </c>
      <c r="E3085" s="78" t="s">
        <v>8853</v>
      </c>
      <c r="F3085" s="78">
        <v>4</v>
      </c>
      <c r="G3085" s="78" t="s">
        <v>9463</v>
      </c>
      <c r="H3085" s="78"/>
      <c r="I3085" s="78"/>
      <c r="J3085" s="78"/>
    </row>
    <row r="3086" spans="2:10" x14ac:dyDescent="0.3">
      <c r="B3086" s="78">
        <v>9517</v>
      </c>
      <c r="C3086" s="78" t="s">
        <v>6375</v>
      </c>
      <c r="D3086" s="78">
        <v>1</v>
      </c>
      <c r="E3086" s="78" t="s">
        <v>6376</v>
      </c>
      <c r="F3086" s="78">
        <v>4</v>
      </c>
      <c r="G3086" s="78" t="s">
        <v>9464</v>
      </c>
      <c r="H3086" s="78"/>
      <c r="I3086" s="78"/>
      <c r="J3086" s="78"/>
    </row>
    <row r="3087" spans="2:10" x14ac:dyDescent="0.3">
      <c r="B3087" s="78">
        <v>9518</v>
      </c>
      <c r="C3087" s="78" t="s">
        <v>6377</v>
      </c>
      <c r="D3087" s="78">
        <v>1</v>
      </c>
      <c r="E3087" s="78" t="s">
        <v>6378</v>
      </c>
      <c r="F3087" s="78">
        <v>4</v>
      </c>
      <c r="G3087" s="78" t="s">
        <v>9465</v>
      </c>
      <c r="H3087" s="78"/>
      <c r="I3087" s="78"/>
      <c r="J3087" s="78"/>
    </row>
    <row r="3088" spans="2:10" x14ac:dyDescent="0.3">
      <c r="B3088" s="78">
        <v>9519</v>
      </c>
      <c r="C3088" s="78" t="s">
        <v>6379</v>
      </c>
      <c r="D3088" s="78">
        <v>1</v>
      </c>
      <c r="E3088" s="78" t="s">
        <v>8854</v>
      </c>
      <c r="F3088" s="78">
        <v>4</v>
      </c>
      <c r="G3088" s="78" t="s">
        <v>9466</v>
      </c>
      <c r="H3088" s="78"/>
      <c r="I3088" s="78"/>
      <c r="J3088" s="78"/>
    </row>
    <row r="3089" spans="2:10" x14ac:dyDescent="0.3">
      <c r="B3089" s="78">
        <v>9520</v>
      </c>
      <c r="C3089" s="78" t="s">
        <v>6380</v>
      </c>
      <c r="D3089" s="78">
        <v>1</v>
      </c>
      <c r="E3089" s="78" t="s">
        <v>6381</v>
      </c>
      <c r="F3089" s="78">
        <v>4</v>
      </c>
      <c r="G3089" s="78" t="s">
        <v>9467</v>
      </c>
      <c r="H3089" s="78"/>
      <c r="I3089" s="78"/>
      <c r="J3089" s="78"/>
    </row>
    <row r="3090" spans="2:10" x14ac:dyDescent="0.3">
      <c r="B3090" s="78">
        <v>9521</v>
      </c>
      <c r="C3090" s="78" t="s">
        <v>6382</v>
      </c>
      <c r="D3090" s="78">
        <v>1</v>
      </c>
      <c r="E3090" s="78" t="s">
        <v>6383</v>
      </c>
      <c r="F3090" s="78">
        <v>4</v>
      </c>
      <c r="G3090" s="78" t="s">
        <v>9468</v>
      </c>
      <c r="H3090" s="78"/>
      <c r="I3090" s="78"/>
      <c r="J3090" s="78"/>
    </row>
    <row r="3091" spans="2:10" x14ac:dyDescent="0.3">
      <c r="B3091" s="78">
        <v>9522</v>
      </c>
      <c r="C3091" s="78" t="s">
        <v>6384</v>
      </c>
      <c r="D3091" s="78">
        <v>1</v>
      </c>
      <c r="E3091" s="78" t="s">
        <v>8855</v>
      </c>
      <c r="F3091" s="78">
        <v>4</v>
      </c>
      <c r="G3091" s="78" t="s">
        <v>9469</v>
      </c>
      <c r="H3091" s="78"/>
      <c r="I3091" s="78"/>
      <c r="J3091" s="78"/>
    </row>
    <row r="3092" spans="2:10" x14ac:dyDescent="0.3">
      <c r="B3092" s="78">
        <v>9523</v>
      </c>
      <c r="C3092" s="78" t="s">
        <v>6385</v>
      </c>
      <c r="D3092" s="78">
        <v>1</v>
      </c>
      <c r="E3092" s="78" t="s">
        <v>6386</v>
      </c>
      <c r="F3092" s="78">
        <v>4</v>
      </c>
      <c r="G3092" s="78" t="s">
        <v>9470</v>
      </c>
      <c r="H3092" s="78"/>
      <c r="I3092" s="78"/>
      <c r="J3092" s="78"/>
    </row>
    <row r="3093" spans="2:10" x14ac:dyDescent="0.3">
      <c r="B3093" s="78">
        <v>9524</v>
      </c>
      <c r="C3093" s="78" t="s">
        <v>6387</v>
      </c>
      <c r="D3093" s="78">
        <v>1</v>
      </c>
      <c r="E3093" s="78" t="s">
        <v>6388</v>
      </c>
      <c r="F3093" s="78">
        <v>4</v>
      </c>
      <c r="G3093" s="78" t="s">
        <v>9471</v>
      </c>
      <c r="H3093" s="78"/>
      <c r="I3093" s="78"/>
      <c r="J3093" s="78"/>
    </row>
    <row r="3094" spans="2:10" x14ac:dyDescent="0.3">
      <c r="B3094" s="78">
        <v>9525</v>
      </c>
      <c r="C3094" s="78" t="s">
        <v>6389</v>
      </c>
      <c r="D3094" s="78">
        <v>1</v>
      </c>
      <c r="E3094" s="78" t="s">
        <v>8856</v>
      </c>
      <c r="F3094" s="78">
        <v>4</v>
      </c>
      <c r="G3094" s="78" t="s">
        <v>9472</v>
      </c>
      <c r="H3094" s="78"/>
      <c r="I3094" s="78"/>
      <c r="J3094" s="78"/>
    </row>
    <row r="3095" spans="2:10" x14ac:dyDescent="0.3">
      <c r="B3095" s="78">
        <v>9526</v>
      </c>
      <c r="C3095" s="78" t="s">
        <v>6390</v>
      </c>
      <c r="D3095" s="78">
        <v>1</v>
      </c>
      <c r="E3095" s="78" t="s">
        <v>6391</v>
      </c>
      <c r="F3095" s="78">
        <v>4</v>
      </c>
      <c r="G3095" s="78" t="s">
        <v>9473</v>
      </c>
      <c r="H3095" s="78"/>
      <c r="I3095" s="78"/>
      <c r="J3095" s="78"/>
    </row>
    <row r="3096" spans="2:10" x14ac:dyDescent="0.3">
      <c r="B3096" s="78">
        <v>9527</v>
      </c>
      <c r="C3096" s="78" t="s">
        <v>6392</v>
      </c>
      <c r="D3096" s="78">
        <v>1</v>
      </c>
      <c r="E3096" s="78" t="s">
        <v>6393</v>
      </c>
      <c r="F3096" s="78">
        <v>4</v>
      </c>
      <c r="G3096" s="78" t="s">
        <v>9474</v>
      </c>
      <c r="H3096" s="78"/>
      <c r="I3096" s="78"/>
      <c r="J3096" s="78"/>
    </row>
    <row r="3097" spans="2:10" x14ac:dyDescent="0.3">
      <c r="B3097" s="78">
        <v>9528</v>
      </c>
      <c r="C3097" s="78" t="s">
        <v>6394</v>
      </c>
      <c r="D3097" s="78">
        <v>1</v>
      </c>
      <c r="E3097" s="78" t="s">
        <v>8857</v>
      </c>
      <c r="F3097" s="78">
        <v>4</v>
      </c>
      <c r="G3097" s="78" t="s">
        <v>9475</v>
      </c>
      <c r="H3097" s="78"/>
      <c r="I3097" s="78"/>
      <c r="J3097" s="78"/>
    </row>
    <row r="3098" spans="2:10" x14ac:dyDescent="0.3">
      <c r="B3098" s="78">
        <v>9529</v>
      </c>
      <c r="C3098" s="78" t="s">
        <v>6395</v>
      </c>
      <c r="D3098" s="78">
        <v>1</v>
      </c>
      <c r="E3098" s="78" t="s">
        <v>6396</v>
      </c>
      <c r="F3098" s="78">
        <v>4</v>
      </c>
      <c r="G3098" s="78" t="s">
        <v>9476</v>
      </c>
      <c r="H3098" s="78"/>
      <c r="I3098" s="78"/>
      <c r="J3098" s="78"/>
    </row>
    <row r="3099" spans="2:10" x14ac:dyDescent="0.3">
      <c r="B3099" s="78">
        <v>9530</v>
      </c>
      <c r="C3099" s="78" t="s">
        <v>6397</v>
      </c>
      <c r="D3099" s="78">
        <v>1</v>
      </c>
      <c r="E3099" s="78" t="s">
        <v>6398</v>
      </c>
      <c r="F3099" s="78">
        <v>4</v>
      </c>
      <c r="G3099" s="78" t="s">
        <v>9477</v>
      </c>
      <c r="H3099" s="78"/>
      <c r="I3099" s="78"/>
      <c r="J3099" s="78"/>
    </row>
    <row r="3100" spans="2:10" x14ac:dyDescent="0.3">
      <c r="B3100" s="78">
        <v>9531</v>
      </c>
      <c r="C3100" s="78" t="s">
        <v>6399</v>
      </c>
      <c r="D3100" s="78">
        <v>1</v>
      </c>
      <c r="E3100" s="78" t="s">
        <v>8858</v>
      </c>
      <c r="F3100" s="78">
        <v>4</v>
      </c>
      <c r="G3100" s="78" t="s">
        <v>9478</v>
      </c>
      <c r="H3100" s="78"/>
      <c r="I3100" s="78"/>
      <c r="J3100" s="78"/>
    </row>
    <row r="3101" spans="2:10" x14ac:dyDescent="0.3">
      <c r="B3101" s="78">
        <v>9532</v>
      </c>
      <c r="C3101" s="78" t="s">
        <v>6400</v>
      </c>
      <c r="D3101" s="78">
        <v>1</v>
      </c>
      <c r="E3101" s="78" t="s">
        <v>6401</v>
      </c>
      <c r="F3101" s="78">
        <v>4</v>
      </c>
      <c r="G3101" s="78" t="s">
        <v>9479</v>
      </c>
      <c r="H3101" s="78"/>
      <c r="I3101" s="78"/>
      <c r="J3101" s="78"/>
    </row>
    <row r="3102" spans="2:10" x14ac:dyDescent="0.3">
      <c r="B3102" s="78">
        <v>9533</v>
      </c>
      <c r="C3102" s="78" t="s">
        <v>6402</v>
      </c>
      <c r="D3102" s="78">
        <v>1</v>
      </c>
      <c r="E3102" s="78" t="s">
        <v>6403</v>
      </c>
      <c r="F3102" s="78">
        <v>4</v>
      </c>
      <c r="G3102" s="78" t="s">
        <v>9480</v>
      </c>
      <c r="H3102" s="78"/>
      <c r="I3102" s="78"/>
      <c r="J3102" s="78"/>
    </row>
    <row r="3103" spans="2:10" x14ac:dyDescent="0.3">
      <c r="B3103" s="78">
        <v>9534</v>
      </c>
      <c r="C3103" s="78" t="s">
        <v>6404</v>
      </c>
      <c r="D3103" s="78">
        <v>1</v>
      </c>
      <c r="E3103" s="78" t="s">
        <v>8859</v>
      </c>
      <c r="F3103" s="78">
        <v>4</v>
      </c>
      <c r="G3103" s="78" t="s">
        <v>9481</v>
      </c>
      <c r="H3103" s="78"/>
      <c r="I3103" s="78"/>
      <c r="J3103" s="78"/>
    </row>
    <row r="3104" spans="2:10" x14ac:dyDescent="0.3">
      <c r="B3104" s="78">
        <v>9535</v>
      </c>
      <c r="C3104" s="78" t="s">
        <v>6405</v>
      </c>
      <c r="D3104" s="78">
        <v>1</v>
      </c>
      <c r="E3104" s="78" t="s">
        <v>6406</v>
      </c>
      <c r="F3104" s="78">
        <v>4</v>
      </c>
      <c r="G3104" s="78" t="s">
        <v>9482</v>
      </c>
      <c r="H3104" s="78"/>
      <c r="I3104" s="78"/>
      <c r="J3104" s="78"/>
    </row>
    <row r="3105" spans="2:10" x14ac:dyDescent="0.3">
      <c r="B3105" s="78">
        <v>9536</v>
      </c>
      <c r="C3105" s="78" t="s">
        <v>6407</v>
      </c>
      <c r="D3105" s="78">
        <v>1</v>
      </c>
      <c r="E3105" s="78" t="s">
        <v>6408</v>
      </c>
      <c r="F3105" s="78">
        <v>4</v>
      </c>
      <c r="G3105" s="78" t="s">
        <v>9483</v>
      </c>
      <c r="H3105" s="78"/>
      <c r="I3105" s="78"/>
      <c r="J3105" s="78"/>
    </row>
    <row r="3106" spans="2:10" x14ac:dyDescent="0.3">
      <c r="B3106" s="78">
        <v>9537</v>
      </c>
      <c r="C3106" s="78" t="s">
        <v>6409</v>
      </c>
      <c r="D3106" s="78">
        <v>1</v>
      </c>
      <c r="E3106" s="78" t="s">
        <v>8860</v>
      </c>
      <c r="F3106" s="78">
        <v>4</v>
      </c>
      <c r="G3106" s="78" t="s">
        <v>9484</v>
      </c>
      <c r="H3106" s="78"/>
      <c r="I3106" s="78"/>
      <c r="J3106" s="78"/>
    </row>
    <row r="3107" spans="2:10" x14ac:dyDescent="0.3">
      <c r="B3107" s="78">
        <v>9538</v>
      </c>
      <c r="C3107" s="78" t="s">
        <v>6410</v>
      </c>
      <c r="D3107" s="78">
        <v>1</v>
      </c>
      <c r="E3107" s="78" t="s">
        <v>6411</v>
      </c>
      <c r="F3107" s="78">
        <v>4</v>
      </c>
      <c r="G3107" s="78" t="s">
        <v>9485</v>
      </c>
      <c r="H3107" s="78"/>
      <c r="I3107" s="78"/>
      <c r="J3107" s="78"/>
    </row>
    <row r="3108" spans="2:10" x14ac:dyDescent="0.3">
      <c r="B3108" s="78">
        <v>9539</v>
      </c>
      <c r="C3108" s="78" t="s">
        <v>6412</v>
      </c>
      <c r="D3108" s="78">
        <v>1</v>
      </c>
      <c r="E3108" s="78" t="s">
        <v>6413</v>
      </c>
      <c r="F3108" s="78">
        <v>4</v>
      </c>
      <c r="G3108" s="78" t="s">
        <v>9486</v>
      </c>
      <c r="H3108" s="78"/>
      <c r="I3108" s="78"/>
      <c r="J3108" s="78"/>
    </row>
    <row r="3109" spans="2:10" x14ac:dyDescent="0.3">
      <c r="B3109" s="78">
        <v>9540</v>
      </c>
      <c r="C3109" s="78" t="s">
        <v>6414</v>
      </c>
      <c r="D3109" s="78">
        <v>1</v>
      </c>
      <c r="E3109" s="78" t="s">
        <v>8861</v>
      </c>
      <c r="F3109" s="78">
        <v>4</v>
      </c>
      <c r="G3109" s="78" t="s">
        <v>9487</v>
      </c>
      <c r="H3109" s="78"/>
      <c r="I3109" s="78"/>
      <c r="J3109" s="78"/>
    </row>
    <row r="3110" spans="2:10" x14ac:dyDescent="0.3">
      <c r="B3110" s="78">
        <v>9541</v>
      </c>
      <c r="C3110" s="78" t="s">
        <v>6415</v>
      </c>
      <c r="D3110" s="78">
        <v>1</v>
      </c>
      <c r="E3110" s="78" t="s">
        <v>6416</v>
      </c>
      <c r="F3110" s="78">
        <v>4</v>
      </c>
      <c r="G3110" s="78" t="s">
        <v>9488</v>
      </c>
      <c r="H3110" s="78"/>
      <c r="I3110" s="78"/>
      <c r="J3110" s="78"/>
    </row>
    <row r="3111" spans="2:10" x14ac:dyDescent="0.3">
      <c r="B3111" s="78">
        <v>9542</v>
      </c>
      <c r="C3111" s="78" t="s">
        <v>6417</v>
      </c>
      <c r="D3111" s="78">
        <v>1</v>
      </c>
      <c r="E3111" s="78" t="s">
        <v>6418</v>
      </c>
      <c r="F3111" s="78">
        <v>4</v>
      </c>
      <c r="G3111" s="78" t="s">
        <v>9489</v>
      </c>
      <c r="H3111" s="78"/>
      <c r="I3111" s="78"/>
      <c r="J3111" s="78"/>
    </row>
    <row r="3112" spans="2:10" x14ac:dyDescent="0.3">
      <c r="B3112" s="78">
        <v>9543</v>
      </c>
      <c r="C3112" s="78" t="s">
        <v>6419</v>
      </c>
      <c r="D3112" s="78">
        <v>1</v>
      </c>
      <c r="E3112" s="78" t="s">
        <v>8862</v>
      </c>
      <c r="F3112" s="78">
        <v>4</v>
      </c>
      <c r="G3112" s="78" t="s">
        <v>9490</v>
      </c>
      <c r="H3112" s="78"/>
      <c r="I3112" s="78"/>
      <c r="J3112" s="78"/>
    </row>
    <row r="3113" spans="2:10" x14ac:dyDescent="0.3">
      <c r="B3113" s="78">
        <v>9544</v>
      </c>
      <c r="C3113" s="78" t="s">
        <v>6420</v>
      </c>
      <c r="D3113" s="78">
        <v>1</v>
      </c>
      <c r="E3113" s="78" t="s">
        <v>6421</v>
      </c>
      <c r="F3113" s="78">
        <v>4</v>
      </c>
      <c r="G3113" s="78" t="s">
        <v>9491</v>
      </c>
      <c r="H3113" s="78"/>
      <c r="I3113" s="78"/>
      <c r="J3113" s="78"/>
    </row>
    <row r="3114" spans="2:10" x14ac:dyDescent="0.3">
      <c r="B3114" s="78">
        <v>9545</v>
      </c>
      <c r="C3114" s="78" t="s">
        <v>6422</v>
      </c>
      <c r="D3114" s="78">
        <v>1</v>
      </c>
      <c r="E3114" s="78" t="s">
        <v>6423</v>
      </c>
      <c r="F3114" s="78">
        <v>4</v>
      </c>
      <c r="G3114" s="78" t="s">
        <v>9492</v>
      </c>
      <c r="H3114" s="78"/>
      <c r="I3114" s="78"/>
      <c r="J3114" s="78"/>
    </row>
    <row r="3115" spans="2:10" x14ac:dyDescent="0.3">
      <c r="B3115" s="78">
        <v>9546</v>
      </c>
      <c r="C3115" s="78" t="s">
        <v>6424</v>
      </c>
      <c r="D3115" s="78">
        <v>1</v>
      </c>
      <c r="E3115" s="78" t="s">
        <v>8863</v>
      </c>
      <c r="F3115" s="78">
        <v>4</v>
      </c>
      <c r="G3115" s="78" t="s">
        <v>9493</v>
      </c>
      <c r="H3115" s="78"/>
      <c r="I3115" s="78"/>
      <c r="J3115" s="78"/>
    </row>
    <row r="3116" spans="2:10" x14ac:dyDescent="0.3">
      <c r="B3116" s="78">
        <v>9547</v>
      </c>
      <c r="C3116" s="78" t="s">
        <v>6425</v>
      </c>
      <c r="D3116" s="78">
        <v>1</v>
      </c>
      <c r="E3116" s="78" t="s">
        <v>6426</v>
      </c>
      <c r="F3116" s="78">
        <v>4</v>
      </c>
      <c r="G3116" s="78" t="s">
        <v>9494</v>
      </c>
      <c r="H3116" s="78"/>
      <c r="I3116" s="78"/>
      <c r="J3116" s="78"/>
    </row>
    <row r="3117" spans="2:10" x14ac:dyDescent="0.3">
      <c r="B3117" s="78">
        <v>9548</v>
      </c>
      <c r="C3117" s="78" t="s">
        <v>6427</v>
      </c>
      <c r="D3117" s="78">
        <v>1</v>
      </c>
      <c r="E3117" s="78" t="s">
        <v>6428</v>
      </c>
      <c r="F3117" s="78">
        <v>4</v>
      </c>
      <c r="G3117" s="78" t="s">
        <v>9495</v>
      </c>
      <c r="H3117" s="78"/>
      <c r="I3117" s="78"/>
      <c r="J3117" s="78"/>
    </row>
    <row r="3118" spans="2:10" x14ac:dyDescent="0.3">
      <c r="B3118" s="78">
        <v>9549</v>
      </c>
      <c r="C3118" s="78" t="s">
        <v>6429</v>
      </c>
      <c r="D3118" s="78">
        <v>1</v>
      </c>
      <c r="E3118" s="78" t="s">
        <v>8864</v>
      </c>
      <c r="F3118" s="78">
        <v>4</v>
      </c>
      <c r="G3118" s="78" t="s">
        <v>9496</v>
      </c>
      <c r="H3118" s="78"/>
      <c r="I3118" s="78"/>
      <c r="J3118" s="78"/>
    </row>
    <row r="3119" spans="2:10" x14ac:dyDescent="0.3">
      <c r="B3119" s="78">
        <v>9550</v>
      </c>
      <c r="C3119" s="78" t="s">
        <v>6430</v>
      </c>
      <c r="D3119" s="78">
        <v>1</v>
      </c>
      <c r="E3119" s="78" t="s">
        <v>6431</v>
      </c>
      <c r="F3119" s="78">
        <v>4</v>
      </c>
      <c r="G3119" s="78" t="s">
        <v>9497</v>
      </c>
      <c r="H3119" s="78"/>
      <c r="I3119" s="78"/>
      <c r="J3119" s="78"/>
    </row>
    <row r="3120" spans="2:10" x14ac:dyDescent="0.3">
      <c r="B3120" s="78">
        <v>9551</v>
      </c>
      <c r="C3120" s="78" t="s">
        <v>6432</v>
      </c>
      <c r="D3120" s="78">
        <v>1</v>
      </c>
      <c r="E3120" s="78" t="s">
        <v>6433</v>
      </c>
      <c r="F3120" s="78">
        <v>4</v>
      </c>
      <c r="G3120" s="78" t="s">
        <v>9498</v>
      </c>
      <c r="H3120" s="78"/>
      <c r="I3120" s="78"/>
      <c r="J3120" s="78"/>
    </row>
    <row r="3121" spans="2:10" x14ac:dyDescent="0.3">
      <c r="B3121" s="78">
        <v>9552</v>
      </c>
      <c r="C3121" s="78" t="s">
        <v>6434</v>
      </c>
      <c r="D3121" s="78">
        <v>1</v>
      </c>
      <c r="E3121" s="78" t="s">
        <v>8865</v>
      </c>
      <c r="F3121" s="78">
        <v>4</v>
      </c>
      <c r="G3121" s="78" t="s">
        <v>9499</v>
      </c>
      <c r="H3121" s="78"/>
      <c r="I3121" s="78"/>
      <c r="J3121" s="78"/>
    </row>
    <row r="3122" spans="2:10" x14ac:dyDescent="0.3">
      <c r="B3122" s="78">
        <v>9553</v>
      </c>
      <c r="C3122" s="78" t="s">
        <v>6435</v>
      </c>
      <c r="D3122" s="78">
        <v>1</v>
      </c>
      <c r="E3122" s="78" t="s">
        <v>6436</v>
      </c>
      <c r="F3122" s="78">
        <v>4</v>
      </c>
      <c r="G3122" s="78" t="s">
        <v>9500</v>
      </c>
      <c r="H3122" s="78"/>
      <c r="I3122" s="78"/>
      <c r="J3122" s="78"/>
    </row>
    <row r="3123" spans="2:10" x14ac:dyDescent="0.3">
      <c r="B3123" s="78">
        <v>9554</v>
      </c>
      <c r="C3123" s="78" t="s">
        <v>6437</v>
      </c>
      <c r="D3123" s="78">
        <v>1</v>
      </c>
      <c r="E3123" s="78" t="s">
        <v>6438</v>
      </c>
      <c r="F3123" s="78">
        <v>4</v>
      </c>
      <c r="G3123" s="78" t="s">
        <v>9501</v>
      </c>
      <c r="H3123" s="78"/>
      <c r="I3123" s="78"/>
      <c r="J3123" s="78"/>
    </row>
    <row r="3124" spans="2:10" x14ac:dyDescent="0.3">
      <c r="B3124" s="78">
        <v>9555</v>
      </c>
      <c r="C3124" s="78" t="s">
        <v>6439</v>
      </c>
      <c r="D3124" s="78">
        <v>1</v>
      </c>
      <c r="E3124" s="78" t="s">
        <v>8866</v>
      </c>
      <c r="F3124" s="78">
        <v>4</v>
      </c>
      <c r="G3124" s="78" t="s">
        <v>9502</v>
      </c>
      <c r="H3124" s="78"/>
      <c r="I3124" s="78"/>
      <c r="J3124" s="78"/>
    </row>
    <row r="3125" spans="2:10" x14ac:dyDescent="0.3">
      <c r="B3125" s="78">
        <v>9556</v>
      </c>
      <c r="C3125" s="78" t="s">
        <v>6440</v>
      </c>
      <c r="D3125" s="78">
        <v>1</v>
      </c>
      <c r="E3125" s="78" t="s">
        <v>6441</v>
      </c>
      <c r="F3125" s="78">
        <v>4</v>
      </c>
      <c r="G3125" s="78" t="s">
        <v>9503</v>
      </c>
      <c r="H3125" s="78"/>
      <c r="I3125" s="78"/>
      <c r="J3125" s="78"/>
    </row>
    <row r="3126" spans="2:10" x14ac:dyDescent="0.3">
      <c r="B3126" s="78">
        <v>9557</v>
      </c>
      <c r="C3126" s="78" t="s">
        <v>6442</v>
      </c>
      <c r="D3126" s="78">
        <v>1</v>
      </c>
      <c r="E3126" s="78" t="s">
        <v>6443</v>
      </c>
      <c r="F3126" s="78">
        <v>4</v>
      </c>
      <c r="G3126" s="78" t="s">
        <v>9504</v>
      </c>
      <c r="H3126" s="78"/>
      <c r="I3126" s="78"/>
      <c r="J3126" s="78"/>
    </row>
    <row r="3127" spans="2:10" x14ac:dyDescent="0.3">
      <c r="B3127" s="78">
        <v>9558</v>
      </c>
      <c r="C3127" s="78" t="s">
        <v>6444</v>
      </c>
      <c r="D3127" s="78">
        <v>1</v>
      </c>
      <c r="E3127" s="78" t="s">
        <v>8867</v>
      </c>
      <c r="F3127" s="78">
        <v>4</v>
      </c>
      <c r="G3127" s="78" t="s">
        <v>9505</v>
      </c>
      <c r="H3127" s="78"/>
      <c r="I3127" s="78"/>
      <c r="J3127" s="78"/>
    </row>
    <row r="3128" spans="2:10" x14ac:dyDescent="0.3">
      <c r="B3128" s="78">
        <v>9559</v>
      </c>
      <c r="C3128" s="78" t="s">
        <v>6445</v>
      </c>
      <c r="D3128" s="78">
        <v>1</v>
      </c>
      <c r="E3128" s="78" t="s">
        <v>6446</v>
      </c>
      <c r="F3128" s="78">
        <v>4</v>
      </c>
      <c r="G3128" s="78" t="s">
        <v>9506</v>
      </c>
      <c r="H3128" s="78"/>
      <c r="I3128" s="78"/>
      <c r="J3128" s="78"/>
    </row>
    <row r="3129" spans="2:10" x14ac:dyDescent="0.3">
      <c r="B3129" s="78">
        <v>9560</v>
      </c>
      <c r="C3129" s="78" t="s">
        <v>6447</v>
      </c>
      <c r="D3129" s="78">
        <v>1</v>
      </c>
      <c r="E3129" s="78" t="s">
        <v>6448</v>
      </c>
      <c r="F3129" s="78">
        <v>4</v>
      </c>
      <c r="G3129" s="78" t="s">
        <v>9507</v>
      </c>
      <c r="H3129" s="78"/>
      <c r="I3129" s="78"/>
      <c r="J3129" s="78"/>
    </row>
    <row r="3130" spans="2:10" x14ac:dyDescent="0.3">
      <c r="B3130" s="78">
        <v>9561</v>
      </c>
      <c r="C3130" s="78" t="s">
        <v>6449</v>
      </c>
      <c r="D3130" s="78">
        <v>1</v>
      </c>
      <c r="E3130" s="78" t="s">
        <v>8868</v>
      </c>
      <c r="F3130" s="78">
        <v>4</v>
      </c>
      <c r="G3130" s="78" t="s">
        <v>9508</v>
      </c>
      <c r="H3130" s="78"/>
      <c r="I3130" s="78"/>
      <c r="J3130" s="78"/>
    </row>
    <row r="3131" spans="2:10" x14ac:dyDescent="0.3">
      <c r="B3131" s="78">
        <v>9562</v>
      </c>
      <c r="C3131" s="78" t="s">
        <v>6450</v>
      </c>
      <c r="D3131" s="78">
        <v>1</v>
      </c>
      <c r="E3131" s="78" t="s">
        <v>6451</v>
      </c>
      <c r="F3131" s="78">
        <v>4</v>
      </c>
      <c r="G3131" s="78" t="s">
        <v>9509</v>
      </c>
      <c r="H3131" s="78"/>
      <c r="I3131" s="78"/>
      <c r="J3131" s="78"/>
    </row>
    <row r="3132" spans="2:10" x14ac:dyDescent="0.3">
      <c r="B3132" s="78">
        <v>9563</v>
      </c>
      <c r="C3132" s="78" t="s">
        <v>6452</v>
      </c>
      <c r="D3132" s="78">
        <v>1</v>
      </c>
      <c r="E3132" s="78" t="s">
        <v>6453</v>
      </c>
      <c r="F3132" s="78">
        <v>4</v>
      </c>
      <c r="G3132" s="78" t="s">
        <v>9510</v>
      </c>
      <c r="H3132" s="78"/>
      <c r="I3132" s="78"/>
      <c r="J3132" s="78"/>
    </row>
    <row r="3133" spans="2:10" x14ac:dyDescent="0.3">
      <c r="B3133" s="78">
        <v>9564</v>
      </c>
      <c r="C3133" s="78" t="s">
        <v>6454</v>
      </c>
      <c r="D3133" s="78">
        <v>1</v>
      </c>
      <c r="E3133" s="78" t="s">
        <v>8869</v>
      </c>
      <c r="F3133" s="78">
        <v>4</v>
      </c>
      <c r="G3133" s="78" t="s">
        <v>9511</v>
      </c>
      <c r="H3133" s="78"/>
      <c r="I3133" s="78"/>
      <c r="J3133" s="78"/>
    </row>
    <row r="3134" spans="2:10" x14ac:dyDescent="0.3">
      <c r="B3134" s="78">
        <v>9565</v>
      </c>
      <c r="C3134" s="78" t="s">
        <v>6455</v>
      </c>
      <c r="D3134" s="78">
        <v>1</v>
      </c>
      <c r="E3134" s="78" t="s">
        <v>6456</v>
      </c>
      <c r="F3134" s="78">
        <v>4</v>
      </c>
      <c r="G3134" s="78" t="s">
        <v>9512</v>
      </c>
      <c r="H3134" s="78"/>
      <c r="I3134" s="78"/>
      <c r="J3134" s="78"/>
    </row>
    <row r="3135" spans="2:10" x14ac:dyDescent="0.3">
      <c r="B3135" s="78">
        <v>9566</v>
      </c>
      <c r="C3135" s="78" t="s">
        <v>6457</v>
      </c>
      <c r="D3135" s="78">
        <v>1</v>
      </c>
      <c r="E3135" s="78" t="s">
        <v>6458</v>
      </c>
      <c r="F3135" s="78">
        <v>4</v>
      </c>
      <c r="G3135" s="78" t="s">
        <v>9513</v>
      </c>
      <c r="H3135" s="78"/>
      <c r="I3135" s="78"/>
      <c r="J3135" s="78"/>
    </row>
    <row r="3136" spans="2:10" x14ac:dyDescent="0.3">
      <c r="B3136" s="78">
        <v>9567</v>
      </c>
      <c r="C3136" s="78" t="s">
        <v>6459</v>
      </c>
      <c r="D3136" s="78">
        <v>1</v>
      </c>
      <c r="E3136" s="78" t="s">
        <v>8870</v>
      </c>
      <c r="F3136" s="78">
        <v>4</v>
      </c>
      <c r="G3136" s="78" t="s">
        <v>9514</v>
      </c>
      <c r="H3136" s="78"/>
      <c r="I3136" s="78"/>
      <c r="J3136" s="78"/>
    </row>
    <row r="3137" spans="2:10" x14ac:dyDescent="0.3">
      <c r="B3137" s="78">
        <v>9568</v>
      </c>
      <c r="C3137" s="78" t="s">
        <v>6460</v>
      </c>
      <c r="D3137" s="78">
        <v>1</v>
      </c>
      <c r="E3137" s="78" t="s">
        <v>6461</v>
      </c>
      <c r="F3137" s="78">
        <v>4</v>
      </c>
      <c r="G3137" s="78" t="s">
        <v>9515</v>
      </c>
      <c r="H3137" s="78"/>
      <c r="I3137" s="78"/>
      <c r="J3137" s="78"/>
    </row>
    <row r="3138" spans="2:10" x14ac:dyDescent="0.3">
      <c r="B3138" s="78">
        <v>9569</v>
      </c>
      <c r="C3138" s="78" t="s">
        <v>6462</v>
      </c>
      <c r="D3138" s="78">
        <v>1</v>
      </c>
      <c r="E3138" s="78" t="s">
        <v>6463</v>
      </c>
      <c r="F3138" s="78">
        <v>4</v>
      </c>
      <c r="G3138" s="78" t="s">
        <v>9516</v>
      </c>
      <c r="H3138" s="78"/>
      <c r="I3138" s="78"/>
      <c r="J3138" s="78"/>
    </row>
    <row r="3139" spans="2:10" x14ac:dyDescent="0.3">
      <c r="B3139" s="78">
        <v>9570</v>
      </c>
      <c r="C3139" s="78" t="s">
        <v>6464</v>
      </c>
      <c r="D3139" s="78">
        <v>1</v>
      </c>
      <c r="E3139" s="78" t="s">
        <v>8871</v>
      </c>
      <c r="F3139" s="78">
        <v>4</v>
      </c>
      <c r="G3139" s="78" t="s">
        <v>9517</v>
      </c>
      <c r="H3139" s="78"/>
      <c r="I3139" s="78"/>
      <c r="J3139" s="78"/>
    </row>
    <row r="3140" spans="2:10" x14ac:dyDescent="0.3">
      <c r="B3140" s="78">
        <v>9571</v>
      </c>
      <c r="C3140" s="78" t="s">
        <v>6465</v>
      </c>
      <c r="D3140" s="78">
        <v>1</v>
      </c>
      <c r="E3140" s="78" t="s">
        <v>6466</v>
      </c>
      <c r="F3140" s="78">
        <v>4</v>
      </c>
      <c r="G3140" s="78" t="s">
        <v>9518</v>
      </c>
      <c r="H3140" s="78"/>
      <c r="I3140" s="78"/>
      <c r="J3140" s="78"/>
    </row>
    <row r="3141" spans="2:10" x14ac:dyDescent="0.3">
      <c r="B3141" s="78">
        <v>9572</v>
      </c>
      <c r="C3141" s="78" t="s">
        <v>6467</v>
      </c>
      <c r="D3141" s="78">
        <v>1</v>
      </c>
      <c r="E3141" s="78" t="s">
        <v>6468</v>
      </c>
      <c r="F3141" s="78">
        <v>4</v>
      </c>
      <c r="G3141" s="78" t="s">
        <v>9519</v>
      </c>
      <c r="H3141" s="78"/>
      <c r="I3141" s="78"/>
      <c r="J3141" s="78"/>
    </row>
    <row r="3142" spans="2:10" x14ac:dyDescent="0.3">
      <c r="B3142" s="78">
        <v>9573</v>
      </c>
      <c r="C3142" s="78" t="s">
        <v>6469</v>
      </c>
      <c r="D3142" s="78">
        <v>1</v>
      </c>
      <c r="E3142" s="78" t="s">
        <v>8872</v>
      </c>
      <c r="F3142" s="78">
        <v>4</v>
      </c>
      <c r="G3142" s="78" t="s">
        <v>9520</v>
      </c>
      <c r="H3142" s="78"/>
      <c r="I3142" s="78"/>
      <c r="J3142" s="78"/>
    </row>
    <row r="3143" spans="2:10" x14ac:dyDescent="0.3">
      <c r="B3143" s="78">
        <v>9574</v>
      </c>
      <c r="C3143" s="78" t="s">
        <v>6470</v>
      </c>
      <c r="D3143" s="78">
        <v>1</v>
      </c>
      <c r="E3143" s="78" t="s">
        <v>6471</v>
      </c>
      <c r="F3143" s="78">
        <v>4</v>
      </c>
      <c r="G3143" s="78" t="s">
        <v>9521</v>
      </c>
      <c r="H3143" s="78"/>
      <c r="I3143" s="78"/>
      <c r="J3143" s="78"/>
    </row>
    <row r="3144" spans="2:10" x14ac:dyDescent="0.3">
      <c r="B3144" s="78">
        <v>9575</v>
      </c>
      <c r="C3144" s="78" t="s">
        <v>6472</v>
      </c>
      <c r="D3144" s="78">
        <v>1</v>
      </c>
      <c r="E3144" s="78" t="s">
        <v>6473</v>
      </c>
      <c r="F3144" s="78">
        <v>4</v>
      </c>
      <c r="G3144" s="78" t="s">
        <v>9522</v>
      </c>
      <c r="H3144" s="78"/>
      <c r="I3144" s="78"/>
      <c r="J3144" s="78"/>
    </row>
    <row r="3145" spans="2:10" x14ac:dyDescent="0.3">
      <c r="B3145" s="78">
        <v>9576</v>
      </c>
      <c r="C3145" s="78" t="s">
        <v>6474</v>
      </c>
      <c r="D3145" s="78">
        <v>1</v>
      </c>
      <c r="E3145" s="78" t="s">
        <v>8873</v>
      </c>
      <c r="F3145" s="78">
        <v>4</v>
      </c>
      <c r="G3145" s="78" t="s">
        <v>9523</v>
      </c>
      <c r="H3145" s="78"/>
      <c r="I3145" s="78"/>
      <c r="J3145" s="78"/>
    </row>
    <row r="3146" spans="2:10" x14ac:dyDescent="0.3">
      <c r="B3146" s="78">
        <v>9577</v>
      </c>
      <c r="C3146" s="78" t="s">
        <v>6475</v>
      </c>
      <c r="D3146" s="78">
        <v>1</v>
      </c>
      <c r="E3146" s="78" t="s">
        <v>6476</v>
      </c>
      <c r="F3146" s="78">
        <v>4</v>
      </c>
      <c r="G3146" s="78" t="s">
        <v>9524</v>
      </c>
      <c r="H3146" s="78"/>
      <c r="I3146" s="78"/>
      <c r="J3146" s="78"/>
    </row>
    <row r="3147" spans="2:10" x14ac:dyDescent="0.3">
      <c r="B3147" s="78">
        <v>9578</v>
      </c>
      <c r="C3147" s="78" t="s">
        <v>6477</v>
      </c>
      <c r="D3147" s="78">
        <v>1</v>
      </c>
      <c r="E3147" s="78" t="s">
        <v>6478</v>
      </c>
      <c r="F3147" s="78">
        <v>4</v>
      </c>
      <c r="G3147" s="78" t="s">
        <v>9525</v>
      </c>
      <c r="H3147" s="78"/>
      <c r="I3147" s="78"/>
      <c r="J3147" s="78"/>
    </row>
    <row r="3148" spans="2:10" x14ac:dyDescent="0.3">
      <c r="B3148" s="78">
        <v>9579</v>
      </c>
      <c r="C3148" s="78" t="s">
        <v>6479</v>
      </c>
      <c r="D3148" s="78">
        <v>1</v>
      </c>
      <c r="E3148" s="78" t="s">
        <v>8874</v>
      </c>
      <c r="F3148" s="78">
        <v>4</v>
      </c>
      <c r="G3148" s="78" t="s">
        <v>9526</v>
      </c>
      <c r="H3148" s="78"/>
      <c r="I3148" s="78"/>
      <c r="J3148" s="78"/>
    </row>
    <row r="3149" spans="2:10" x14ac:dyDescent="0.3">
      <c r="B3149" s="78">
        <v>9580</v>
      </c>
      <c r="C3149" s="78" t="s">
        <v>6480</v>
      </c>
      <c r="D3149" s="78">
        <v>1</v>
      </c>
      <c r="E3149" s="78" t="s">
        <v>6481</v>
      </c>
      <c r="F3149" s="78">
        <v>4</v>
      </c>
      <c r="G3149" s="78" t="s">
        <v>9527</v>
      </c>
      <c r="H3149" s="78"/>
      <c r="I3149" s="78"/>
      <c r="J3149" s="78"/>
    </row>
    <row r="3150" spans="2:10" x14ac:dyDescent="0.3">
      <c r="B3150" s="78">
        <v>9581</v>
      </c>
      <c r="C3150" s="78" t="s">
        <v>6482</v>
      </c>
      <c r="D3150" s="78">
        <v>1</v>
      </c>
      <c r="E3150" s="78" t="s">
        <v>6483</v>
      </c>
      <c r="F3150" s="78">
        <v>4</v>
      </c>
      <c r="G3150" s="78" t="s">
        <v>9528</v>
      </c>
      <c r="H3150" s="78"/>
      <c r="I3150" s="78"/>
      <c r="J3150" s="78"/>
    </row>
    <row r="3151" spans="2:10" x14ac:dyDescent="0.3">
      <c r="B3151" s="78">
        <v>9582</v>
      </c>
      <c r="C3151" s="78" t="s">
        <v>6484</v>
      </c>
      <c r="D3151" s="78">
        <v>1</v>
      </c>
      <c r="E3151" s="78" t="s">
        <v>8875</v>
      </c>
      <c r="F3151" s="78">
        <v>4</v>
      </c>
      <c r="G3151" s="78" t="s">
        <v>9529</v>
      </c>
      <c r="H3151" s="78"/>
      <c r="I3151" s="78"/>
      <c r="J3151" s="78"/>
    </row>
    <row r="3152" spans="2:10" x14ac:dyDescent="0.3">
      <c r="B3152" s="78">
        <v>9583</v>
      </c>
      <c r="C3152" s="78" t="s">
        <v>6485</v>
      </c>
      <c r="D3152" s="78">
        <v>1</v>
      </c>
      <c r="E3152" s="78" t="s">
        <v>6486</v>
      </c>
      <c r="F3152" s="78">
        <v>4</v>
      </c>
      <c r="G3152" s="78" t="s">
        <v>9530</v>
      </c>
      <c r="H3152" s="78"/>
      <c r="I3152" s="78"/>
      <c r="J3152" s="78"/>
    </row>
    <row r="3153" spans="2:10" x14ac:dyDescent="0.3">
      <c r="B3153" s="78">
        <v>9584</v>
      </c>
      <c r="C3153" s="78" t="s">
        <v>6487</v>
      </c>
      <c r="D3153" s="78">
        <v>1</v>
      </c>
      <c r="E3153" s="78" t="s">
        <v>6488</v>
      </c>
      <c r="F3153" s="78">
        <v>4</v>
      </c>
      <c r="G3153" s="78" t="s">
        <v>9531</v>
      </c>
      <c r="H3153" s="78"/>
      <c r="I3153" s="78"/>
      <c r="J3153" s="78"/>
    </row>
    <row r="3154" spans="2:10" x14ac:dyDescent="0.3">
      <c r="B3154" s="78">
        <v>9585</v>
      </c>
      <c r="C3154" s="78" t="s">
        <v>6489</v>
      </c>
      <c r="D3154" s="78">
        <v>1</v>
      </c>
      <c r="E3154" s="78" t="s">
        <v>8876</v>
      </c>
      <c r="F3154" s="78">
        <v>4</v>
      </c>
      <c r="G3154" s="78" t="s">
        <v>9532</v>
      </c>
      <c r="H3154" s="78"/>
      <c r="I3154" s="78"/>
      <c r="J3154" s="78"/>
    </row>
    <row r="3155" spans="2:10" x14ac:dyDescent="0.3">
      <c r="B3155" s="78">
        <v>9586</v>
      </c>
      <c r="C3155" s="78" t="s">
        <v>6490</v>
      </c>
      <c r="D3155" s="78">
        <v>1</v>
      </c>
      <c r="E3155" s="78" t="s">
        <v>6491</v>
      </c>
      <c r="F3155" s="78">
        <v>4</v>
      </c>
      <c r="G3155" s="78" t="s">
        <v>9533</v>
      </c>
      <c r="H3155" s="78"/>
      <c r="I3155" s="78"/>
      <c r="J3155" s="78"/>
    </row>
    <row r="3156" spans="2:10" x14ac:dyDescent="0.3">
      <c r="B3156" s="78">
        <v>9587</v>
      </c>
      <c r="C3156" s="78" t="s">
        <v>6492</v>
      </c>
      <c r="D3156" s="78">
        <v>1</v>
      </c>
      <c r="E3156" s="78" t="s">
        <v>6493</v>
      </c>
      <c r="F3156" s="78">
        <v>4</v>
      </c>
      <c r="G3156" s="78" t="s">
        <v>9534</v>
      </c>
      <c r="H3156" s="78"/>
      <c r="I3156" s="78"/>
      <c r="J3156" s="78"/>
    </row>
    <row r="3157" spans="2:10" x14ac:dyDescent="0.3">
      <c r="B3157" s="78">
        <v>9588</v>
      </c>
      <c r="C3157" s="78" t="s">
        <v>6494</v>
      </c>
      <c r="D3157" s="78">
        <v>1</v>
      </c>
      <c r="E3157" s="78" t="s">
        <v>8877</v>
      </c>
      <c r="F3157" s="78">
        <v>4</v>
      </c>
      <c r="G3157" s="78" t="s">
        <v>9535</v>
      </c>
      <c r="H3157" s="78"/>
      <c r="I3157" s="78"/>
      <c r="J3157" s="78"/>
    </row>
    <row r="3158" spans="2:10" x14ac:dyDescent="0.3">
      <c r="B3158" s="78">
        <v>9589</v>
      </c>
      <c r="C3158" s="78" t="s">
        <v>6495</v>
      </c>
      <c r="D3158" s="78">
        <v>1</v>
      </c>
      <c r="E3158" s="78" t="s">
        <v>6496</v>
      </c>
      <c r="F3158" s="78">
        <v>4</v>
      </c>
      <c r="G3158" s="78" t="s">
        <v>9536</v>
      </c>
      <c r="H3158" s="78"/>
      <c r="I3158" s="78"/>
      <c r="J3158" s="78"/>
    </row>
    <row r="3159" spans="2:10" x14ac:dyDescent="0.3">
      <c r="B3159" s="78">
        <v>9590</v>
      </c>
      <c r="C3159" s="78" t="s">
        <v>6497</v>
      </c>
      <c r="D3159" s="78">
        <v>1</v>
      </c>
      <c r="E3159" s="78" t="s">
        <v>6498</v>
      </c>
      <c r="F3159" s="78">
        <v>4</v>
      </c>
      <c r="G3159" s="78" t="s">
        <v>9537</v>
      </c>
      <c r="H3159" s="78"/>
      <c r="I3159" s="78"/>
      <c r="J3159" s="78"/>
    </row>
    <row r="3160" spans="2:10" x14ac:dyDescent="0.3">
      <c r="B3160" s="78">
        <v>9591</v>
      </c>
      <c r="C3160" s="78" t="s">
        <v>6499</v>
      </c>
      <c r="D3160" s="78">
        <v>1</v>
      </c>
      <c r="E3160" s="78" t="s">
        <v>8878</v>
      </c>
      <c r="F3160" s="78">
        <v>4</v>
      </c>
      <c r="G3160" s="78" t="s">
        <v>9538</v>
      </c>
      <c r="H3160" s="78"/>
      <c r="I3160" s="78"/>
      <c r="J3160" s="78"/>
    </row>
    <row r="3161" spans="2:10" x14ac:dyDescent="0.3">
      <c r="B3161" s="78">
        <v>9592</v>
      </c>
      <c r="C3161" s="78" t="s">
        <v>6500</v>
      </c>
      <c r="D3161" s="78">
        <v>1</v>
      </c>
      <c r="E3161" s="78" t="s">
        <v>6501</v>
      </c>
      <c r="F3161" s="78">
        <v>4</v>
      </c>
      <c r="G3161" s="78" t="s">
        <v>9539</v>
      </c>
      <c r="H3161" s="78"/>
      <c r="I3161" s="78"/>
      <c r="J3161" s="78"/>
    </row>
    <row r="3162" spans="2:10" x14ac:dyDescent="0.3">
      <c r="B3162" s="78">
        <v>9593</v>
      </c>
      <c r="C3162" s="78" t="s">
        <v>6502</v>
      </c>
      <c r="D3162" s="78">
        <v>1</v>
      </c>
      <c r="E3162" s="78" t="s">
        <v>6503</v>
      </c>
      <c r="F3162" s="78">
        <v>4</v>
      </c>
      <c r="G3162" s="78" t="s">
        <v>9540</v>
      </c>
      <c r="H3162" s="78"/>
      <c r="I3162" s="78"/>
      <c r="J3162" s="78"/>
    </row>
    <row r="3163" spans="2:10" x14ac:dyDescent="0.3">
      <c r="B3163" s="78">
        <v>9594</v>
      </c>
      <c r="C3163" s="78" t="s">
        <v>6504</v>
      </c>
      <c r="D3163" s="78">
        <v>1</v>
      </c>
      <c r="E3163" s="78" t="s">
        <v>8879</v>
      </c>
      <c r="F3163" s="78">
        <v>4</v>
      </c>
      <c r="G3163" s="78" t="s">
        <v>9541</v>
      </c>
      <c r="H3163" s="78"/>
      <c r="I3163" s="78"/>
      <c r="J3163" s="78"/>
    </row>
    <row r="3164" spans="2:10" x14ac:dyDescent="0.3">
      <c r="B3164" s="78">
        <v>9595</v>
      </c>
      <c r="C3164" s="78" t="s">
        <v>6505</v>
      </c>
      <c r="D3164" s="78">
        <v>1</v>
      </c>
      <c r="E3164" s="78" t="s">
        <v>6506</v>
      </c>
      <c r="F3164" s="78">
        <v>4</v>
      </c>
      <c r="G3164" s="78" t="s">
        <v>9542</v>
      </c>
      <c r="H3164" s="78"/>
      <c r="I3164" s="78"/>
      <c r="J3164" s="78"/>
    </row>
    <row r="3165" spans="2:10" x14ac:dyDescent="0.3">
      <c r="B3165" s="78">
        <v>9596</v>
      </c>
      <c r="C3165" s="78" t="s">
        <v>6507</v>
      </c>
      <c r="D3165" s="78">
        <v>1</v>
      </c>
      <c r="E3165" s="78" t="s">
        <v>6508</v>
      </c>
      <c r="F3165" s="78">
        <v>4</v>
      </c>
      <c r="G3165" s="78" t="s">
        <v>9543</v>
      </c>
      <c r="H3165" s="78"/>
      <c r="I3165" s="78"/>
      <c r="J3165" s="78"/>
    </row>
    <row r="3166" spans="2:10" x14ac:dyDescent="0.3">
      <c r="B3166" s="78">
        <v>9597</v>
      </c>
      <c r="C3166" s="78" t="s">
        <v>6509</v>
      </c>
      <c r="D3166" s="78">
        <v>1</v>
      </c>
      <c r="E3166" s="78" t="s">
        <v>8880</v>
      </c>
      <c r="F3166" s="78">
        <v>4</v>
      </c>
      <c r="G3166" s="78" t="s">
        <v>9544</v>
      </c>
      <c r="H3166" s="78"/>
      <c r="I3166" s="78"/>
      <c r="J3166" s="78"/>
    </row>
    <row r="3167" spans="2:10" x14ac:dyDescent="0.3">
      <c r="B3167" s="78">
        <v>9598</v>
      </c>
      <c r="C3167" s="78" t="s">
        <v>6510</v>
      </c>
      <c r="D3167" s="78">
        <v>1</v>
      </c>
      <c r="E3167" s="78" t="s">
        <v>6511</v>
      </c>
      <c r="F3167" s="78">
        <v>4</v>
      </c>
      <c r="G3167" s="78" t="s">
        <v>9545</v>
      </c>
      <c r="H3167" s="78"/>
      <c r="I3167" s="78"/>
      <c r="J3167" s="78"/>
    </row>
    <row r="3168" spans="2:10" x14ac:dyDescent="0.3">
      <c r="B3168" s="78">
        <v>9599</v>
      </c>
      <c r="C3168" s="78" t="s">
        <v>6512</v>
      </c>
      <c r="D3168" s="78">
        <v>1</v>
      </c>
      <c r="E3168" s="78" t="s">
        <v>6513</v>
      </c>
      <c r="F3168" s="78">
        <v>4</v>
      </c>
      <c r="G3168" s="78" t="s">
        <v>9546</v>
      </c>
      <c r="H3168" s="78"/>
      <c r="I3168" s="78"/>
      <c r="J3168" s="78"/>
    </row>
    <row r="3169" spans="2:10" x14ac:dyDescent="0.3">
      <c r="B3169" s="78">
        <v>9600</v>
      </c>
      <c r="C3169" s="78" t="s">
        <v>6514</v>
      </c>
      <c r="D3169" s="78">
        <v>1</v>
      </c>
      <c r="E3169" s="78" t="s">
        <v>8881</v>
      </c>
      <c r="F3169" s="78">
        <v>4</v>
      </c>
      <c r="G3169" s="78" t="s">
        <v>9547</v>
      </c>
      <c r="H3169" s="78"/>
      <c r="I3169" s="78"/>
      <c r="J3169" s="78"/>
    </row>
    <row r="3170" spans="2:10" x14ac:dyDescent="0.3">
      <c r="B3170" s="78">
        <v>9601</v>
      </c>
      <c r="C3170" s="78" t="s">
        <v>6515</v>
      </c>
      <c r="D3170" s="78">
        <v>1</v>
      </c>
      <c r="E3170" s="78" t="s">
        <v>6516</v>
      </c>
      <c r="F3170" s="78">
        <v>4</v>
      </c>
      <c r="G3170" s="78" t="s">
        <v>9548</v>
      </c>
      <c r="H3170" s="78"/>
      <c r="I3170" s="78"/>
      <c r="J3170" s="78"/>
    </row>
    <row r="3171" spans="2:10" x14ac:dyDescent="0.3">
      <c r="B3171" s="78">
        <v>9602</v>
      </c>
      <c r="C3171" s="78" t="s">
        <v>6517</v>
      </c>
      <c r="D3171" s="78">
        <v>1</v>
      </c>
      <c r="E3171" s="78" t="s">
        <v>6518</v>
      </c>
      <c r="F3171" s="78">
        <v>4</v>
      </c>
      <c r="G3171" s="78" t="s">
        <v>9549</v>
      </c>
      <c r="H3171" s="78"/>
      <c r="I3171" s="78"/>
      <c r="J3171" s="78"/>
    </row>
    <row r="3172" spans="2:10" x14ac:dyDescent="0.3">
      <c r="B3172" s="78">
        <v>9603</v>
      </c>
      <c r="C3172" s="78" t="s">
        <v>6519</v>
      </c>
      <c r="D3172" s="78">
        <v>1</v>
      </c>
      <c r="E3172" s="78" t="s">
        <v>8882</v>
      </c>
      <c r="F3172" s="78">
        <v>4</v>
      </c>
      <c r="G3172" s="78" t="s">
        <v>9550</v>
      </c>
      <c r="H3172" s="78"/>
      <c r="I3172" s="78"/>
      <c r="J3172" s="78"/>
    </row>
    <row r="3173" spans="2:10" x14ac:dyDescent="0.3">
      <c r="B3173" s="78">
        <v>9604</v>
      </c>
      <c r="C3173" s="78" t="s">
        <v>6520</v>
      </c>
      <c r="D3173" s="78">
        <v>1</v>
      </c>
      <c r="E3173" s="78" t="s">
        <v>6521</v>
      </c>
      <c r="F3173" s="78">
        <v>4</v>
      </c>
      <c r="G3173" s="78" t="s">
        <v>9551</v>
      </c>
      <c r="H3173" s="78"/>
      <c r="I3173" s="78"/>
      <c r="J3173" s="78"/>
    </row>
    <row r="3174" spans="2:10" x14ac:dyDescent="0.3">
      <c r="B3174" s="78">
        <v>9605</v>
      </c>
      <c r="C3174" s="78" t="s">
        <v>6522</v>
      </c>
      <c r="D3174" s="78">
        <v>1</v>
      </c>
      <c r="E3174" s="78" t="s">
        <v>6523</v>
      </c>
      <c r="F3174" s="78">
        <v>4</v>
      </c>
      <c r="G3174" s="78" t="s">
        <v>9552</v>
      </c>
      <c r="H3174" s="78"/>
      <c r="I3174" s="78"/>
      <c r="J3174" s="78"/>
    </row>
    <row r="3175" spans="2:10" x14ac:dyDescent="0.3">
      <c r="B3175" s="78">
        <v>9606</v>
      </c>
      <c r="C3175" s="78" t="s">
        <v>6524</v>
      </c>
      <c r="D3175" s="78">
        <v>1</v>
      </c>
      <c r="E3175" s="78" t="s">
        <v>8883</v>
      </c>
      <c r="F3175" s="78">
        <v>4</v>
      </c>
      <c r="G3175" s="78" t="s">
        <v>9553</v>
      </c>
      <c r="H3175" s="78"/>
      <c r="I3175" s="78"/>
      <c r="J3175" s="78"/>
    </row>
    <row r="3176" spans="2:10" x14ac:dyDescent="0.3">
      <c r="B3176" s="78">
        <v>9607</v>
      </c>
      <c r="C3176" s="78" t="s">
        <v>6525</v>
      </c>
      <c r="D3176" s="78">
        <v>1</v>
      </c>
      <c r="E3176" s="78" t="s">
        <v>6526</v>
      </c>
      <c r="F3176" s="78">
        <v>4</v>
      </c>
      <c r="G3176" s="78" t="s">
        <v>9554</v>
      </c>
      <c r="H3176" s="78"/>
      <c r="I3176" s="78"/>
      <c r="J3176" s="78"/>
    </row>
    <row r="3177" spans="2:10" x14ac:dyDescent="0.3">
      <c r="B3177" s="78">
        <v>9608</v>
      </c>
      <c r="C3177" s="78" t="s">
        <v>6527</v>
      </c>
      <c r="D3177" s="78">
        <v>1</v>
      </c>
      <c r="E3177" s="78" t="s">
        <v>6528</v>
      </c>
      <c r="F3177" s="78">
        <v>4</v>
      </c>
      <c r="G3177" s="78" t="s">
        <v>9555</v>
      </c>
      <c r="H3177" s="78"/>
      <c r="I3177" s="78"/>
      <c r="J3177" s="78"/>
    </row>
    <row r="3178" spans="2:10" x14ac:dyDescent="0.3">
      <c r="B3178" s="78">
        <v>9609</v>
      </c>
      <c r="C3178" s="78" t="s">
        <v>6529</v>
      </c>
      <c r="D3178" s="78">
        <v>1</v>
      </c>
      <c r="E3178" s="78" t="s">
        <v>8884</v>
      </c>
      <c r="F3178" s="78">
        <v>4</v>
      </c>
      <c r="G3178" s="78" t="s">
        <v>9556</v>
      </c>
      <c r="H3178" s="78"/>
      <c r="I3178" s="78"/>
      <c r="J3178" s="78"/>
    </row>
    <row r="3179" spans="2:10" x14ac:dyDescent="0.3">
      <c r="B3179" s="78">
        <v>9610</v>
      </c>
      <c r="C3179" s="78" t="s">
        <v>6530</v>
      </c>
      <c r="D3179" s="78">
        <v>1</v>
      </c>
      <c r="E3179" s="78" t="s">
        <v>6531</v>
      </c>
      <c r="F3179" s="78">
        <v>4</v>
      </c>
      <c r="G3179" s="78" t="s">
        <v>9557</v>
      </c>
      <c r="H3179" s="78"/>
      <c r="I3179" s="78"/>
      <c r="J3179" s="78"/>
    </row>
    <row r="3180" spans="2:10" x14ac:dyDescent="0.3">
      <c r="B3180" s="78">
        <v>9611</v>
      </c>
      <c r="C3180" s="78" t="s">
        <v>6532</v>
      </c>
      <c r="D3180" s="78">
        <v>1</v>
      </c>
      <c r="E3180" s="78" t="s">
        <v>6533</v>
      </c>
      <c r="F3180" s="78">
        <v>4</v>
      </c>
      <c r="G3180" s="78" t="s">
        <v>9558</v>
      </c>
      <c r="H3180" s="78"/>
      <c r="I3180" s="78"/>
      <c r="J3180" s="78"/>
    </row>
    <row r="3181" spans="2:10" x14ac:dyDescent="0.3">
      <c r="B3181" s="78">
        <v>9612</v>
      </c>
      <c r="C3181" s="78" t="s">
        <v>6534</v>
      </c>
      <c r="D3181" s="78">
        <v>1</v>
      </c>
      <c r="E3181" s="78" t="s">
        <v>8885</v>
      </c>
      <c r="F3181" s="78">
        <v>4</v>
      </c>
      <c r="G3181" s="78" t="s">
        <v>9559</v>
      </c>
      <c r="H3181" s="78"/>
      <c r="I3181" s="78"/>
      <c r="J3181" s="78"/>
    </row>
    <row r="3182" spans="2:10" x14ac:dyDescent="0.3">
      <c r="B3182" s="78">
        <v>9613</v>
      </c>
      <c r="C3182" s="78" t="s">
        <v>6535</v>
      </c>
      <c r="D3182" s="78">
        <v>1</v>
      </c>
      <c r="E3182" s="78" t="s">
        <v>6536</v>
      </c>
      <c r="F3182" s="78">
        <v>4</v>
      </c>
      <c r="G3182" s="78" t="s">
        <v>9560</v>
      </c>
      <c r="H3182" s="78"/>
      <c r="I3182" s="78"/>
      <c r="J3182" s="78"/>
    </row>
    <row r="3183" spans="2:10" x14ac:dyDescent="0.3">
      <c r="B3183" s="78">
        <v>9614</v>
      </c>
      <c r="C3183" s="78" t="s">
        <v>6537</v>
      </c>
      <c r="D3183" s="78">
        <v>1</v>
      </c>
      <c r="E3183" s="78" t="s">
        <v>6538</v>
      </c>
      <c r="F3183" s="78">
        <v>4</v>
      </c>
      <c r="G3183" s="78" t="s">
        <v>9561</v>
      </c>
      <c r="H3183" s="78"/>
      <c r="I3183" s="78"/>
      <c r="J3183" s="78"/>
    </row>
    <row r="3184" spans="2:10" x14ac:dyDescent="0.3">
      <c r="B3184" s="78">
        <v>9615</v>
      </c>
      <c r="C3184" s="78" t="s">
        <v>6539</v>
      </c>
      <c r="D3184" s="78">
        <v>1</v>
      </c>
      <c r="E3184" s="78" t="s">
        <v>8886</v>
      </c>
      <c r="F3184" s="78">
        <v>4</v>
      </c>
      <c r="G3184" s="78" t="s">
        <v>9562</v>
      </c>
      <c r="H3184" s="78"/>
      <c r="I3184" s="78"/>
      <c r="J3184" s="78"/>
    </row>
    <row r="3185" spans="2:10" x14ac:dyDescent="0.3">
      <c r="B3185" s="78">
        <v>9616</v>
      </c>
      <c r="C3185" s="78" t="s">
        <v>6540</v>
      </c>
      <c r="D3185" s="78">
        <v>1</v>
      </c>
      <c r="E3185" s="78" t="s">
        <v>6541</v>
      </c>
      <c r="F3185" s="78">
        <v>4</v>
      </c>
      <c r="G3185" s="78" t="s">
        <v>9563</v>
      </c>
      <c r="H3185" s="78"/>
      <c r="I3185" s="78"/>
      <c r="J3185" s="78"/>
    </row>
    <row r="3186" spans="2:10" x14ac:dyDescent="0.3">
      <c r="B3186" s="78">
        <v>9617</v>
      </c>
      <c r="C3186" s="78" t="s">
        <v>6542</v>
      </c>
      <c r="D3186" s="78">
        <v>1</v>
      </c>
      <c r="E3186" s="78" t="s">
        <v>6543</v>
      </c>
      <c r="F3186" s="78">
        <v>4</v>
      </c>
      <c r="G3186" s="78" t="s">
        <v>9564</v>
      </c>
      <c r="H3186" s="78"/>
      <c r="I3186" s="78"/>
      <c r="J3186" s="78"/>
    </row>
    <row r="3187" spans="2:10" x14ac:dyDescent="0.3">
      <c r="B3187" s="78">
        <v>9618</v>
      </c>
      <c r="C3187" s="78" t="s">
        <v>6544</v>
      </c>
      <c r="D3187" s="78">
        <v>1</v>
      </c>
      <c r="E3187" s="78" t="s">
        <v>8887</v>
      </c>
      <c r="F3187" s="78">
        <v>4</v>
      </c>
      <c r="G3187" s="78" t="s">
        <v>9565</v>
      </c>
      <c r="H3187" s="78"/>
      <c r="I3187" s="78"/>
      <c r="J3187" s="78"/>
    </row>
    <row r="3188" spans="2:10" x14ac:dyDescent="0.3">
      <c r="B3188" s="78">
        <v>9619</v>
      </c>
      <c r="C3188" s="78" t="s">
        <v>6545</v>
      </c>
      <c r="D3188" s="78">
        <v>1</v>
      </c>
      <c r="E3188" s="78" t="s">
        <v>6546</v>
      </c>
      <c r="F3188" s="78">
        <v>4</v>
      </c>
      <c r="G3188" s="78" t="s">
        <v>9566</v>
      </c>
      <c r="H3188" s="78"/>
      <c r="I3188" s="78"/>
      <c r="J3188" s="78"/>
    </row>
    <row r="3189" spans="2:10" x14ac:dyDescent="0.3">
      <c r="B3189" s="78">
        <v>9620</v>
      </c>
      <c r="C3189" s="78" t="s">
        <v>6547</v>
      </c>
      <c r="D3189" s="78">
        <v>1</v>
      </c>
      <c r="E3189" s="78" t="s">
        <v>6548</v>
      </c>
      <c r="F3189" s="78">
        <v>4</v>
      </c>
      <c r="G3189" s="78" t="s">
        <v>9567</v>
      </c>
      <c r="H3189" s="78"/>
      <c r="I3189" s="78"/>
      <c r="J3189" s="78"/>
    </row>
    <row r="3190" spans="2:10" x14ac:dyDescent="0.3">
      <c r="B3190" s="78">
        <v>9621</v>
      </c>
      <c r="C3190" s="78" t="s">
        <v>6549</v>
      </c>
      <c r="D3190" s="78">
        <v>1</v>
      </c>
      <c r="E3190" s="78" t="s">
        <v>8888</v>
      </c>
      <c r="F3190" s="78">
        <v>4</v>
      </c>
      <c r="G3190" s="78" t="s">
        <v>9568</v>
      </c>
      <c r="H3190" s="78"/>
      <c r="I3190" s="78"/>
      <c r="J3190" s="78"/>
    </row>
    <row r="3191" spans="2:10" x14ac:dyDescent="0.3">
      <c r="B3191" s="78">
        <v>9622</v>
      </c>
      <c r="C3191" s="78" t="s">
        <v>6550</v>
      </c>
      <c r="D3191" s="78">
        <v>1</v>
      </c>
      <c r="E3191" s="78" t="s">
        <v>6551</v>
      </c>
      <c r="F3191" s="78">
        <v>4</v>
      </c>
      <c r="G3191" s="78" t="s">
        <v>9569</v>
      </c>
      <c r="H3191" s="78"/>
      <c r="I3191" s="78"/>
      <c r="J3191" s="78"/>
    </row>
    <row r="3192" spans="2:10" x14ac:dyDescent="0.3">
      <c r="B3192" s="78">
        <v>9623</v>
      </c>
      <c r="C3192" s="78" t="s">
        <v>6552</v>
      </c>
      <c r="D3192" s="78">
        <v>1</v>
      </c>
      <c r="E3192" s="78" t="s">
        <v>6553</v>
      </c>
      <c r="F3192" s="78">
        <v>4</v>
      </c>
      <c r="G3192" s="78" t="s">
        <v>9570</v>
      </c>
      <c r="H3192" s="78"/>
      <c r="I3192" s="78"/>
      <c r="J3192" s="78"/>
    </row>
    <row r="3193" spans="2:10" x14ac:dyDescent="0.3">
      <c r="B3193" s="78">
        <v>9624</v>
      </c>
      <c r="C3193" s="78" t="s">
        <v>6554</v>
      </c>
      <c r="D3193" s="78">
        <v>1</v>
      </c>
      <c r="E3193" s="78" t="s">
        <v>8889</v>
      </c>
      <c r="F3193" s="78">
        <v>4</v>
      </c>
      <c r="G3193" s="78" t="s">
        <v>9571</v>
      </c>
      <c r="H3193" s="78"/>
      <c r="I3193" s="78"/>
      <c r="J3193" s="78"/>
    </row>
    <row r="3194" spans="2:10" x14ac:dyDescent="0.3">
      <c r="B3194" s="78">
        <v>9625</v>
      </c>
      <c r="C3194" s="78" t="s">
        <v>6555</v>
      </c>
      <c r="D3194" s="78">
        <v>1</v>
      </c>
      <c r="E3194" s="78" t="s">
        <v>6556</v>
      </c>
      <c r="F3194" s="78">
        <v>4</v>
      </c>
      <c r="G3194" s="78" t="s">
        <v>9572</v>
      </c>
      <c r="H3194" s="78"/>
      <c r="I3194" s="78"/>
      <c r="J3194" s="78"/>
    </row>
    <row r="3195" spans="2:10" x14ac:dyDescent="0.3">
      <c r="B3195" s="78">
        <v>9626</v>
      </c>
      <c r="C3195" s="78" t="s">
        <v>6557</v>
      </c>
      <c r="D3195" s="78">
        <v>1</v>
      </c>
      <c r="E3195" s="78" t="s">
        <v>6558</v>
      </c>
      <c r="F3195" s="78">
        <v>4</v>
      </c>
      <c r="G3195" s="78" t="s">
        <v>9573</v>
      </c>
      <c r="H3195" s="78"/>
      <c r="I3195" s="78"/>
      <c r="J3195" s="78"/>
    </row>
    <row r="3196" spans="2:10" x14ac:dyDescent="0.3">
      <c r="B3196" s="78">
        <v>9627</v>
      </c>
      <c r="C3196" s="78" t="s">
        <v>6559</v>
      </c>
      <c r="D3196" s="78">
        <v>1</v>
      </c>
      <c r="E3196" s="78" t="s">
        <v>8890</v>
      </c>
      <c r="F3196" s="78">
        <v>4</v>
      </c>
      <c r="G3196" s="78" t="s">
        <v>9574</v>
      </c>
      <c r="H3196" s="78"/>
      <c r="I3196" s="78"/>
      <c r="J3196" s="78"/>
    </row>
    <row r="3197" spans="2:10" x14ac:dyDescent="0.3">
      <c r="B3197" s="78">
        <v>9628</v>
      </c>
      <c r="C3197" s="78" t="s">
        <v>6560</v>
      </c>
      <c r="D3197" s="78">
        <v>1</v>
      </c>
      <c r="E3197" s="78" t="s">
        <v>6561</v>
      </c>
      <c r="F3197" s="78">
        <v>4</v>
      </c>
      <c r="G3197" s="78" t="s">
        <v>9575</v>
      </c>
      <c r="H3197" s="78"/>
      <c r="I3197" s="78"/>
      <c r="J3197" s="78"/>
    </row>
    <row r="3198" spans="2:10" x14ac:dyDescent="0.3">
      <c r="B3198" s="78">
        <v>9629</v>
      </c>
      <c r="C3198" s="78" t="s">
        <v>6562</v>
      </c>
      <c r="D3198" s="78">
        <v>1</v>
      </c>
      <c r="E3198" s="78" t="s">
        <v>6563</v>
      </c>
      <c r="F3198" s="78">
        <v>4</v>
      </c>
      <c r="G3198" s="78" t="s">
        <v>9576</v>
      </c>
      <c r="H3198" s="78"/>
      <c r="I3198" s="78"/>
      <c r="J3198" s="78"/>
    </row>
    <row r="3199" spans="2:10" x14ac:dyDescent="0.3">
      <c r="B3199" s="78">
        <v>9630</v>
      </c>
      <c r="C3199" s="78" t="s">
        <v>6564</v>
      </c>
      <c r="D3199" s="78">
        <v>1</v>
      </c>
      <c r="E3199" s="78" t="s">
        <v>8891</v>
      </c>
      <c r="F3199" s="78">
        <v>4</v>
      </c>
      <c r="G3199" s="78" t="s">
        <v>9577</v>
      </c>
      <c r="H3199" s="78"/>
      <c r="I3199" s="78"/>
      <c r="J3199" s="78"/>
    </row>
    <row r="3200" spans="2:10" x14ac:dyDescent="0.3">
      <c r="B3200" s="78">
        <v>9631</v>
      </c>
      <c r="C3200" s="78" t="s">
        <v>6565</v>
      </c>
      <c r="D3200" s="78">
        <v>1</v>
      </c>
      <c r="E3200" s="78" t="s">
        <v>6566</v>
      </c>
      <c r="F3200" s="78">
        <v>4</v>
      </c>
      <c r="G3200" s="78" t="s">
        <v>9578</v>
      </c>
      <c r="H3200" s="78"/>
      <c r="I3200" s="78"/>
      <c r="J3200" s="78"/>
    </row>
    <row r="3201" spans="2:10" x14ac:dyDescent="0.3">
      <c r="B3201" s="78">
        <v>9632</v>
      </c>
      <c r="C3201" s="78" t="s">
        <v>6567</v>
      </c>
      <c r="D3201" s="78">
        <v>1</v>
      </c>
      <c r="E3201" s="78" t="s">
        <v>6568</v>
      </c>
      <c r="F3201" s="78">
        <v>4</v>
      </c>
      <c r="G3201" s="78" t="s">
        <v>9579</v>
      </c>
      <c r="H3201" s="78"/>
      <c r="I3201" s="78"/>
      <c r="J3201" s="78"/>
    </row>
    <row r="3202" spans="2:10" x14ac:dyDescent="0.3">
      <c r="B3202" s="78">
        <v>9633</v>
      </c>
      <c r="C3202" s="78" t="s">
        <v>6569</v>
      </c>
      <c r="D3202" s="78">
        <v>1</v>
      </c>
      <c r="E3202" s="78" t="s">
        <v>8892</v>
      </c>
      <c r="F3202" s="78">
        <v>4</v>
      </c>
      <c r="G3202" s="78" t="s">
        <v>9580</v>
      </c>
      <c r="H3202" s="78"/>
      <c r="I3202" s="78"/>
      <c r="J3202" s="78"/>
    </row>
    <row r="3203" spans="2:10" x14ac:dyDescent="0.3">
      <c r="B3203" s="78">
        <v>9634</v>
      </c>
      <c r="C3203" s="78" t="s">
        <v>6570</v>
      </c>
      <c r="D3203" s="78">
        <v>1</v>
      </c>
      <c r="E3203" s="78" t="s">
        <v>6571</v>
      </c>
      <c r="F3203" s="78">
        <v>4</v>
      </c>
      <c r="G3203" s="78" t="s">
        <v>9581</v>
      </c>
      <c r="H3203" s="78"/>
      <c r="I3203" s="78"/>
      <c r="J3203" s="78"/>
    </row>
    <row r="3204" spans="2:10" x14ac:dyDescent="0.3">
      <c r="B3204" s="78">
        <v>9635</v>
      </c>
      <c r="C3204" s="78" t="s">
        <v>6572</v>
      </c>
      <c r="D3204" s="78">
        <v>1</v>
      </c>
      <c r="E3204" s="78" t="s">
        <v>6573</v>
      </c>
      <c r="F3204" s="78">
        <v>4</v>
      </c>
      <c r="G3204" s="78" t="s">
        <v>9582</v>
      </c>
      <c r="H3204" s="78"/>
      <c r="I3204" s="78"/>
      <c r="J3204" s="78"/>
    </row>
    <row r="3205" spans="2:10" x14ac:dyDescent="0.3">
      <c r="B3205" s="78">
        <v>9636</v>
      </c>
      <c r="C3205" s="78" t="s">
        <v>6574</v>
      </c>
      <c r="D3205" s="78">
        <v>1</v>
      </c>
      <c r="E3205" s="78" t="s">
        <v>8893</v>
      </c>
      <c r="F3205" s="78">
        <v>4</v>
      </c>
      <c r="G3205" s="78" t="s">
        <v>9583</v>
      </c>
      <c r="H3205" s="78"/>
      <c r="I3205" s="78"/>
      <c r="J3205" s="78"/>
    </row>
    <row r="3206" spans="2:10" x14ac:dyDescent="0.3">
      <c r="B3206" s="78">
        <v>9637</v>
      </c>
      <c r="C3206" s="78" t="s">
        <v>6575</v>
      </c>
      <c r="D3206" s="78">
        <v>1</v>
      </c>
      <c r="E3206" s="78" t="s">
        <v>6576</v>
      </c>
      <c r="F3206" s="78">
        <v>4</v>
      </c>
      <c r="G3206" s="78" t="s">
        <v>9584</v>
      </c>
      <c r="H3206" s="78"/>
      <c r="I3206" s="78"/>
      <c r="J3206" s="78"/>
    </row>
    <row r="3207" spans="2:10" x14ac:dyDescent="0.3">
      <c r="B3207" s="78">
        <v>9638</v>
      </c>
      <c r="C3207" s="78" t="s">
        <v>6577</v>
      </c>
      <c r="D3207" s="78">
        <v>1</v>
      </c>
      <c r="E3207" s="78" t="s">
        <v>6578</v>
      </c>
      <c r="F3207" s="78">
        <v>4</v>
      </c>
      <c r="G3207" s="78" t="s">
        <v>9585</v>
      </c>
      <c r="H3207" s="78"/>
      <c r="I3207" s="78"/>
      <c r="J3207" s="78"/>
    </row>
    <row r="3208" spans="2:10" x14ac:dyDescent="0.3">
      <c r="B3208" s="78">
        <v>9639</v>
      </c>
      <c r="C3208" s="78" t="s">
        <v>6579</v>
      </c>
      <c r="D3208" s="78">
        <v>1</v>
      </c>
      <c r="E3208" s="78" t="s">
        <v>8894</v>
      </c>
      <c r="F3208" s="78">
        <v>4</v>
      </c>
      <c r="G3208" s="78" t="s">
        <v>9586</v>
      </c>
      <c r="H3208" s="78"/>
      <c r="I3208" s="78"/>
      <c r="J3208" s="78"/>
    </row>
    <row r="3209" spans="2:10" x14ac:dyDescent="0.3">
      <c r="B3209" s="78">
        <v>9640</v>
      </c>
      <c r="C3209" s="78" t="s">
        <v>6580</v>
      </c>
      <c r="D3209" s="78">
        <v>1</v>
      </c>
      <c r="E3209" s="78" t="s">
        <v>6581</v>
      </c>
      <c r="F3209" s="78">
        <v>4</v>
      </c>
      <c r="G3209" s="78" t="s">
        <v>9587</v>
      </c>
      <c r="H3209" s="78"/>
      <c r="I3209" s="78"/>
      <c r="J3209" s="78"/>
    </row>
    <row r="3210" spans="2:10" x14ac:dyDescent="0.3">
      <c r="B3210" s="78">
        <v>9641</v>
      </c>
      <c r="C3210" s="78" t="s">
        <v>6582</v>
      </c>
      <c r="D3210" s="78">
        <v>1</v>
      </c>
      <c r="E3210" s="78" t="s">
        <v>6583</v>
      </c>
      <c r="F3210" s="78">
        <v>4</v>
      </c>
      <c r="G3210" s="78" t="s">
        <v>9588</v>
      </c>
      <c r="H3210" s="78"/>
      <c r="I3210" s="78"/>
      <c r="J3210" s="78"/>
    </row>
    <row r="3211" spans="2:10" x14ac:dyDescent="0.3">
      <c r="B3211" s="78">
        <v>9642</v>
      </c>
      <c r="C3211" s="78" t="s">
        <v>6584</v>
      </c>
      <c r="D3211" s="78">
        <v>1</v>
      </c>
      <c r="E3211" s="78" t="s">
        <v>8895</v>
      </c>
      <c r="F3211" s="78">
        <v>4</v>
      </c>
      <c r="G3211" s="78" t="s">
        <v>9589</v>
      </c>
      <c r="H3211" s="78"/>
      <c r="I3211" s="78"/>
      <c r="J3211" s="78"/>
    </row>
    <row r="3212" spans="2:10" x14ac:dyDescent="0.3">
      <c r="B3212" s="78">
        <v>9643</v>
      </c>
      <c r="C3212" s="78" t="s">
        <v>6585</v>
      </c>
      <c r="D3212" s="78">
        <v>1</v>
      </c>
      <c r="E3212" s="78" t="s">
        <v>6586</v>
      </c>
      <c r="F3212" s="78">
        <v>4</v>
      </c>
      <c r="G3212" s="78" t="s">
        <v>9590</v>
      </c>
      <c r="H3212" s="78"/>
      <c r="I3212" s="78"/>
      <c r="J3212" s="78"/>
    </row>
    <row r="3213" spans="2:10" x14ac:dyDescent="0.3">
      <c r="B3213" s="78">
        <v>9644</v>
      </c>
      <c r="C3213" s="78" t="s">
        <v>6587</v>
      </c>
      <c r="D3213" s="78">
        <v>1</v>
      </c>
      <c r="E3213" s="78" t="s">
        <v>6588</v>
      </c>
      <c r="F3213" s="78">
        <v>4</v>
      </c>
      <c r="G3213" s="78" t="s">
        <v>9591</v>
      </c>
      <c r="H3213" s="78"/>
      <c r="I3213" s="78"/>
      <c r="J3213" s="78"/>
    </row>
    <row r="3214" spans="2:10" x14ac:dyDescent="0.3">
      <c r="B3214" s="78">
        <v>9645</v>
      </c>
      <c r="C3214" s="78" t="s">
        <v>6589</v>
      </c>
      <c r="D3214" s="78">
        <v>1</v>
      </c>
      <c r="E3214" s="78" t="s">
        <v>8896</v>
      </c>
      <c r="F3214" s="78">
        <v>4</v>
      </c>
      <c r="G3214" s="78" t="s">
        <v>9592</v>
      </c>
      <c r="H3214" s="78"/>
      <c r="I3214" s="78"/>
      <c r="J3214" s="78"/>
    </row>
    <row r="3215" spans="2:10" x14ac:dyDescent="0.3">
      <c r="B3215" s="78">
        <v>9646</v>
      </c>
      <c r="C3215" s="78" t="s">
        <v>6590</v>
      </c>
      <c r="D3215" s="78">
        <v>1</v>
      </c>
      <c r="E3215" s="78" t="s">
        <v>6591</v>
      </c>
      <c r="F3215" s="78">
        <v>4</v>
      </c>
      <c r="G3215" s="78" t="s">
        <v>9593</v>
      </c>
      <c r="H3215" s="78"/>
      <c r="I3215" s="78"/>
      <c r="J3215" s="78"/>
    </row>
    <row r="3216" spans="2:10" x14ac:dyDescent="0.3">
      <c r="B3216" s="78">
        <v>9647</v>
      </c>
      <c r="C3216" s="78" t="s">
        <v>6592</v>
      </c>
      <c r="D3216" s="78">
        <v>1</v>
      </c>
      <c r="E3216" s="78" t="s">
        <v>6593</v>
      </c>
      <c r="F3216" s="78">
        <v>4</v>
      </c>
      <c r="G3216" s="78" t="s">
        <v>9594</v>
      </c>
      <c r="H3216" s="78"/>
      <c r="I3216" s="78"/>
      <c r="J3216" s="78"/>
    </row>
    <row r="3217" spans="2:10" x14ac:dyDescent="0.3">
      <c r="B3217" s="78">
        <v>9648</v>
      </c>
      <c r="C3217" s="78" t="s">
        <v>6594</v>
      </c>
      <c r="D3217" s="78">
        <v>1</v>
      </c>
      <c r="E3217" s="78" t="s">
        <v>8897</v>
      </c>
      <c r="F3217" s="78">
        <v>4</v>
      </c>
      <c r="G3217" s="78" t="s">
        <v>9595</v>
      </c>
      <c r="H3217" s="78"/>
      <c r="I3217" s="78"/>
      <c r="J3217" s="78"/>
    </row>
    <row r="3218" spans="2:10" x14ac:dyDescent="0.3">
      <c r="B3218" s="78">
        <v>9649</v>
      </c>
      <c r="C3218" s="78" t="s">
        <v>6595</v>
      </c>
      <c r="D3218" s="78">
        <v>1</v>
      </c>
      <c r="E3218" s="78" t="s">
        <v>6596</v>
      </c>
      <c r="F3218" s="78">
        <v>4</v>
      </c>
      <c r="G3218" s="78" t="s">
        <v>9596</v>
      </c>
      <c r="H3218" s="78"/>
      <c r="I3218" s="78"/>
      <c r="J3218" s="78"/>
    </row>
    <row r="3219" spans="2:10" x14ac:dyDescent="0.3">
      <c r="B3219" s="78">
        <v>9650</v>
      </c>
      <c r="C3219" s="78" t="s">
        <v>6597</v>
      </c>
      <c r="D3219" s="78">
        <v>1</v>
      </c>
      <c r="E3219" s="78" t="s">
        <v>6598</v>
      </c>
      <c r="F3219" s="78">
        <v>4</v>
      </c>
      <c r="G3219" s="78" t="s">
        <v>9597</v>
      </c>
      <c r="H3219" s="78"/>
      <c r="I3219" s="78"/>
      <c r="J3219" s="78"/>
    </row>
    <row r="3220" spans="2:10" x14ac:dyDescent="0.3">
      <c r="B3220" s="78">
        <v>9651</v>
      </c>
      <c r="C3220" s="78" t="s">
        <v>6599</v>
      </c>
      <c r="D3220" s="78">
        <v>1</v>
      </c>
      <c r="E3220" s="78" t="s">
        <v>8898</v>
      </c>
      <c r="F3220" s="78">
        <v>4</v>
      </c>
      <c r="G3220" s="78" t="s">
        <v>9598</v>
      </c>
      <c r="H3220" s="78"/>
      <c r="I3220" s="78"/>
      <c r="J3220" s="78"/>
    </row>
    <row r="3221" spans="2:10" x14ac:dyDescent="0.3">
      <c r="B3221" s="78">
        <v>9652</v>
      </c>
      <c r="C3221" s="78" t="s">
        <v>6600</v>
      </c>
      <c r="D3221" s="78">
        <v>1</v>
      </c>
      <c r="E3221" s="78" t="s">
        <v>6601</v>
      </c>
      <c r="F3221" s="78">
        <v>4</v>
      </c>
      <c r="G3221" s="78" t="s">
        <v>9599</v>
      </c>
      <c r="H3221" s="78"/>
      <c r="I3221" s="78"/>
      <c r="J3221" s="78"/>
    </row>
    <row r="3222" spans="2:10" x14ac:dyDescent="0.3">
      <c r="B3222" s="78">
        <v>9653</v>
      </c>
      <c r="C3222" s="78" t="s">
        <v>6602</v>
      </c>
      <c r="D3222" s="78">
        <v>1</v>
      </c>
      <c r="E3222" s="78" t="s">
        <v>6603</v>
      </c>
      <c r="F3222" s="78">
        <v>4</v>
      </c>
      <c r="G3222" s="78" t="s">
        <v>9600</v>
      </c>
      <c r="H3222" s="78"/>
      <c r="I3222" s="78"/>
      <c r="J3222" s="78"/>
    </row>
    <row r="3223" spans="2:10" x14ac:dyDescent="0.3">
      <c r="B3223" s="78">
        <v>9654</v>
      </c>
      <c r="C3223" s="78" t="s">
        <v>6604</v>
      </c>
      <c r="D3223" s="78">
        <v>1</v>
      </c>
      <c r="E3223" s="78" t="s">
        <v>8899</v>
      </c>
      <c r="F3223" s="78">
        <v>4</v>
      </c>
      <c r="G3223" s="78" t="s">
        <v>9601</v>
      </c>
      <c r="H3223" s="78"/>
      <c r="I3223" s="78"/>
      <c r="J3223" s="78"/>
    </row>
    <row r="3224" spans="2:10" x14ac:dyDescent="0.3">
      <c r="B3224" s="78">
        <v>9655</v>
      </c>
      <c r="C3224" s="78" t="s">
        <v>6605</v>
      </c>
      <c r="D3224" s="78">
        <v>1</v>
      </c>
      <c r="E3224" s="78" t="s">
        <v>6606</v>
      </c>
      <c r="F3224" s="78">
        <v>4</v>
      </c>
      <c r="G3224" s="78" t="s">
        <v>9602</v>
      </c>
      <c r="H3224" s="78"/>
      <c r="I3224" s="78"/>
      <c r="J3224" s="78"/>
    </row>
    <row r="3225" spans="2:10" x14ac:dyDescent="0.3">
      <c r="B3225" s="78">
        <v>9656</v>
      </c>
      <c r="C3225" s="78" t="s">
        <v>6607</v>
      </c>
      <c r="D3225" s="78">
        <v>1</v>
      </c>
      <c r="E3225" s="78" t="s">
        <v>6608</v>
      </c>
      <c r="F3225" s="78">
        <v>4</v>
      </c>
      <c r="G3225" s="78" t="s">
        <v>9603</v>
      </c>
      <c r="H3225" s="78"/>
      <c r="I3225" s="78"/>
      <c r="J3225" s="78"/>
    </row>
    <row r="3226" spans="2:10" x14ac:dyDescent="0.3">
      <c r="B3226" s="78">
        <v>9657</v>
      </c>
      <c r="C3226" s="78" t="s">
        <v>6609</v>
      </c>
      <c r="D3226" s="78">
        <v>1</v>
      </c>
      <c r="E3226" s="78" t="s">
        <v>8900</v>
      </c>
      <c r="F3226" s="78">
        <v>4</v>
      </c>
      <c r="G3226" s="78" t="s">
        <v>9604</v>
      </c>
      <c r="H3226" s="78"/>
      <c r="I3226" s="78"/>
      <c r="J3226" s="78"/>
    </row>
    <row r="3227" spans="2:10" x14ac:dyDescent="0.3">
      <c r="B3227" s="78">
        <v>9658</v>
      </c>
      <c r="C3227" s="78" t="s">
        <v>6610</v>
      </c>
      <c r="D3227" s="78">
        <v>1</v>
      </c>
      <c r="E3227" s="78" t="s">
        <v>6611</v>
      </c>
      <c r="F3227" s="78">
        <v>4</v>
      </c>
      <c r="G3227" s="78" t="s">
        <v>9605</v>
      </c>
      <c r="H3227" s="78"/>
      <c r="I3227" s="78"/>
      <c r="J3227" s="78"/>
    </row>
    <row r="3228" spans="2:10" x14ac:dyDescent="0.3">
      <c r="B3228" s="78">
        <v>9659</v>
      </c>
      <c r="C3228" s="78" t="s">
        <v>6612</v>
      </c>
      <c r="D3228" s="78">
        <v>1</v>
      </c>
      <c r="E3228" s="78" t="s">
        <v>6613</v>
      </c>
      <c r="F3228" s="78">
        <v>4</v>
      </c>
      <c r="G3228" s="78" t="s">
        <v>9606</v>
      </c>
      <c r="H3228" s="78"/>
      <c r="I3228" s="78"/>
      <c r="J3228" s="78"/>
    </row>
    <row r="3229" spans="2:10" x14ac:dyDescent="0.3">
      <c r="B3229" s="78">
        <v>9660</v>
      </c>
      <c r="C3229" s="78" t="s">
        <v>6614</v>
      </c>
      <c r="D3229" s="78">
        <v>1</v>
      </c>
      <c r="E3229" s="78" t="s">
        <v>8901</v>
      </c>
      <c r="F3229" s="78">
        <v>4</v>
      </c>
      <c r="G3229" s="78" t="s">
        <v>9607</v>
      </c>
      <c r="H3229" s="78"/>
      <c r="I3229" s="78"/>
      <c r="J3229" s="78"/>
    </row>
    <row r="3230" spans="2:10" x14ac:dyDescent="0.3">
      <c r="B3230" s="78">
        <v>9661</v>
      </c>
      <c r="C3230" s="78" t="s">
        <v>6615</v>
      </c>
      <c r="D3230" s="78">
        <v>1</v>
      </c>
      <c r="E3230" s="78" t="s">
        <v>6616</v>
      </c>
      <c r="F3230" s="78">
        <v>4</v>
      </c>
      <c r="G3230" s="78" t="s">
        <v>9608</v>
      </c>
      <c r="H3230" s="78"/>
      <c r="I3230" s="78"/>
      <c r="J3230" s="78"/>
    </row>
    <row r="3231" spans="2:10" x14ac:dyDescent="0.3">
      <c r="B3231" s="78">
        <v>9662</v>
      </c>
      <c r="C3231" s="78" t="s">
        <v>6617</v>
      </c>
      <c r="D3231" s="78">
        <v>1</v>
      </c>
      <c r="E3231" s="78" t="s">
        <v>6618</v>
      </c>
      <c r="F3231" s="78">
        <v>4</v>
      </c>
      <c r="G3231" s="78" t="s">
        <v>9609</v>
      </c>
      <c r="H3231" s="78"/>
      <c r="I3231" s="78"/>
      <c r="J3231" s="78"/>
    </row>
    <row r="3232" spans="2:10" x14ac:dyDescent="0.3">
      <c r="B3232" s="78">
        <v>9663</v>
      </c>
      <c r="C3232" s="78" t="s">
        <v>6619</v>
      </c>
      <c r="D3232" s="78">
        <v>1</v>
      </c>
      <c r="E3232" s="78" t="s">
        <v>8902</v>
      </c>
      <c r="F3232" s="78">
        <v>4</v>
      </c>
      <c r="G3232" s="78" t="s">
        <v>9610</v>
      </c>
      <c r="H3232" s="78"/>
      <c r="I3232" s="78"/>
      <c r="J3232" s="78"/>
    </row>
    <row r="3233" spans="2:10" x14ac:dyDescent="0.3">
      <c r="B3233" s="78">
        <v>9664</v>
      </c>
      <c r="C3233" s="78" t="s">
        <v>6620</v>
      </c>
      <c r="D3233" s="78">
        <v>1</v>
      </c>
      <c r="E3233" s="78" t="s">
        <v>6621</v>
      </c>
      <c r="F3233" s="78">
        <v>4</v>
      </c>
      <c r="G3233" s="78" t="s">
        <v>9611</v>
      </c>
      <c r="H3233" s="78"/>
      <c r="I3233" s="78"/>
      <c r="J3233" s="78"/>
    </row>
    <row r="3234" spans="2:10" x14ac:dyDescent="0.3">
      <c r="B3234" s="78">
        <v>9665</v>
      </c>
      <c r="C3234" s="78" t="s">
        <v>6622</v>
      </c>
      <c r="D3234" s="78">
        <v>1</v>
      </c>
      <c r="E3234" s="78" t="s">
        <v>6623</v>
      </c>
      <c r="F3234" s="78">
        <v>4</v>
      </c>
      <c r="G3234" s="78" t="s">
        <v>9612</v>
      </c>
      <c r="H3234" s="78"/>
      <c r="I3234" s="78"/>
      <c r="J3234" s="78"/>
    </row>
    <row r="3235" spans="2:10" x14ac:dyDescent="0.3">
      <c r="B3235" s="78">
        <v>9666</v>
      </c>
      <c r="C3235" s="78" t="s">
        <v>6624</v>
      </c>
      <c r="D3235" s="78">
        <v>1</v>
      </c>
      <c r="E3235" s="78" t="s">
        <v>8903</v>
      </c>
      <c r="F3235" s="78">
        <v>4</v>
      </c>
      <c r="G3235" s="78" t="s">
        <v>9613</v>
      </c>
      <c r="H3235" s="78"/>
      <c r="I3235" s="78"/>
      <c r="J3235" s="78"/>
    </row>
    <row r="3236" spans="2:10" x14ac:dyDescent="0.3">
      <c r="B3236" s="78">
        <v>9667</v>
      </c>
      <c r="C3236" s="78" t="s">
        <v>6625</v>
      </c>
      <c r="D3236" s="78">
        <v>1</v>
      </c>
      <c r="E3236" s="78" t="s">
        <v>6626</v>
      </c>
      <c r="F3236" s="78">
        <v>4</v>
      </c>
      <c r="G3236" s="78" t="s">
        <v>9614</v>
      </c>
      <c r="H3236" s="78"/>
      <c r="I3236" s="78"/>
      <c r="J3236" s="78"/>
    </row>
    <row r="3237" spans="2:10" x14ac:dyDescent="0.3">
      <c r="B3237" s="78">
        <v>9668</v>
      </c>
      <c r="C3237" s="78" t="s">
        <v>6627</v>
      </c>
      <c r="D3237" s="78">
        <v>1</v>
      </c>
      <c r="E3237" s="78" t="s">
        <v>6628</v>
      </c>
      <c r="F3237" s="78">
        <v>4</v>
      </c>
      <c r="G3237" s="78" t="s">
        <v>9615</v>
      </c>
      <c r="H3237" s="78"/>
      <c r="I3237" s="78"/>
      <c r="J3237" s="78"/>
    </row>
    <row r="3238" spans="2:10" x14ac:dyDescent="0.3">
      <c r="B3238" s="78">
        <v>9669</v>
      </c>
      <c r="C3238" s="78" t="s">
        <v>6629</v>
      </c>
      <c r="D3238" s="78">
        <v>1</v>
      </c>
      <c r="E3238" s="78" t="s">
        <v>8904</v>
      </c>
      <c r="F3238" s="78">
        <v>4</v>
      </c>
      <c r="G3238" s="78" t="s">
        <v>9616</v>
      </c>
      <c r="H3238" s="78"/>
      <c r="I3238" s="78"/>
      <c r="J3238" s="78"/>
    </row>
    <row r="3239" spans="2:10" x14ac:dyDescent="0.3">
      <c r="B3239" s="78">
        <v>9670</v>
      </c>
      <c r="C3239" s="78" t="s">
        <v>6630</v>
      </c>
      <c r="D3239" s="78">
        <v>1</v>
      </c>
      <c r="E3239" s="78" t="s">
        <v>6631</v>
      </c>
      <c r="F3239" s="78">
        <v>4</v>
      </c>
      <c r="G3239" s="78" t="s">
        <v>9617</v>
      </c>
      <c r="H3239" s="78"/>
      <c r="I3239" s="78"/>
      <c r="J3239" s="78"/>
    </row>
    <row r="3240" spans="2:10" x14ac:dyDescent="0.3">
      <c r="B3240" s="78">
        <v>9671</v>
      </c>
      <c r="C3240" s="78" t="s">
        <v>6632</v>
      </c>
      <c r="D3240" s="78">
        <v>1</v>
      </c>
      <c r="E3240" s="78" t="s">
        <v>6633</v>
      </c>
      <c r="F3240" s="78">
        <v>4</v>
      </c>
      <c r="G3240" s="78" t="s">
        <v>9618</v>
      </c>
      <c r="H3240" s="78"/>
      <c r="I3240" s="78"/>
      <c r="J3240" s="78"/>
    </row>
    <row r="3241" spans="2:10" x14ac:dyDescent="0.3">
      <c r="B3241" s="78">
        <v>9672</v>
      </c>
      <c r="C3241" s="78" t="s">
        <v>6634</v>
      </c>
      <c r="D3241" s="78">
        <v>1</v>
      </c>
      <c r="E3241" s="78" t="s">
        <v>8905</v>
      </c>
      <c r="F3241" s="78">
        <v>4</v>
      </c>
      <c r="G3241" s="78" t="s">
        <v>9619</v>
      </c>
      <c r="H3241" s="78"/>
      <c r="I3241" s="78"/>
      <c r="J3241" s="78"/>
    </row>
    <row r="3242" spans="2:10" x14ac:dyDescent="0.3">
      <c r="B3242" s="78">
        <v>9673</v>
      </c>
      <c r="C3242" s="78" t="s">
        <v>6635</v>
      </c>
      <c r="D3242" s="78">
        <v>1</v>
      </c>
      <c r="E3242" s="78" t="s">
        <v>6636</v>
      </c>
      <c r="F3242" s="78">
        <v>4</v>
      </c>
      <c r="G3242" s="78" t="s">
        <v>9620</v>
      </c>
      <c r="H3242" s="78"/>
      <c r="I3242" s="78"/>
      <c r="J3242" s="78"/>
    </row>
    <row r="3243" spans="2:10" x14ac:dyDescent="0.3">
      <c r="B3243" s="78">
        <v>9674</v>
      </c>
      <c r="C3243" s="78" t="s">
        <v>6637</v>
      </c>
      <c r="D3243" s="78">
        <v>1</v>
      </c>
      <c r="E3243" s="78" t="s">
        <v>6638</v>
      </c>
      <c r="F3243" s="78">
        <v>4</v>
      </c>
      <c r="G3243" s="78" t="s">
        <v>9621</v>
      </c>
      <c r="H3243" s="78"/>
      <c r="I3243" s="78"/>
      <c r="J3243" s="78"/>
    </row>
    <row r="3244" spans="2:10" x14ac:dyDescent="0.3">
      <c r="B3244" s="78">
        <v>9675</v>
      </c>
      <c r="C3244" s="78" t="s">
        <v>6639</v>
      </c>
      <c r="D3244" s="78">
        <v>1</v>
      </c>
      <c r="E3244" s="78" t="s">
        <v>8906</v>
      </c>
      <c r="F3244" s="78">
        <v>4</v>
      </c>
      <c r="G3244" s="78" t="s">
        <v>9622</v>
      </c>
      <c r="H3244" s="78"/>
      <c r="I3244" s="78"/>
      <c r="J3244" s="78"/>
    </row>
    <row r="3245" spans="2:10" x14ac:dyDescent="0.3">
      <c r="B3245" s="78">
        <v>9676</v>
      </c>
      <c r="C3245" s="78" t="s">
        <v>6640</v>
      </c>
      <c r="D3245" s="78">
        <v>1</v>
      </c>
      <c r="E3245" s="78" t="s">
        <v>6641</v>
      </c>
      <c r="F3245" s="78">
        <v>4</v>
      </c>
      <c r="G3245" s="78" t="s">
        <v>9623</v>
      </c>
      <c r="H3245" s="78"/>
      <c r="I3245" s="78"/>
      <c r="J3245" s="78"/>
    </row>
    <row r="3246" spans="2:10" x14ac:dyDescent="0.3">
      <c r="B3246" s="78">
        <v>9677</v>
      </c>
      <c r="C3246" s="78" t="s">
        <v>6642</v>
      </c>
      <c r="D3246" s="78">
        <v>1</v>
      </c>
      <c r="E3246" s="78" t="s">
        <v>6643</v>
      </c>
      <c r="F3246" s="78">
        <v>4</v>
      </c>
      <c r="G3246" s="78" t="s">
        <v>9624</v>
      </c>
      <c r="H3246" s="78"/>
      <c r="I3246" s="78"/>
      <c r="J3246" s="78"/>
    </row>
    <row r="3247" spans="2:10" x14ac:dyDescent="0.3">
      <c r="B3247" s="78">
        <v>9678</v>
      </c>
      <c r="C3247" s="78" t="s">
        <v>6644</v>
      </c>
      <c r="D3247" s="78">
        <v>1</v>
      </c>
      <c r="E3247" s="78" t="s">
        <v>8907</v>
      </c>
      <c r="F3247" s="78">
        <v>4</v>
      </c>
      <c r="G3247" s="78" t="s">
        <v>9625</v>
      </c>
      <c r="H3247" s="78"/>
      <c r="I3247" s="78"/>
      <c r="J3247" s="78"/>
    </row>
    <row r="3248" spans="2:10" x14ac:dyDescent="0.3">
      <c r="B3248" s="78">
        <v>9679</v>
      </c>
      <c r="C3248" s="78" t="s">
        <v>6645</v>
      </c>
      <c r="D3248" s="78">
        <v>1</v>
      </c>
      <c r="E3248" s="78" t="s">
        <v>6646</v>
      </c>
      <c r="F3248" s="78">
        <v>4</v>
      </c>
      <c r="G3248" s="78" t="s">
        <v>9626</v>
      </c>
      <c r="H3248" s="78"/>
      <c r="I3248" s="78"/>
      <c r="J3248" s="78"/>
    </row>
    <row r="3249" spans="2:10" x14ac:dyDescent="0.3">
      <c r="B3249" s="78">
        <v>9680</v>
      </c>
      <c r="C3249" s="78" t="s">
        <v>6647</v>
      </c>
      <c r="D3249" s="78">
        <v>1</v>
      </c>
      <c r="E3249" s="78" t="s">
        <v>6648</v>
      </c>
      <c r="F3249" s="78">
        <v>4</v>
      </c>
      <c r="G3249" s="78" t="s">
        <v>9627</v>
      </c>
      <c r="H3249" s="78"/>
      <c r="I3249" s="78"/>
      <c r="J3249" s="78"/>
    </row>
    <row r="3250" spans="2:10" x14ac:dyDescent="0.3">
      <c r="B3250" s="78">
        <v>9681</v>
      </c>
      <c r="C3250" s="78" t="s">
        <v>6649</v>
      </c>
      <c r="D3250" s="78">
        <v>1</v>
      </c>
      <c r="E3250" s="78" t="s">
        <v>8908</v>
      </c>
      <c r="F3250" s="78">
        <v>4</v>
      </c>
      <c r="G3250" s="78" t="s">
        <v>9628</v>
      </c>
      <c r="H3250" s="78"/>
      <c r="I3250" s="78"/>
      <c r="J3250" s="78"/>
    </row>
    <row r="3251" spans="2:10" x14ac:dyDescent="0.3">
      <c r="B3251" s="78">
        <v>9682</v>
      </c>
      <c r="C3251" s="78" t="s">
        <v>6650</v>
      </c>
      <c r="D3251" s="78">
        <v>1</v>
      </c>
      <c r="E3251" s="78" t="s">
        <v>6651</v>
      </c>
      <c r="F3251" s="78">
        <v>4</v>
      </c>
      <c r="G3251" s="78" t="s">
        <v>9629</v>
      </c>
      <c r="H3251" s="78"/>
      <c r="I3251" s="78"/>
      <c r="J3251" s="78"/>
    </row>
    <row r="3252" spans="2:10" x14ac:dyDescent="0.3">
      <c r="B3252" s="78">
        <v>9683</v>
      </c>
      <c r="C3252" s="78" t="s">
        <v>6652</v>
      </c>
      <c r="D3252" s="78">
        <v>1</v>
      </c>
      <c r="E3252" s="78" t="s">
        <v>6653</v>
      </c>
      <c r="F3252" s="78">
        <v>4</v>
      </c>
      <c r="G3252" s="78" t="s">
        <v>9630</v>
      </c>
      <c r="H3252" s="78"/>
      <c r="I3252" s="78"/>
      <c r="J3252" s="78"/>
    </row>
    <row r="3253" spans="2:10" x14ac:dyDescent="0.3">
      <c r="B3253" s="78">
        <v>9684</v>
      </c>
      <c r="C3253" s="78" t="s">
        <v>6654</v>
      </c>
      <c r="D3253" s="78">
        <v>1</v>
      </c>
      <c r="E3253" s="78" t="s">
        <v>8909</v>
      </c>
      <c r="F3253" s="78">
        <v>4</v>
      </c>
      <c r="G3253" s="78" t="s">
        <v>9631</v>
      </c>
      <c r="H3253" s="78"/>
      <c r="I3253" s="78"/>
      <c r="J3253" s="78"/>
    </row>
    <row r="3254" spans="2:10" x14ac:dyDescent="0.3">
      <c r="B3254" s="78">
        <v>9685</v>
      </c>
      <c r="C3254" s="78" t="s">
        <v>6655</v>
      </c>
      <c r="D3254" s="78">
        <v>1</v>
      </c>
      <c r="E3254" s="78" t="s">
        <v>6656</v>
      </c>
      <c r="F3254" s="78">
        <v>4</v>
      </c>
      <c r="G3254" s="78" t="s">
        <v>9632</v>
      </c>
      <c r="H3254" s="78"/>
      <c r="I3254" s="78"/>
      <c r="J3254" s="78"/>
    </row>
    <row r="3255" spans="2:10" x14ac:dyDescent="0.3">
      <c r="B3255" s="78">
        <v>9686</v>
      </c>
      <c r="C3255" s="78" t="s">
        <v>6657</v>
      </c>
      <c r="D3255" s="78">
        <v>1</v>
      </c>
      <c r="E3255" s="78" t="s">
        <v>6658</v>
      </c>
      <c r="F3255" s="78">
        <v>4</v>
      </c>
      <c r="G3255" s="78" t="s">
        <v>9633</v>
      </c>
      <c r="H3255" s="78"/>
      <c r="I3255" s="78"/>
      <c r="J3255" s="78"/>
    </row>
    <row r="3256" spans="2:10" x14ac:dyDescent="0.3">
      <c r="B3256" s="78">
        <v>9687</v>
      </c>
      <c r="C3256" s="78" t="s">
        <v>6659</v>
      </c>
      <c r="D3256" s="78">
        <v>1</v>
      </c>
      <c r="E3256" s="78" t="s">
        <v>8910</v>
      </c>
      <c r="F3256" s="78">
        <v>4</v>
      </c>
      <c r="G3256" s="78" t="s">
        <v>9634</v>
      </c>
      <c r="H3256" s="78"/>
      <c r="I3256" s="78"/>
      <c r="J3256" s="78"/>
    </row>
    <row r="3257" spans="2:10" x14ac:dyDescent="0.3">
      <c r="B3257" s="78">
        <v>9688</v>
      </c>
      <c r="C3257" s="78" t="s">
        <v>6660</v>
      </c>
      <c r="D3257" s="78">
        <v>1</v>
      </c>
      <c r="E3257" s="78" t="s">
        <v>6661</v>
      </c>
      <c r="F3257" s="78">
        <v>4</v>
      </c>
      <c r="G3257" s="78" t="s">
        <v>9635</v>
      </c>
      <c r="H3257" s="78"/>
      <c r="I3257" s="78"/>
      <c r="J3257" s="78"/>
    </row>
    <row r="3258" spans="2:10" x14ac:dyDescent="0.3">
      <c r="B3258" s="78">
        <v>9689</v>
      </c>
      <c r="C3258" s="78" t="s">
        <v>6662</v>
      </c>
      <c r="D3258" s="78">
        <v>1</v>
      </c>
      <c r="E3258" s="78" t="s">
        <v>6663</v>
      </c>
      <c r="F3258" s="78">
        <v>4</v>
      </c>
      <c r="G3258" s="78" t="s">
        <v>9636</v>
      </c>
      <c r="H3258" s="78"/>
      <c r="I3258" s="78"/>
      <c r="J3258" s="78"/>
    </row>
    <row r="3259" spans="2:10" x14ac:dyDescent="0.3">
      <c r="B3259" s="78">
        <v>9690</v>
      </c>
      <c r="C3259" s="78" t="s">
        <v>6664</v>
      </c>
      <c r="D3259" s="78">
        <v>1</v>
      </c>
      <c r="E3259" s="78" t="s">
        <v>8911</v>
      </c>
      <c r="F3259" s="78">
        <v>4</v>
      </c>
      <c r="G3259" s="78" t="s">
        <v>9637</v>
      </c>
      <c r="H3259" s="78"/>
      <c r="I3259" s="78"/>
      <c r="J3259" s="78"/>
    </row>
    <row r="3260" spans="2:10" x14ac:dyDescent="0.3">
      <c r="B3260" s="78">
        <v>9691</v>
      </c>
      <c r="C3260" s="78" t="s">
        <v>6665</v>
      </c>
      <c r="D3260" s="78">
        <v>1</v>
      </c>
      <c r="E3260" s="78" t="s">
        <v>6666</v>
      </c>
      <c r="F3260" s="78">
        <v>4</v>
      </c>
      <c r="G3260" s="78" t="s">
        <v>9638</v>
      </c>
      <c r="H3260" s="78"/>
      <c r="I3260" s="78"/>
      <c r="J3260" s="78"/>
    </row>
    <row r="3261" spans="2:10" x14ac:dyDescent="0.3">
      <c r="B3261" s="78">
        <v>9692</v>
      </c>
      <c r="C3261" s="78" t="s">
        <v>6667</v>
      </c>
      <c r="D3261" s="78">
        <v>1</v>
      </c>
      <c r="E3261" s="78" t="s">
        <v>6668</v>
      </c>
      <c r="F3261" s="78">
        <v>4</v>
      </c>
      <c r="G3261" s="78" t="s">
        <v>9639</v>
      </c>
      <c r="H3261" s="78"/>
      <c r="I3261" s="78"/>
      <c r="J3261" s="78"/>
    </row>
    <row r="3262" spans="2:10" x14ac:dyDescent="0.3">
      <c r="B3262" s="78">
        <v>9693</v>
      </c>
      <c r="C3262" s="78" t="s">
        <v>6669</v>
      </c>
      <c r="D3262" s="78">
        <v>1</v>
      </c>
      <c r="E3262" s="78" t="s">
        <v>8912</v>
      </c>
      <c r="F3262" s="78">
        <v>4</v>
      </c>
      <c r="G3262" s="78" t="s">
        <v>9640</v>
      </c>
      <c r="H3262" s="78"/>
      <c r="I3262" s="78"/>
      <c r="J3262" s="78"/>
    </row>
    <row r="3263" spans="2:10" x14ac:dyDescent="0.3">
      <c r="B3263" s="78">
        <v>9694</v>
      </c>
      <c r="C3263" s="78" t="s">
        <v>6670</v>
      </c>
      <c r="D3263" s="78">
        <v>1</v>
      </c>
      <c r="E3263" s="78" t="s">
        <v>6671</v>
      </c>
      <c r="F3263" s="78">
        <v>4</v>
      </c>
      <c r="G3263" s="78" t="s">
        <v>9641</v>
      </c>
      <c r="H3263" s="78"/>
      <c r="I3263" s="78"/>
      <c r="J3263" s="78"/>
    </row>
    <row r="3264" spans="2:10" x14ac:dyDescent="0.3">
      <c r="B3264" s="78">
        <v>9695</v>
      </c>
      <c r="C3264" s="78" t="s">
        <v>6672</v>
      </c>
      <c r="D3264" s="78">
        <v>1</v>
      </c>
      <c r="E3264" s="78" t="s">
        <v>6673</v>
      </c>
      <c r="F3264" s="78">
        <v>4</v>
      </c>
      <c r="G3264" s="78" t="s">
        <v>9642</v>
      </c>
      <c r="H3264" s="78"/>
      <c r="I3264" s="78"/>
      <c r="J3264" s="78"/>
    </row>
    <row r="3265" spans="2:10" x14ac:dyDescent="0.3">
      <c r="B3265" s="78">
        <v>9696</v>
      </c>
      <c r="C3265" s="78" t="s">
        <v>6674</v>
      </c>
      <c r="D3265" s="78">
        <v>1</v>
      </c>
      <c r="E3265" s="78" t="s">
        <v>8913</v>
      </c>
      <c r="F3265" s="78">
        <v>4</v>
      </c>
      <c r="G3265" s="78" t="s">
        <v>9643</v>
      </c>
      <c r="H3265" s="78"/>
      <c r="I3265" s="78"/>
      <c r="J3265" s="78"/>
    </row>
    <row r="3266" spans="2:10" x14ac:dyDescent="0.3">
      <c r="B3266" s="78">
        <v>9697</v>
      </c>
      <c r="C3266" s="78" t="s">
        <v>6675</v>
      </c>
      <c r="D3266" s="78">
        <v>1</v>
      </c>
      <c r="E3266" s="78" t="s">
        <v>6676</v>
      </c>
      <c r="F3266" s="78">
        <v>4</v>
      </c>
      <c r="G3266" s="78" t="s">
        <v>9644</v>
      </c>
      <c r="H3266" s="78"/>
      <c r="I3266" s="78"/>
      <c r="J3266" s="78"/>
    </row>
    <row r="3267" spans="2:10" x14ac:dyDescent="0.3">
      <c r="B3267" s="78">
        <v>9698</v>
      </c>
      <c r="C3267" s="78" t="s">
        <v>6677</v>
      </c>
      <c r="D3267" s="78">
        <v>1</v>
      </c>
      <c r="E3267" s="78" t="s">
        <v>6678</v>
      </c>
      <c r="F3267" s="78">
        <v>4</v>
      </c>
      <c r="G3267" s="78" t="s">
        <v>9645</v>
      </c>
      <c r="H3267" s="78"/>
      <c r="I3267" s="78"/>
      <c r="J3267" s="78"/>
    </row>
    <row r="3268" spans="2:10" x14ac:dyDescent="0.3">
      <c r="B3268" s="78">
        <v>9699</v>
      </c>
      <c r="C3268" s="78" t="s">
        <v>6679</v>
      </c>
      <c r="D3268" s="78">
        <v>1</v>
      </c>
      <c r="E3268" s="78" t="s">
        <v>8914</v>
      </c>
      <c r="F3268" s="78">
        <v>4</v>
      </c>
      <c r="G3268" s="78" t="s">
        <v>9646</v>
      </c>
      <c r="H3268" s="78"/>
      <c r="I3268" s="78"/>
      <c r="J3268" s="78"/>
    </row>
    <row r="3269" spans="2:10" x14ac:dyDescent="0.3">
      <c r="B3269" s="78">
        <v>9700</v>
      </c>
      <c r="C3269" s="78" t="s">
        <v>6680</v>
      </c>
      <c r="D3269" s="78">
        <v>1</v>
      </c>
      <c r="E3269" s="78" t="s">
        <v>6681</v>
      </c>
      <c r="F3269" s="78">
        <v>4</v>
      </c>
      <c r="G3269" s="78" t="s">
        <v>9647</v>
      </c>
      <c r="H3269" s="78"/>
      <c r="I3269" s="78"/>
      <c r="J3269" s="78"/>
    </row>
    <row r="3270" spans="2:10" x14ac:dyDescent="0.3">
      <c r="B3270" s="78">
        <v>9701</v>
      </c>
      <c r="C3270" s="78" t="s">
        <v>6682</v>
      </c>
      <c r="D3270" s="78">
        <v>1</v>
      </c>
      <c r="E3270" s="78" t="s">
        <v>6683</v>
      </c>
      <c r="F3270" s="78">
        <v>4</v>
      </c>
      <c r="G3270" s="78" t="s">
        <v>9648</v>
      </c>
      <c r="H3270" s="78"/>
      <c r="I3270" s="78"/>
      <c r="J3270" s="78"/>
    </row>
    <row r="3271" spans="2:10" x14ac:dyDescent="0.3">
      <c r="B3271" s="78">
        <v>9702</v>
      </c>
      <c r="C3271" s="78" t="s">
        <v>6684</v>
      </c>
      <c r="D3271" s="78">
        <v>1</v>
      </c>
      <c r="E3271" s="78" t="s">
        <v>8915</v>
      </c>
      <c r="F3271" s="78">
        <v>4</v>
      </c>
      <c r="G3271" s="78" t="s">
        <v>9649</v>
      </c>
      <c r="H3271" s="78"/>
      <c r="I3271" s="78"/>
      <c r="J3271" s="78"/>
    </row>
    <row r="3272" spans="2:10" x14ac:dyDescent="0.3">
      <c r="B3272" s="78">
        <v>9703</v>
      </c>
      <c r="C3272" s="78" t="s">
        <v>6685</v>
      </c>
      <c r="D3272" s="78">
        <v>1</v>
      </c>
      <c r="E3272" s="78" t="s">
        <v>6686</v>
      </c>
      <c r="F3272" s="78">
        <v>4</v>
      </c>
      <c r="G3272" s="78" t="s">
        <v>9650</v>
      </c>
      <c r="H3272" s="78"/>
      <c r="I3272" s="78"/>
      <c r="J3272" s="78"/>
    </row>
    <row r="3273" spans="2:10" x14ac:dyDescent="0.3">
      <c r="B3273" s="78">
        <v>9704</v>
      </c>
      <c r="C3273" s="78" t="s">
        <v>6687</v>
      </c>
      <c r="D3273" s="78">
        <v>1</v>
      </c>
      <c r="E3273" s="78" t="s">
        <v>6688</v>
      </c>
      <c r="F3273" s="78">
        <v>4</v>
      </c>
      <c r="G3273" s="78" t="s">
        <v>9651</v>
      </c>
      <c r="H3273" s="78"/>
      <c r="I3273" s="78"/>
      <c r="J3273" s="78"/>
    </row>
    <row r="3274" spans="2:10" x14ac:dyDescent="0.3">
      <c r="B3274" s="78">
        <v>9705</v>
      </c>
      <c r="C3274" s="78" t="s">
        <v>6689</v>
      </c>
      <c r="D3274" s="78">
        <v>1</v>
      </c>
      <c r="E3274" s="78" t="s">
        <v>8916</v>
      </c>
      <c r="F3274" s="78">
        <v>4</v>
      </c>
      <c r="G3274" s="78" t="s">
        <v>9652</v>
      </c>
      <c r="H3274" s="78"/>
      <c r="I3274" s="78"/>
      <c r="J3274" s="78"/>
    </row>
    <row r="3275" spans="2:10" x14ac:dyDescent="0.3">
      <c r="B3275" s="78">
        <v>9706</v>
      </c>
      <c r="C3275" s="78" t="s">
        <v>6690</v>
      </c>
      <c r="D3275" s="78">
        <v>1</v>
      </c>
      <c r="E3275" s="78" t="s">
        <v>6691</v>
      </c>
      <c r="F3275" s="78">
        <v>4</v>
      </c>
      <c r="G3275" s="78" t="s">
        <v>9653</v>
      </c>
      <c r="H3275" s="78"/>
      <c r="I3275" s="78"/>
      <c r="J3275" s="78"/>
    </row>
    <row r="3276" spans="2:10" x14ac:dyDescent="0.3">
      <c r="B3276" s="78">
        <v>9707</v>
      </c>
      <c r="C3276" s="78" t="s">
        <v>6692</v>
      </c>
      <c r="D3276" s="78">
        <v>1</v>
      </c>
      <c r="E3276" s="78" t="s">
        <v>6693</v>
      </c>
      <c r="F3276" s="78">
        <v>4</v>
      </c>
      <c r="G3276" s="78" t="s">
        <v>9654</v>
      </c>
      <c r="H3276" s="78"/>
      <c r="I3276" s="78"/>
      <c r="J3276" s="78"/>
    </row>
    <row r="3277" spans="2:10" x14ac:dyDescent="0.3">
      <c r="B3277" s="78">
        <v>9708</v>
      </c>
      <c r="C3277" s="78" t="s">
        <v>6694</v>
      </c>
      <c r="D3277" s="78">
        <v>1</v>
      </c>
      <c r="E3277" s="78" t="s">
        <v>8917</v>
      </c>
      <c r="F3277" s="78">
        <v>4</v>
      </c>
      <c r="G3277" s="78" t="s">
        <v>9655</v>
      </c>
      <c r="H3277" s="78"/>
      <c r="I3277" s="78"/>
      <c r="J3277" s="78"/>
    </row>
    <row r="3278" spans="2:10" x14ac:dyDescent="0.3">
      <c r="B3278" s="78">
        <v>9709</v>
      </c>
      <c r="C3278" s="78" t="s">
        <v>6695</v>
      </c>
      <c r="D3278" s="78">
        <v>1</v>
      </c>
      <c r="E3278" s="78" t="s">
        <v>6696</v>
      </c>
      <c r="F3278" s="78">
        <v>4</v>
      </c>
      <c r="G3278" s="78" t="s">
        <v>9656</v>
      </c>
      <c r="H3278" s="78"/>
      <c r="I3278" s="78"/>
      <c r="J3278" s="78"/>
    </row>
    <row r="3279" spans="2:10" x14ac:dyDescent="0.3">
      <c r="B3279" s="78">
        <v>9710</v>
      </c>
      <c r="C3279" s="78" t="s">
        <v>6697</v>
      </c>
      <c r="D3279" s="78">
        <v>1</v>
      </c>
      <c r="E3279" s="78" t="s">
        <v>6698</v>
      </c>
      <c r="F3279" s="78">
        <v>4</v>
      </c>
      <c r="G3279" s="78" t="s">
        <v>9657</v>
      </c>
      <c r="H3279" s="78"/>
      <c r="I3279" s="78"/>
      <c r="J3279" s="78"/>
    </row>
    <row r="3280" spans="2:10" x14ac:dyDescent="0.3">
      <c r="B3280" s="78">
        <v>9711</v>
      </c>
      <c r="C3280" s="78" t="s">
        <v>6699</v>
      </c>
      <c r="D3280" s="78">
        <v>1</v>
      </c>
      <c r="E3280" s="78" t="s">
        <v>8918</v>
      </c>
      <c r="F3280" s="78">
        <v>4</v>
      </c>
      <c r="G3280" s="78" t="s">
        <v>9658</v>
      </c>
      <c r="H3280" s="78"/>
      <c r="I3280" s="78"/>
      <c r="J3280" s="78"/>
    </row>
    <row r="3281" spans="2:10" x14ac:dyDescent="0.3">
      <c r="B3281" s="78">
        <v>9712</v>
      </c>
      <c r="C3281" s="78" t="s">
        <v>6700</v>
      </c>
      <c r="D3281" s="78">
        <v>1</v>
      </c>
      <c r="E3281" s="78" t="s">
        <v>6701</v>
      </c>
      <c r="F3281" s="78">
        <v>4</v>
      </c>
      <c r="G3281" s="78" t="s">
        <v>9659</v>
      </c>
      <c r="H3281" s="78"/>
      <c r="I3281" s="78"/>
      <c r="J3281" s="78"/>
    </row>
    <row r="3282" spans="2:10" x14ac:dyDescent="0.3">
      <c r="B3282" s="78">
        <v>9713</v>
      </c>
      <c r="C3282" s="78" t="s">
        <v>6702</v>
      </c>
      <c r="D3282" s="78">
        <v>1</v>
      </c>
      <c r="E3282" s="78" t="s">
        <v>6703</v>
      </c>
      <c r="F3282" s="78">
        <v>4</v>
      </c>
      <c r="G3282" s="78" t="s">
        <v>9660</v>
      </c>
      <c r="H3282" s="78"/>
      <c r="I3282" s="78"/>
      <c r="J3282" s="78"/>
    </row>
    <row r="3283" spans="2:10" x14ac:dyDescent="0.3">
      <c r="B3283" s="78">
        <v>9714</v>
      </c>
      <c r="C3283" s="78" t="s">
        <v>6704</v>
      </c>
      <c r="D3283" s="78">
        <v>1</v>
      </c>
      <c r="E3283" s="78" t="s">
        <v>8919</v>
      </c>
      <c r="F3283" s="78">
        <v>4</v>
      </c>
      <c r="G3283" s="78" t="s">
        <v>9661</v>
      </c>
      <c r="H3283" s="78"/>
      <c r="I3283" s="78"/>
      <c r="J3283" s="78"/>
    </row>
    <row r="3284" spans="2:10" x14ac:dyDescent="0.3">
      <c r="B3284" s="78">
        <v>9715</v>
      </c>
      <c r="C3284" s="78" t="s">
        <v>6705</v>
      </c>
      <c r="D3284" s="78">
        <v>1</v>
      </c>
      <c r="E3284" s="78" t="s">
        <v>6706</v>
      </c>
      <c r="F3284" s="78">
        <v>4</v>
      </c>
      <c r="G3284" s="78" t="s">
        <v>9662</v>
      </c>
      <c r="H3284" s="78"/>
      <c r="I3284" s="78"/>
      <c r="J3284" s="78"/>
    </row>
    <row r="3285" spans="2:10" x14ac:dyDescent="0.3">
      <c r="B3285" s="78">
        <v>9716</v>
      </c>
      <c r="C3285" s="78" t="s">
        <v>6707</v>
      </c>
      <c r="D3285" s="78">
        <v>1</v>
      </c>
      <c r="E3285" s="78" t="s">
        <v>6708</v>
      </c>
      <c r="F3285" s="78">
        <v>4</v>
      </c>
      <c r="G3285" s="78" t="s">
        <v>9663</v>
      </c>
      <c r="H3285" s="78"/>
      <c r="I3285" s="78"/>
      <c r="J3285" s="78"/>
    </row>
    <row r="3286" spans="2:10" x14ac:dyDescent="0.3">
      <c r="B3286" s="78">
        <v>9717</v>
      </c>
      <c r="C3286" s="78" t="s">
        <v>6709</v>
      </c>
      <c r="D3286" s="78">
        <v>1</v>
      </c>
      <c r="E3286" s="78" t="s">
        <v>8920</v>
      </c>
      <c r="F3286" s="78">
        <v>4</v>
      </c>
      <c r="G3286" s="78" t="s">
        <v>9664</v>
      </c>
      <c r="H3286" s="78"/>
      <c r="I3286" s="78"/>
      <c r="J3286" s="78"/>
    </row>
    <row r="3287" spans="2:10" x14ac:dyDescent="0.3">
      <c r="B3287" s="78">
        <v>9718</v>
      </c>
      <c r="C3287" s="78" t="s">
        <v>6710</v>
      </c>
      <c r="D3287" s="78">
        <v>1</v>
      </c>
      <c r="E3287" s="78" t="s">
        <v>6711</v>
      </c>
      <c r="F3287" s="78">
        <v>4</v>
      </c>
      <c r="G3287" s="78" t="s">
        <v>9665</v>
      </c>
      <c r="H3287" s="78"/>
      <c r="I3287" s="78"/>
      <c r="J3287" s="78"/>
    </row>
    <row r="3288" spans="2:10" x14ac:dyDescent="0.3">
      <c r="B3288" s="78">
        <v>9719</v>
      </c>
      <c r="C3288" s="78" t="s">
        <v>6712</v>
      </c>
      <c r="D3288" s="78">
        <v>1</v>
      </c>
      <c r="E3288" s="78" t="s">
        <v>6713</v>
      </c>
      <c r="F3288" s="78">
        <v>4</v>
      </c>
      <c r="G3288" s="78" t="s">
        <v>9666</v>
      </c>
      <c r="H3288" s="78"/>
      <c r="I3288" s="78"/>
      <c r="J3288" s="78"/>
    </row>
    <row r="3289" spans="2:10" x14ac:dyDescent="0.3">
      <c r="B3289" s="78">
        <v>9720</v>
      </c>
      <c r="C3289" s="78" t="s">
        <v>6714</v>
      </c>
      <c r="D3289" s="78">
        <v>1</v>
      </c>
      <c r="E3289" s="78" t="s">
        <v>8921</v>
      </c>
      <c r="F3289" s="78">
        <v>4</v>
      </c>
      <c r="G3289" s="78" t="s">
        <v>9667</v>
      </c>
      <c r="H3289" s="78"/>
      <c r="I3289" s="78"/>
      <c r="J3289" s="78"/>
    </row>
    <row r="3290" spans="2:10" x14ac:dyDescent="0.3">
      <c r="B3290" s="78">
        <v>9721</v>
      </c>
      <c r="C3290" s="78" t="s">
        <v>6715</v>
      </c>
      <c r="D3290" s="78">
        <v>1</v>
      </c>
      <c r="E3290" s="78" t="s">
        <v>6716</v>
      </c>
      <c r="F3290" s="78">
        <v>4</v>
      </c>
      <c r="G3290" s="78" t="s">
        <v>9668</v>
      </c>
      <c r="H3290" s="78"/>
      <c r="I3290" s="78"/>
      <c r="J3290" s="78"/>
    </row>
    <row r="3291" spans="2:10" x14ac:dyDescent="0.3">
      <c r="B3291" s="78">
        <v>9722</v>
      </c>
      <c r="C3291" s="78" t="s">
        <v>6717</v>
      </c>
      <c r="D3291" s="78">
        <v>1</v>
      </c>
      <c r="E3291" s="78" t="s">
        <v>6718</v>
      </c>
      <c r="F3291" s="78">
        <v>4</v>
      </c>
      <c r="G3291" s="78" t="s">
        <v>9669</v>
      </c>
      <c r="H3291" s="78"/>
      <c r="I3291" s="78"/>
      <c r="J3291" s="78"/>
    </row>
    <row r="3292" spans="2:10" x14ac:dyDescent="0.3">
      <c r="B3292" s="78">
        <v>9723</v>
      </c>
      <c r="C3292" s="78" t="s">
        <v>6719</v>
      </c>
      <c r="D3292" s="78">
        <v>1</v>
      </c>
      <c r="E3292" s="78" t="s">
        <v>8922</v>
      </c>
      <c r="F3292" s="78">
        <v>4</v>
      </c>
      <c r="G3292" s="78" t="s">
        <v>9670</v>
      </c>
      <c r="H3292" s="78"/>
      <c r="I3292" s="78"/>
      <c r="J3292" s="78"/>
    </row>
    <row r="3293" spans="2:10" x14ac:dyDescent="0.3">
      <c r="B3293" s="78">
        <v>9724</v>
      </c>
      <c r="C3293" s="78" t="s">
        <v>6720</v>
      </c>
      <c r="D3293" s="78">
        <v>1</v>
      </c>
      <c r="E3293" s="78" t="s">
        <v>6721</v>
      </c>
      <c r="F3293" s="78">
        <v>4</v>
      </c>
      <c r="G3293" s="78" t="s">
        <v>9671</v>
      </c>
      <c r="H3293" s="78"/>
      <c r="I3293" s="78"/>
      <c r="J3293" s="78"/>
    </row>
    <row r="3294" spans="2:10" x14ac:dyDescent="0.3">
      <c r="B3294" s="78">
        <v>9725</v>
      </c>
      <c r="C3294" s="78" t="s">
        <v>6722</v>
      </c>
      <c r="D3294" s="78">
        <v>1</v>
      </c>
      <c r="E3294" s="78" t="s">
        <v>6723</v>
      </c>
      <c r="F3294" s="78">
        <v>4</v>
      </c>
      <c r="G3294" s="78" t="s">
        <v>9672</v>
      </c>
      <c r="H3294" s="78"/>
      <c r="I3294" s="78"/>
      <c r="J3294" s="78"/>
    </row>
    <row r="3295" spans="2:10" x14ac:dyDescent="0.3">
      <c r="B3295" s="78">
        <v>9726</v>
      </c>
      <c r="C3295" s="78" t="s">
        <v>6724</v>
      </c>
      <c r="D3295" s="78">
        <v>1</v>
      </c>
      <c r="E3295" s="78" t="s">
        <v>8923</v>
      </c>
      <c r="F3295" s="78">
        <v>4</v>
      </c>
      <c r="G3295" s="78" t="s">
        <v>9673</v>
      </c>
      <c r="H3295" s="78"/>
      <c r="I3295" s="78"/>
      <c r="J3295" s="78"/>
    </row>
    <row r="3296" spans="2:10" x14ac:dyDescent="0.3">
      <c r="B3296" s="78">
        <v>9727</v>
      </c>
      <c r="C3296" s="78" t="s">
        <v>6725</v>
      </c>
      <c r="D3296" s="78">
        <v>1</v>
      </c>
      <c r="E3296" s="78" t="s">
        <v>6726</v>
      </c>
      <c r="F3296" s="78">
        <v>4</v>
      </c>
      <c r="G3296" s="78" t="s">
        <v>9674</v>
      </c>
      <c r="H3296" s="78"/>
      <c r="I3296" s="78"/>
      <c r="J3296" s="78"/>
    </row>
    <row r="3297" spans="2:10" x14ac:dyDescent="0.3">
      <c r="B3297" s="78">
        <v>9728</v>
      </c>
      <c r="C3297" s="78" t="s">
        <v>6727</v>
      </c>
      <c r="D3297" s="78">
        <v>1</v>
      </c>
      <c r="E3297" s="78" t="s">
        <v>6728</v>
      </c>
      <c r="F3297" s="78">
        <v>4</v>
      </c>
      <c r="G3297" s="78" t="s">
        <v>9675</v>
      </c>
      <c r="H3297" s="78"/>
      <c r="I3297" s="78"/>
      <c r="J3297" s="78"/>
    </row>
    <row r="3298" spans="2:10" x14ac:dyDescent="0.3">
      <c r="B3298" s="78">
        <v>9729</v>
      </c>
      <c r="C3298" s="78" t="s">
        <v>6729</v>
      </c>
      <c r="D3298" s="78">
        <v>1</v>
      </c>
      <c r="E3298" s="78" t="s">
        <v>8924</v>
      </c>
      <c r="F3298" s="78">
        <v>4</v>
      </c>
      <c r="G3298" s="78" t="s">
        <v>9676</v>
      </c>
      <c r="H3298" s="78"/>
      <c r="I3298" s="78"/>
      <c r="J3298" s="78"/>
    </row>
    <row r="3299" spans="2:10" x14ac:dyDescent="0.3">
      <c r="B3299" s="78">
        <v>9730</v>
      </c>
      <c r="C3299" s="78" t="s">
        <v>6730</v>
      </c>
      <c r="D3299" s="78">
        <v>1</v>
      </c>
      <c r="E3299" s="78" t="s">
        <v>6731</v>
      </c>
      <c r="F3299" s="78">
        <v>4</v>
      </c>
      <c r="G3299" s="78" t="s">
        <v>9677</v>
      </c>
      <c r="H3299" s="78"/>
      <c r="I3299" s="78"/>
      <c r="J3299" s="78"/>
    </row>
    <row r="3300" spans="2:10" x14ac:dyDescent="0.3">
      <c r="B3300" s="78">
        <v>9731</v>
      </c>
      <c r="C3300" s="78" t="s">
        <v>6732</v>
      </c>
      <c r="D3300" s="78">
        <v>1</v>
      </c>
      <c r="E3300" s="78" t="s">
        <v>6733</v>
      </c>
      <c r="F3300" s="78">
        <v>4</v>
      </c>
      <c r="G3300" s="78" t="s">
        <v>9678</v>
      </c>
      <c r="H3300" s="78"/>
      <c r="I3300" s="78"/>
      <c r="J3300" s="78"/>
    </row>
    <row r="3301" spans="2:10" x14ac:dyDescent="0.3">
      <c r="B3301" s="78">
        <v>9732</v>
      </c>
      <c r="C3301" s="78" t="s">
        <v>6734</v>
      </c>
      <c r="D3301" s="78">
        <v>1</v>
      </c>
      <c r="E3301" s="78" t="s">
        <v>8925</v>
      </c>
      <c r="F3301" s="78">
        <v>4</v>
      </c>
      <c r="G3301" s="78" t="s">
        <v>9679</v>
      </c>
      <c r="H3301" s="78"/>
      <c r="I3301" s="78"/>
      <c r="J3301" s="78"/>
    </row>
    <row r="3302" spans="2:10" x14ac:dyDescent="0.3">
      <c r="B3302" s="78">
        <v>9733</v>
      </c>
      <c r="C3302" s="78" t="s">
        <v>6735</v>
      </c>
      <c r="D3302" s="78">
        <v>1</v>
      </c>
      <c r="E3302" s="78" t="s">
        <v>6736</v>
      </c>
      <c r="F3302" s="78">
        <v>4</v>
      </c>
      <c r="G3302" s="78" t="s">
        <v>9680</v>
      </c>
      <c r="H3302" s="78"/>
      <c r="I3302" s="78"/>
      <c r="J3302" s="78"/>
    </row>
    <row r="3303" spans="2:10" x14ac:dyDescent="0.3">
      <c r="B3303" s="78">
        <v>9734</v>
      </c>
      <c r="C3303" s="78" t="s">
        <v>6737</v>
      </c>
      <c r="D3303" s="78">
        <v>1</v>
      </c>
      <c r="E3303" s="78" t="s">
        <v>6738</v>
      </c>
      <c r="F3303" s="78">
        <v>4</v>
      </c>
      <c r="G3303" s="78" t="s">
        <v>9681</v>
      </c>
      <c r="H3303" s="78"/>
      <c r="I3303" s="78"/>
      <c r="J3303" s="78"/>
    </row>
    <row r="3304" spans="2:10" x14ac:dyDescent="0.3">
      <c r="B3304" s="78">
        <v>9735</v>
      </c>
      <c r="C3304" s="78" t="s">
        <v>6739</v>
      </c>
      <c r="D3304" s="78">
        <v>1</v>
      </c>
      <c r="E3304" s="78" t="s">
        <v>8926</v>
      </c>
      <c r="F3304" s="78">
        <v>4</v>
      </c>
      <c r="G3304" s="78" t="s">
        <v>9682</v>
      </c>
      <c r="H3304" s="78"/>
      <c r="I3304" s="78"/>
      <c r="J3304" s="78"/>
    </row>
    <row r="3305" spans="2:10" x14ac:dyDescent="0.3">
      <c r="B3305" s="78">
        <v>9736</v>
      </c>
      <c r="C3305" s="78" t="s">
        <v>6740</v>
      </c>
      <c r="D3305" s="78">
        <v>1</v>
      </c>
      <c r="E3305" s="78" t="s">
        <v>6741</v>
      </c>
      <c r="F3305" s="78">
        <v>4</v>
      </c>
      <c r="G3305" s="78" t="s">
        <v>9683</v>
      </c>
      <c r="H3305" s="78"/>
      <c r="I3305" s="78"/>
      <c r="J3305" s="78"/>
    </row>
    <row r="3306" spans="2:10" x14ac:dyDescent="0.3">
      <c r="B3306" s="78">
        <v>9737</v>
      </c>
      <c r="C3306" s="78" t="s">
        <v>6742</v>
      </c>
      <c r="D3306" s="78">
        <v>1</v>
      </c>
      <c r="E3306" s="78" t="s">
        <v>6743</v>
      </c>
      <c r="F3306" s="78">
        <v>4</v>
      </c>
      <c r="G3306" s="78" t="s">
        <v>9684</v>
      </c>
      <c r="H3306" s="78"/>
      <c r="I3306" s="78"/>
      <c r="J3306" s="78"/>
    </row>
    <row r="3307" spans="2:10" x14ac:dyDescent="0.3">
      <c r="B3307" s="78">
        <v>9738</v>
      </c>
      <c r="C3307" s="78" t="s">
        <v>6744</v>
      </c>
      <c r="D3307" s="78">
        <v>1</v>
      </c>
      <c r="E3307" s="78" t="s">
        <v>8927</v>
      </c>
      <c r="F3307" s="78">
        <v>4</v>
      </c>
      <c r="G3307" s="78" t="s">
        <v>9685</v>
      </c>
      <c r="H3307" s="78"/>
      <c r="I3307" s="78"/>
      <c r="J3307" s="78"/>
    </row>
    <row r="3308" spans="2:10" x14ac:dyDescent="0.3">
      <c r="B3308" s="78">
        <v>9739</v>
      </c>
      <c r="C3308" s="78" t="s">
        <v>6745</v>
      </c>
      <c r="D3308" s="78">
        <v>1</v>
      </c>
      <c r="E3308" s="78" t="s">
        <v>6746</v>
      </c>
      <c r="F3308" s="78">
        <v>4</v>
      </c>
      <c r="G3308" s="78" t="s">
        <v>9686</v>
      </c>
      <c r="H3308" s="78"/>
      <c r="I3308" s="78"/>
      <c r="J3308" s="78"/>
    </row>
    <row r="3309" spans="2:10" x14ac:dyDescent="0.3">
      <c r="B3309" s="78">
        <v>9740</v>
      </c>
      <c r="C3309" s="78" t="s">
        <v>6747</v>
      </c>
      <c r="D3309" s="78">
        <v>1</v>
      </c>
      <c r="E3309" s="78" t="s">
        <v>6748</v>
      </c>
      <c r="F3309" s="78">
        <v>4</v>
      </c>
      <c r="G3309" s="78" t="s">
        <v>9687</v>
      </c>
      <c r="H3309" s="78"/>
      <c r="I3309" s="78"/>
      <c r="J3309" s="78"/>
    </row>
    <row r="3310" spans="2:10" x14ac:dyDescent="0.3">
      <c r="B3310" s="78">
        <v>9741</v>
      </c>
      <c r="C3310" s="78" t="s">
        <v>6749</v>
      </c>
      <c r="D3310" s="78">
        <v>1</v>
      </c>
      <c r="E3310" s="78" t="s">
        <v>8928</v>
      </c>
      <c r="F3310" s="78">
        <v>4</v>
      </c>
      <c r="G3310" s="78" t="s">
        <v>9688</v>
      </c>
      <c r="H3310" s="78"/>
      <c r="I3310" s="78"/>
      <c r="J3310" s="78"/>
    </row>
    <row r="3311" spans="2:10" x14ac:dyDescent="0.3">
      <c r="B3311" s="78">
        <v>9742</v>
      </c>
      <c r="C3311" s="78" t="s">
        <v>6750</v>
      </c>
      <c r="D3311" s="78">
        <v>1</v>
      </c>
      <c r="E3311" s="78" t="s">
        <v>6751</v>
      </c>
      <c r="F3311" s="78">
        <v>4</v>
      </c>
      <c r="G3311" s="78" t="s">
        <v>9689</v>
      </c>
      <c r="H3311" s="78"/>
      <c r="I3311" s="78"/>
      <c r="J3311" s="78"/>
    </row>
    <row r="3312" spans="2:10" x14ac:dyDescent="0.3">
      <c r="B3312" s="78">
        <v>9743</v>
      </c>
      <c r="C3312" s="78" t="s">
        <v>6752</v>
      </c>
      <c r="D3312" s="78">
        <v>1</v>
      </c>
      <c r="E3312" s="78" t="s">
        <v>6753</v>
      </c>
      <c r="F3312" s="78">
        <v>4</v>
      </c>
      <c r="G3312" s="78" t="s">
        <v>9690</v>
      </c>
      <c r="H3312" s="78"/>
      <c r="I3312" s="78"/>
      <c r="J3312" s="78"/>
    </row>
    <row r="3313" spans="2:10" x14ac:dyDescent="0.3">
      <c r="B3313" s="78">
        <v>9744</v>
      </c>
      <c r="C3313" s="78" t="s">
        <v>6754</v>
      </c>
      <c r="D3313" s="78">
        <v>1</v>
      </c>
      <c r="E3313" s="78" t="s">
        <v>8929</v>
      </c>
      <c r="F3313" s="78">
        <v>4</v>
      </c>
      <c r="G3313" s="78" t="s">
        <v>9691</v>
      </c>
      <c r="H3313" s="78"/>
      <c r="I3313" s="78"/>
      <c r="J3313" s="78"/>
    </row>
    <row r="3314" spans="2:10" x14ac:dyDescent="0.3">
      <c r="B3314" s="78">
        <v>9745</v>
      </c>
      <c r="C3314" s="78" t="s">
        <v>6755</v>
      </c>
      <c r="D3314" s="78">
        <v>1</v>
      </c>
      <c r="E3314" s="78" t="s">
        <v>6756</v>
      </c>
      <c r="F3314" s="78">
        <v>4</v>
      </c>
      <c r="G3314" s="78" t="s">
        <v>9692</v>
      </c>
      <c r="H3314" s="78"/>
      <c r="I3314" s="78"/>
      <c r="J3314" s="78"/>
    </row>
    <row r="3315" spans="2:10" x14ac:dyDescent="0.3">
      <c r="B3315" s="78">
        <v>9746</v>
      </c>
      <c r="C3315" s="78" t="s">
        <v>6757</v>
      </c>
      <c r="D3315" s="78">
        <v>1</v>
      </c>
      <c r="E3315" s="78" t="s">
        <v>6758</v>
      </c>
      <c r="F3315" s="78">
        <v>4</v>
      </c>
      <c r="G3315" s="78" t="s">
        <v>9693</v>
      </c>
      <c r="H3315" s="78"/>
      <c r="I3315" s="78"/>
      <c r="J3315" s="78"/>
    </row>
    <row r="3316" spans="2:10" x14ac:dyDescent="0.3">
      <c r="B3316" s="78">
        <v>9747</v>
      </c>
      <c r="C3316" s="78" t="s">
        <v>6759</v>
      </c>
      <c r="D3316" s="78">
        <v>1</v>
      </c>
      <c r="E3316" s="78" t="s">
        <v>8930</v>
      </c>
      <c r="F3316" s="78">
        <v>4</v>
      </c>
      <c r="G3316" s="78" t="s">
        <v>9694</v>
      </c>
      <c r="H3316" s="78"/>
      <c r="I3316" s="78"/>
      <c r="J3316" s="78"/>
    </row>
    <row r="3317" spans="2:10" x14ac:dyDescent="0.3">
      <c r="B3317" s="78">
        <v>9748</v>
      </c>
      <c r="C3317" s="78" t="s">
        <v>6760</v>
      </c>
      <c r="D3317" s="78">
        <v>1</v>
      </c>
      <c r="E3317" s="78" t="s">
        <v>6761</v>
      </c>
      <c r="F3317" s="78">
        <v>4</v>
      </c>
      <c r="G3317" s="78" t="s">
        <v>9695</v>
      </c>
      <c r="H3317" s="78"/>
      <c r="I3317" s="78"/>
      <c r="J3317" s="78"/>
    </row>
    <row r="3318" spans="2:10" x14ac:dyDescent="0.3">
      <c r="B3318" s="78">
        <v>9749</v>
      </c>
      <c r="C3318" s="78" t="s">
        <v>6762</v>
      </c>
      <c r="D3318" s="78">
        <v>1</v>
      </c>
      <c r="E3318" s="78" t="s">
        <v>6763</v>
      </c>
      <c r="F3318" s="78">
        <v>4</v>
      </c>
      <c r="G3318" s="78" t="s">
        <v>9696</v>
      </c>
      <c r="H3318" s="78"/>
      <c r="I3318" s="78"/>
      <c r="J3318" s="78"/>
    </row>
    <row r="3319" spans="2:10" x14ac:dyDescent="0.3">
      <c r="B3319" s="78">
        <v>9750</v>
      </c>
      <c r="C3319" s="78" t="s">
        <v>6764</v>
      </c>
      <c r="D3319" s="78">
        <v>1</v>
      </c>
      <c r="E3319" s="78" t="s">
        <v>8931</v>
      </c>
      <c r="F3319" s="78">
        <v>4</v>
      </c>
      <c r="G3319" s="78" t="s">
        <v>9697</v>
      </c>
      <c r="H3319" s="78"/>
      <c r="I3319" s="78"/>
      <c r="J3319" s="78"/>
    </row>
    <row r="3320" spans="2:10" x14ac:dyDescent="0.3">
      <c r="B3320" s="78">
        <v>9751</v>
      </c>
      <c r="C3320" s="78" t="s">
        <v>6765</v>
      </c>
      <c r="D3320" s="78">
        <v>1</v>
      </c>
      <c r="E3320" s="78" t="s">
        <v>6766</v>
      </c>
      <c r="F3320" s="78">
        <v>4</v>
      </c>
      <c r="G3320" s="78" t="s">
        <v>9698</v>
      </c>
      <c r="H3320" s="78"/>
      <c r="I3320" s="78"/>
      <c r="J3320" s="78"/>
    </row>
    <row r="3321" spans="2:10" x14ac:dyDescent="0.3">
      <c r="B3321" s="78">
        <v>9752</v>
      </c>
      <c r="C3321" s="78" t="s">
        <v>6767</v>
      </c>
      <c r="D3321" s="78">
        <v>1</v>
      </c>
      <c r="E3321" s="78" t="s">
        <v>6768</v>
      </c>
      <c r="F3321" s="78">
        <v>4</v>
      </c>
      <c r="G3321" s="78" t="s">
        <v>9699</v>
      </c>
      <c r="H3321" s="78"/>
      <c r="I3321" s="78"/>
      <c r="J3321" s="78"/>
    </row>
    <row r="3322" spans="2:10" x14ac:dyDescent="0.3">
      <c r="B3322" s="78">
        <v>9753</v>
      </c>
      <c r="C3322" s="78" t="s">
        <v>6769</v>
      </c>
      <c r="D3322" s="78">
        <v>1</v>
      </c>
      <c r="E3322" s="78" t="s">
        <v>8932</v>
      </c>
      <c r="F3322" s="78">
        <v>4</v>
      </c>
      <c r="G3322" s="78" t="s">
        <v>9700</v>
      </c>
      <c r="H3322" s="78"/>
      <c r="I3322" s="78"/>
      <c r="J3322" s="78"/>
    </row>
    <row r="3323" spans="2:10" x14ac:dyDescent="0.3">
      <c r="B3323" s="78">
        <v>9754</v>
      </c>
      <c r="C3323" s="78" t="s">
        <v>6770</v>
      </c>
      <c r="D3323" s="78">
        <v>1</v>
      </c>
      <c r="E3323" s="78" t="s">
        <v>6771</v>
      </c>
      <c r="F3323" s="78">
        <v>4</v>
      </c>
      <c r="G3323" s="78" t="s">
        <v>9701</v>
      </c>
      <c r="H3323" s="78"/>
      <c r="I3323" s="78"/>
      <c r="J3323" s="78"/>
    </row>
    <row r="3324" spans="2:10" x14ac:dyDescent="0.3">
      <c r="B3324" s="78">
        <v>9755</v>
      </c>
      <c r="C3324" s="78" t="s">
        <v>6772</v>
      </c>
      <c r="D3324" s="78">
        <v>1</v>
      </c>
      <c r="E3324" s="78" t="s">
        <v>6773</v>
      </c>
      <c r="F3324" s="78">
        <v>4</v>
      </c>
      <c r="G3324" s="78" t="s">
        <v>9702</v>
      </c>
      <c r="H3324" s="78"/>
      <c r="I3324" s="78"/>
      <c r="J3324" s="78"/>
    </row>
    <row r="3325" spans="2:10" x14ac:dyDescent="0.3">
      <c r="B3325" s="78">
        <v>9756</v>
      </c>
      <c r="C3325" s="78" t="s">
        <v>6774</v>
      </c>
      <c r="D3325" s="78">
        <v>1</v>
      </c>
      <c r="E3325" s="78" t="s">
        <v>8933</v>
      </c>
      <c r="F3325" s="78">
        <v>4</v>
      </c>
      <c r="G3325" s="78" t="s">
        <v>9703</v>
      </c>
      <c r="H3325" s="78"/>
      <c r="I3325" s="78"/>
      <c r="J3325" s="78"/>
    </row>
    <row r="3326" spans="2:10" x14ac:dyDescent="0.3">
      <c r="B3326" s="78">
        <v>9757</v>
      </c>
      <c r="C3326" s="78" t="s">
        <v>6775</v>
      </c>
      <c r="D3326" s="78">
        <v>1</v>
      </c>
      <c r="E3326" s="78" t="s">
        <v>6776</v>
      </c>
      <c r="F3326" s="78">
        <v>4</v>
      </c>
      <c r="G3326" s="78" t="s">
        <v>9704</v>
      </c>
      <c r="H3326" s="78"/>
      <c r="I3326" s="78"/>
      <c r="J3326" s="78"/>
    </row>
    <row r="3327" spans="2:10" x14ac:dyDescent="0.3">
      <c r="B3327" s="78">
        <v>9758</v>
      </c>
      <c r="C3327" s="78" t="s">
        <v>6777</v>
      </c>
      <c r="D3327" s="78">
        <v>1</v>
      </c>
      <c r="E3327" s="78" t="s">
        <v>6778</v>
      </c>
      <c r="F3327" s="78">
        <v>4</v>
      </c>
      <c r="G3327" s="78" t="s">
        <v>9705</v>
      </c>
      <c r="H3327" s="78"/>
      <c r="I3327" s="78"/>
      <c r="J3327" s="78"/>
    </row>
    <row r="3328" spans="2:10" x14ac:dyDescent="0.3">
      <c r="B3328" s="78">
        <v>9759</v>
      </c>
      <c r="C3328" s="78" t="s">
        <v>6779</v>
      </c>
      <c r="D3328" s="78">
        <v>1</v>
      </c>
      <c r="E3328" s="78" t="s">
        <v>8934</v>
      </c>
      <c r="F3328" s="78">
        <v>4</v>
      </c>
      <c r="G3328" s="78" t="s">
        <v>9706</v>
      </c>
      <c r="H3328" s="78"/>
      <c r="I3328" s="78"/>
      <c r="J3328" s="78"/>
    </row>
    <row r="3329" spans="2:10" x14ac:dyDescent="0.3">
      <c r="B3329" s="78">
        <v>9760</v>
      </c>
      <c r="C3329" s="78" t="s">
        <v>6780</v>
      </c>
      <c r="D3329" s="78">
        <v>1</v>
      </c>
      <c r="E3329" s="78" t="s">
        <v>6781</v>
      </c>
      <c r="F3329" s="78">
        <v>4</v>
      </c>
      <c r="G3329" s="78" t="s">
        <v>9707</v>
      </c>
      <c r="H3329" s="78"/>
      <c r="I3329" s="78"/>
      <c r="J3329" s="78"/>
    </row>
    <row r="3330" spans="2:10" x14ac:dyDescent="0.3">
      <c r="B3330" s="78">
        <v>9761</v>
      </c>
      <c r="C3330" s="78" t="s">
        <v>6782</v>
      </c>
      <c r="D3330" s="78">
        <v>1</v>
      </c>
      <c r="E3330" s="78" t="s">
        <v>6783</v>
      </c>
      <c r="F3330" s="78">
        <v>4</v>
      </c>
      <c r="G3330" s="78" t="s">
        <v>9708</v>
      </c>
      <c r="H3330" s="78"/>
      <c r="I3330" s="78"/>
      <c r="J3330" s="78"/>
    </row>
    <row r="3331" spans="2:10" x14ac:dyDescent="0.3">
      <c r="B3331" s="78">
        <v>9762</v>
      </c>
      <c r="C3331" s="78" t="s">
        <v>6784</v>
      </c>
      <c r="D3331" s="78">
        <v>1</v>
      </c>
      <c r="E3331" s="78" t="s">
        <v>8935</v>
      </c>
      <c r="F3331" s="78">
        <v>4</v>
      </c>
      <c r="G3331" s="78" t="s">
        <v>9709</v>
      </c>
      <c r="H3331" s="78"/>
      <c r="I3331" s="78"/>
      <c r="J3331" s="78"/>
    </row>
    <row r="3332" spans="2:10" x14ac:dyDescent="0.3">
      <c r="B3332" s="78">
        <v>9763</v>
      </c>
      <c r="C3332" s="78" t="s">
        <v>6785</v>
      </c>
      <c r="D3332" s="78">
        <v>1</v>
      </c>
      <c r="E3332" s="78" t="s">
        <v>6786</v>
      </c>
      <c r="F3332" s="78">
        <v>4</v>
      </c>
      <c r="G3332" s="78" t="s">
        <v>9710</v>
      </c>
      <c r="H3332" s="78"/>
      <c r="I3332" s="78"/>
      <c r="J3332" s="78"/>
    </row>
    <row r="3333" spans="2:10" x14ac:dyDescent="0.3">
      <c r="B3333" s="78">
        <v>9764</v>
      </c>
      <c r="C3333" s="78" t="s">
        <v>6787</v>
      </c>
      <c r="D3333" s="78">
        <v>1</v>
      </c>
      <c r="E3333" s="78" t="s">
        <v>6788</v>
      </c>
      <c r="F3333" s="78">
        <v>4</v>
      </c>
      <c r="G3333" s="78" t="s">
        <v>9711</v>
      </c>
      <c r="H3333" s="78"/>
      <c r="I3333" s="78"/>
      <c r="J3333" s="78"/>
    </row>
    <row r="3334" spans="2:10" x14ac:dyDescent="0.3">
      <c r="B3334" s="78">
        <v>9765</v>
      </c>
      <c r="C3334" s="78" t="s">
        <v>6789</v>
      </c>
      <c r="D3334" s="78">
        <v>1</v>
      </c>
      <c r="E3334" s="78" t="s">
        <v>8936</v>
      </c>
      <c r="F3334" s="78">
        <v>4</v>
      </c>
      <c r="G3334" s="78" t="s">
        <v>9712</v>
      </c>
      <c r="H3334" s="78"/>
      <c r="I3334" s="78"/>
      <c r="J3334" s="78"/>
    </row>
    <row r="3335" spans="2:10" x14ac:dyDescent="0.3">
      <c r="B3335" s="78">
        <v>9766</v>
      </c>
      <c r="C3335" s="78" t="s">
        <v>6790</v>
      </c>
      <c r="D3335" s="78">
        <v>1</v>
      </c>
      <c r="E3335" s="78" t="s">
        <v>6791</v>
      </c>
      <c r="F3335" s="78">
        <v>4</v>
      </c>
      <c r="G3335" s="78" t="s">
        <v>9713</v>
      </c>
      <c r="H3335" s="78"/>
      <c r="I3335" s="78"/>
      <c r="J3335" s="78"/>
    </row>
    <row r="3336" spans="2:10" x14ac:dyDescent="0.3">
      <c r="B3336" s="78">
        <v>9767</v>
      </c>
      <c r="C3336" s="78" t="s">
        <v>6792</v>
      </c>
      <c r="D3336" s="78">
        <v>1</v>
      </c>
      <c r="E3336" s="78" t="s">
        <v>6793</v>
      </c>
      <c r="F3336" s="78">
        <v>4</v>
      </c>
      <c r="G3336" s="78" t="s">
        <v>9714</v>
      </c>
      <c r="H3336" s="78"/>
      <c r="I3336" s="78"/>
      <c r="J3336" s="78"/>
    </row>
    <row r="3337" spans="2:10" x14ac:dyDescent="0.3">
      <c r="B3337" s="78">
        <v>9768</v>
      </c>
      <c r="C3337" s="78" t="s">
        <v>6794</v>
      </c>
      <c r="D3337" s="78">
        <v>1</v>
      </c>
      <c r="E3337" s="78" t="s">
        <v>8937</v>
      </c>
      <c r="F3337" s="78">
        <v>4</v>
      </c>
      <c r="G3337" s="78" t="s">
        <v>9715</v>
      </c>
      <c r="H3337" s="78"/>
      <c r="I3337" s="78"/>
      <c r="J3337" s="78"/>
    </row>
    <row r="3338" spans="2:10" x14ac:dyDescent="0.3">
      <c r="B3338" s="78">
        <v>9769</v>
      </c>
      <c r="C3338" s="78" t="s">
        <v>6795</v>
      </c>
      <c r="D3338" s="78">
        <v>1</v>
      </c>
      <c r="E3338" s="78" t="s">
        <v>6796</v>
      </c>
      <c r="F3338" s="78">
        <v>4</v>
      </c>
      <c r="G3338" s="78" t="s">
        <v>9716</v>
      </c>
      <c r="H3338" s="78"/>
      <c r="I3338" s="78"/>
      <c r="J3338" s="78"/>
    </row>
    <row r="3339" spans="2:10" x14ac:dyDescent="0.3">
      <c r="B3339" s="78">
        <v>9770</v>
      </c>
      <c r="C3339" s="78" t="s">
        <v>6797</v>
      </c>
      <c r="D3339" s="78">
        <v>1</v>
      </c>
      <c r="E3339" s="78" t="s">
        <v>6798</v>
      </c>
      <c r="F3339" s="78">
        <v>4</v>
      </c>
      <c r="G3339" s="78" t="s">
        <v>9717</v>
      </c>
      <c r="H3339" s="78"/>
      <c r="I3339" s="78"/>
      <c r="J3339" s="78"/>
    </row>
    <row r="3340" spans="2:10" x14ac:dyDescent="0.3">
      <c r="B3340" s="78">
        <v>9771</v>
      </c>
      <c r="C3340" s="78" t="s">
        <v>6799</v>
      </c>
      <c r="D3340" s="78">
        <v>1</v>
      </c>
      <c r="E3340" s="78" t="s">
        <v>8938</v>
      </c>
      <c r="F3340" s="78">
        <v>4</v>
      </c>
      <c r="G3340" s="78" t="s">
        <v>9718</v>
      </c>
      <c r="H3340" s="78"/>
      <c r="I3340" s="78"/>
      <c r="J3340" s="78"/>
    </row>
    <row r="3341" spans="2:10" x14ac:dyDescent="0.3">
      <c r="B3341" s="78">
        <v>9772</v>
      </c>
      <c r="C3341" s="78" t="s">
        <v>6800</v>
      </c>
      <c r="D3341" s="78">
        <v>1</v>
      </c>
      <c r="E3341" s="78" t="s">
        <v>6801</v>
      </c>
      <c r="F3341" s="78">
        <v>4</v>
      </c>
      <c r="G3341" s="78" t="s">
        <v>9719</v>
      </c>
      <c r="H3341" s="78"/>
      <c r="I3341" s="78"/>
      <c r="J3341" s="78"/>
    </row>
    <row r="3342" spans="2:10" x14ac:dyDescent="0.3">
      <c r="B3342" s="78">
        <v>9773</v>
      </c>
      <c r="C3342" s="78" t="s">
        <v>6802</v>
      </c>
      <c r="D3342" s="78">
        <v>1</v>
      </c>
      <c r="E3342" s="78" t="s">
        <v>6803</v>
      </c>
      <c r="F3342" s="78">
        <v>4</v>
      </c>
      <c r="G3342" s="78" t="s">
        <v>9720</v>
      </c>
      <c r="H3342" s="78"/>
      <c r="I3342" s="78"/>
      <c r="J3342" s="78"/>
    </row>
    <row r="3343" spans="2:10" x14ac:dyDescent="0.3">
      <c r="B3343" s="78">
        <v>9774</v>
      </c>
      <c r="C3343" s="78" t="s">
        <v>6804</v>
      </c>
      <c r="D3343" s="78">
        <v>1</v>
      </c>
      <c r="E3343" s="78" t="s">
        <v>8939</v>
      </c>
      <c r="F3343" s="78">
        <v>4</v>
      </c>
      <c r="G3343" s="78" t="s">
        <v>9721</v>
      </c>
      <c r="H3343" s="78"/>
      <c r="I3343" s="78"/>
      <c r="J3343" s="78"/>
    </row>
    <row r="3344" spans="2:10" x14ac:dyDescent="0.3">
      <c r="B3344" s="78">
        <v>9775</v>
      </c>
      <c r="C3344" s="78" t="s">
        <v>6805</v>
      </c>
      <c r="D3344" s="78">
        <v>1</v>
      </c>
      <c r="E3344" s="78" t="s">
        <v>6806</v>
      </c>
      <c r="F3344" s="78">
        <v>4</v>
      </c>
      <c r="G3344" s="78" t="s">
        <v>9722</v>
      </c>
      <c r="H3344" s="78"/>
      <c r="I3344" s="78"/>
      <c r="J3344" s="78"/>
    </row>
    <row r="3345" spans="2:10" x14ac:dyDescent="0.3">
      <c r="B3345" s="78">
        <v>9776</v>
      </c>
      <c r="C3345" s="78" t="s">
        <v>6807</v>
      </c>
      <c r="D3345" s="78">
        <v>1</v>
      </c>
      <c r="E3345" s="78" t="s">
        <v>6808</v>
      </c>
      <c r="F3345" s="78">
        <v>4</v>
      </c>
      <c r="G3345" s="78" t="s">
        <v>9723</v>
      </c>
      <c r="H3345" s="78"/>
      <c r="I3345" s="78"/>
      <c r="J3345" s="78"/>
    </row>
    <row r="3346" spans="2:10" x14ac:dyDescent="0.3">
      <c r="B3346" s="78">
        <v>9777</v>
      </c>
      <c r="C3346" s="78" t="s">
        <v>6809</v>
      </c>
      <c r="D3346" s="78">
        <v>1</v>
      </c>
      <c r="E3346" s="78" t="s">
        <v>8940</v>
      </c>
      <c r="F3346" s="78">
        <v>4</v>
      </c>
      <c r="G3346" s="78" t="s">
        <v>9724</v>
      </c>
      <c r="H3346" s="78"/>
      <c r="I3346" s="78"/>
      <c r="J3346" s="78"/>
    </row>
    <row r="3347" spans="2:10" x14ac:dyDescent="0.3">
      <c r="B3347" s="78">
        <v>9778</v>
      </c>
      <c r="C3347" s="78" t="s">
        <v>6810</v>
      </c>
      <c r="D3347" s="78">
        <v>1</v>
      </c>
      <c r="E3347" s="78" t="s">
        <v>6811</v>
      </c>
      <c r="F3347" s="78">
        <v>4</v>
      </c>
      <c r="G3347" s="78" t="s">
        <v>9725</v>
      </c>
      <c r="H3347" s="78"/>
      <c r="I3347" s="78"/>
      <c r="J3347" s="78"/>
    </row>
    <row r="3348" spans="2:10" x14ac:dyDescent="0.3">
      <c r="B3348" s="78">
        <v>9779</v>
      </c>
      <c r="C3348" s="78" t="s">
        <v>6812</v>
      </c>
      <c r="D3348" s="78">
        <v>1</v>
      </c>
      <c r="E3348" s="78" t="s">
        <v>6813</v>
      </c>
      <c r="F3348" s="78">
        <v>4</v>
      </c>
      <c r="G3348" s="78" t="s">
        <v>9726</v>
      </c>
      <c r="H3348" s="78"/>
      <c r="I3348" s="78"/>
      <c r="J3348" s="78"/>
    </row>
    <row r="3349" spans="2:10" x14ac:dyDescent="0.3">
      <c r="B3349" s="78">
        <v>9780</v>
      </c>
      <c r="C3349" s="78" t="s">
        <v>6814</v>
      </c>
      <c r="D3349" s="78">
        <v>1</v>
      </c>
      <c r="E3349" s="78" t="s">
        <v>8941</v>
      </c>
      <c r="F3349" s="78">
        <v>4</v>
      </c>
      <c r="G3349" s="78" t="s">
        <v>9727</v>
      </c>
      <c r="H3349" s="78"/>
      <c r="I3349" s="78"/>
      <c r="J3349" s="78"/>
    </row>
    <row r="3350" spans="2:10" x14ac:dyDescent="0.3">
      <c r="B3350" s="78">
        <v>9781</v>
      </c>
      <c r="C3350" s="78" t="s">
        <v>6815</v>
      </c>
      <c r="D3350" s="78">
        <v>1</v>
      </c>
      <c r="E3350" s="78" t="s">
        <v>6816</v>
      </c>
      <c r="F3350" s="78">
        <v>4</v>
      </c>
      <c r="G3350" s="78" t="s">
        <v>9728</v>
      </c>
      <c r="H3350" s="78"/>
      <c r="I3350" s="78"/>
      <c r="J3350" s="78"/>
    </row>
    <row r="3351" spans="2:10" x14ac:dyDescent="0.3">
      <c r="B3351" s="78">
        <v>9782</v>
      </c>
      <c r="C3351" s="78" t="s">
        <v>6817</v>
      </c>
      <c r="D3351" s="78">
        <v>1</v>
      </c>
      <c r="E3351" s="78" t="s">
        <v>6818</v>
      </c>
      <c r="F3351" s="78">
        <v>4</v>
      </c>
      <c r="G3351" s="78" t="s">
        <v>9729</v>
      </c>
      <c r="H3351" s="78"/>
      <c r="I3351" s="78"/>
      <c r="J3351" s="78"/>
    </row>
    <row r="3352" spans="2:10" x14ac:dyDescent="0.3">
      <c r="B3352" s="78">
        <v>9783</v>
      </c>
      <c r="C3352" s="78" t="s">
        <v>6819</v>
      </c>
      <c r="D3352" s="78">
        <v>1</v>
      </c>
      <c r="E3352" s="78" t="s">
        <v>8942</v>
      </c>
      <c r="F3352" s="78">
        <v>4</v>
      </c>
      <c r="G3352" s="78" t="s">
        <v>9730</v>
      </c>
      <c r="H3352" s="78"/>
      <c r="I3352" s="78"/>
      <c r="J3352" s="78"/>
    </row>
    <row r="3353" spans="2:10" x14ac:dyDescent="0.3">
      <c r="B3353" s="78">
        <v>9784</v>
      </c>
      <c r="C3353" s="78" t="s">
        <v>6820</v>
      </c>
      <c r="D3353" s="78">
        <v>1</v>
      </c>
      <c r="E3353" s="78" t="s">
        <v>6821</v>
      </c>
      <c r="F3353" s="78">
        <v>4</v>
      </c>
      <c r="G3353" s="78" t="s">
        <v>9731</v>
      </c>
      <c r="H3353" s="78"/>
      <c r="I3353" s="78"/>
      <c r="J3353" s="78"/>
    </row>
    <row r="3354" spans="2:10" x14ac:dyDescent="0.3">
      <c r="B3354" s="78">
        <v>9785</v>
      </c>
      <c r="C3354" s="78" t="s">
        <v>6822</v>
      </c>
      <c r="D3354" s="78">
        <v>1</v>
      </c>
      <c r="E3354" s="78" t="s">
        <v>6823</v>
      </c>
      <c r="F3354" s="78">
        <v>4</v>
      </c>
      <c r="G3354" s="78" t="s">
        <v>9732</v>
      </c>
      <c r="H3354" s="78"/>
      <c r="I3354" s="78"/>
      <c r="J3354" s="78"/>
    </row>
    <row r="3355" spans="2:10" x14ac:dyDescent="0.3">
      <c r="B3355" s="78">
        <v>9786</v>
      </c>
      <c r="C3355" s="78" t="s">
        <v>6824</v>
      </c>
      <c r="D3355" s="78">
        <v>1</v>
      </c>
      <c r="E3355" s="78" t="s">
        <v>8943</v>
      </c>
      <c r="F3355" s="78">
        <v>4</v>
      </c>
      <c r="G3355" s="78" t="s">
        <v>9733</v>
      </c>
      <c r="H3355" s="78"/>
      <c r="I3355" s="78"/>
      <c r="J3355" s="78"/>
    </row>
    <row r="3356" spans="2:10" x14ac:dyDescent="0.3">
      <c r="B3356" s="78">
        <v>9787</v>
      </c>
      <c r="C3356" s="78" t="s">
        <v>6825</v>
      </c>
      <c r="D3356" s="78">
        <v>1</v>
      </c>
      <c r="E3356" s="78" t="s">
        <v>6826</v>
      </c>
      <c r="F3356" s="78">
        <v>4</v>
      </c>
      <c r="G3356" s="78" t="s">
        <v>9734</v>
      </c>
      <c r="H3356" s="78"/>
      <c r="I3356" s="78"/>
      <c r="J3356" s="78"/>
    </row>
    <row r="3357" spans="2:10" x14ac:dyDescent="0.3">
      <c r="B3357" s="78">
        <v>9788</v>
      </c>
      <c r="C3357" s="78" t="s">
        <v>6827</v>
      </c>
      <c r="D3357" s="78">
        <v>1</v>
      </c>
      <c r="E3357" s="78" t="s">
        <v>6828</v>
      </c>
      <c r="F3357" s="78">
        <v>4</v>
      </c>
      <c r="G3357" s="78" t="s">
        <v>9735</v>
      </c>
      <c r="H3357" s="78"/>
      <c r="I3357" s="78"/>
      <c r="J3357" s="78"/>
    </row>
    <row r="3358" spans="2:10" x14ac:dyDescent="0.3">
      <c r="B3358" s="78">
        <v>9789</v>
      </c>
      <c r="C3358" s="78" t="s">
        <v>6829</v>
      </c>
      <c r="D3358" s="78">
        <v>1</v>
      </c>
      <c r="E3358" s="78" t="s">
        <v>8944</v>
      </c>
      <c r="F3358" s="78">
        <v>4</v>
      </c>
      <c r="G3358" s="78" t="s">
        <v>9736</v>
      </c>
      <c r="H3358" s="78"/>
      <c r="I3358" s="78"/>
      <c r="J3358" s="78"/>
    </row>
    <row r="3359" spans="2:10" x14ac:dyDescent="0.3">
      <c r="B3359" s="78">
        <v>9790</v>
      </c>
      <c r="C3359" s="78" t="s">
        <v>6830</v>
      </c>
      <c r="D3359" s="78">
        <v>1</v>
      </c>
      <c r="E3359" s="78" t="s">
        <v>6831</v>
      </c>
      <c r="F3359" s="78">
        <v>4</v>
      </c>
      <c r="G3359" s="78" t="s">
        <v>9737</v>
      </c>
      <c r="H3359" s="78"/>
      <c r="I3359" s="78"/>
      <c r="J3359" s="78"/>
    </row>
    <row r="3360" spans="2:10" x14ac:dyDescent="0.3">
      <c r="B3360" s="78">
        <v>9791</v>
      </c>
      <c r="C3360" s="78" t="s">
        <v>6832</v>
      </c>
      <c r="D3360" s="78">
        <v>1</v>
      </c>
      <c r="E3360" s="78" t="s">
        <v>6833</v>
      </c>
      <c r="F3360" s="78">
        <v>4</v>
      </c>
      <c r="G3360" s="78" t="s">
        <v>9738</v>
      </c>
      <c r="H3360" s="78"/>
      <c r="I3360" s="78"/>
      <c r="J3360" s="78"/>
    </row>
    <row r="3361" spans="2:10" x14ac:dyDescent="0.3">
      <c r="B3361" s="78">
        <v>9792</v>
      </c>
      <c r="C3361" s="78" t="s">
        <v>6834</v>
      </c>
      <c r="D3361" s="78">
        <v>1</v>
      </c>
      <c r="E3361" s="78" t="s">
        <v>8945</v>
      </c>
      <c r="F3361" s="78">
        <v>4</v>
      </c>
      <c r="G3361" s="78" t="s">
        <v>9739</v>
      </c>
      <c r="H3361" s="78"/>
      <c r="I3361" s="78"/>
      <c r="J3361" s="78"/>
    </row>
    <row r="3362" spans="2:10" x14ac:dyDescent="0.3">
      <c r="B3362" s="78">
        <v>9793</v>
      </c>
      <c r="C3362" s="78" t="s">
        <v>6835</v>
      </c>
      <c r="D3362" s="78">
        <v>1</v>
      </c>
      <c r="E3362" s="78" t="s">
        <v>6836</v>
      </c>
      <c r="F3362" s="78">
        <v>4</v>
      </c>
      <c r="G3362" s="78" t="s">
        <v>9740</v>
      </c>
      <c r="H3362" s="78"/>
      <c r="I3362" s="78"/>
      <c r="J3362" s="78"/>
    </row>
    <row r="3363" spans="2:10" x14ac:dyDescent="0.3">
      <c r="B3363" s="78">
        <v>9794</v>
      </c>
      <c r="C3363" s="78" t="s">
        <v>6837</v>
      </c>
      <c r="D3363" s="78">
        <v>1</v>
      </c>
      <c r="E3363" s="78" t="s">
        <v>6838</v>
      </c>
      <c r="F3363" s="78">
        <v>4</v>
      </c>
      <c r="G3363" s="78" t="s">
        <v>9741</v>
      </c>
      <c r="H3363" s="78"/>
      <c r="I3363" s="78"/>
      <c r="J3363" s="78"/>
    </row>
    <row r="3364" spans="2:10" x14ac:dyDescent="0.3">
      <c r="B3364" s="78">
        <v>9795</v>
      </c>
      <c r="C3364" s="78" t="s">
        <v>6839</v>
      </c>
      <c r="D3364" s="78">
        <v>1</v>
      </c>
      <c r="E3364" s="78" t="s">
        <v>8946</v>
      </c>
      <c r="F3364" s="78">
        <v>4</v>
      </c>
      <c r="G3364" s="78" t="s">
        <v>9742</v>
      </c>
      <c r="H3364" s="78"/>
      <c r="I3364" s="78"/>
      <c r="J3364" s="78"/>
    </row>
    <row r="3365" spans="2:10" x14ac:dyDescent="0.3">
      <c r="B3365" s="78">
        <v>9796</v>
      </c>
      <c r="C3365" s="78" t="s">
        <v>6840</v>
      </c>
      <c r="D3365" s="78">
        <v>1</v>
      </c>
      <c r="E3365" s="78" t="s">
        <v>6841</v>
      </c>
      <c r="F3365" s="78">
        <v>4</v>
      </c>
      <c r="G3365" s="78" t="s">
        <v>9743</v>
      </c>
      <c r="H3365" s="78"/>
      <c r="I3365" s="78"/>
      <c r="J3365" s="78"/>
    </row>
    <row r="3366" spans="2:10" x14ac:dyDescent="0.3">
      <c r="B3366" s="78">
        <v>9797</v>
      </c>
      <c r="C3366" s="78" t="s">
        <v>6842</v>
      </c>
      <c r="D3366" s="78">
        <v>1</v>
      </c>
      <c r="E3366" s="78" t="s">
        <v>6843</v>
      </c>
      <c r="F3366" s="78">
        <v>4</v>
      </c>
      <c r="G3366" s="78" t="s">
        <v>9744</v>
      </c>
      <c r="H3366" s="78"/>
      <c r="I3366" s="78"/>
      <c r="J3366" s="78"/>
    </row>
    <row r="3367" spans="2:10" x14ac:dyDescent="0.3">
      <c r="B3367" s="78">
        <v>9798</v>
      </c>
      <c r="C3367" s="78" t="s">
        <v>6844</v>
      </c>
      <c r="D3367" s="78">
        <v>1</v>
      </c>
      <c r="E3367" s="78" t="s">
        <v>8947</v>
      </c>
      <c r="F3367" s="78">
        <v>4</v>
      </c>
      <c r="G3367" s="78" t="s">
        <v>9745</v>
      </c>
      <c r="H3367" s="78"/>
      <c r="I3367" s="78"/>
      <c r="J3367" s="78"/>
    </row>
    <row r="3368" spans="2:10" x14ac:dyDescent="0.3">
      <c r="B3368" s="78">
        <v>9799</v>
      </c>
      <c r="C3368" s="78" t="s">
        <v>6845</v>
      </c>
      <c r="D3368" s="78">
        <v>1</v>
      </c>
      <c r="E3368" s="78" t="s">
        <v>6846</v>
      </c>
      <c r="F3368" s="78">
        <v>4</v>
      </c>
      <c r="G3368" s="78" t="s">
        <v>9746</v>
      </c>
      <c r="H3368" s="78"/>
      <c r="I3368" s="78"/>
      <c r="J3368" s="78"/>
    </row>
    <row r="3369" spans="2:10" x14ac:dyDescent="0.3">
      <c r="B3369" s="78">
        <v>9800</v>
      </c>
      <c r="C3369" s="78" t="s">
        <v>6847</v>
      </c>
      <c r="D3369" s="78">
        <v>1</v>
      </c>
      <c r="E3369" s="78" t="s">
        <v>6848</v>
      </c>
      <c r="F3369" s="78">
        <v>4</v>
      </c>
      <c r="G3369" s="78" t="s">
        <v>9747</v>
      </c>
      <c r="H3369" s="78"/>
      <c r="I3369" s="78"/>
      <c r="J3369" s="78"/>
    </row>
    <row r="3370" spans="2:10" x14ac:dyDescent="0.3">
      <c r="B3370" s="78">
        <v>9801</v>
      </c>
      <c r="C3370" s="78" t="s">
        <v>6849</v>
      </c>
      <c r="D3370" s="78">
        <v>1</v>
      </c>
      <c r="E3370" s="78" t="s">
        <v>8948</v>
      </c>
      <c r="F3370" s="78">
        <v>4</v>
      </c>
      <c r="G3370" s="78" t="s">
        <v>9748</v>
      </c>
      <c r="H3370" s="78"/>
      <c r="I3370" s="78"/>
      <c r="J3370" s="78"/>
    </row>
    <row r="3371" spans="2:10" x14ac:dyDescent="0.3">
      <c r="B3371" s="78">
        <v>9802</v>
      </c>
      <c r="C3371" s="78" t="s">
        <v>6850</v>
      </c>
      <c r="D3371" s="78">
        <v>1</v>
      </c>
      <c r="E3371" s="78" t="s">
        <v>6851</v>
      </c>
      <c r="F3371" s="78">
        <v>4</v>
      </c>
      <c r="G3371" s="78" t="s">
        <v>9749</v>
      </c>
      <c r="H3371" s="78"/>
      <c r="I3371" s="78"/>
      <c r="J3371" s="78"/>
    </row>
    <row r="3372" spans="2:10" x14ac:dyDescent="0.3">
      <c r="B3372" s="78">
        <v>9803</v>
      </c>
      <c r="C3372" s="78" t="s">
        <v>6852</v>
      </c>
      <c r="D3372" s="78">
        <v>1</v>
      </c>
      <c r="E3372" s="78" t="s">
        <v>6853</v>
      </c>
      <c r="F3372" s="78">
        <v>4</v>
      </c>
      <c r="G3372" s="78" t="s">
        <v>9750</v>
      </c>
      <c r="H3372" s="78"/>
      <c r="I3372" s="78"/>
      <c r="J3372" s="78"/>
    </row>
    <row r="3373" spans="2:10" x14ac:dyDescent="0.3">
      <c r="B3373" s="78">
        <v>9804</v>
      </c>
      <c r="C3373" s="78" t="s">
        <v>6854</v>
      </c>
      <c r="D3373" s="78">
        <v>1</v>
      </c>
      <c r="E3373" s="78" t="s">
        <v>8949</v>
      </c>
      <c r="F3373" s="78">
        <v>4</v>
      </c>
      <c r="G3373" s="78" t="s">
        <v>9751</v>
      </c>
      <c r="H3373" s="78"/>
      <c r="I3373" s="78"/>
      <c r="J3373" s="78"/>
    </row>
    <row r="3374" spans="2:10" x14ac:dyDescent="0.3">
      <c r="B3374" s="78">
        <v>9805</v>
      </c>
      <c r="C3374" s="78" t="s">
        <v>6855</v>
      </c>
      <c r="D3374" s="78">
        <v>1</v>
      </c>
      <c r="E3374" s="78" t="s">
        <v>6856</v>
      </c>
      <c r="F3374" s="78">
        <v>4</v>
      </c>
      <c r="G3374" s="78" t="s">
        <v>9752</v>
      </c>
      <c r="H3374" s="78"/>
      <c r="I3374" s="78"/>
      <c r="J3374" s="78"/>
    </row>
    <row r="3375" spans="2:10" x14ac:dyDescent="0.3">
      <c r="B3375" s="78">
        <v>9806</v>
      </c>
      <c r="C3375" s="78" t="s">
        <v>6857</v>
      </c>
      <c r="D3375" s="78">
        <v>1</v>
      </c>
      <c r="E3375" s="78" t="s">
        <v>6858</v>
      </c>
      <c r="F3375" s="78">
        <v>4</v>
      </c>
      <c r="G3375" s="78" t="s">
        <v>9753</v>
      </c>
      <c r="H3375" s="78"/>
      <c r="I3375" s="78"/>
      <c r="J3375" s="78"/>
    </row>
    <row r="3376" spans="2:10" x14ac:dyDescent="0.3">
      <c r="B3376" s="78">
        <v>9807</v>
      </c>
      <c r="C3376" s="78" t="s">
        <v>6859</v>
      </c>
      <c r="D3376" s="78">
        <v>1</v>
      </c>
      <c r="E3376" s="78" t="s">
        <v>8950</v>
      </c>
      <c r="F3376" s="78">
        <v>4</v>
      </c>
      <c r="G3376" s="78" t="s">
        <v>9754</v>
      </c>
      <c r="H3376" s="78"/>
      <c r="I3376" s="78"/>
      <c r="J3376" s="78"/>
    </row>
    <row r="3377" spans="2:10" x14ac:dyDescent="0.3">
      <c r="B3377" s="78">
        <v>9808</v>
      </c>
      <c r="C3377" s="78" t="s">
        <v>6860</v>
      </c>
      <c r="D3377" s="78">
        <v>1</v>
      </c>
      <c r="E3377" s="78" t="s">
        <v>6861</v>
      </c>
      <c r="F3377" s="78">
        <v>4</v>
      </c>
      <c r="G3377" s="78" t="s">
        <v>9755</v>
      </c>
      <c r="H3377" s="78"/>
      <c r="I3377" s="78"/>
      <c r="J3377" s="78"/>
    </row>
    <row r="3378" spans="2:10" x14ac:dyDescent="0.3">
      <c r="B3378" s="78">
        <v>9809</v>
      </c>
      <c r="C3378" s="78" t="s">
        <v>6862</v>
      </c>
      <c r="D3378" s="78">
        <v>1</v>
      </c>
      <c r="E3378" s="78" t="s">
        <v>6863</v>
      </c>
      <c r="F3378" s="78">
        <v>4</v>
      </c>
      <c r="G3378" s="78" t="s">
        <v>9756</v>
      </c>
      <c r="H3378" s="78"/>
      <c r="I3378" s="78"/>
      <c r="J3378" s="78"/>
    </row>
    <row r="3379" spans="2:10" x14ac:dyDescent="0.3">
      <c r="B3379" s="78">
        <v>9810</v>
      </c>
      <c r="C3379" s="78" t="s">
        <v>6864</v>
      </c>
      <c r="D3379" s="78">
        <v>1</v>
      </c>
      <c r="E3379" s="78" t="s">
        <v>8951</v>
      </c>
      <c r="F3379" s="78">
        <v>4</v>
      </c>
      <c r="G3379" s="78" t="s">
        <v>9757</v>
      </c>
      <c r="H3379" s="78"/>
      <c r="I3379" s="78"/>
      <c r="J3379" s="78"/>
    </row>
    <row r="3380" spans="2:10" x14ac:dyDescent="0.3">
      <c r="B3380" s="78">
        <v>9811</v>
      </c>
      <c r="C3380" s="78" t="s">
        <v>6865</v>
      </c>
      <c r="D3380" s="78">
        <v>1</v>
      </c>
      <c r="E3380" s="78" t="s">
        <v>6866</v>
      </c>
      <c r="F3380" s="78">
        <v>4</v>
      </c>
      <c r="G3380" s="78" t="s">
        <v>9758</v>
      </c>
      <c r="H3380" s="78"/>
      <c r="I3380" s="78"/>
      <c r="J3380" s="78"/>
    </row>
    <row r="3381" spans="2:10" x14ac:dyDescent="0.3">
      <c r="B3381" s="78">
        <v>9812</v>
      </c>
      <c r="C3381" s="78" t="s">
        <v>6867</v>
      </c>
      <c r="D3381" s="78">
        <v>1</v>
      </c>
      <c r="E3381" s="78" t="s">
        <v>6868</v>
      </c>
      <c r="F3381" s="78">
        <v>4</v>
      </c>
      <c r="G3381" s="78" t="s">
        <v>9759</v>
      </c>
      <c r="H3381" s="78"/>
      <c r="I3381" s="78"/>
      <c r="J3381" s="78"/>
    </row>
    <row r="3382" spans="2:10" x14ac:dyDescent="0.3">
      <c r="B3382" s="78">
        <v>9813</v>
      </c>
      <c r="C3382" s="78" t="s">
        <v>6869</v>
      </c>
      <c r="D3382" s="78">
        <v>1</v>
      </c>
      <c r="E3382" s="78" t="s">
        <v>8952</v>
      </c>
      <c r="F3382" s="78">
        <v>4</v>
      </c>
      <c r="G3382" s="78" t="s">
        <v>9760</v>
      </c>
      <c r="H3382" s="78"/>
      <c r="I3382" s="78"/>
      <c r="J3382" s="78"/>
    </row>
    <row r="3383" spans="2:10" x14ac:dyDescent="0.3">
      <c r="B3383" s="78">
        <v>9814</v>
      </c>
      <c r="C3383" s="78" t="s">
        <v>6870</v>
      </c>
      <c r="D3383" s="78">
        <v>1</v>
      </c>
      <c r="E3383" s="78" t="s">
        <v>6871</v>
      </c>
      <c r="F3383" s="78">
        <v>4</v>
      </c>
      <c r="G3383" s="78" t="s">
        <v>9761</v>
      </c>
      <c r="H3383" s="78"/>
      <c r="I3383" s="78"/>
      <c r="J3383" s="78"/>
    </row>
    <row r="3384" spans="2:10" x14ac:dyDescent="0.3">
      <c r="B3384" s="78">
        <v>9815</v>
      </c>
      <c r="C3384" s="78" t="s">
        <v>6872</v>
      </c>
      <c r="D3384" s="78">
        <v>1</v>
      </c>
      <c r="E3384" s="78" t="s">
        <v>6873</v>
      </c>
      <c r="F3384" s="78">
        <v>4</v>
      </c>
      <c r="G3384" s="78" t="s">
        <v>9762</v>
      </c>
      <c r="H3384" s="78"/>
      <c r="I3384" s="78"/>
      <c r="J3384" s="78"/>
    </row>
    <row r="3385" spans="2:10" x14ac:dyDescent="0.3">
      <c r="B3385" s="78">
        <v>9816</v>
      </c>
      <c r="C3385" s="78" t="s">
        <v>6874</v>
      </c>
      <c r="D3385" s="78">
        <v>1</v>
      </c>
      <c r="E3385" s="78" t="s">
        <v>8953</v>
      </c>
      <c r="F3385" s="78">
        <v>4</v>
      </c>
      <c r="G3385" s="78" t="s">
        <v>9763</v>
      </c>
      <c r="H3385" s="78"/>
      <c r="I3385" s="78"/>
      <c r="J3385" s="78"/>
    </row>
    <row r="3386" spans="2:10" x14ac:dyDescent="0.3">
      <c r="B3386" s="78">
        <v>9817</v>
      </c>
      <c r="C3386" s="78" t="s">
        <v>6875</v>
      </c>
      <c r="D3386" s="78">
        <v>1</v>
      </c>
      <c r="E3386" s="78" t="s">
        <v>6876</v>
      </c>
      <c r="F3386" s="78">
        <v>4</v>
      </c>
      <c r="G3386" s="78" t="s">
        <v>9764</v>
      </c>
      <c r="H3386" s="78"/>
      <c r="I3386" s="78"/>
      <c r="J3386" s="78"/>
    </row>
    <row r="3387" spans="2:10" x14ac:dyDescent="0.3">
      <c r="B3387" s="78">
        <v>9818</v>
      </c>
      <c r="C3387" s="78" t="s">
        <v>6877</v>
      </c>
      <c r="D3387" s="78">
        <v>1</v>
      </c>
      <c r="E3387" s="78" t="s">
        <v>6878</v>
      </c>
      <c r="F3387" s="78">
        <v>4</v>
      </c>
      <c r="G3387" s="78" t="s">
        <v>9765</v>
      </c>
      <c r="H3387" s="78"/>
      <c r="I3387" s="78"/>
      <c r="J3387" s="78"/>
    </row>
    <row r="3388" spans="2:10" x14ac:dyDescent="0.3">
      <c r="B3388" s="78">
        <v>9819</v>
      </c>
      <c r="C3388" s="78" t="s">
        <v>6879</v>
      </c>
      <c r="D3388" s="78">
        <v>1</v>
      </c>
      <c r="E3388" s="78" t="s">
        <v>8954</v>
      </c>
      <c r="F3388" s="78">
        <v>4</v>
      </c>
      <c r="G3388" s="78" t="s">
        <v>9766</v>
      </c>
      <c r="H3388" s="78"/>
      <c r="I3388" s="78"/>
      <c r="J3388" s="78"/>
    </row>
    <row r="3389" spans="2:10" x14ac:dyDescent="0.3">
      <c r="B3389" s="78">
        <v>9820</v>
      </c>
      <c r="C3389" s="78" t="s">
        <v>6880</v>
      </c>
      <c r="D3389" s="78">
        <v>1</v>
      </c>
      <c r="E3389" s="78" t="s">
        <v>6881</v>
      </c>
      <c r="F3389" s="78">
        <v>4</v>
      </c>
      <c r="G3389" s="78" t="s">
        <v>9767</v>
      </c>
      <c r="H3389" s="78"/>
      <c r="I3389" s="78"/>
      <c r="J3389" s="78"/>
    </row>
    <row r="3390" spans="2:10" x14ac:dyDescent="0.3">
      <c r="B3390" s="78">
        <v>9821</v>
      </c>
      <c r="C3390" s="78" t="s">
        <v>6882</v>
      </c>
      <c r="D3390" s="78">
        <v>1</v>
      </c>
      <c r="E3390" s="78" t="s">
        <v>6883</v>
      </c>
      <c r="F3390" s="78">
        <v>4</v>
      </c>
      <c r="G3390" s="78" t="s">
        <v>9768</v>
      </c>
      <c r="H3390" s="78"/>
      <c r="I3390" s="78"/>
      <c r="J3390" s="78"/>
    </row>
    <row r="3391" spans="2:10" x14ac:dyDescent="0.3">
      <c r="B3391" s="78">
        <v>9822</v>
      </c>
      <c r="C3391" s="78" t="s">
        <v>6884</v>
      </c>
      <c r="D3391" s="78">
        <v>1</v>
      </c>
      <c r="E3391" s="78" t="s">
        <v>8955</v>
      </c>
      <c r="F3391" s="78">
        <v>4</v>
      </c>
      <c r="G3391" s="78" t="s">
        <v>9769</v>
      </c>
      <c r="H3391" s="78"/>
      <c r="I3391" s="78"/>
      <c r="J3391" s="78"/>
    </row>
    <row r="3392" spans="2:10" x14ac:dyDescent="0.3">
      <c r="B3392" s="78">
        <v>9823</v>
      </c>
      <c r="C3392" s="78" t="s">
        <v>6885</v>
      </c>
      <c r="D3392" s="78">
        <v>1</v>
      </c>
      <c r="E3392" s="78" t="s">
        <v>6886</v>
      </c>
      <c r="F3392" s="78">
        <v>4</v>
      </c>
      <c r="G3392" s="78" t="s">
        <v>9770</v>
      </c>
      <c r="H3392" s="78"/>
      <c r="I3392" s="78"/>
      <c r="J3392" s="78"/>
    </row>
    <row r="3393" spans="2:10" x14ac:dyDescent="0.3">
      <c r="B3393" s="78">
        <v>9824</v>
      </c>
      <c r="C3393" s="78" t="s">
        <v>6887</v>
      </c>
      <c r="D3393" s="78">
        <v>1</v>
      </c>
      <c r="E3393" s="78" t="s">
        <v>6888</v>
      </c>
      <c r="F3393" s="78">
        <v>4</v>
      </c>
      <c r="G3393" s="78" t="s">
        <v>9771</v>
      </c>
      <c r="H3393" s="78"/>
      <c r="I3393" s="78"/>
      <c r="J3393" s="78"/>
    </row>
    <row r="3394" spans="2:10" x14ac:dyDescent="0.3">
      <c r="B3394" s="78">
        <v>9825</v>
      </c>
      <c r="C3394" s="78" t="s">
        <v>6889</v>
      </c>
      <c r="D3394" s="78">
        <v>1</v>
      </c>
      <c r="E3394" s="78" t="s">
        <v>8956</v>
      </c>
      <c r="F3394" s="78">
        <v>4</v>
      </c>
      <c r="G3394" s="78" t="s">
        <v>9772</v>
      </c>
      <c r="H3394" s="78"/>
      <c r="I3394" s="78"/>
      <c r="J3394" s="78"/>
    </row>
    <row r="3395" spans="2:10" x14ac:dyDescent="0.3">
      <c r="B3395" s="78">
        <v>9826</v>
      </c>
      <c r="C3395" s="78" t="s">
        <v>6890</v>
      </c>
      <c r="D3395" s="78">
        <v>1</v>
      </c>
      <c r="E3395" s="78" t="s">
        <v>6891</v>
      </c>
      <c r="F3395" s="78">
        <v>4</v>
      </c>
      <c r="G3395" s="78" t="s">
        <v>9773</v>
      </c>
      <c r="H3395" s="78"/>
      <c r="I3395" s="78"/>
      <c r="J3395" s="78"/>
    </row>
    <row r="3396" spans="2:10" x14ac:dyDescent="0.3">
      <c r="B3396" s="78">
        <v>9827</v>
      </c>
      <c r="C3396" s="78" t="s">
        <v>6892</v>
      </c>
      <c r="D3396" s="78">
        <v>1</v>
      </c>
      <c r="E3396" s="78" t="s">
        <v>6893</v>
      </c>
      <c r="F3396" s="78">
        <v>4</v>
      </c>
      <c r="G3396" s="78" t="s">
        <v>9774</v>
      </c>
      <c r="H3396" s="78"/>
      <c r="I3396" s="78"/>
      <c r="J3396" s="78"/>
    </row>
    <row r="3397" spans="2:10" x14ac:dyDescent="0.3">
      <c r="B3397" s="78">
        <v>9828</v>
      </c>
      <c r="C3397" s="78" t="s">
        <v>6894</v>
      </c>
      <c r="D3397" s="78">
        <v>1</v>
      </c>
      <c r="E3397" s="78" t="s">
        <v>8957</v>
      </c>
      <c r="F3397" s="78">
        <v>4</v>
      </c>
      <c r="G3397" s="78" t="s">
        <v>9775</v>
      </c>
      <c r="H3397" s="78"/>
      <c r="I3397" s="78"/>
      <c r="J3397" s="78"/>
    </row>
    <row r="3398" spans="2:10" x14ac:dyDescent="0.3">
      <c r="B3398" s="78">
        <v>9829</v>
      </c>
      <c r="C3398" s="78" t="s">
        <v>6895</v>
      </c>
      <c r="D3398" s="78">
        <v>1</v>
      </c>
      <c r="E3398" s="78" t="s">
        <v>6896</v>
      </c>
      <c r="F3398" s="78">
        <v>4</v>
      </c>
      <c r="G3398" s="78" t="s">
        <v>9776</v>
      </c>
      <c r="H3398" s="78"/>
      <c r="I3398" s="78"/>
      <c r="J3398" s="78"/>
    </row>
    <row r="3399" spans="2:10" x14ac:dyDescent="0.3">
      <c r="B3399" s="78">
        <v>9830</v>
      </c>
      <c r="C3399" s="78" t="s">
        <v>6897</v>
      </c>
      <c r="D3399" s="78">
        <v>1</v>
      </c>
      <c r="E3399" s="78" t="s">
        <v>6898</v>
      </c>
      <c r="F3399" s="78">
        <v>4</v>
      </c>
      <c r="G3399" s="78" t="s">
        <v>9777</v>
      </c>
      <c r="H3399" s="78"/>
      <c r="I3399" s="78"/>
      <c r="J3399" s="78"/>
    </row>
    <row r="3400" spans="2:10" x14ac:dyDescent="0.3">
      <c r="B3400" s="78">
        <v>9831</v>
      </c>
      <c r="C3400" s="78" t="s">
        <v>6899</v>
      </c>
      <c r="D3400" s="78">
        <v>1</v>
      </c>
      <c r="E3400" s="78" t="s">
        <v>8958</v>
      </c>
      <c r="F3400" s="78">
        <v>4</v>
      </c>
      <c r="G3400" s="78" t="s">
        <v>9778</v>
      </c>
      <c r="H3400" s="78"/>
      <c r="I3400" s="78"/>
      <c r="J3400" s="78"/>
    </row>
    <row r="3401" spans="2:10" x14ac:dyDescent="0.3">
      <c r="B3401" s="78">
        <v>9832</v>
      </c>
      <c r="C3401" s="78" t="s">
        <v>6900</v>
      </c>
      <c r="D3401" s="78">
        <v>1</v>
      </c>
      <c r="E3401" s="78" t="s">
        <v>6901</v>
      </c>
      <c r="F3401" s="78">
        <v>4</v>
      </c>
      <c r="G3401" s="78" t="s">
        <v>9779</v>
      </c>
      <c r="H3401" s="78"/>
      <c r="I3401" s="78"/>
      <c r="J3401" s="78"/>
    </row>
    <row r="3402" spans="2:10" x14ac:dyDescent="0.3">
      <c r="B3402" s="78">
        <v>9833</v>
      </c>
      <c r="C3402" s="78" t="s">
        <v>6902</v>
      </c>
      <c r="D3402" s="78">
        <v>1</v>
      </c>
      <c r="E3402" s="78" t="s">
        <v>6903</v>
      </c>
      <c r="F3402" s="78">
        <v>4</v>
      </c>
      <c r="G3402" s="78" t="s">
        <v>9780</v>
      </c>
      <c r="H3402" s="78"/>
      <c r="I3402" s="78"/>
      <c r="J3402" s="78"/>
    </row>
    <row r="3403" spans="2:10" x14ac:dyDescent="0.3">
      <c r="B3403" s="78">
        <v>9834</v>
      </c>
      <c r="C3403" s="78" t="s">
        <v>6904</v>
      </c>
      <c r="D3403" s="78">
        <v>1</v>
      </c>
      <c r="E3403" s="78" t="s">
        <v>8959</v>
      </c>
      <c r="F3403" s="78">
        <v>4</v>
      </c>
      <c r="G3403" s="78" t="s">
        <v>9781</v>
      </c>
      <c r="H3403" s="78"/>
      <c r="I3403" s="78"/>
      <c r="J3403" s="78"/>
    </row>
    <row r="3404" spans="2:10" x14ac:dyDescent="0.3">
      <c r="B3404" s="78">
        <v>9835</v>
      </c>
      <c r="C3404" s="78" t="s">
        <v>6905</v>
      </c>
      <c r="D3404" s="78">
        <v>1</v>
      </c>
      <c r="E3404" s="78" t="s">
        <v>6906</v>
      </c>
      <c r="F3404" s="78">
        <v>4</v>
      </c>
      <c r="G3404" s="78" t="s">
        <v>9782</v>
      </c>
      <c r="H3404" s="78"/>
      <c r="I3404" s="78"/>
      <c r="J3404" s="78"/>
    </row>
    <row r="3405" spans="2:10" x14ac:dyDescent="0.3">
      <c r="B3405" s="78">
        <v>9836</v>
      </c>
      <c r="C3405" s="78" t="s">
        <v>6907</v>
      </c>
      <c r="D3405" s="78">
        <v>1</v>
      </c>
      <c r="E3405" s="78" t="s">
        <v>6908</v>
      </c>
      <c r="F3405" s="78">
        <v>4</v>
      </c>
      <c r="G3405" s="78" t="s">
        <v>9783</v>
      </c>
      <c r="H3405" s="78"/>
      <c r="I3405" s="78"/>
      <c r="J3405" s="78"/>
    </row>
    <row r="3406" spans="2:10" x14ac:dyDescent="0.3">
      <c r="B3406" s="78">
        <v>9837</v>
      </c>
      <c r="C3406" s="78" t="s">
        <v>6909</v>
      </c>
      <c r="D3406" s="78">
        <v>1</v>
      </c>
      <c r="E3406" s="78" t="s">
        <v>8960</v>
      </c>
      <c r="F3406" s="78">
        <v>4</v>
      </c>
      <c r="G3406" s="78" t="s">
        <v>9784</v>
      </c>
      <c r="H3406" s="78"/>
      <c r="I3406" s="78"/>
      <c r="J3406" s="78"/>
    </row>
    <row r="3407" spans="2:10" x14ac:dyDescent="0.3">
      <c r="B3407" s="78">
        <v>9838</v>
      </c>
      <c r="C3407" s="78" t="s">
        <v>6910</v>
      </c>
      <c r="D3407" s="78">
        <v>1</v>
      </c>
      <c r="E3407" s="78" t="s">
        <v>6911</v>
      </c>
      <c r="F3407" s="78">
        <v>4</v>
      </c>
      <c r="G3407" s="78" t="s">
        <v>9785</v>
      </c>
      <c r="H3407" s="78"/>
      <c r="I3407" s="78"/>
      <c r="J3407" s="78"/>
    </row>
    <row r="3408" spans="2:10" x14ac:dyDescent="0.3">
      <c r="B3408" s="78">
        <v>9839</v>
      </c>
      <c r="C3408" s="78" t="s">
        <v>6912</v>
      </c>
      <c r="D3408" s="78">
        <v>1</v>
      </c>
      <c r="E3408" s="78" t="s">
        <v>6913</v>
      </c>
      <c r="F3408" s="78">
        <v>4</v>
      </c>
      <c r="G3408" s="78" t="s">
        <v>9786</v>
      </c>
      <c r="H3408" s="78"/>
      <c r="I3408" s="78"/>
      <c r="J3408" s="78"/>
    </row>
    <row r="3409" spans="2:10" x14ac:dyDescent="0.3">
      <c r="B3409" s="78">
        <v>9840</v>
      </c>
      <c r="C3409" s="78" t="s">
        <v>6914</v>
      </c>
      <c r="D3409" s="78">
        <v>1</v>
      </c>
      <c r="E3409" s="78" t="s">
        <v>8961</v>
      </c>
      <c r="F3409" s="78">
        <v>4</v>
      </c>
      <c r="G3409" s="78" t="s">
        <v>9787</v>
      </c>
      <c r="H3409" s="78"/>
      <c r="I3409" s="78"/>
      <c r="J3409" s="78"/>
    </row>
    <row r="3410" spans="2:10" x14ac:dyDescent="0.3">
      <c r="B3410" s="78">
        <v>9841</v>
      </c>
      <c r="C3410" s="78" t="s">
        <v>6915</v>
      </c>
      <c r="D3410" s="78">
        <v>1</v>
      </c>
      <c r="E3410" s="78" t="s">
        <v>6916</v>
      </c>
      <c r="F3410" s="78">
        <v>4</v>
      </c>
      <c r="G3410" s="78" t="s">
        <v>9788</v>
      </c>
      <c r="H3410" s="78"/>
      <c r="I3410" s="78"/>
      <c r="J3410" s="78"/>
    </row>
    <row r="3411" spans="2:10" x14ac:dyDescent="0.3">
      <c r="B3411" s="78">
        <v>9842</v>
      </c>
      <c r="C3411" s="78" t="s">
        <v>6917</v>
      </c>
      <c r="D3411" s="78">
        <v>1</v>
      </c>
      <c r="E3411" s="78" t="s">
        <v>6918</v>
      </c>
      <c r="F3411" s="78">
        <v>4</v>
      </c>
      <c r="G3411" s="78" t="s">
        <v>9789</v>
      </c>
      <c r="H3411" s="78"/>
      <c r="I3411" s="78"/>
      <c r="J3411" s="78"/>
    </row>
    <row r="3412" spans="2:10" x14ac:dyDescent="0.3">
      <c r="B3412" s="78">
        <v>9843</v>
      </c>
      <c r="C3412" s="78" t="s">
        <v>6919</v>
      </c>
      <c r="D3412" s="78">
        <v>1</v>
      </c>
      <c r="E3412" s="78" t="s">
        <v>8962</v>
      </c>
      <c r="F3412" s="78">
        <v>4</v>
      </c>
      <c r="G3412" s="78" t="s">
        <v>9790</v>
      </c>
      <c r="H3412" s="78"/>
      <c r="I3412" s="78"/>
      <c r="J3412" s="78"/>
    </row>
    <row r="3413" spans="2:10" x14ac:dyDescent="0.3">
      <c r="B3413" s="78">
        <v>9844</v>
      </c>
      <c r="C3413" s="78" t="s">
        <v>6920</v>
      </c>
      <c r="D3413" s="78">
        <v>1</v>
      </c>
      <c r="E3413" s="78" t="s">
        <v>6921</v>
      </c>
      <c r="F3413" s="78">
        <v>4</v>
      </c>
      <c r="G3413" s="78" t="s">
        <v>9791</v>
      </c>
      <c r="H3413" s="78"/>
      <c r="I3413" s="78"/>
      <c r="J3413" s="78"/>
    </row>
    <row r="3414" spans="2:10" x14ac:dyDescent="0.3">
      <c r="B3414" s="78">
        <v>9845</v>
      </c>
      <c r="C3414" s="78" t="s">
        <v>6922</v>
      </c>
      <c r="D3414" s="78">
        <v>1</v>
      </c>
      <c r="E3414" s="78" t="s">
        <v>6923</v>
      </c>
      <c r="F3414" s="78">
        <v>4</v>
      </c>
      <c r="G3414" s="78" t="s">
        <v>9792</v>
      </c>
      <c r="H3414" s="78"/>
      <c r="I3414" s="78"/>
      <c r="J3414" s="78"/>
    </row>
    <row r="3415" spans="2:10" x14ac:dyDescent="0.3">
      <c r="B3415" s="78">
        <v>9846</v>
      </c>
      <c r="C3415" s="78" t="s">
        <v>6924</v>
      </c>
      <c r="D3415" s="78">
        <v>1</v>
      </c>
      <c r="E3415" s="78" t="s">
        <v>8963</v>
      </c>
      <c r="F3415" s="78">
        <v>4</v>
      </c>
      <c r="G3415" s="78" t="s">
        <v>9793</v>
      </c>
      <c r="H3415" s="78"/>
      <c r="I3415" s="78"/>
      <c r="J3415" s="78"/>
    </row>
    <row r="3416" spans="2:10" x14ac:dyDescent="0.3">
      <c r="B3416" s="78">
        <v>9847</v>
      </c>
      <c r="C3416" s="78" t="s">
        <v>6925</v>
      </c>
      <c r="D3416" s="78">
        <v>1</v>
      </c>
      <c r="E3416" s="78" t="s">
        <v>6926</v>
      </c>
      <c r="F3416" s="78">
        <v>4</v>
      </c>
      <c r="G3416" s="78" t="s">
        <v>9794</v>
      </c>
      <c r="H3416" s="78"/>
      <c r="I3416" s="78"/>
      <c r="J3416" s="78"/>
    </row>
    <row r="3417" spans="2:10" x14ac:dyDescent="0.3">
      <c r="B3417" s="78">
        <v>9848</v>
      </c>
      <c r="C3417" s="78" t="s">
        <v>6927</v>
      </c>
      <c r="D3417" s="78">
        <v>1</v>
      </c>
      <c r="E3417" s="78" t="s">
        <v>6928</v>
      </c>
      <c r="F3417" s="78">
        <v>4</v>
      </c>
      <c r="G3417" s="78" t="s">
        <v>9795</v>
      </c>
      <c r="H3417" s="78"/>
      <c r="I3417" s="78"/>
      <c r="J3417" s="78"/>
    </row>
    <row r="3418" spans="2:10" x14ac:dyDescent="0.3">
      <c r="B3418" s="78">
        <v>9849</v>
      </c>
      <c r="C3418" s="78" t="s">
        <v>6929</v>
      </c>
      <c r="D3418" s="78">
        <v>1</v>
      </c>
      <c r="E3418" s="78" t="s">
        <v>8964</v>
      </c>
      <c r="F3418" s="78">
        <v>4</v>
      </c>
      <c r="G3418" s="78" t="s">
        <v>9796</v>
      </c>
      <c r="H3418" s="78"/>
      <c r="I3418" s="78"/>
      <c r="J3418" s="78"/>
    </row>
    <row r="3419" spans="2:10" x14ac:dyDescent="0.3">
      <c r="B3419" s="78">
        <v>9850</v>
      </c>
      <c r="C3419" s="78" t="s">
        <v>6930</v>
      </c>
      <c r="D3419" s="78">
        <v>1</v>
      </c>
      <c r="E3419" s="78" t="s">
        <v>6931</v>
      </c>
      <c r="F3419" s="78">
        <v>4</v>
      </c>
      <c r="G3419" s="78" t="s">
        <v>9797</v>
      </c>
      <c r="H3419" s="78"/>
      <c r="I3419" s="78"/>
      <c r="J3419" s="78"/>
    </row>
    <row r="3420" spans="2:10" x14ac:dyDescent="0.3">
      <c r="B3420" s="78">
        <v>9851</v>
      </c>
      <c r="C3420" s="78" t="s">
        <v>6932</v>
      </c>
      <c r="D3420" s="78">
        <v>1</v>
      </c>
      <c r="E3420" s="78" t="s">
        <v>6933</v>
      </c>
      <c r="F3420" s="78">
        <v>4</v>
      </c>
      <c r="G3420" s="78" t="s">
        <v>9798</v>
      </c>
      <c r="H3420" s="78"/>
      <c r="I3420" s="78"/>
      <c r="J3420" s="78"/>
    </row>
    <row r="3421" spans="2:10" x14ac:dyDescent="0.3">
      <c r="B3421" s="78">
        <v>9852</v>
      </c>
      <c r="C3421" s="78" t="s">
        <v>6934</v>
      </c>
      <c r="D3421" s="78">
        <v>1</v>
      </c>
      <c r="E3421" s="78" t="s">
        <v>8965</v>
      </c>
      <c r="F3421" s="78">
        <v>4</v>
      </c>
      <c r="G3421" s="78" t="s">
        <v>9799</v>
      </c>
      <c r="H3421" s="78"/>
      <c r="I3421" s="78"/>
      <c r="J3421" s="78"/>
    </row>
    <row r="3422" spans="2:10" x14ac:dyDescent="0.3">
      <c r="B3422" s="78">
        <v>9853</v>
      </c>
      <c r="C3422" s="78" t="s">
        <v>6935</v>
      </c>
      <c r="D3422" s="78">
        <v>1</v>
      </c>
      <c r="E3422" s="78" t="s">
        <v>6936</v>
      </c>
      <c r="F3422" s="78">
        <v>4</v>
      </c>
      <c r="G3422" s="78" t="s">
        <v>9800</v>
      </c>
      <c r="H3422" s="78"/>
      <c r="I3422" s="78"/>
      <c r="J3422" s="78"/>
    </row>
    <row r="3423" spans="2:10" x14ac:dyDescent="0.3">
      <c r="B3423" s="78">
        <v>9854</v>
      </c>
      <c r="C3423" s="78" t="s">
        <v>6937</v>
      </c>
      <c r="D3423" s="78">
        <v>1</v>
      </c>
      <c r="E3423" s="78" t="s">
        <v>6938</v>
      </c>
      <c r="F3423" s="78">
        <v>4</v>
      </c>
      <c r="G3423" s="78" t="s">
        <v>9801</v>
      </c>
      <c r="H3423" s="78"/>
      <c r="I3423" s="78"/>
      <c r="J3423" s="78"/>
    </row>
    <row r="3424" spans="2:10" x14ac:dyDescent="0.3">
      <c r="B3424" s="78">
        <v>9855</v>
      </c>
      <c r="C3424" s="78" t="s">
        <v>6939</v>
      </c>
      <c r="D3424" s="78">
        <v>1</v>
      </c>
      <c r="E3424" s="78" t="s">
        <v>8966</v>
      </c>
      <c r="F3424" s="78">
        <v>4</v>
      </c>
      <c r="G3424" s="78" t="s">
        <v>9802</v>
      </c>
      <c r="H3424" s="78"/>
      <c r="I3424" s="78"/>
      <c r="J3424" s="78"/>
    </row>
    <row r="3425" spans="2:10" x14ac:dyDescent="0.3">
      <c r="B3425" s="78">
        <v>9856</v>
      </c>
      <c r="C3425" s="78" t="s">
        <v>6940</v>
      </c>
      <c r="D3425" s="78">
        <v>1</v>
      </c>
      <c r="E3425" s="78" t="s">
        <v>6941</v>
      </c>
      <c r="F3425" s="78">
        <v>4</v>
      </c>
      <c r="G3425" s="78" t="s">
        <v>9803</v>
      </c>
      <c r="H3425" s="78"/>
      <c r="I3425" s="78"/>
      <c r="J3425" s="78"/>
    </row>
    <row r="3426" spans="2:10" x14ac:dyDescent="0.3">
      <c r="B3426" s="78">
        <v>9857</v>
      </c>
      <c r="C3426" s="78" t="s">
        <v>6942</v>
      </c>
      <c r="D3426" s="78">
        <v>1</v>
      </c>
      <c r="E3426" s="78" t="s">
        <v>6943</v>
      </c>
      <c r="F3426" s="78">
        <v>4</v>
      </c>
      <c r="G3426" s="78" t="s">
        <v>9804</v>
      </c>
      <c r="H3426" s="78"/>
      <c r="I3426" s="78"/>
      <c r="J3426" s="78"/>
    </row>
    <row r="3427" spans="2:10" x14ac:dyDescent="0.3">
      <c r="B3427" s="78">
        <v>9858</v>
      </c>
      <c r="C3427" s="78" t="s">
        <v>6944</v>
      </c>
      <c r="D3427" s="78">
        <v>1</v>
      </c>
      <c r="E3427" s="78" t="s">
        <v>8967</v>
      </c>
      <c r="F3427" s="78">
        <v>4</v>
      </c>
      <c r="G3427" s="78" t="s">
        <v>9805</v>
      </c>
      <c r="H3427" s="78"/>
      <c r="I3427" s="78"/>
      <c r="J3427" s="78"/>
    </row>
    <row r="3428" spans="2:10" x14ac:dyDescent="0.3">
      <c r="B3428" s="78">
        <v>9859</v>
      </c>
      <c r="C3428" s="78" t="s">
        <v>6945</v>
      </c>
      <c r="D3428" s="78">
        <v>1</v>
      </c>
      <c r="E3428" s="78" t="s">
        <v>6946</v>
      </c>
      <c r="F3428" s="78">
        <v>4</v>
      </c>
      <c r="G3428" s="78" t="s">
        <v>9806</v>
      </c>
      <c r="H3428" s="78"/>
      <c r="I3428" s="78"/>
      <c r="J3428" s="78"/>
    </row>
    <row r="3429" spans="2:10" x14ac:dyDescent="0.3">
      <c r="B3429" s="78">
        <v>9860</v>
      </c>
      <c r="C3429" s="78" t="s">
        <v>6947</v>
      </c>
      <c r="D3429" s="78">
        <v>1</v>
      </c>
      <c r="E3429" s="78" t="s">
        <v>6948</v>
      </c>
      <c r="F3429" s="78">
        <v>4</v>
      </c>
      <c r="G3429" s="78" t="s">
        <v>9807</v>
      </c>
      <c r="H3429" s="78"/>
      <c r="I3429" s="78"/>
      <c r="J3429" s="78"/>
    </row>
    <row r="3430" spans="2:10" x14ac:dyDescent="0.3">
      <c r="B3430" s="78">
        <v>9861</v>
      </c>
      <c r="C3430" s="78" t="s">
        <v>6949</v>
      </c>
      <c r="D3430" s="78">
        <v>1</v>
      </c>
      <c r="E3430" s="78" t="s">
        <v>8968</v>
      </c>
      <c r="F3430" s="78">
        <v>4</v>
      </c>
      <c r="G3430" s="78" t="s">
        <v>9808</v>
      </c>
      <c r="H3430" s="78"/>
      <c r="I3430" s="78"/>
      <c r="J3430" s="78"/>
    </row>
    <row r="3431" spans="2:10" x14ac:dyDescent="0.3">
      <c r="B3431" s="78">
        <v>9862</v>
      </c>
      <c r="C3431" s="78" t="s">
        <v>6950</v>
      </c>
      <c r="D3431" s="78">
        <v>1</v>
      </c>
      <c r="E3431" s="78" t="s">
        <v>6951</v>
      </c>
      <c r="F3431" s="78">
        <v>4</v>
      </c>
      <c r="G3431" s="78" t="s">
        <v>9809</v>
      </c>
      <c r="H3431" s="78"/>
      <c r="I3431" s="78"/>
      <c r="J3431" s="78"/>
    </row>
    <row r="3432" spans="2:10" x14ac:dyDescent="0.3">
      <c r="B3432" s="78">
        <v>9863</v>
      </c>
      <c r="C3432" s="78" t="s">
        <v>6952</v>
      </c>
      <c r="D3432" s="78">
        <v>1</v>
      </c>
      <c r="E3432" s="78" t="s">
        <v>6953</v>
      </c>
      <c r="F3432" s="78">
        <v>4</v>
      </c>
      <c r="G3432" s="78" t="s">
        <v>9810</v>
      </c>
      <c r="H3432" s="78"/>
      <c r="I3432" s="78"/>
      <c r="J3432" s="78"/>
    </row>
    <row r="3433" spans="2:10" x14ac:dyDescent="0.3">
      <c r="B3433" s="78">
        <v>9864</v>
      </c>
      <c r="C3433" s="78" t="s">
        <v>6954</v>
      </c>
      <c r="D3433" s="78">
        <v>1</v>
      </c>
      <c r="E3433" s="78" t="s">
        <v>8969</v>
      </c>
      <c r="F3433" s="78">
        <v>4</v>
      </c>
      <c r="G3433" s="78" t="s">
        <v>9811</v>
      </c>
      <c r="H3433" s="78"/>
      <c r="I3433" s="78"/>
      <c r="J3433" s="78"/>
    </row>
    <row r="3434" spans="2:10" x14ac:dyDescent="0.3">
      <c r="B3434" s="78">
        <v>9865</v>
      </c>
      <c r="C3434" s="78" t="s">
        <v>6955</v>
      </c>
      <c r="D3434" s="78">
        <v>1</v>
      </c>
      <c r="E3434" s="78" t="s">
        <v>6956</v>
      </c>
      <c r="F3434" s="78">
        <v>4</v>
      </c>
      <c r="G3434" s="78" t="s">
        <v>9812</v>
      </c>
      <c r="H3434" s="78"/>
      <c r="I3434" s="78"/>
      <c r="J3434" s="78"/>
    </row>
    <row r="3435" spans="2:10" x14ac:dyDescent="0.3">
      <c r="B3435" s="78">
        <v>9866</v>
      </c>
      <c r="C3435" s="78" t="s">
        <v>6957</v>
      </c>
      <c r="D3435" s="78">
        <v>1</v>
      </c>
      <c r="E3435" s="78" t="s">
        <v>6958</v>
      </c>
      <c r="F3435" s="78">
        <v>4</v>
      </c>
      <c r="G3435" s="78" t="s">
        <v>9813</v>
      </c>
      <c r="H3435" s="78"/>
      <c r="I3435" s="78"/>
      <c r="J3435" s="78"/>
    </row>
    <row r="3436" spans="2:10" x14ac:dyDescent="0.3">
      <c r="B3436" s="78">
        <v>9867</v>
      </c>
      <c r="C3436" s="78" t="s">
        <v>6959</v>
      </c>
      <c r="D3436" s="78">
        <v>1</v>
      </c>
      <c r="E3436" s="78" t="s">
        <v>8970</v>
      </c>
      <c r="F3436" s="78">
        <v>4</v>
      </c>
      <c r="G3436" s="78" t="s">
        <v>9814</v>
      </c>
      <c r="H3436" s="78"/>
      <c r="I3436" s="78"/>
      <c r="J3436" s="78"/>
    </row>
    <row r="3437" spans="2:10" x14ac:dyDescent="0.3">
      <c r="B3437" s="78">
        <v>9868</v>
      </c>
      <c r="C3437" s="78" t="s">
        <v>6960</v>
      </c>
      <c r="D3437" s="78">
        <v>1</v>
      </c>
      <c r="E3437" s="78" t="s">
        <v>6961</v>
      </c>
      <c r="F3437" s="78">
        <v>4</v>
      </c>
      <c r="G3437" s="78" t="s">
        <v>9815</v>
      </c>
      <c r="H3437" s="78"/>
      <c r="I3437" s="78"/>
      <c r="J3437" s="78"/>
    </row>
    <row r="3438" spans="2:10" x14ac:dyDescent="0.3">
      <c r="B3438" s="78">
        <v>9869</v>
      </c>
      <c r="C3438" s="78" t="s">
        <v>6962</v>
      </c>
      <c r="D3438" s="78">
        <v>1</v>
      </c>
      <c r="E3438" s="78" t="s">
        <v>6963</v>
      </c>
      <c r="F3438" s="78">
        <v>4</v>
      </c>
      <c r="G3438" s="78" t="s">
        <v>9816</v>
      </c>
      <c r="H3438" s="78"/>
      <c r="I3438" s="78"/>
      <c r="J3438" s="78"/>
    </row>
    <row r="3439" spans="2:10" x14ac:dyDescent="0.3">
      <c r="B3439" s="78">
        <v>9870</v>
      </c>
      <c r="C3439" s="78" t="s">
        <v>6964</v>
      </c>
      <c r="D3439" s="78">
        <v>1</v>
      </c>
      <c r="E3439" s="78" t="s">
        <v>8971</v>
      </c>
      <c r="F3439" s="78">
        <v>4</v>
      </c>
      <c r="G3439" s="78" t="s">
        <v>9817</v>
      </c>
      <c r="H3439" s="78"/>
      <c r="I3439" s="78"/>
      <c r="J3439" s="78"/>
    </row>
    <row r="3440" spans="2:10" x14ac:dyDescent="0.3">
      <c r="B3440" s="78">
        <v>9871</v>
      </c>
      <c r="C3440" s="78" t="s">
        <v>6965</v>
      </c>
      <c r="D3440" s="78">
        <v>1</v>
      </c>
      <c r="E3440" s="78" t="s">
        <v>6966</v>
      </c>
      <c r="F3440" s="78">
        <v>4</v>
      </c>
      <c r="G3440" s="78" t="s">
        <v>9818</v>
      </c>
      <c r="H3440" s="78"/>
      <c r="I3440" s="78"/>
      <c r="J3440" s="78"/>
    </row>
    <row r="3441" spans="2:10" x14ac:dyDescent="0.3">
      <c r="B3441" s="78">
        <v>9872</v>
      </c>
      <c r="C3441" s="78" t="s">
        <v>6967</v>
      </c>
      <c r="D3441" s="78">
        <v>1</v>
      </c>
      <c r="E3441" s="78" t="s">
        <v>6968</v>
      </c>
      <c r="F3441" s="78">
        <v>4</v>
      </c>
      <c r="G3441" s="78" t="s">
        <v>9819</v>
      </c>
      <c r="H3441" s="78"/>
      <c r="I3441" s="78"/>
      <c r="J3441" s="78"/>
    </row>
    <row r="3442" spans="2:10" x14ac:dyDescent="0.3">
      <c r="B3442" s="78">
        <v>9873</v>
      </c>
      <c r="C3442" s="78" t="s">
        <v>6969</v>
      </c>
      <c r="D3442" s="78">
        <v>1</v>
      </c>
      <c r="E3442" s="78" t="s">
        <v>8972</v>
      </c>
      <c r="F3442" s="78">
        <v>4</v>
      </c>
      <c r="G3442" s="78" t="s">
        <v>9820</v>
      </c>
      <c r="H3442" s="78"/>
      <c r="I3442" s="78"/>
      <c r="J3442" s="78"/>
    </row>
    <row r="3443" spans="2:10" x14ac:dyDescent="0.3">
      <c r="B3443" s="78">
        <v>9874</v>
      </c>
      <c r="C3443" s="78" t="s">
        <v>6970</v>
      </c>
      <c r="D3443" s="78">
        <v>1</v>
      </c>
      <c r="E3443" s="78" t="s">
        <v>6971</v>
      </c>
      <c r="F3443" s="78">
        <v>4</v>
      </c>
      <c r="G3443" s="78" t="s">
        <v>9821</v>
      </c>
      <c r="H3443" s="78"/>
      <c r="I3443" s="78"/>
      <c r="J3443" s="78"/>
    </row>
    <row r="3444" spans="2:10" x14ac:dyDescent="0.3">
      <c r="B3444" s="78">
        <v>9875</v>
      </c>
      <c r="C3444" s="78" t="s">
        <v>6972</v>
      </c>
      <c r="D3444" s="78">
        <v>1</v>
      </c>
      <c r="E3444" s="78" t="s">
        <v>6973</v>
      </c>
      <c r="F3444" s="78">
        <v>4</v>
      </c>
      <c r="G3444" s="78" t="s">
        <v>9822</v>
      </c>
      <c r="H3444" s="78"/>
      <c r="I3444" s="78"/>
      <c r="J3444" s="78"/>
    </row>
    <row r="3445" spans="2:10" x14ac:dyDescent="0.3">
      <c r="B3445" s="78">
        <v>9876</v>
      </c>
      <c r="C3445" s="78" t="s">
        <v>6974</v>
      </c>
      <c r="D3445" s="78">
        <v>1</v>
      </c>
      <c r="E3445" s="78" t="s">
        <v>8973</v>
      </c>
      <c r="F3445" s="78">
        <v>4</v>
      </c>
      <c r="G3445" s="78" t="s">
        <v>9823</v>
      </c>
      <c r="H3445" s="78"/>
      <c r="I3445" s="78"/>
      <c r="J3445" s="78"/>
    </row>
    <row r="3446" spans="2:10" x14ac:dyDescent="0.3">
      <c r="B3446" s="78">
        <v>9877</v>
      </c>
      <c r="C3446" s="78" t="s">
        <v>6975</v>
      </c>
      <c r="D3446" s="78">
        <v>1</v>
      </c>
      <c r="E3446" s="78" t="s">
        <v>6976</v>
      </c>
      <c r="F3446" s="78">
        <v>4</v>
      </c>
      <c r="G3446" s="78" t="s">
        <v>9824</v>
      </c>
      <c r="H3446" s="78"/>
      <c r="I3446" s="78"/>
      <c r="J3446" s="78"/>
    </row>
    <row r="3447" spans="2:10" x14ac:dyDescent="0.3">
      <c r="B3447" s="78">
        <v>9878</v>
      </c>
      <c r="C3447" s="78" t="s">
        <v>6977</v>
      </c>
      <c r="D3447" s="78">
        <v>1</v>
      </c>
      <c r="E3447" s="78" t="s">
        <v>6978</v>
      </c>
      <c r="F3447" s="78">
        <v>4</v>
      </c>
      <c r="G3447" s="78" t="s">
        <v>9825</v>
      </c>
      <c r="H3447" s="78"/>
      <c r="I3447" s="78"/>
      <c r="J3447" s="78"/>
    </row>
    <row r="3448" spans="2:10" x14ac:dyDescent="0.3">
      <c r="B3448" s="78">
        <v>9879</v>
      </c>
      <c r="C3448" s="78" t="s">
        <v>6979</v>
      </c>
      <c r="D3448" s="78">
        <v>1</v>
      </c>
      <c r="E3448" s="78" t="s">
        <v>8974</v>
      </c>
      <c r="F3448" s="78">
        <v>4</v>
      </c>
      <c r="G3448" s="78" t="s">
        <v>9826</v>
      </c>
      <c r="H3448" s="78"/>
      <c r="I3448" s="78"/>
      <c r="J3448" s="78"/>
    </row>
    <row r="3449" spans="2:10" x14ac:dyDescent="0.3">
      <c r="B3449" s="78">
        <v>9880</v>
      </c>
      <c r="C3449" s="78" t="s">
        <v>6980</v>
      </c>
      <c r="D3449" s="78">
        <v>1</v>
      </c>
      <c r="E3449" s="78" t="s">
        <v>6981</v>
      </c>
      <c r="F3449" s="78">
        <v>4</v>
      </c>
      <c r="G3449" s="78" t="s">
        <v>9827</v>
      </c>
      <c r="H3449" s="78"/>
      <c r="I3449" s="78"/>
      <c r="J3449" s="78"/>
    </row>
    <row r="3450" spans="2:10" x14ac:dyDescent="0.3">
      <c r="B3450" s="78">
        <v>9881</v>
      </c>
      <c r="C3450" s="78" t="s">
        <v>6982</v>
      </c>
      <c r="D3450" s="78">
        <v>1</v>
      </c>
      <c r="E3450" s="78" t="s">
        <v>6983</v>
      </c>
      <c r="F3450" s="78">
        <v>4</v>
      </c>
      <c r="G3450" s="78" t="s">
        <v>9828</v>
      </c>
      <c r="H3450" s="78"/>
      <c r="I3450" s="78"/>
      <c r="J3450" s="78"/>
    </row>
    <row r="3451" spans="2:10" x14ac:dyDescent="0.3">
      <c r="B3451" s="78">
        <v>9882</v>
      </c>
      <c r="C3451" s="78" t="s">
        <v>6984</v>
      </c>
      <c r="D3451" s="78">
        <v>1</v>
      </c>
      <c r="E3451" s="78" t="s">
        <v>8975</v>
      </c>
      <c r="F3451" s="78">
        <v>4</v>
      </c>
      <c r="G3451" s="78" t="s">
        <v>9829</v>
      </c>
      <c r="H3451" s="78"/>
      <c r="I3451" s="78"/>
      <c r="J3451" s="78"/>
    </row>
    <row r="3452" spans="2:10" x14ac:dyDescent="0.3">
      <c r="B3452" s="78">
        <v>9883</v>
      </c>
      <c r="C3452" s="78" t="s">
        <v>6985</v>
      </c>
      <c r="D3452" s="78">
        <v>1</v>
      </c>
      <c r="E3452" s="78" t="s">
        <v>6986</v>
      </c>
      <c r="F3452" s="78">
        <v>4</v>
      </c>
      <c r="G3452" s="78" t="s">
        <v>9830</v>
      </c>
      <c r="H3452" s="78"/>
      <c r="I3452" s="78"/>
      <c r="J3452" s="78"/>
    </row>
    <row r="3453" spans="2:10" x14ac:dyDescent="0.3">
      <c r="B3453" s="78">
        <v>9884</v>
      </c>
      <c r="C3453" s="78" t="s">
        <v>6987</v>
      </c>
      <c r="D3453" s="78">
        <v>1</v>
      </c>
      <c r="E3453" s="78" t="s">
        <v>6988</v>
      </c>
      <c r="F3453" s="78">
        <v>4</v>
      </c>
      <c r="G3453" s="78" t="s">
        <v>9831</v>
      </c>
      <c r="H3453" s="78"/>
      <c r="I3453" s="78"/>
      <c r="J3453" s="78"/>
    </row>
    <row r="3454" spans="2:10" x14ac:dyDescent="0.3">
      <c r="B3454" s="78">
        <v>9885</v>
      </c>
      <c r="C3454" s="78" t="s">
        <v>6989</v>
      </c>
      <c r="D3454" s="78">
        <v>1</v>
      </c>
      <c r="E3454" s="78" t="s">
        <v>8976</v>
      </c>
      <c r="F3454" s="78">
        <v>4</v>
      </c>
      <c r="G3454" s="78" t="s">
        <v>9832</v>
      </c>
      <c r="H3454" s="78"/>
      <c r="I3454" s="78"/>
      <c r="J3454" s="78"/>
    </row>
    <row r="3455" spans="2:10" x14ac:dyDescent="0.3">
      <c r="B3455" s="78">
        <v>9886</v>
      </c>
      <c r="C3455" s="78" t="s">
        <v>6990</v>
      </c>
      <c r="D3455" s="78">
        <v>1</v>
      </c>
      <c r="E3455" s="78" t="s">
        <v>6991</v>
      </c>
      <c r="F3455" s="78">
        <v>4</v>
      </c>
      <c r="G3455" s="78" t="s">
        <v>9833</v>
      </c>
      <c r="H3455" s="78"/>
      <c r="I3455" s="78"/>
      <c r="J3455" s="78"/>
    </row>
    <row r="3456" spans="2:10" x14ac:dyDescent="0.3">
      <c r="B3456" s="78">
        <v>9887</v>
      </c>
      <c r="C3456" s="78" t="s">
        <v>6992</v>
      </c>
      <c r="D3456" s="78">
        <v>1</v>
      </c>
      <c r="E3456" s="78" t="s">
        <v>6993</v>
      </c>
      <c r="F3456" s="78">
        <v>4</v>
      </c>
      <c r="G3456" s="78" t="s">
        <v>9834</v>
      </c>
      <c r="H3456" s="78"/>
      <c r="I3456" s="78"/>
      <c r="J3456" s="78"/>
    </row>
    <row r="3457" spans="2:10" x14ac:dyDescent="0.3">
      <c r="B3457" s="78">
        <v>9888</v>
      </c>
      <c r="C3457" s="78" t="s">
        <v>6994</v>
      </c>
      <c r="D3457" s="78">
        <v>1</v>
      </c>
      <c r="E3457" s="78" t="s">
        <v>8977</v>
      </c>
      <c r="F3457" s="78">
        <v>4</v>
      </c>
      <c r="G3457" s="78" t="s">
        <v>9835</v>
      </c>
      <c r="H3457" s="78"/>
      <c r="I3457" s="78"/>
      <c r="J3457" s="78"/>
    </row>
    <row r="3458" spans="2:10" x14ac:dyDescent="0.3">
      <c r="B3458" s="78">
        <v>9889</v>
      </c>
      <c r="C3458" s="78" t="s">
        <v>6995</v>
      </c>
      <c r="D3458" s="78">
        <v>1</v>
      </c>
      <c r="E3458" s="78" t="s">
        <v>6996</v>
      </c>
      <c r="F3458" s="78">
        <v>4</v>
      </c>
      <c r="G3458" s="78" t="s">
        <v>9836</v>
      </c>
      <c r="H3458" s="78"/>
      <c r="I3458" s="78"/>
      <c r="J3458" s="78"/>
    </row>
    <row r="3459" spans="2:10" x14ac:dyDescent="0.3">
      <c r="B3459" s="78">
        <v>9890</v>
      </c>
      <c r="C3459" s="78" t="s">
        <v>6997</v>
      </c>
      <c r="D3459" s="78">
        <v>1</v>
      </c>
      <c r="E3459" s="78" t="s">
        <v>6998</v>
      </c>
      <c r="F3459" s="78">
        <v>4</v>
      </c>
      <c r="G3459" s="78" t="s">
        <v>9837</v>
      </c>
      <c r="H3459" s="78"/>
      <c r="I3459" s="78"/>
      <c r="J3459" s="78"/>
    </row>
    <row r="3460" spans="2:10" x14ac:dyDescent="0.3">
      <c r="B3460" s="78">
        <v>9891</v>
      </c>
      <c r="C3460" s="78" t="s">
        <v>6999</v>
      </c>
      <c r="D3460" s="78">
        <v>1</v>
      </c>
      <c r="E3460" s="78" t="s">
        <v>8978</v>
      </c>
      <c r="F3460" s="78">
        <v>4</v>
      </c>
      <c r="G3460" s="78" t="s">
        <v>9838</v>
      </c>
      <c r="H3460" s="78"/>
      <c r="I3460" s="78"/>
      <c r="J3460" s="78"/>
    </row>
    <row r="3461" spans="2:10" x14ac:dyDescent="0.3">
      <c r="B3461" s="78">
        <v>9892</v>
      </c>
      <c r="C3461" s="78" t="s">
        <v>7000</v>
      </c>
      <c r="D3461" s="78">
        <v>1</v>
      </c>
      <c r="E3461" s="78" t="s">
        <v>7001</v>
      </c>
      <c r="F3461" s="78">
        <v>4</v>
      </c>
      <c r="G3461" s="78" t="s">
        <v>9839</v>
      </c>
      <c r="H3461" s="78"/>
      <c r="I3461" s="78"/>
      <c r="J3461" s="78"/>
    </row>
    <row r="3462" spans="2:10" x14ac:dyDescent="0.3">
      <c r="B3462" s="78">
        <v>9893</v>
      </c>
      <c r="C3462" s="78" t="s">
        <v>7002</v>
      </c>
      <c r="D3462" s="78">
        <v>1</v>
      </c>
      <c r="E3462" s="78" t="s">
        <v>7003</v>
      </c>
      <c r="F3462" s="78">
        <v>4</v>
      </c>
      <c r="G3462" s="78" t="s">
        <v>9840</v>
      </c>
      <c r="H3462" s="78"/>
      <c r="I3462" s="78"/>
      <c r="J3462" s="78"/>
    </row>
    <row r="3463" spans="2:10" x14ac:dyDescent="0.3">
      <c r="B3463" s="78">
        <v>9894</v>
      </c>
      <c r="C3463" s="78" t="s">
        <v>7004</v>
      </c>
      <c r="D3463" s="78">
        <v>1</v>
      </c>
      <c r="E3463" s="78" t="s">
        <v>8979</v>
      </c>
      <c r="F3463" s="78">
        <v>4</v>
      </c>
      <c r="G3463" s="78" t="s">
        <v>9841</v>
      </c>
      <c r="H3463" s="78"/>
      <c r="I3463" s="78"/>
      <c r="J3463" s="78"/>
    </row>
    <row r="3464" spans="2:10" x14ac:dyDescent="0.3">
      <c r="B3464" s="78">
        <v>9895</v>
      </c>
      <c r="C3464" s="78" t="s">
        <v>7005</v>
      </c>
      <c r="D3464" s="78">
        <v>1</v>
      </c>
      <c r="E3464" s="78" t="s">
        <v>7006</v>
      </c>
      <c r="F3464" s="78">
        <v>4</v>
      </c>
      <c r="G3464" s="78" t="s">
        <v>9842</v>
      </c>
      <c r="H3464" s="78"/>
      <c r="I3464" s="78"/>
      <c r="J3464" s="78"/>
    </row>
    <row r="3465" spans="2:10" x14ac:dyDescent="0.3">
      <c r="B3465" s="78">
        <v>9896</v>
      </c>
      <c r="C3465" s="78" t="s">
        <v>7007</v>
      </c>
      <c r="D3465" s="78">
        <v>1</v>
      </c>
      <c r="E3465" s="78" t="s">
        <v>7008</v>
      </c>
      <c r="F3465" s="78">
        <v>4</v>
      </c>
      <c r="G3465" s="78" t="s">
        <v>9843</v>
      </c>
      <c r="H3465" s="78"/>
      <c r="I3465" s="78"/>
      <c r="J3465" s="78"/>
    </row>
    <row r="3466" spans="2:10" x14ac:dyDescent="0.3">
      <c r="B3466" s="78">
        <v>9897</v>
      </c>
      <c r="C3466" s="78" t="s">
        <v>7009</v>
      </c>
      <c r="D3466" s="78">
        <v>1</v>
      </c>
      <c r="E3466" s="78" t="s">
        <v>8980</v>
      </c>
      <c r="F3466" s="78">
        <v>4</v>
      </c>
      <c r="G3466" s="78" t="s">
        <v>9844</v>
      </c>
      <c r="H3466" s="78"/>
      <c r="I3466" s="78"/>
      <c r="J3466" s="78"/>
    </row>
    <row r="3467" spans="2:10" x14ac:dyDescent="0.3">
      <c r="B3467" s="78">
        <v>9898</v>
      </c>
      <c r="C3467" s="78" t="s">
        <v>7010</v>
      </c>
      <c r="D3467" s="78">
        <v>1</v>
      </c>
      <c r="E3467" s="78" t="s">
        <v>7011</v>
      </c>
      <c r="F3467" s="78">
        <v>4</v>
      </c>
      <c r="G3467" s="78" t="s">
        <v>9845</v>
      </c>
      <c r="H3467" s="78"/>
      <c r="I3467" s="78"/>
      <c r="J3467" s="78"/>
    </row>
    <row r="3468" spans="2:10" x14ac:dyDescent="0.3">
      <c r="B3468" s="78">
        <v>9899</v>
      </c>
      <c r="C3468" s="78" t="s">
        <v>7012</v>
      </c>
      <c r="D3468" s="78">
        <v>1</v>
      </c>
      <c r="E3468" s="78" t="s">
        <v>7013</v>
      </c>
      <c r="F3468" s="78">
        <v>4</v>
      </c>
      <c r="G3468" s="78" t="s">
        <v>9846</v>
      </c>
      <c r="H3468" s="78"/>
      <c r="I3468" s="78"/>
      <c r="J3468" s="78"/>
    </row>
    <row r="3469" spans="2:10" x14ac:dyDescent="0.3">
      <c r="B3469" s="78">
        <v>9900</v>
      </c>
      <c r="C3469" s="78" t="s">
        <v>7014</v>
      </c>
      <c r="D3469" s="78">
        <v>1</v>
      </c>
      <c r="E3469" s="78" t="s">
        <v>8981</v>
      </c>
      <c r="F3469" s="78">
        <v>4</v>
      </c>
      <c r="G3469" s="78" t="s">
        <v>9847</v>
      </c>
      <c r="H3469" s="78"/>
      <c r="I3469" s="78"/>
      <c r="J3469" s="78"/>
    </row>
    <row r="3470" spans="2:10" x14ac:dyDescent="0.3">
      <c r="B3470" s="78">
        <v>9901</v>
      </c>
      <c r="C3470" s="78" t="s">
        <v>7015</v>
      </c>
      <c r="D3470" s="78">
        <v>1</v>
      </c>
      <c r="E3470" s="78" t="s">
        <v>7016</v>
      </c>
      <c r="F3470" s="78">
        <v>4</v>
      </c>
      <c r="G3470" s="78" t="s">
        <v>9848</v>
      </c>
      <c r="H3470" s="78"/>
      <c r="I3470" s="78"/>
      <c r="J3470" s="78"/>
    </row>
    <row r="3471" spans="2:10" x14ac:dyDescent="0.3">
      <c r="B3471" s="78">
        <v>9902</v>
      </c>
      <c r="C3471" s="78" t="s">
        <v>7017</v>
      </c>
      <c r="D3471" s="78">
        <v>1</v>
      </c>
      <c r="E3471" s="78" t="s">
        <v>7018</v>
      </c>
      <c r="F3471" s="78">
        <v>4</v>
      </c>
      <c r="G3471" s="78" t="s">
        <v>9849</v>
      </c>
      <c r="H3471" s="78"/>
      <c r="I3471" s="78"/>
      <c r="J3471" s="78"/>
    </row>
    <row r="3472" spans="2:10" x14ac:dyDescent="0.3">
      <c r="B3472" s="78">
        <v>9903</v>
      </c>
      <c r="C3472" s="78" t="s">
        <v>7019</v>
      </c>
      <c r="D3472" s="78">
        <v>1</v>
      </c>
      <c r="E3472" s="78" t="s">
        <v>8982</v>
      </c>
      <c r="F3472" s="78">
        <v>4</v>
      </c>
      <c r="G3472" s="78" t="s">
        <v>9850</v>
      </c>
      <c r="H3472" s="78"/>
      <c r="I3472" s="78"/>
      <c r="J3472" s="78"/>
    </row>
    <row r="3473" spans="2:10" x14ac:dyDescent="0.3">
      <c r="B3473" s="78">
        <v>9904</v>
      </c>
      <c r="C3473" s="78" t="s">
        <v>7020</v>
      </c>
      <c r="D3473" s="78">
        <v>1</v>
      </c>
      <c r="E3473" s="78" t="s">
        <v>7021</v>
      </c>
      <c r="F3473" s="78">
        <v>4</v>
      </c>
      <c r="G3473" s="78" t="s">
        <v>9851</v>
      </c>
      <c r="H3473" s="78"/>
      <c r="I3473" s="78"/>
      <c r="J3473" s="78"/>
    </row>
    <row r="3474" spans="2:10" x14ac:dyDescent="0.3">
      <c r="B3474" s="78">
        <v>9905</v>
      </c>
      <c r="C3474" s="78" t="s">
        <v>7022</v>
      </c>
      <c r="D3474" s="78">
        <v>1</v>
      </c>
      <c r="E3474" s="78" t="s">
        <v>7023</v>
      </c>
      <c r="F3474" s="78">
        <v>4</v>
      </c>
      <c r="G3474" s="78" t="s">
        <v>9852</v>
      </c>
      <c r="H3474" s="78"/>
      <c r="I3474" s="78"/>
      <c r="J3474" s="78"/>
    </row>
    <row r="3475" spans="2:10" x14ac:dyDescent="0.3">
      <c r="B3475" s="78">
        <v>9906</v>
      </c>
      <c r="C3475" s="78" t="s">
        <v>7024</v>
      </c>
      <c r="D3475" s="78">
        <v>1</v>
      </c>
      <c r="E3475" s="78" t="s">
        <v>8983</v>
      </c>
      <c r="F3475" s="78">
        <v>4</v>
      </c>
      <c r="G3475" s="78" t="s">
        <v>9853</v>
      </c>
      <c r="H3475" s="78"/>
      <c r="I3475" s="78"/>
      <c r="J3475" s="78"/>
    </row>
    <row r="3476" spans="2:10" x14ac:dyDescent="0.3">
      <c r="B3476" s="78">
        <v>9907</v>
      </c>
      <c r="C3476" s="78" t="s">
        <v>7025</v>
      </c>
      <c r="D3476" s="78">
        <v>1</v>
      </c>
      <c r="E3476" s="78" t="s">
        <v>7026</v>
      </c>
      <c r="F3476" s="78">
        <v>4</v>
      </c>
      <c r="G3476" s="78" t="s">
        <v>9854</v>
      </c>
      <c r="H3476" s="78"/>
      <c r="I3476" s="78"/>
      <c r="J3476" s="78"/>
    </row>
    <row r="3477" spans="2:10" x14ac:dyDescent="0.3">
      <c r="B3477" s="78">
        <v>9908</v>
      </c>
      <c r="C3477" s="78" t="s">
        <v>7027</v>
      </c>
      <c r="D3477" s="78">
        <v>1</v>
      </c>
      <c r="E3477" s="78" t="s">
        <v>7028</v>
      </c>
      <c r="F3477" s="78">
        <v>4</v>
      </c>
      <c r="G3477" s="78" t="s">
        <v>9855</v>
      </c>
      <c r="H3477" s="78"/>
      <c r="I3477" s="78"/>
      <c r="J3477" s="78"/>
    </row>
    <row r="3478" spans="2:10" x14ac:dyDescent="0.3">
      <c r="B3478" s="78">
        <v>9909</v>
      </c>
      <c r="C3478" s="78" t="s">
        <v>7029</v>
      </c>
      <c r="D3478" s="78">
        <v>1</v>
      </c>
      <c r="E3478" s="78" t="s">
        <v>8984</v>
      </c>
      <c r="F3478" s="78">
        <v>4</v>
      </c>
      <c r="G3478" s="78" t="s">
        <v>9856</v>
      </c>
      <c r="H3478" s="78"/>
      <c r="I3478" s="78"/>
      <c r="J3478" s="78"/>
    </row>
    <row r="3479" spans="2:10" x14ac:dyDescent="0.3">
      <c r="B3479" s="78">
        <v>9910</v>
      </c>
      <c r="C3479" s="78" t="s">
        <v>7030</v>
      </c>
      <c r="D3479" s="78">
        <v>1</v>
      </c>
      <c r="E3479" s="78" t="s">
        <v>7031</v>
      </c>
      <c r="F3479" s="78">
        <v>4</v>
      </c>
      <c r="G3479" s="78" t="s">
        <v>9857</v>
      </c>
      <c r="H3479" s="78"/>
      <c r="I3479" s="78"/>
      <c r="J3479" s="78"/>
    </row>
    <row r="3480" spans="2:10" x14ac:dyDescent="0.3">
      <c r="B3480" s="78">
        <v>9911</v>
      </c>
      <c r="C3480" s="78" t="s">
        <v>7032</v>
      </c>
      <c r="D3480" s="78">
        <v>1</v>
      </c>
      <c r="E3480" s="78" t="s">
        <v>7033</v>
      </c>
      <c r="F3480" s="78">
        <v>4</v>
      </c>
      <c r="G3480" s="78" t="s">
        <v>9858</v>
      </c>
      <c r="H3480" s="78"/>
      <c r="I3480" s="78"/>
      <c r="J3480" s="78"/>
    </row>
    <row r="3481" spans="2:10" x14ac:dyDescent="0.3">
      <c r="B3481" s="78">
        <v>9912</v>
      </c>
      <c r="C3481" s="78" t="s">
        <v>7034</v>
      </c>
      <c r="D3481" s="78">
        <v>1</v>
      </c>
      <c r="E3481" s="78" t="s">
        <v>8985</v>
      </c>
      <c r="F3481" s="78">
        <v>4</v>
      </c>
      <c r="G3481" s="78" t="s">
        <v>9859</v>
      </c>
      <c r="H3481" s="78"/>
      <c r="I3481" s="78"/>
      <c r="J3481" s="78"/>
    </row>
    <row r="3482" spans="2:10" x14ac:dyDescent="0.3">
      <c r="B3482" s="78">
        <v>9913</v>
      </c>
      <c r="C3482" s="78" t="s">
        <v>7035</v>
      </c>
      <c r="D3482" s="78">
        <v>1</v>
      </c>
      <c r="E3482" s="78" t="s">
        <v>7036</v>
      </c>
      <c r="F3482" s="78">
        <v>4</v>
      </c>
      <c r="G3482" s="78" t="s">
        <v>9860</v>
      </c>
      <c r="H3482" s="78"/>
      <c r="I3482" s="78"/>
      <c r="J3482" s="78"/>
    </row>
    <row r="3483" spans="2:10" x14ac:dyDescent="0.3">
      <c r="B3483" s="78">
        <v>9914</v>
      </c>
      <c r="C3483" s="78" t="s">
        <v>7037</v>
      </c>
      <c r="D3483" s="78">
        <v>1</v>
      </c>
      <c r="E3483" s="78" t="s">
        <v>7038</v>
      </c>
      <c r="F3483" s="78">
        <v>4</v>
      </c>
      <c r="G3483" s="78" t="s">
        <v>9861</v>
      </c>
      <c r="H3483" s="78"/>
      <c r="I3483" s="78"/>
      <c r="J3483" s="78"/>
    </row>
    <row r="3484" spans="2:10" x14ac:dyDescent="0.3">
      <c r="B3484" s="78">
        <v>9915</v>
      </c>
      <c r="C3484" s="78" t="s">
        <v>7039</v>
      </c>
      <c r="D3484" s="78">
        <v>1</v>
      </c>
      <c r="E3484" s="78" t="s">
        <v>8986</v>
      </c>
      <c r="F3484" s="78">
        <v>4</v>
      </c>
      <c r="G3484" s="78" t="s">
        <v>9862</v>
      </c>
      <c r="H3484" s="78"/>
      <c r="I3484" s="78"/>
      <c r="J3484" s="78"/>
    </row>
    <row r="3485" spans="2:10" x14ac:dyDescent="0.3">
      <c r="B3485" s="78">
        <v>9916</v>
      </c>
      <c r="C3485" s="78" t="s">
        <v>7040</v>
      </c>
      <c r="D3485" s="78">
        <v>1</v>
      </c>
      <c r="E3485" s="78" t="s">
        <v>7041</v>
      </c>
      <c r="F3485" s="78">
        <v>4</v>
      </c>
      <c r="G3485" s="78" t="s">
        <v>9863</v>
      </c>
      <c r="H3485" s="78"/>
      <c r="I3485" s="78"/>
      <c r="J3485" s="78"/>
    </row>
    <row r="3486" spans="2:10" x14ac:dyDescent="0.3">
      <c r="B3486" s="78">
        <v>9917</v>
      </c>
      <c r="C3486" s="78" t="s">
        <v>7042</v>
      </c>
      <c r="D3486" s="78">
        <v>1</v>
      </c>
      <c r="E3486" s="78" t="s">
        <v>7043</v>
      </c>
      <c r="F3486" s="78">
        <v>4</v>
      </c>
      <c r="G3486" s="78" t="s">
        <v>9864</v>
      </c>
      <c r="H3486" s="78"/>
      <c r="I3486" s="78"/>
      <c r="J3486" s="78"/>
    </row>
    <row r="3487" spans="2:10" x14ac:dyDescent="0.3">
      <c r="B3487" s="78">
        <v>9918</v>
      </c>
      <c r="C3487" s="78" t="s">
        <v>7044</v>
      </c>
      <c r="D3487" s="78">
        <v>1</v>
      </c>
      <c r="E3487" s="78" t="s">
        <v>8987</v>
      </c>
      <c r="F3487" s="78">
        <v>4</v>
      </c>
      <c r="G3487" s="78" t="s">
        <v>9865</v>
      </c>
      <c r="H3487" s="78"/>
      <c r="I3487" s="78"/>
      <c r="J3487" s="78"/>
    </row>
    <row r="3488" spans="2:10" x14ac:dyDescent="0.3">
      <c r="B3488" s="78">
        <v>9919</v>
      </c>
      <c r="C3488" s="78" t="s">
        <v>7045</v>
      </c>
      <c r="D3488" s="78">
        <v>1</v>
      </c>
      <c r="E3488" s="78" t="s">
        <v>7046</v>
      </c>
      <c r="F3488" s="78">
        <v>4</v>
      </c>
      <c r="G3488" s="78" t="s">
        <v>9866</v>
      </c>
      <c r="H3488" s="78"/>
      <c r="I3488" s="78"/>
      <c r="J3488" s="78"/>
    </row>
    <row r="3489" spans="2:10" x14ac:dyDescent="0.3">
      <c r="B3489" s="78">
        <v>9920</v>
      </c>
      <c r="C3489" s="78" t="s">
        <v>7047</v>
      </c>
      <c r="D3489" s="78">
        <v>1</v>
      </c>
      <c r="E3489" s="78" t="s">
        <v>7048</v>
      </c>
      <c r="F3489" s="78">
        <v>4</v>
      </c>
      <c r="G3489" s="78" t="s">
        <v>9867</v>
      </c>
      <c r="H3489" s="78"/>
      <c r="I3489" s="78"/>
      <c r="J3489" s="78"/>
    </row>
    <row r="3490" spans="2:10" x14ac:dyDescent="0.3">
      <c r="B3490" s="78">
        <v>9921</v>
      </c>
      <c r="C3490" s="78" t="s">
        <v>7049</v>
      </c>
      <c r="D3490" s="78">
        <v>1</v>
      </c>
      <c r="E3490" s="78" t="s">
        <v>8988</v>
      </c>
      <c r="F3490" s="78">
        <v>4</v>
      </c>
      <c r="G3490" s="78" t="s">
        <v>9868</v>
      </c>
      <c r="H3490" s="78"/>
      <c r="I3490" s="78"/>
      <c r="J3490" s="78"/>
    </row>
    <row r="3491" spans="2:10" x14ac:dyDescent="0.3">
      <c r="B3491" s="78">
        <v>9922</v>
      </c>
      <c r="C3491" s="78" t="s">
        <v>7050</v>
      </c>
      <c r="D3491" s="78">
        <v>1</v>
      </c>
      <c r="E3491" s="78" t="s">
        <v>7051</v>
      </c>
      <c r="F3491" s="78">
        <v>4</v>
      </c>
      <c r="G3491" s="78" t="s">
        <v>9869</v>
      </c>
      <c r="H3491" s="78"/>
      <c r="I3491" s="78"/>
      <c r="J3491" s="78"/>
    </row>
    <row r="3492" spans="2:10" x14ac:dyDescent="0.3">
      <c r="B3492" s="78">
        <v>9923</v>
      </c>
      <c r="C3492" s="78" t="s">
        <v>7052</v>
      </c>
      <c r="D3492" s="78">
        <v>1</v>
      </c>
      <c r="E3492" s="78" t="s">
        <v>7053</v>
      </c>
      <c r="F3492" s="78">
        <v>4</v>
      </c>
      <c r="G3492" s="78" t="s">
        <v>9870</v>
      </c>
      <c r="H3492" s="78"/>
      <c r="I3492" s="78"/>
      <c r="J3492" s="78"/>
    </row>
    <row r="3493" spans="2:10" x14ac:dyDescent="0.3">
      <c r="B3493" s="78">
        <v>9924</v>
      </c>
      <c r="C3493" s="78" t="s">
        <v>7054</v>
      </c>
      <c r="D3493" s="78">
        <v>1</v>
      </c>
      <c r="E3493" s="78" t="s">
        <v>8989</v>
      </c>
      <c r="F3493" s="78">
        <v>4</v>
      </c>
      <c r="G3493" s="78" t="s">
        <v>9871</v>
      </c>
      <c r="H3493" s="78"/>
      <c r="I3493" s="78"/>
      <c r="J3493" s="78"/>
    </row>
    <row r="3494" spans="2:10" x14ac:dyDescent="0.3">
      <c r="B3494" s="78">
        <v>9925</v>
      </c>
      <c r="C3494" s="78" t="s">
        <v>7055</v>
      </c>
      <c r="D3494" s="78">
        <v>1</v>
      </c>
      <c r="E3494" s="78" t="s">
        <v>7056</v>
      </c>
      <c r="F3494" s="78">
        <v>4</v>
      </c>
      <c r="G3494" s="78" t="s">
        <v>9872</v>
      </c>
      <c r="H3494" s="78"/>
      <c r="I3494" s="78"/>
      <c r="J3494" s="78"/>
    </row>
    <row r="3495" spans="2:10" x14ac:dyDescent="0.3">
      <c r="B3495" s="78">
        <v>9926</v>
      </c>
      <c r="C3495" s="78" t="s">
        <v>7057</v>
      </c>
      <c r="D3495" s="78">
        <v>1</v>
      </c>
      <c r="E3495" s="78" t="s">
        <v>7058</v>
      </c>
      <c r="F3495" s="78">
        <v>4</v>
      </c>
      <c r="G3495" s="78" t="s">
        <v>9873</v>
      </c>
      <c r="H3495" s="78"/>
      <c r="I3495" s="78"/>
      <c r="J3495" s="78"/>
    </row>
    <row r="3496" spans="2:10" x14ac:dyDescent="0.3">
      <c r="B3496" s="78">
        <v>9927</v>
      </c>
      <c r="C3496" s="78" t="s">
        <v>7059</v>
      </c>
      <c r="D3496" s="78">
        <v>1</v>
      </c>
      <c r="E3496" s="78" t="s">
        <v>8990</v>
      </c>
      <c r="F3496" s="78">
        <v>4</v>
      </c>
      <c r="G3496" s="78" t="s">
        <v>9874</v>
      </c>
      <c r="H3496" s="78"/>
      <c r="I3496" s="78"/>
      <c r="J3496" s="78"/>
    </row>
    <row r="3497" spans="2:10" x14ac:dyDescent="0.3">
      <c r="B3497" s="78">
        <v>9928</v>
      </c>
      <c r="C3497" s="78" t="s">
        <v>7060</v>
      </c>
      <c r="D3497" s="78">
        <v>1</v>
      </c>
      <c r="E3497" s="78" t="s">
        <v>7061</v>
      </c>
      <c r="F3497" s="78">
        <v>4</v>
      </c>
      <c r="G3497" s="78" t="s">
        <v>9875</v>
      </c>
      <c r="H3497" s="78"/>
      <c r="I3497" s="78"/>
      <c r="J3497" s="78"/>
    </row>
    <row r="3498" spans="2:10" x14ac:dyDescent="0.3">
      <c r="B3498" s="78">
        <v>9929</v>
      </c>
      <c r="C3498" s="78" t="s">
        <v>7062</v>
      </c>
      <c r="D3498" s="78">
        <v>1</v>
      </c>
      <c r="E3498" s="78" t="s">
        <v>7063</v>
      </c>
      <c r="F3498" s="78">
        <v>4</v>
      </c>
      <c r="G3498" s="78" t="s">
        <v>9876</v>
      </c>
      <c r="H3498" s="78"/>
      <c r="I3498" s="78"/>
      <c r="J3498" s="78"/>
    </row>
    <row r="3499" spans="2:10" x14ac:dyDescent="0.3">
      <c r="B3499" s="78">
        <v>9930</v>
      </c>
      <c r="C3499" s="78" t="s">
        <v>7064</v>
      </c>
      <c r="D3499" s="78">
        <v>1</v>
      </c>
      <c r="E3499" s="78" t="s">
        <v>8991</v>
      </c>
      <c r="F3499" s="78">
        <v>4</v>
      </c>
      <c r="G3499" s="78" t="s">
        <v>9877</v>
      </c>
      <c r="H3499" s="78"/>
      <c r="I3499" s="78"/>
      <c r="J3499" s="78"/>
    </row>
    <row r="3500" spans="2:10" x14ac:dyDescent="0.3">
      <c r="B3500" s="78">
        <v>9931</v>
      </c>
      <c r="C3500" s="78" t="s">
        <v>7065</v>
      </c>
      <c r="D3500" s="78">
        <v>1</v>
      </c>
      <c r="E3500" s="78" t="s">
        <v>7066</v>
      </c>
      <c r="F3500" s="78">
        <v>4</v>
      </c>
      <c r="G3500" s="78" t="s">
        <v>9878</v>
      </c>
      <c r="H3500" s="78"/>
      <c r="I3500" s="78"/>
      <c r="J3500" s="78"/>
    </row>
    <row r="3501" spans="2:10" x14ac:dyDescent="0.3">
      <c r="B3501" s="78">
        <v>9932</v>
      </c>
      <c r="C3501" s="78" t="s">
        <v>7067</v>
      </c>
      <c r="D3501" s="78">
        <v>1</v>
      </c>
      <c r="E3501" s="78" t="s">
        <v>7068</v>
      </c>
      <c r="F3501" s="78">
        <v>4</v>
      </c>
      <c r="G3501" s="78" t="s">
        <v>9879</v>
      </c>
      <c r="H3501" s="78"/>
      <c r="I3501" s="78"/>
      <c r="J3501" s="78"/>
    </row>
    <row r="3502" spans="2:10" x14ac:dyDescent="0.3">
      <c r="B3502" s="78">
        <v>9933</v>
      </c>
      <c r="C3502" s="78" t="s">
        <v>7069</v>
      </c>
      <c r="D3502" s="78">
        <v>1</v>
      </c>
      <c r="E3502" s="78" t="s">
        <v>8992</v>
      </c>
      <c r="F3502" s="78">
        <v>4</v>
      </c>
      <c r="G3502" s="78" t="s">
        <v>9880</v>
      </c>
      <c r="H3502" s="78"/>
      <c r="I3502" s="78"/>
      <c r="J3502" s="78"/>
    </row>
    <row r="3503" spans="2:10" x14ac:dyDescent="0.3">
      <c r="B3503" s="78">
        <v>9934</v>
      </c>
      <c r="C3503" s="78" t="s">
        <v>7070</v>
      </c>
      <c r="D3503" s="78">
        <v>1</v>
      </c>
      <c r="E3503" s="78" t="s">
        <v>7071</v>
      </c>
      <c r="F3503" s="78">
        <v>4</v>
      </c>
      <c r="G3503" s="78" t="s">
        <v>9881</v>
      </c>
      <c r="H3503" s="78"/>
      <c r="I3503" s="78"/>
      <c r="J3503" s="78"/>
    </row>
    <row r="3504" spans="2:10" x14ac:dyDescent="0.3">
      <c r="B3504" s="78">
        <v>9935</v>
      </c>
      <c r="C3504" s="78" t="s">
        <v>7072</v>
      </c>
      <c r="D3504" s="78">
        <v>1</v>
      </c>
      <c r="E3504" s="78" t="s">
        <v>7073</v>
      </c>
      <c r="F3504" s="78">
        <v>4</v>
      </c>
      <c r="G3504" s="78" t="s">
        <v>9882</v>
      </c>
      <c r="H3504" s="78"/>
      <c r="I3504" s="78"/>
      <c r="J3504" s="78"/>
    </row>
    <row r="3505" spans="2:10" x14ac:dyDescent="0.3">
      <c r="B3505" s="78">
        <v>9936</v>
      </c>
      <c r="C3505" s="78" t="s">
        <v>7074</v>
      </c>
      <c r="D3505" s="78">
        <v>1</v>
      </c>
      <c r="E3505" s="78" t="s">
        <v>8993</v>
      </c>
      <c r="F3505" s="78">
        <v>4</v>
      </c>
      <c r="G3505" s="78" t="s">
        <v>9883</v>
      </c>
      <c r="H3505" s="78"/>
      <c r="I3505" s="78"/>
      <c r="J3505" s="78"/>
    </row>
    <row r="3506" spans="2:10" x14ac:dyDescent="0.3">
      <c r="B3506" s="78">
        <v>9937</v>
      </c>
      <c r="C3506" s="78" t="s">
        <v>7075</v>
      </c>
      <c r="D3506" s="78">
        <v>1</v>
      </c>
      <c r="E3506" s="78" t="s">
        <v>7076</v>
      </c>
      <c r="F3506" s="78">
        <v>4</v>
      </c>
      <c r="G3506" s="78" t="s">
        <v>9884</v>
      </c>
      <c r="H3506" s="78"/>
      <c r="I3506" s="78"/>
      <c r="J3506" s="78"/>
    </row>
    <row r="3507" spans="2:10" x14ac:dyDescent="0.3">
      <c r="B3507" s="78">
        <v>9938</v>
      </c>
      <c r="C3507" s="78" t="s">
        <v>7077</v>
      </c>
      <c r="D3507" s="78">
        <v>1</v>
      </c>
      <c r="E3507" s="78" t="s">
        <v>7078</v>
      </c>
      <c r="F3507" s="78">
        <v>4</v>
      </c>
      <c r="G3507" s="78" t="s">
        <v>9885</v>
      </c>
      <c r="H3507" s="78"/>
      <c r="I3507" s="78"/>
      <c r="J3507" s="78"/>
    </row>
    <row r="3508" spans="2:10" x14ac:dyDescent="0.3">
      <c r="B3508" s="78">
        <v>9939</v>
      </c>
      <c r="C3508" s="78" t="s">
        <v>7079</v>
      </c>
      <c r="D3508" s="78">
        <v>1</v>
      </c>
      <c r="E3508" s="78" t="s">
        <v>8994</v>
      </c>
      <c r="F3508" s="78">
        <v>4</v>
      </c>
      <c r="G3508" s="78" t="s">
        <v>9886</v>
      </c>
      <c r="H3508" s="78"/>
      <c r="I3508" s="78"/>
      <c r="J3508" s="78"/>
    </row>
    <row r="3509" spans="2:10" x14ac:dyDescent="0.3">
      <c r="B3509" s="78">
        <v>9940</v>
      </c>
      <c r="C3509" s="78" t="s">
        <v>7080</v>
      </c>
      <c r="D3509" s="78">
        <v>1</v>
      </c>
      <c r="E3509" s="78" t="s">
        <v>7081</v>
      </c>
      <c r="F3509" s="78">
        <v>4</v>
      </c>
      <c r="G3509" s="78" t="s">
        <v>9887</v>
      </c>
      <c r="H3509" s="78"/>
      <c r="I3509" s="78"/>
      <c r="J3509" s="78"/>
    </row>
    <row r="3510" spans="2:10" x14ac:dyDescent="0.3">
      <c r="B3510" s="78">
        <v>9941</v>
      </c>
      <c r="C3510" s="78" t="s">
        <v>7082</v>
      </c>
      <c r="D3510" s="78">
        <v>1</v>
      </c>
      <c r="E3510" s="78" t="s">
        <v>7083</v>
      </c>
      <c r="F3510" s="78">
        <v>4</v>
      </c>
      <c r="G3510" s="78" t="s">
        <v>9888</v>
      </c>
      <c r="H3510" s="78"/>
      <c r="I3510" s="78"/>
      <c r="J3510" s="78"/>
    </row>
    <row r="3511" spans="2:10" x14ac:dyDescent="0.3">
      <c r="B3511" s="78">
        <v>9942</v>
      </c>
      <c r="C3511" s="78" t="s">
        <v>7084</v>
      </c>
      <c r="D3511" s="78">
        <v>1</v>
      </c>
      <c r="E3511" s="78" t="s">
        <v>8995</v>
      </c>
      <c r="F3511" s="78">
        <v>4</v>
      </c>
      <c r="G3511" s="78" t="s">
        <v>9889</v>
      </c>
      <c r="H3511" s="78"/>
      <c r="I3511" s="78"/>
      <c r="J3511" s="78"/>
    </row>
    <row r="3512" spans="2:10" x14ac:dyDescent="0.3">
      <c r="B3512" s="78">
        <v>9943</v>
      </c>
      <c r="C3512" s="78" t="s">
        <v>7085</v>
      </c>
      <c r="D3512" s="78">
        <v>1</v>
      </c>
      <c r="E3512" s="78" t="s">
        <v>7086</v>
      </c>
      <c r="F3512" s="78">
        <v>4</v>
      </c>
      <c r="G3512" s="78" t="s">
        <v>9890</v>
      </c>
      <c r="H3512" s="78"/>
      <c r="I3512" s="78"/>
      <c r="J3512" s="78"/>
    </row>
    <row r="3513" spans="2:10" x14ac:dyDescent="0.3">
      <c r="B3513" s="78">
        <v>9944</v>
      </c>
      <c r="C3513" s="78" t="s">
        <v>7087</v>
      </c>
      <c r="D3513" s="78">
        <v>1</v>
      </c>
      <c r="E3513" s="78" t="s">
        <v>7088</v>
      </c>
      <c r="F3513" s="78">
        <v>4</v>
      </c>
      <c r="G3513" s="78" t="s">
        <v>9891</v>
      </c>
      <c r="H3513" s="78"/>
      <c r="I3513" s="78"/>
      <c r="J3513" s="78"/>
    </row>
    <row r="3514" spans="2:10" x14ac:dyDescent="0.3">
      <c r="B3514" s="78">
        <v>9945</v>
      </c>
      <c r="C3514" s="78" t="s">
        <v>7089</v>
      </c>
      <c r="D3514" s="78">
        <v>1</v>
      </c>
      <c r="E3514" s="78" t="s">
        <v>8996</v>
      </c>
      <c r="F3514" s="78">
        <v>4</v>
      </c>
      <c r="G3514" s="78" t="s">
        <v>9892</v>
      </c>
      <c r="H3514" s="78"/>
      <c r="I3514" s="78"/>
      <c r="J3514" s="78"/>
    </row>
    <row r="3515" spans="2:10" x14ac:dyDescent="0.3">
      <c r="B3515" s="78">
        <v>9946</v>
      </c>
      <c r="C3515" s="78" t="s">
        <v>7090</v>
      </c>
      <c r="D3515" s="78">
        <v>1</v>
      </c>
      <c r="E3515" s="78" t="s">
        <v>7091</v>
      </c>
      <c r="F3515" s="78">
        <v>4</v>
      </c>
      <c r="G3515" s="78" t="s">
        <v>9893</v>
      </c>
      <c r="H3515" s="78"/>
      <c r="I3515" s="78"/>
      <c r="J3515" s="78"/>
    </row>
    <row r="3516" spans="2:10" x14ac:dyDescent="0.3">
      <c r="B3516" s="78">
        <v>9947</v>
      </c>
      <c r="C3516" s="78" t="s">
        <v>7092</v>
      </c>
      <c r="D3516" s="78">
        <v>1</v>
      </c>
      <c r="E3516" s="78" t="s">
        <v>7093</v>
      </c>
      <c r="F3516" s="78">
        <v>4</v>
      </c>
      <c r="G3516" s="78" t="s">
        <v>9894</v>
      </c>
      <c r="H3516" s="78"/>
      <c r="I3516" s="78"/>
      <c r="J3516" s="78"/>
    </row>
    <row r="3517" spans="2:10" x14ac:dyDescent="0.3">
      <c r="B3517" s="78">
        <v>9948</v>
      </c>
      <c r="C3517" s="78" t="s">
        <v>7094</v>
      </c>
      <c r="D3517" s="78">
        <v>1</v>
      </c>
      <c r="E3517" s="78" t="s">
        <v>8997</v>
      </c>
      <c r="F3517" s="78">
        <v>4</v>
      </c>
      <c r="G3517" s="78" t="s">
        <v>9895</v>
      </c>
      <c r="H3517" s="78"/>
      <c r="I3517" s="78"/>
      <c r="J3517" s="78"/>
    </row>
    <row r="3518" spans="2:10" x14ac:dyDescent="0.3">
      <c r="B3518" s="78">
        <v>9949</v>
      </c>
      <c r="C3518" s="78" t="s">
        <v>7095</v>
      </c>
      <c r="D3518" s="78">
        <v>1</v>
      </c>
      <c r="E3518" s="78" t="s">
        <v>7096</v>
      </c>
      <c r="F3518" s="78">
        <v>4</v>
      </c>
      <c r="G3518" s="78" t="s">
        <v>9896</v>
      </c>
      <c r="H3518" s="78"/>
      <c r="I3518" s="78"/>
      <c r="J3518" s="78"/>
    </row>
    <row r="3519" spans="2:10" x14ac:dyDescent="0.3">
      <c r="B3519" s="78">
        <v>9950</v>
      </c>
      <c r="C3519" s="78" t="s">
        <v>7097</v>
      </c>
      <c r="D3519" s="78">
        <v>1</v>
      </c>
      <c r="E3519" s="78" t="s">
        <v>7098</v>
      </c>
      <c r="F3519" s="78">
        <v>4</v>
      </c>
      <c r="G3519" s="78" t="s">
        <v>9897</v>
      </c>
      <c r="H3519" s="78"/>
      <c r="I3519" s="78"/>
      <c r="J3519" s="78"/>
    </row>
    <row r="3520" spans="2:10" x14ac:dyDescent="0.3">
      <c r="B3520" s="78">
        <v>9951</v>
      </c>
      <c r="C3520" s="78" t="s">
        <v>7099</v>
      </c>
      <c r="D3520" s="78">
        <v>1</v>
      </c>
      <c r="E3520" s="78" t="s">
        <v>8998</v>
      </c>
      <c r="F3520" s="78">
        <v>4</v>
      </c>
      <c r="G3520" s="78" t="s">
        <v>9898</v>
      </c>
      <c r="H3520" s="78"/>
      <c r="I3520" s="78"/>
      <c r="J3520" s="78"/>
    </row>
    <row r="3521" spans="2:10" x14ac:dyDescent="0.3">
      <c r="B3521" s="78">
        <v>9952</v>
      </c>
      <c r="C3521" s="78" t="s">
        <v>7100</v>
      </c>
      <c r="D3521" s="78">
        <v>1</v>
      </c>
      <c r="E3521" s="78" t="s">
        <v>7101</v>
      </c>
      <c r="F3521" s="78">
        <v>4</v>
      </c>
      <c r="G3521" s="78" t="s">
        <v>9899</v>
      </c>
      <c r="H3521" s="78"/>
      <c r="I3521" s="78"/>
      <c r="J3521" s="78"/>
    </row>
    <row r="3522" spans="2:10" x14ac:dyDescent="0.3">
      <c r="B3522" s="78">
        <v>9953</v>
      </c>
      <c r="C3522" s="78" t="s">
        <v>7102</v>
      </c>
      <c r="D3522" s="78">
        <v>1</v>
      </c>
      <c r="E3522" s="78" t="s">
        <v>7103</v>
      </c>
      <c r="F3522" s="78">
        <v>4</v>
      </c>
      <c r="G3522" s="78" t="s">
        <v>9900</v>
      </c>
      <c r="H3522" s="78"/>
      <c r="I3522" s="78"/>
      <c r="J3522" s="78"/>
    </row>
    <row r="3523" spans="2:10" x14ac:dyDescent="0.3">
      <c r="B3523" s="78">
        <v>9954</v>
      </c>
      <c r="C3523" s="78" t="s">
        <v>7104</v>
      </c>
      <c r="D3523" s="78">
        <v>1</v>
      </c>
      <c r="E3523" s="78" t="s">
        <v>8999</v>
      </c>
      <c r="F3523" s="78">
        <v>4</v>
      </c>
      <c r="G3523" s="78" t="s">
        <v>9901</v>
      </c>
      <c r="H3523" s="78"/>
      <c r="I3523" s="78"/>
      <c r="J3523" s="78"/>
    </row>
    <row r="3524" spans="2:10" x14ac:dyDescent="0.3">
      <c r="B3524" s="78">
        <v>9955</v>
      </c>
      <c r="C3524" s="78" t="s">
        <v>7105</v>
      </c>
      <c r="D3524" s="78">
        <v>1</v>
      </c>
      <c r="E3524" s="78" t="s">
        <v>7106</v>
      </c>
      <c r="F3524" s="78">
        <v>4</v>
      </c>
      <c r="G3524" s="78" t="s">
        <v>9902</v>
      </c>
      <c r="H3524" s="78"/>
      <c r="I3524" s="78"/>
      <c r="J3524" s="78"/>
    </row>
    <row r="3525" spans="2:10" x14ac:dyDescent="0.3">
      <c r="B3525" s="78">
        <v>9956</v>
      </c>
      <c r="C3525" s="78" t="s">
        <v>7107</v>
      </c>
      <c r="D3525" s="78">
        <v>1</v>
      </c>
      <c r="E3525" s="78" t="s">
        <v>7108</v>
      </c>
      <c r="F3525" s="78">
        <v>4</v>
      </c>
      <c r="G3525" s="78" t="s">
        <v>9903</v>
      </c>
      <c r="H3525" s="78"/>
      <c r="I3525" s="78"/>
      <c r="J3525" s="78"/>
    </row>
    <row r="3526" spans="2:10" x14ac:dyDescent="0.3">
      <c r="B3526" s="78">
        <v>9957</v>
      </c>
      <c r="C3526" s="78" t="s">
        <v>7109</v>
      </c>
      <c r="D3526" s="78">
        <v>1</v>
      </c>
      <c r="E3526" s="78" t="s">
        <v>9000</v>
      </c>
      <c r="F3526" s="78">
        <v>4</v>
      </c>
      <c r="G3526" s="78" t="s">
        <v>9904</v>
      </c>
      <c r="H3526" s="78"/>
      <c r="I3526" s="78"/>
      <c r="J3526" s="78"/>
    </row>
    <row r="3527" spans="2:10" x14ac:dyDescent="0.3">
      <c r="B3527" s="78">
        <v>9958</v>
      </c>
      <c r="C3527" s="78" t="s">
        <v>7110</v>
      </c>
      <c r="D3527" s="78">
        <v>1</v>
      </c>
      <c r="E3527" s="78" t="s">
        <v>7111</v>
      </c>
      <c r="F3527" s="78">
        <v>4</v>
      </c>
      <c r="G3527" s="78" t="s">
        <v>9905</v>
      </c>
      <c r="H3527" s="78"/>
      <c r="I3527" s="78"/>
      <c r="J3527" s="78"/>
    </row>
    <row r="3528" spans="2:10" x14ac:dyDescent="0.3">
      <c r="B3528" s="78">
        <v>9959</v>
      </c>
      <c r="C3528" s="78" t="s">
        <v>7112</v>
      </c>
      <c r="D3528" s="78">
        <v>1</v>
      </c>
      <c r="E3528" s="78" t="s">
        <v>7113</v>
      </c>
      <c r="F3528" s="78">
        <v>4</v>
      </c>
      <c r="G3528" s="78" t="s">
        <v>9906</v>
      </c>
      <c r="H3528" s="78"/>
      <c r="I3528" s="78"/>
      <c r="J3528" s="78"/>
    </row>
    <row r="3529" spans="2:10" x14ac:dyDescent="0.3">
      <c r="B3529" s="78">
        <v>9960</v>
      </c>
      <c r="C3529" s="78" t="s">
        <v>7114</v>
      </c>
      <c r="D3529" s="78">
        <v>1</v>
      </c>
      <c r="E3529" s="78" t="s">
        <v>9001</v>
      </c>
      <c r="F3529" s="78">
        <v>4</v>
      </c>
      <c r="G3529" s="78" t="s">
        <v>9907</v>
      </c>
      <c r="H3529" s="78"/>
      <c r="I3529" s="78"/>
      <c r="J3529" s="78"/>
    </row>
    <row r="3530" spans="2:10" x14ac:dyDescent="0.3">
      <c r="B3530" s="78">
        <v>9961</v>
      </c>
      <c r="C3530" s="78" t="s">
        <v>7115</v>
      </c>
      <c r="D3530" s="78">
        <v>1</v>
      </c>
      <c r="E3530" s="78" t="s">
        <v>7116</v>
      </c>
      <c r="F3530" s="78">
        <v>4</v>
      </c>
      <c r="G3530" s="78" t="s">
        <v>9908</v>
      </c>
      <c r="H3530" s="78"/>
      <c r="I3530" s="78"/>
      <c r="J3530" s="78"/>
    </row>
    <row r="3531" spans="2:10" x14ac:dyDescent="0.3">
      <c r="B3531" s="78">
        <v>9962</v>
      </c>
      <c r="C3531" s="78" t="s">
        <v>7117</v>
      </c>
      <c r="D3531" s="78">
        <v>1</v>
      </c>
      <c r="E3531" s="78" t="s">
        <v>7118</v>
      </c>
      <c r="F3531" s="78">
        <v>4</v>
      </c>
      <c r="G3531" s="78" t="s">
        <v>9909</v>
      </c>
      <c r="H3531" s="78"/>
      <c r="I3531" s="78"/>
      <c r="J3531" s="78"/>
    </row>
    <row r="3532" spans="2:10" x14ac:dyDescent="0.3">
      <c r="B3532" s="78">
        <v>9963</v>
      </c>
      <c r="C3532" s="78" t="s">
        <v>7119</v>
      </c>
      <c r="D3532" s="78">
        <v>1</v>
      </c>
      <c r="E3532" s="78" t="s">
        <v>9002</v>
      </c>
      <c r="F3532" s="78">
        <v>4</v>
      </c>
      <c r="G3532" s="78" t="s">
        <v>9910</v>
      </c>
      <c r="H3532" s="78"/>
      <c r="I3532" s="78"/>
      <c r="J3532" s="78"/>
    </row>
    <row r="3533" spans="2:10" x14ac:dyDescent="0.3">
      <c r="B3533" s="78">
        <v>9964</v>
      </c>
      <c r="C3533" s="78" t="s">
        <v>7120</v>
      </c>
      <c r="D3533" s="78">
        <v>1</v>
      </c>
      <c r="E3533" s="78" t="s">
        <v>7121</v>
      </c>
      <c r="F3533" s="78">
        <v>4</v>
      </c>
      <c r="G3533" s="78" t="s">
        <v>9911</v>
      </c>
      <c r="H3533" s="78"/>
      <c r="I3533" s="78"/>
      <c r="J3533" s="78"/>
    </row>
    <row r="3534" spans="2:10" x14ac:dyDescent="0.3">
      <c r="B3534" s="78">
        <v>9965</v>
      </c>
      <c r="C3534" s="78" t="s">
        <v>7122</v>
      </c>
      <c r="D3534" s="78">
        <v>1</v>
      </c>
      <c r="E3534" s="78" t="s">
        <v>7123</v>
      </c>
      <c r="F3534" s="78">
        <v>4</v>
      </c>
      <c r="G3534" s="78" t="s">
        <v>9912</v>
      </c>
      <c r="H3534" s="78"/>
      <c r="I3534" s="78"/>
      <c r="J3534" s="78"/>
    </row>
    <row r="3535" spans="2:10" x14ac:dyDescent="0.3">
      <c r="B3535" s="78">
        <v>9966</v>
      </c>
      <c r="C3535" s="78" t="s">
        <v>7124</v>
      </c>
      <c r="D3535" s="78">
        <v>1</v>
      </c>
      <c r="E3535" s="78" t="s">
        <v>9003</v>
      </c>
      <c r="F3535" s="78">
        <v>4</v>
      </c>
      <c r="G3535" s="78" t="s">
        <v>9913</v>
      </c>
      <c r="H3535" s="78"/>
      <c r="I3535" s="78"/>
      <c r="J3535" s="78"/>
    </row>
    <row r="3536" spans="2:10" x14ac:dyDescent="0.3">
      <c r="B3536" s="78">
        <v>9967</v>
      </c>
      <c r="C3536" s="78" t="s">
        <v>7125</v>
      </c>
      <c r="D3536" s="78">
        <v>1</v>
      </c>
      <c r="E3536" s="78" t="s">
        <v>7126</v>
      </c>
      <c r="F3536" s="78">
        <v>4</v>
      </c>
      <c r="G3536" s="78" t="s">
        <v>9914</v>
      </c>
      <c r="H3536" s="78"/>
      <c r="I3536" s="78"/>
      <c r="J3536" s="78"/>
    </row>
    <row r="3537" spans="2:10" x14ac:dyDescent="0.3">
      <c r="B3537" s="78">
        <v>9968</v>
      </c>
      <c r="C3537" s="78" t="s">
        <v>7127</v>
      </c>
      <c r="D3537" s="78">
        <v>1</v>
      </c>
      <c r="E3537" s="78" t="s">
        <v>7128</v>
      </c>
      <c r="F3537" s="78">
        <v>4</v>
      </c>
      <c r="G3537" s="78" t="s">
        <v>9915</v>
      </c>
      <c r="H3537" s="78"/>
      <c r="I3537" s="78"/>
      <c r="J3537" s="78"/>
    </row>
    <row r="3538" spans="2:10" x14ac:dyDescent="0.3">
      <c r="B3538" s="78">
        <v>9969</v>
      </c>
      <c r="C3538" s="78" t="s">
        <v>7129</v>
      </c>
      <c r="D3538" s="78">
        <v>1</v>
      </c>
      <c r="E3538" s="78" t="s">
        <v>9004</v>
      </c>
      <c r="F3538" s="78">
        <v>4</v>
      </c>
      <c r="G3538" s="78" t="s">
        <v>9916</v>
      </c>
      <c r="H3538" s="78"/>
      <c r="I3538" s="78"/>
      <c r="J3538" s="78"/>
    </row>
    <row r="3539" spans="2:10" x14ac:dyDescent="0.3">
      <c r="B3539" s="78">
        <v>9970</v>
      </c>
      <c r="C3539" s="78" t="s">
        <v>7130</v>
      </c>
      <c r="D3539" s="78">
        <v>1</v>
      </c>
      <c r="E3539" s="78" t="s">
        <v>7131</v>
      </c>
      <c r="F3539" s="78">
        <v>4</v>
      </c>
      <c r="G3539" s="78" t="s">
        <v>9917</v>
      </c>
      <c r="H3539" s="78"/>
      <c r="I3539" s="78"/>
      <c r="J3539" s="78"/>
    </row>
    <row r="3540" spans="2:10" x14ac:dyDescent="0.3">
      <c r="B3540" s="78">
        <v>9971</v>
      </c>
      <c r="C3540" s="78" t="s">
        <v>7132</v>
      </c>
      <c r="D3540" s="78">
        <v>1</v>
      </c>
      <c r="E3540" s="78" t="s">
        <v>7133</v>
      </c>
      <c r="F3540" s="78">
        <v>4</v>
      </c>
      <c r="G3540" s="78" t="s">
        <v>9918</v>
      </c>
      <c r="H3540" s="78"/>
      <c r="I3540" s="78"/>
      <c r="J3540" s="78"/>
    </row>
    <row r="3541" spans="2:10" x14ac:dyDescent="0.3">
      <c r="B3541" s="78">
        <v>9972</v>
      </c>
      <c r="C3541" s="78" t="s">
        <v>7134</v>
      </c>
      <c r="D3541" s="78">
        <v>1</v>
      </c>
      <c r="E3541" s="78" t="s">
        <v>9005</v>
      </c>
      <c r="F3541" s="78">
        <v>4</v>
      </c>
      <c r="G3541" s="78" t="s">
        <v>9919</v>
      </c>
      <c r="H3541" s="78"/>
      <c r="I3541" s="78"/>
      <c r="J3541" s="78"/>
    </row>
    <row r="3542" spans="2:10" x14ac:dyDescent="0.3">
      <c r="B3542" s="78">
        <v>9973</v>
      </c>
      <c r="C3542" s="78" t="s">
        <v>7135</v>
      </c>
      <c r="D3542" s="78">
        <v>1</v>
      </c>
      <c r="E3542" s="78" t="s">
        <v>7136</v>
      </c>
      <c r="F3542" s="78">
        <v>4</v>
      </c>
      <c r="G3542" s="78" t="s">
        <v>9920</v>
      </c>
      <c r="H3542" s="78"/>
      <c r="I3542" s="78"/>
      <c r="J3542" s="78"/>
    </row>
    <row r="3543" spans="2:10" x14ac:dyDescent="0.3">
      <c r="B3543" s="78">
        <v>9974</v>
      </c>
      <c r="C3543" s="78" t="s">
        <v>7137</v>
      </c>
      <c r="D3543" s="78">
        <v>1</v>
      </c>
      <c r="E3543" s="78" t="s">
        <v>7138</v>
      </c>
      <c r="F3543" s="78">
        <v>4</v>
      </c>
      <c r="G3543" s="78" t="s">
        <v>9921</v>
      </c>
      <c r="H3543" s="78"/>
      <c r="I3543" s="78"/>
      <c r="J3543" s="78"/>
    </row>
    <row r="3544" spans="2:10" x14ac:dyDescent="0.3">
      <c r="B3544" s="78">
        <v>9975</v>
      </c>
      <c r="C3544" s="78" t="s">
        <v>7139</v>
      </c>
      <c r="D3544" s="78">
        <v>1</v>
      </c>
      <c r="E3544" s="78" t="s">
        <v>9006</v>
      </c>
      <c r="F3544" s="78">
        <v>4</v>
      </c>
      <c r="G3544" s="78" t="s">
        <v>9922</v>
      </c>
      <c r="H3544" s="78"/>
      <c r="I3544" s="78"/>
      <c r="J3544" s="78"/>
    </row>
    <row r="3545" spans="2:10" x14ac:dyDescent="0.3">
      <c r="B3545" s="78">
        <v>9976</v>
      </c>
      <c r="C3545" s="78" t="s">
        <v>7140</v>
      </c>
      <c r="D3545" s="78">
        <v>1</v>
      </c>
      <c r="E3545" s="78" t="s">
        <v>7141</v>
      </c>
      <c r="F3545" s="78">
        <v>4</v>
      </c>
      <c r="G3545" s="78" t="s">
        <v>9923</v>
      </c>
      <c r="H3545" s="78"/>
      <c r="I3545" s="78"/>
      <c r="J3545" s="78"/>
    </row>
    <row r="3546" spans="2:10" x14ac:dyDescent="0.3">
      <c r="B3546" s="78">
        <v>9977</v>
      </c>
      <c r="C3546" s="78" t="s">
        <v>7142</v>
      </c>
      <c r="D3546" s="78">
        <v>1</v>
      </c>
      <c r="E3546" s="78" t="s">
        <v>7143</v>
      </c>
      <c r="F3546" s="78">
        <v>4</v>
      </c>
      <c r="G3546" s="78" t="s">
        <v>9924</v>
      </c>
      <c r="H3546" s="78"/>
      <c r="I3546" s="78"/>
      <c r="J3546" s="78"/>
    </row>
    <row r="3547" spans="2:10" x14ac:dyDescent="0.3">
      <c r="B3547" s="78">
        <v>9978</v>
      </c>
      <c r="C3547" s="78" t="s">
        <v>7144</v>
      </c>
      <c r="D3547" s="78">
        <v>1</v>
      </c>
      <c r="E3547" s="78" t="s">
        <v>9007</v>
      </c>
      <c r="F3547" s="78">
        <v>4</v>
      </c>
      <c r="G3547" s="78" t="s">
        <v>9925</v>
      </c>
      <c r="H3547" s="78"/>
      <c r="I3547" s="78"/>
      <c r="J3547" s="78"/>
    </row>
    <row r="3548" spans="2:10" x14ac:dyDescent="0.3">
      <c r="B3548" s="78">
        <v>9979</v>
      </c>
      <c r="C3548" s="78" t="s">
        <v>7145</v>
      </c>
      <c r="D3548" s="78">
        <v>1</v>
      </c>
      <c r="E3548" s="78" t="s">
        <v>7146</v>
      </c>
      <c r="F3548" s="78">
        <v>4</v>
      </c>
      <c r="G3548" s="78" t="s">
        <v>9926</v>
      </c>
      <c r="H3548" s="78"/>
      <c r="I3548" s="78"/>
      <c r="J3548" s="78"/>
    </row>
    <row r="3549" spans="2:10" x14ac:dyDescent="0.3">
      <c r="B3549" s="78">
        <v>9980</v>
      </c>
      <c r="C3549" s="78" t="s">
        <v>7147</v>
      </c>
      <c r="D3549" s="78">
        <v>1</v>
      </c>
      <c r="E3549" s="78" t="s">
        <v>7148</v>
      </c>
      <c r="F3549" s="78">
        <v>4</v>
      </c>
      <c r="G3549" s="78" t="s">
        <v>9927</v>
      </c>
      <c r="H3549" s="78"/>
      <c r="I3549" s="78"/>
      <c r="J3549" s="78"/>
    </row>
    <row r="3550" spans="2:10" x14ac:dyDescent="0.3">
      <c r="B3550" s="78">
        <v>9981</v>
      </c>
      <c r="C3550" s="78" t="s">
        <v>7149</v>
      </c>
      <c r="D3550" s="78">
        <v>1</v>
      </c>
      <c r="E3550" s="78" t="s">
        <v>9008</v>
      </c>
      <c r="F3550" s="78">
        <v>4</v>
      </c>
      <c r="G3550" s="78" t="s">
        <v>9928</v>
      </c>
      <c r="H3550" s="78"/>
      <c r="I3550" s="78"/>
      <c r="J3550" s="78"/>
    </row>
    <row r="3551" spans="2:10" x14ac:dyDescent="0.3">
      <c r="B3551" s="78">
        <v>9982</v>
      </c>
      <c r="C3551" s="78" t="s">
        <v>7150</v>
      </c>
      <c r="D3551" s="78">
        <v>1</v>
      </c>
      <c r="E3551" s="78" t="s">
        <v>7151</v>
      </c>
      <c r="F3551" s="78">
        <v>4</v>
      </c>
      <c r="G3551" s="78" t="s">
        <v>9929</v>
      </c>
      <c r="H3551" s="78"/>
      <c r="I3551" s="78"/>
      <c r="J3551" s="78"/>
    </row>
    <row r="3552" spans="2:10" x14ac:dyDescent="0.3">
      <c r="B3552" s="78">
        <v>9983</v>
      </c>
      <c r="C3552" s="78" t="s">
        <v>7152</v>
      </c>
      <c r="D3552" s="78">
        <v>1</v>
      </c>
      <c r="E3552" s="78" t="s">
        <v>7153</v>
      </c>
      <c r="F3552" s="78">
        <v>4</v>
      </c>
      <c r="G3552" s="78" t="s">
        <v>9930</v>
      </c>
      <c r="H3552" s="78"/>
      <c r="I3552" s="78"/>
      <c r="J3552" s="78"/>
    </row>
    <row r="3553" spans="2:10" x14ac:dyDescent="0.3">
      <c r="B3553" s="78">
        <v>9984</v>
      </c>
      <c r="C3553" s="78" t="s">
        <v>7154</v>
      </c>
      <c r="D3553" s="78">
        <v>1</v>
      </c>
      <c r="E3553" s="78" t="s">
        <v>9009</v>
      </c>
      <c r="F3553" s="78">
        <v>4</v>
      </c>
      <c r="G3553" s="78" t="s">
        <v>9931</v>
      </c>
      <c r="H3553" s="78"/>
      <c r="I3553" s="78"/>
      <c r="J3553" s="78"/>
    </row>
    <row r="3554" spans="2:10" x14ac:dyDescent="0.3">
      <c r="B3554" s="78">
        <v>9985</v>
      </c>
      <c r="C3554" s="78" t="s">
        <v>7155</v>
      </c>
      <c r="D3554" s="78">
        <v>1</v>
      </c>
      <c r="E3554" s="78" t="s">
        <v>7156</v>
      </c>
      <c r="F3554" s="78">
        <v>4</v>
      </c>
      <c r="G3554" s="78" t="s">
        <v>9932</v>
      </c>
      <c r="H3554" s="78"/>
      <c r="I3554" s="78"/>
      <c r="J3554" s="78"/>
    </row>
    <row r="3555" spans="2:10" x14ac:dyDescent="0.3">
      <c r="B3555" s="78">
        <v>9986</v>
      </c>
      <c r="C3555" s="78" t="s">
        <v>7157</v>
      </c>
      <c r="D3555" s="78">
        <v>1</v>
      </c>
      <c r="E3555" s="78" t="s">
        <v>7158</v>
      </c>
      <c r="F3555" s="78">
        <v>4</v>
      </c>
      <c r="G3555" s="78" t="s">
        <v>9933</v>
      </c>
      <c r="H3555" s="78"/>
      <c r="I3555" s="78"/>
      <c r="J3555" s="78"/>
    </row>
    <row r="3556" spans="2:10" x14ac:dyDescent="0.3">
      <c r="B3556" s="78">
        <v>9987</v>
      </c>
      <c r="C3556" s="78" t="s">
        <v>7159</v>
      </c>
      <c r="D3556" s="78">
        <v>1</v>
      </c>
      <c r="E3556" s="78" t="s">
        <v>9010</v>
      </c>
      <c r="F3556" s="78">
        <v>4</v>
      </c>
      <c r="G3556" s="78" t="s">
        <v>9934</v>
      </c>
      <c r="H3556" s="78"/>
      <c r="I3556" s="78"/>
      <c r="J3556" s="78"/>
    </row>
    <row r="3557" spans="2:10" x14ac:dyDescent="0.3">
      <c r="B3557" s="78">
        <v>9988</v>
      </c>
      <c r="C3557" s="78" t="s">
        <v>7160</v>
      </c>
      <c r="D3557" s="78">
        <v>1</v>
      </c>
      <c r="E3557" s="78" t="s">
        <v>7161</v>
      </c>
      <c r="F3557" s="78">
        <v>4</v>
      </c>
      <c r="G3557" s="78" t="s">
        <v>9935</v>
      </c>
      <c r="H3557" s="78"/>
      <c r="I3557" s="78"/>
      <c r="J3557" s="78"/>
    </row>
    <row r="3558" spans="2:10" x14ac:dyDescent="0.3">
      <c r="B3558" s="78">
        <v>9989</v>
      </c>
      <c r="C3558" s="78" t="s">
        <v>7162</v>
      </c>
      <c r="D3558" s="78">
        <v>1</v>
      </c>
      <c r="E3558" s="78" t="s">
        <v>7163</v>
      </c>
      <c r="F3558" s="78">
        <v>4</v>
      </c>
      <c r="G3558" s="78" t="s">
        <v>9936</v>
      </c>
      <c r="H3558" s="78"/>
      <c r="I3558" s="78"/>
      <c r="J3558" s="78"/>
    </row>
    <row r="3559" spans="2:10" x14ac:dyDescent="0.3">
      <c r="B3559" s="78">
        <v>9990</v>
      </c>
      <c r="C3559" s="78" t="s">
        <v>7164</v>
      </c>
      <c r="D3559" s="78">
        <v>1</v>
      </c>
      <c r="E3559" s="78" t="s">
        <v>9011</v>
      </c>
      <c r="F3559" s="78">
        <v>4</v>
      </c>
      <c r="G3559" s="78" t="s">
        <v>9937</v>
      </c>
      <c r="H3559" s="78"/>
      <c r="I3559" s="78"/>
      <c r="J3559" s="78"/>
    </row>
    <row r="3560" spans="2:10" x14ac:dyDescent="0.3">
      <c r="B3560" s="78">
        <v>9991</v>
      </c>
      <c r="C3560" s="78" t="s">
        <v>7165</v>
      </c>
      <c r="D3560" s="78">
        <v>1</v>
      </c>
      <c r="E3560" s="78" t="s">
        <v>7166</v>
      </c>
      <c r="F3560" s="78">
        <v>4</v>
      </c>
      <c r="G3560" s="78" t="s">
        <v>9938</v>
      </c>
      <c r="H3560" s="78"/>
      <c r="I3560" s="78"/>
      <c r="J3560" s="78"/>
    </row>
    <row r="3561" spans="2:10" x14ac:dyDescent="0.3">
      <c r="B3561" s="78">
        <v>9992</v>
      </c>
      <c r="C3561" s="78" t="s">
        <v>7167</v>
      </c>
      <c r="D3561" s="78">
        <v>1</v>
      </c>
      <c r="E3561" s="78" t="s">
        <v>7168</v>
      </c>
      <c r="F3561" s="78">
        <v>4</v>
      </c>
      <c r="G3561" s="78" t="s">
        <v>9939</v>
      </c>
      <c r="H3561" s="78"/>
      <c r="I3561" s="78"/>
      <c r="J3561" s="78"/>
    </row>
    <row r="3562" spans="2:10" x14ac:dyDescent="0.3">
      <c r="B3562" s="78">
        <v>9993</v>
      </c>
      <c r="C3562" s="78" t="s">
        <v>7169</v>
      </c>
      <c r="D3562" s="78">
        <v>1</v>
      </c>
      <c r="E3562" s="78" t="s">
        <v>9012</v>
      </c>
      <c r="F3562" s="78">
        <v>4</v>
      </c>
      <c r="G3562" s="78" t="s">
        <v>9940</v>
      </c>
      <c r="H3562" s="78"/>
      <c r="I3562" s="78"/>
      <c r="J3562" s="78"/>
    </row>
    <row r="3563" spans="2:10" x14ac:dyDescent="0.3">
      <c r="B3563" s="78">
        <v>9994</v>
      </c>
      <c r="C3563" s="78" t="s">
        <v>7170</v>
      </c>
      <c r="D3563" s="78">
        <v>1</v>
      </c>
      <c r="E3563" s="78" t="s">
        <v>7171</v>
      </c>
      <c r="F3563" s="78">
        <v>4</v>
      </c>
      <c r="G3563" s="78" t="s">
        <v>9941</v>
      </c>
      <c r="H3563" s="78"/>
      <c r="I3563" s="78"/>
      <c r="J3563" s="78"/>
    </row>
    <row r="3564" spans="2:10" x14ac:dyDescent="0.3">
      <c r="B3564" s="78">
        <v>9995</v>
      </c>
      <c r="C3564" s="78" t="s">
        <v>7172</v>
      </c>
      <c r="D3564" s="78">
        <v>1</v>
      </c>
      <c r="E3564" s="78" t="s">
        <v>7173</v>
      </c>
      <c r="F3564" s="78">
        <v>4</v>
      </c>
      <c r="G3564" s="78" t="s">
        <v>9942</v>
      </c>
      <c r="H3564" s="78"/>
      <c r="I3564" s="78"/>
      <c r="J3564" s="78"/>
    </row>
    <row r="3565" spans="2:10" x14ac:dyDescent="0.3">
      <c r="B3565" s="78">
        <v>9996</v>
      </c>
      <c r="C3565" s="78" t="s">
        <v>7174</v>
      </c>
      <c r="D3565" s="78">
        <v>1</v>
      </c>
      <c r="E3565" s="78" t="s">
        <v>9013</v>
      </c>
      <c r="F3565" s="78">
        <v>4</v>
      </c>
      <c r="G3565" s="78" t="s">
        <v>9943</v>
      </c>
      <c r="H3565" s="78"/>
      <c r="I3565" s="78"/>
      <c r="J3565" s="78"/>
    </row>
    <row r="3566" spans="2:10" x14ac:dyDescent="0.3">
      <c r="B3566" s="78">
        <v>9997</v>
      </c>
      <c r="C3566" s="78" t="s">
        <v>7175</v>
      </c>
      <c r="D3566" s="78">
        <v>1</v>
      </c>
      <c r="E3566" s="78" t="s">
        <v>7176</v>
      </c>
      <c r="F3566" s="78">
        <v>4</v>
      </c>
      <c r="G3566" s="78" t="s">
        <v>9944</v>
      </c>
      <c r="H3566" s="78"/>
      <c r="I3566" s="78"/>
      <c r="J3566" s="78"/>
    </row>
    <row r="3567" spans="2:10" x14ac:dyDescent="0.3">
      <c r="B3567" s="78">
        <v>9998</v>
      </c>
      <c r="C3567" s="78" t="s">
        <v>7177</v>
      </c>
      <c r="D3567" s="78">
        <v>1</v>
      </c>
      <c r="E3567" s="78" t="s">
        <v>7178</v>
      </c>
      <c r="F3567" s="78">
        <v>4</v>
      </c>
      <c r="G3567" s="78" t="s">
        <v>9945</v>
      </c>
      <c r="H3567" s="78"/>
      <c r="I3567" s="78"/>
      <c r="J3567" s="78"/>
    </row>
    <row r="3568" spans="2:10" x14ac:dyDescent="0.3">
      <c r="B3568" s="78">
        <v>9999</v>
      </c>
      <c r="C3568" s="78" t="s">
        <v>7179</v>
      </c>
      <c r="D3568" s="78">
        <v>1</v>
      </c>
      <c r="E3568" s="78" t="s">
        <v>9014</v>
      </c>
      <c r="F3568" s="78">
        <v>4</v>
      </c>
      <c r="G3568" s="78" t="s">
        <v>9946</v>
      </c>
      <c r="H3568" s="78"/>
      <c r="I3568" s="78"/>
      <c r="J3568" s="78"/>
    </row>
    <row r="3569" spans="2:10" x14ac:dyDescent="0.3">
      <c r="B3569" s="78">
        <v>10000</v>
      </c>
      <c r="C3569" s="78" t="s">
        <v>7180</v>
      </c>
      <c r="D3569" s="78">
        <v>1</v>
      </c>
      <c r="E3569" s="78" t="s">
        <v>7181</v>
      </c>
      <c r="F3569" s="78">
        <v>4</v>
      </c>
      <c r="G3569" s="78" t="s">
        <v>9947</v>
      </c>
      <c r="H3569" s="78"/>
      <c r="I3569" s="78"/>
      <c r="J3569" s="78"/>
    </row>
    <row r="3570" spans="2:10" x14ac:dyDescent="0.3">
      <c r="B3570" s="78">
        <v>10001</v>
      </c>
      <c r="C3570" s="78" t="s">
        <v>7182</v>
      </c>
      <c r="D3570" s="78">
        <v>1</v>
      </c>
      <c r="E3570" s="78" t="s">
        <v>7183</v>
      </c>
      <c r="F3570" s="78">
        <v>4</v>
      </c>
      <c r="G3570" s="78" t="s">
        <v>9948</v>
      </c>
      <c r="H3570" s="78"/>
      <c r="I3570" s="78"/>
      <c r="J3570" s="78"/>
    </row>
    <row r="3571" spans="2:10" x14ac:dyDescent="0.3">
      <c r="B3571" s="78">
        <v>10002</v>
      </c>
      <c r="C3571" s="78" t="s">
        <v>7184</v>
      </c>
      <c r="D3571" s="78">
        <v>1</v>
      </c>
      <c r="E3571" s="78" t="s">
        <v>9015</v>
      </c>
      <c r="F3571" s="78">
        <v>4</v>
      </c>
      <c r="G3571" s="78" t="s">
        <v>9949</v>
      </c>
      <c r="H3571" s="78"/>
      <c r="I3571" s="78"/>
      <c r="J3571" s="78"/>
    </row>
    <row r="3572" spans="2:10" x14ac:dyDescent="0.3">
      <c r="B3572" s="78">
        <v>10003</v>
      </c>
      <c r="C3572" s="78" t="s">
        <v>7185</v>
      </c>
      <c r="D3572" s="78">
        <v>1</v>
      </c>
      <c r="E3572" s="78" t="s">
        <v>7186</v>
      </c>
      <c r="F3572" s="78">
        <v>4</v>
      </c>
      <c r="G3572" s="78" t="s">
        <v>9950</v>
      </c>
      <c r="H3572" s="78"/>
      <c r="I3572" s="78"/>
      <c r="J3572" s="78"/>
    </row>
    <row r="3573" spans="2:10" x14ac:dyDescent="0.3">
      <c r="B3573" s="78">
        <v>10004</v>
      </c>
      <c r="C3573" s="78" t="s">
        <v>7187</v>
      </c>
      <c r="D3573" s="78">
        <v>1</v>
      </c>
      <c r="E3573" s="78" t="s">
        <v>7188</v>
      </c>
      <c r="F3573" s="78">
        <v>4</v>
      </c>
      <c r="G3573" s="78" t="s">
        <v>9951</v>
      </c>
      <c r="H3573" s="78"/>
      <c r="I3573" s="78"/>
      <c r="J3573" s="78"/>
    </row>
    <row r="3574" spans="2:10" x14ac:dyDescent="0.3">
      <c r="B3574" s="78">
        <v>10005</v>
      </c>
      <c r="C3574" s="78" t="s">
        <v>7189</v>
      </c>
      <c r="D3574" s="78">
        <v>1</v>
      </c>
      <c r="E3574" s="78" t="s">
        <v>9016</v>
      </c>
      <c r="F3574" s="78">
        <v>4</v>
      </c>
      <c r="G3574" s="78" t="s">
        <v>9952</v>
      </c>
      <c r="H3574" s="78"/>
      <c r="I3574" s="78"/>
      <c r="J3574" s="78"/>
    </row>
    <row r="3575" spans="2:10" x14ac:dyDescent="0.3">
      <c r="B3575" s="78">
        <v>10006</v>
      </c>
      <c r="C3575" s="78" t="s">
        <v>7190</v>
      </c>
      <c r="D3575" s="78">
        <v>1</v>
      </c>
      <c r="E3575" s="78" t="s">
        <v>7191</v>
      </c>
      <c r="F3575" s="78">
        <v>4</v>
      </c>
      <c r="G3575" s="78" t="s">
        <v>9953</v>
      </c>
      <c r="H3575" s="78"/>
      <c r="I3575" s="78"/>
      <c r="J3575" s="78"/>
    </row>
    <row r="3576" spans="2:10" x14ac:dyDescent="0.3">
      <c r="B3576" s="78">
        <v>10007</v>
      </c>
      <c r="C3576" s="78" t="s">
        <v>7192</v>
      </c>
      <c r="D3576" s="78">
        <v>1</v>
      </c>
      <c r="E3576" s="78" t="s">
        <v>7193</v>
      </c>
      <c r="F3576" s="78">
        <v>4</v>
      </c>
      <c r="G3576" s="78" t="s">
        <v>9954</v>
      </c>
      <c r="H3576" s="78"/>
      <c r="I3576" s="78"/>
      <c r="J3576" s="78"/>
    </row>
    <row r="3577" spans="2:10" x14ac:dyDescent="0.3">
      <c r="B3577" s="78">
        <v>10008</v>
      </c>
      <c r="C3577" s="78" t="s">
        <v>7194</v>
      </c>
      <c r="D3577" s="78">
        <v>1</v>
      </c>
      <c r="E3577" s="78" t="s">
        <v>9017</v>
      </c>
      <c r="F3577" s="78">
        <v>4</v>
      </c>
      <c r="G3577" s="78" t="s">
        <v>9955</v>
      </c>
      <c r="H3577" s="78"/>
      <c r="I3577" s="78"/>
      <c r="J3577" s="78"/>
    </row>
    <row r="3578" spans="2:10" x14ac:dyDescent="0.3">
      <c r="B3578" s="78">
        <v>10009</v>
      </c>
      <c r="C3578" s="78" t="s">
        <v>7195</v>
      </c>
      <c r="D3578" s="78">
        <v>1</v>
      </c>
      <c r="E3578" s="78" t="s">
        <v>7196</v>
      </c>
      <c r="F3578" s="78">
        <v>4</v>
      </c>
      <c r="G3578" s="78" t="s">
        <v>9956</v>
      </c>
      <c r="H3578" s="78"/>
      <c r="I3578" s="78"/>
      <c r="J3578" s="78"/>
    </row>
    <row r="3579" spans="2:10" x14ac:dyDescent="0.3">
      <c r="B3579" s="78">
        <v>10010</v>
      </c>
      <c r="C3579" s="78" t="s">
        <v>7197</v>
      </c>
      <c r="D3579" s="78">
        <v>1</v>
      </c>
      <c r="E3579" s="78" t="s">
        <v>7198</v>
      </c>
      <c r="F3579" s="78">
        <v>4</v>
      </c>
      <c r="G3579" s="78" t="s">
        <v>9957</v>
      </c>
      <c r="H3579" s="78"/>
      <c r="I3579" s="78"/>
      <c r="J3579" s="78"/>
    </row>
    <row r="3580" spans="2:10" x14ac:dyDescent="0.3">
      <c r="B3580" s="78">
        <v>10011</v>
      </c>
      <c r="C3580" s="78" t="s">
        <v>7199</v>
      </c>
      <c r="D3580" s="78">
        <v>1</v>
      </c>
      <c r="E3580" s="78" t="s">
        <v>9018</v>
      </c>
      <c r="F3580" s="78">
        <v>4</v>
      </c>
      <c r="G3580" s="78" t="s">
        <v>9958</v>
      </c>
      <c r="H3580" s="78"/>
      <c r="I3580" s="78"/>
      <c r="J3580" s="78"/>
    </row>
    <row r="3581" spans="2:10" x14ac:dyDescent="0.3">
      <c r="B3581" s="78">
        <v>10012</v>
      </c>
      <c r="C3581" s="78" t="s">
        <v>7200</v>
      </c>
      <c r="D3581" s="78">
        <v>1</v>
      </c>
      <c r="E3581" s="78" t="s">
        <v>7201</v>
      </c>
      <c r="F3581" s="78">
        <v>4</v>
      </c>
      <c r="G3581" s="78" t="s">
        <v>9959</v>
      </c>
      <c r="H3581" s="78"/>
      <c r="I3581" s="78"/>
      <c r="J3581" s="78"/>
    </row>
    <row r="3582" spans="2:10" x14ac:dyDescent="0.3">
      <c r="B3582" s="78">
        <v>10013</v>
      </c>
      <c r="C3582" s="78" t="s">
        <v>7202</v>
      </c>
      <c r="D3582" s="78">
        <v>1</v>
      </c>
      <c r="E3582" s="78" t="s">
        <v>7203</v>
      </c>
      <c r="F3582" s="78">
        <v>4</v>
      </c>
      <c r="G3582" s="78" t="s">
        <v>9960</v>
      </c>
      <c r="H3582" s="78"/>
      <c r="I3582" s="78"/>
      <c r="J3582" s="78"/>
    </row>
    <row r="3583" spans="2:10" x14ac:dyDescent="0.3">
      <c r="B3583" s="78">
        <v>10014</v>
      </c>
      <c r="C3583" s="78" t="s">
        <v>7204</v>
      </c>
      <c r="D3583" s="78">
        <v>1</v>
      </c>
      <c r="E3583" s="78" t="s">
        <v>9019</v>
      </c>
      <c r="F3583" s="78">
        <v>4</v>
      </c>
      <c r="G3583" s="78" t="s">
        <v>9961</v>
      </c>
      <c r="H3583" s="78"/>
      <c r="I3583" s="78"/>
      <c r="J3583" s="78"/>
    </row>
    <row r="3584" spans="2:10" x14ac:dyDescent="0.3">
      <c r="B3584" s="78">
        <v>10015</v>
      </c>
      <c r="C3584" s="78" t="s">
        <v>7205</v>
      </c>
      <c r="D3584" s="78">
        <v>1</v>
      </c>
      <c r="E3584" s="78" t="s">
        <v>7206</v>
      </c>
      <c r="F3584" s="78">
        <v>4</v>
      </c>
      <c r="G3584" s="78" t="s">
        <v>9962</v>
      </c>
      <c r="H3584" s="78"/>
      <c r="I3584" s="78"/>
      <c r="J3584" s="78"/>
    </row>
    <row r="3585" spans="2:10" x14ac:dyDescent="0.3">
      <c r="B3585" s="78">
        <v>10016</v>
      </c>
      <c r="C3585" s="78" t="s">
        <v>7207</v>
      </c>
      <c r="D3585" s="78">
        <v>1</v>
      </c>
      <c r="E3585" s="78" t="s">
        <v>7208</v>
      </c>
      <c r="F3585" s="78">
        <v>4</v>
      </c>
      <c r="G3585" s="78" t="s">
        <v>9963</v>
      </c>
      <c r="H3585" s="78"/>
      <c r="I3585" s="78"/>
      <c r="J3585" s="78"/>
    </row>
    <row r="3586" spans="2:10" x14ac:dyDescent="0.3">
      <c r="B3586" s="78">
        <v>10017</v>
      </c>
      <c r="C3586" s="78" t="s">
        <v>7209</v>
      </c>
      <c r="D3586" s="78">
        <v>1</v>
      </c>
      <c r="E3586" s="78" t="s">
        <v>9020</v>
      </c>
      <c r="F3586" s="78">
        <v>4</v>
      </c>
      <c r="G3586" s="78" t="s">
        <v>9964</v>
      </c>
      <c r="H3586" s="78"/>
      <c r="I3586" s="78"/>
      <c r="J3586" s="78"/>
    </row>
    <row r="3587" spans="2:10" x14ac:dyDescent="0.3">
      <c r="B3587" s="78">
        <v>10018</v>
      </c>
      <c r="C3587" s="78" t="s">
        <v>7210</v>
      </c>
      <c r="D3587" s="78">
        <v>1</v>
      </c>
      <c r="E3587" s="78" t="s">
        <v>7211</v>
      </c>
      <c r="F3587" s="78">
        <v>4</v>
      </c>
      <c r="G3587" s="78" t="s">
        <v>9965</v>
      </c>
      <c r="H3587" s="78"/>
      <c r="I3587" s="78"/>
      <c r="J3587" s="78"/>
    </row>
    <row r="3588" spans="2:10" x14ac:dyDescent="0.3">
      <c r="B3588" s="78">
        <v>10019</v>
      </c>
      <c r="C3588" s="78" t="s">
        <v>7212</v>
      </c>
      <c r="D3588" s="78">
        <v>1</v>
      </c>
      <c r="E3588" s="78" t="s">
        <v>7213</v>
      </c>
      <c r="F3588" s="78">
        <v>4</v>
      </c>
      <c r="G3588" s="78" t="s">
        <v>9966</v>
      </c>
      <c r="H3588" s="78"/>
      <c r="I3588" s="78"/>
      <c r="J3588" s="78"/>
    </row>
    <row r="3589" spans="2:10" x14ac:dyDescent="0.3">
      <c r="B3589" s="78">
        <v>10020</v>
      </c>
      <c r="C3589" s="78" t="s">
        <v>7214</v>
      </c>
      <c r="D3589" s="78">
        <v>1</v>
      </c>
      <c r="E3589" s="78" t="s">
        <v>9021</v>
      </c>
      <c r="F3589" s="78">
        <v>4</v>
      </c>
      <c r="G3589" s="78" t="s">
        <v>9967</v>
      </c>
      <c r="H3589" s="78"/>
      <c r="I3589" s="78"/>
      <c r="J3589" s="78"/>
    </row>
    <row r="3590" spans="2:10" x14ac:dyDescent="0.3">
      <c r="B3590" s="78">
        <v>10021</v>
      </c>
      <c r="C3590" s="78" t="s">
        <v>7215</v>
      </c>
      <c r="D3590" s="78">
        <v>1</v>
      </c>
      <c r="E3590" s="78" t="s">
        <v>7216</v>
      </c>
      <c r="F3590" s="78">
        <v>4</v>
      </c>
      <c r="G3590" s="78" t="s">
        <v>9968</v>
      </c>
      <c r="H3590" s="78"/>
      <c r="I3590" s="78"/>
      <c r="J3590" s="78"/>
    </row>
    <row r="3591" spans="2:10" x14ac:dyDescent="0.3">
      <c r="B3591" s="78">
        <v>10022</v>
      </c>
      <c r="C3591" s="78" t="s">
        <v>7217</v>
      </c>
      <c r="D3591" s="78">
        <v>1</v>
      </c>
      <c r="E3591" s="78" t="s">
        <v>7218</v>
      </c>
      <c r="F3591" s="78">
        <v>4</v>
      </c>
      <c r="G3591" s="78" t="s">
        <v>9969</v>
      </c>
      <c r="H3591" s="78"/>
      <c r="I3591" s="78"/>
      <c r="J3591" s="78"/>
    </row>
    <row r="3592" spans="2:10" x14ac:dyDescent="0.3">
      <c r="B3592" s="78">
        <v>10023</v>
      </c>
      <c r="C3592" s="78" t="s">
        <v>7219</v>
      </c>
      <c r="D3592" s="78">
        <v>1</v>
      </c>
      <c r="E3592" s="78" t="s">
        <v>9022</v>
      </c>
      <c r="F3592" s="78">
        <v>4</v>
      </c>
      <c r="G3592" s="78" t="s">
        <v>9970</v>
      </c>
      <c r="H3592" s="78"/>
      <c r="I3592" s="78"/>
      <c r="J3592" s="78"/>
    </row>
    <row r="3593" spans="2:10" x14ac:dyDescent="0.3">
      <c r="B3593" s="78">
        <v>10024</v>
      </c>
      <c r="C3593" s="78" t="s">
        <v>7220</v>
      </c>
      <c r="D3593" s="78">
        <v>1</v>
      </c>
      <c r="E3593" s="78" t="s">
        <v>7221</v>
      </c>
      <c r="F3593" s="78">
        <v>4</v>
      </c>
      <c r="G3593" s="78" t="s">
        <v>9971</v>
      </c>
      <c r="H3593" s="78"/>
      <c r="I3593" s="78"/>
      <c r="J3593" s="78"/>
    </row>
    <row r="3594" spans="2:10" x14ac:dyDescent="0.3">
      <c r="B3594" s="78">
        <v>10025</v>
      </c>
      <c r="C3594" s="78" t="s">
        <v>7222</v>
      </c>
      <c r="D3594" s="78">
        <v>1</v>
      </c>
      <c r="E3594" s="78" t="s">
        <v>7223</v>
      </c>
      <c r="F3594" s="78">
        <v>4</v>
      </c>
      <c r="G3594" s="78" t="s">
        <v>9972</v>
      </c>
      <c r="H3594" s="78"/>
      <c r="I3594" s="78"/>
      <c r="J3594" s="78"/>
    </row>
    <row r="3595" spans="2:10" x14ac:dyDescent="0.3">
      <c r="B3595" s="78">
        <v>10026</v>
      </c>
      <c r="C3595" s="78" t="s">
        <v>7224</v>
      </c>
      <c r="D3595" s="78">
        <v>1</v>
      </c>
      <c r="E3595" s="78" t="s">
        <v>9023</v>
      </c>
      <c r="F3595" s="78">
        <v>4</v>
      </c>
      <c r="G3595" s="78" t="s">
        <v>9973</v>
      </c>
      <c r="H3595" s="78"/>
      <c r="I3595" s="78"/>
      <c r="J3595" s="78"/>
    </row>
    <row r="3596" spans="2:10" x14ac:dyDescent="0.3">
      <c r="B3596" s="78">
        <v>10027</v>
      </c>
      <c r="C3596" s="78" t="s">
        <v>7225</v>
      </c>
      <c r="D3596" s="78">
        <v>1</v>
      </c>
      <c r="E3596" s="78" t="s">
        <v>7226</v>
      </c>
      <c r="F3596" s="78">
        <v>4</v>
      </c>
      <c r="G3596" s="78" t="s">
        <v>9974</v>
      </c>
      <c r="H3596" s="78"/>
      <c r="I3596" s="78"/>
      <c r="J3596" s="78"/>
    </row>
    <row r="3597" spans="2:10" x14ac:dyDescent="0.3">
      <c r="B3597" s="78">
        <v>10028</v>
      </c>
      <c r="C3597" s="78" t="s">
        <v>7227</v>
      </c>
      <c r="D3597" s="78">
        <v>1</v>
      </c>
      <c r="E3597" s="78" t="s">
        <v>7228</v>
      </c>
      <c r="F3597" s="78">
        <v>4</v>
      </c>
      <c r="G3597" s="78" t="s">
        <v>9975</v>
      </c>
      <c r="H3597" s="78"/>
      <c r="I3597" s="78"/>
      <c r="J3597" s="78"/>
    </row>
    <row r="3598" spans="2:10" x14ac:dyDescent="0.3">
      <c r="B3598" s="78">
        <v>10029</v>
      </c>
      <c r="C3598" s="78" t="s">
        <v>7229</v>
      </c>
      <c r="D3598" s="78">
        <v>1</v>
      </c>
      <c r="E3598" s="78" t="s">
        <v>9024</v>
      </c>
      <c r="F3598" s="78">
        <v>4</v>
      </c>
      <c r="G3598" s="78" t="s">
        <v>9976</v>
      </c>
      <c r="H3598" s="78"/>
      <c r="I3598" s="78"/>
      <c r="J3598" s="78"/>
    </row>
    <row r="3599" spans="2:10" x14ac:dyDescent="0.3">
      <c r="B3599" s="78">
        <v>10030</v>
      </c>
      <c r="C3599" s="78" t="s">
        <v>7230</v>
      </c>
      <c r="D3599" s="78">
        <v>1</v>
      </c>
      <c r="E3599" s="78" t="s">
        <v>7231</v>
      </c>
      <c r="F3599" s="78">
        <v>4</v>
      </c>
      <c r="G3599" s="78" t="s">
        <v>9977</v>
      </c>
      <c r="H3599" s="78"/>
      <c r="I3599" s="78"/>
      <c r="J3599" s="78"/>
    </row>
    <row r="3600" spans="2:10" x14ac:dyDescent="0.3">
      <c r="B3600" s="78">
        <v>10031</v>
      </c>
      <c r="C3600" s="78" t="s">
        <v>7232</v>
      </c>
      <c r="D3600" s="78">
        <v>1</v>
      </c>
      <c r="E3600" s="78" t="s">
        <v>7233</v>
      </c>
      <c r="F3600" s="78">
        <v>4</v>
      </c>
      <c r="G3600" s="78" t="s">
        <v>9978</v>
      </c>
      <c r="H3600" s="78"/>
      <c r="I3600" s="78"/>
      <c r="J3600" s="78"/>
    </row>
    <row r="3601" spans="2:10" x14ac:dyDescent="0.3">
      <c r="B3601" s="78">
        <v>10032</v>
      </c>
      <c r="C3601" s="78" t="s">
        <v>7234</v>
      </c>
      <c r="D3601" s="78">
        <v>1</v>
      </c>
      <c r="E3601" s="78" t="s">
        <v>9025</v>
      </c>
      <c r="F3601" s="78">
        <v>4</v>
      </c>
      <c r="G3601" s="78" t="s">
        <v>9979</v>
      </c>
      <c r="H3601" s="78"/>
      <c r="I3601" s="78"/>
      <c r="J3601" s="78"/>
    </row>
    <row r="3602" spans="2:10" x14ac:dyDescent="0.3">
      <c r="B3602" s="78">
        <v>10033</v>
      </c>
      <c r="C3602" s="78" t="s">
        <v>7235</v>
      </c>
      <c r="D3602" s="78">
        <v>1</v>
      </c>
      <c r="E3602" s="78" t="s">
        <v>7236</v>
      </c>
      <c r="F3602" s="78">
        <v>4</v>
      </c>
      <c r="G3602" s="78" t="s">
        <v>9980</v>
      </c>
      <c r="H3602" s="78"/>
      <c r="I3602" s="78"/>
      <c r="J3602" s="78"/>
    </row>
    <row r="3603" spans="2:10" x14ac:dyDescent="0.3">
      <c r="B3603" s="78">
        <v>10034</v>
      </c>
      <c r="C3603" s="78" t="s">
        <v>7237</v>
      </c>
      <c r="D3603" s="78">
        <v>1</v>
      </c>
      <c r="E3603" s="78" t="s">
        <v>7238</v>
      </c>
      <c r="F3603" s="78">
        <v>4</v>
      </c>
      <c r="G3603" s="78" t="s">
        <v>9981</v>
      </c>
      <c r="H3603" s="78"/>
      <c r="I3603" s="78"/>
      <c r="J3603" s="78"/>
    </row>
    <row r="3604" spans="2:10" x14ac:dyDescent="0.3">
      <c r="B3604" s="78">
        <v>10035</v>
      </c>
      <c r="C3604" s="78" t="s">
        <v>7239</v>
      </c>
      <c r="D3604" s="78">
        <v>1</v>
      </c>
      <c r="E3604" s="78" t="s">
        <v>9026</v>
      </c>
      <c r="F3604" s="78">
        <v>4</v>
      </c>
      <c r="G3604" s="78" t="s">
        <v>9982</v>
      </c>
      <c r="H3604" s="78"/>
      <c r="I3604" s="78"/>
      <c r="J3604" s="78"/>
    </row>
    <row r="3605" spans="2:10" x14ac:dyDescent="0.3">
      <c r="B3605" s="78">
        <v>10036</v>
      </c>
      <c r="C3605" s="78" t="s">
        <v>7240</v>
      </c>
      <c r="D3605" s="78">
        <v>1</v>
      </c>
      <c r="E3605" s="78" t="s">
        <v>7241</v>
      </c>
      <c r="F3605" s="78">
        <v>4</v>
      </c>
      <c r="G3605" s="78" t="s">
        <v>9983</v>
      </c>
      <c r="H3605" s="78"/>
      <c r="I3605" s="78"/>
      <c r="J3605" s="78"/>
    </row>
    <row r="3606" spans="2:10" x14ac:dyDescent="0.3">
      <c r="B3606" s="78">
        <v>10037</v>
      </c>
      <c r="C3606" s="78" t="s">
        <v>7242</v>
      </c>
      <c r="D3606" s="78">
        <v>1</v>
      </c>
      <c r="E3606" s="78" t="s">
        <v>7243</v>
      </c>
      <c r="F3606" s="78">
        <v>4</v>
      </c>
      <c r="G3606" s="78" t="s">
        <v>9984</v>
      </c>
      <c r="H3606" s="78"/>
      <c r="I3606" s="78"/>
      <c r="J3606" s="78"/>
    </row>
    <row r="3607" spans="2:10" x14ac:dyDescent="0.3">
      <c r="B3607" s="78">
        <v>10038</v>
      </c>
      <c r="C3607" s="78" t="s">
        <v>7244</v>
      </c>
      <c r="D3607" s="78">
        <v>1</v>
      </c>
      <c r="E3607" s="78" t="s">
        <v>9027</v>
      </c>
      <c r="F3607" s="78">
        <v>4</v>
      </c>
      <c r="G3607" s="78" t="s">
        <v>9985</v>
      </c>
      <c r="H3607" s="78"/>
      <c r="I3607" s="78"/>
      <c r="J3607" s="78"/>
    </row>
    <row r="3608" spans="2:10" x14ac:dyDescent="0.3">
      <c r="B3608" s="78">
        <v>10039</v>
      </c>
      <c r="C3608" s="78" t="s">
        <v>7245</v>
      </c>
      <c r="D3608" s="78">
        <v>1</v>
      </c>
      <c r="E3608" s="78" t="s">
        <v>7246</v>
      </c>
      <c r="F3608" s="78">
        <v>4</v>
      </c>
      <c r="G3608" s="78" t="s">
        <v>9986</v>
      </c>
      <c r="H3608" s="78"/>
      <c r="I3608" s="78"/>
      <c r="J3608" s="78"/>
    </row>
    <row r="3609" spans="2:10" x14ac:dyDescent="0.3">
      <c r="B3609" s="78">
        <v>10040</v>
      </c>
      <c r="C3609" s="78" t="s">
        <v>7247</v>
      </c>
      <c r="D3609" s="78">
        <v>1</v>
      </c>
      <c r="E3609" s="78" t="s">
        <v>7248</v>
      </c>
      <c r="F3609" s="78">
        <v>4</v>
      </c>
      <c r="G3609" s="78" t="s">
        <v>9987</v>
      </c>
      <c r="H3609" s="78"/>
      <c r="I3609" s="78"/>
      <c r="J3609" s="78"/>
    </row>
    <row r="3610" spans="2:10" x14ac:dyDescent="0.3">
      <c r="B3610" s="78">
        <v>10041</v>
      </c>
      <c r="C3610" s="78" t="s">
        <v>7249</v>
      </c>
      <c r="D3610" s="78">
        <v>1</v>
      </c>
      <c r="E3610" s="78" t="s">
        <v>9028</v>
      </c>
      <c r="F3610" s="78">
        <v>4</v>
      </c>
      <c r="G3610" s="78" t="s">
        <v>9988</v>
      </c>
      <c r="H3610" s="78"/>
      <c r="I3610" s="78"/>
      <c r="J3610" s="78"/>
    </row>
    <row r="3611" spans="2:10" x14ac:dyDescent="0.3">
      <c r="B3611" s="78">
        <v>10042</v>
      </c>
      <c r="C3611" s="78" t="s">
        <v>7250</v>
      </c>
      <c r="D3611" s="78">
        <v>1</v>
      </c>
      <c r="E3611" s="78" t="s">
        <v>7251</v>
      </c>
      <c r="F3611" s="78">
        <v>4</v>
      </c>
      <c r="G3611" s="78" t="s">
        <v>9989</v>
      </c>
      <c r="H3611" s="78"/>
      <c r="I3611" s="78"/>
      <c r="J3611" s="78"/>
    </row>
    <row r="3612" spans="2:10" x14ac:dyDescent="0.3">
      <c r="B3612" s="78">
        <v>10043</v>
      </c>
      <c r="C3612" s="78" t="s">
        <v>7252</v>
      </c>
      <c r="D3612" s="78">
        <v>1</v>
      </c>
      <c r="E3612" s="78" t="s">
        <v>7253</v>
      </c>
      <c r="F3612" s="78">
        <v>4</v>
      </c>
      <c r="G3612" s="78" t="s">
        <v>9990</v>
      </c>
      <c r="H3612" s="78"/>
      <c r="I3612" s="78"/>
      <c r="J3612" s="78"/>
    </row>
    <row r="3613" spans="2:10" x14ac:dyDescent="0.3">
      <c r="B3613" s="78">
        <v>10044</v>
      </c>
      <c r="C3613" s="78" t="s">
        <v>7254</v>
      </c>
      <c r="D3613" s="78">
        <v>1</v>
      </c>
      <c r="E3613" s="78" t="s">
        <v>9029</v>
      </c>
      <c r="F3613" s="78">
        <v>4</v>
      </c>
      <c r="G3613" s="78" t="s">
        <v>9991</v>
      </c>
      <c r="H3613" s="78"/>
      <c r="I3613" s="78"/>
      <c r="J3613" s="78"/>
    </row>
    <row r="3614" spans="2:10" x14ac:dyDescent="0.3">
      <c r="B3614" s="78">
        <v>10045</v>
      </c>
      <c r="C3614" s="78" t="s">
        <v>7255</v>
      </c>
      <c r="D3614" s="78">
        <v>1</v>
      </c>
      <c r="E3614" s="78" t="s">
        <v>7256</v>
      </c>
      <c r="F3614" s="78">
        <v>4</v>
      </c>
      <c r="G3614" s="78" t="s">
        <v>9992</v>
      </c>
      <c r="H3614" s="78"/>
      <c r="I3614" s="78"/>
      <c r="J3614" s="78"/>
    </row>
    <row r="3615" spans="2:10" x14ac:dyDescent="0.3">
      <c r="B3615" s="78">
        <v>10046</v>
      </c>
      <c r="C3615" s="78" t="s">
        <v>7257</v>
      </c>
      <c r="D3615" s="78">
        <v>1</v>
      </c>
      <c r="E3615" s="78" t="s">
        <v>7258</v>
      </c>
      <c r="F3615" s="78">
        <v>4</v>
      </c>
      <c r="G3615" s="78" t="s">
        <v>9993</v>
      </c>
      <c r="H3615" s="78"/>
      <c r="I3615" s="78"/>
      <c r="J3615" s="78"/>
    </row>
    <row r="3616" spans="2:10" x14ac:dyDescent="0.3">
      <c r="B3616" s="78">
        <v>10047</v>
      </c>
      <c r="C3616" s="78" t="s">
        <v>7259</v>
      </c>
      <c r="D3616" s="78">
        <v>1</v>
      </c>
      <c r="E3616" s="78" t="s">
        <v>9030</v>
      </c>
      <c r="F3616" s="78">
        <v>4</v>
      </c>
      <c r="G3616" s="78" t="s">
        <v>9994</v>
      </c>
      <c r="H3616" s="78"/>
      <c r="I3616" s="78"/>
      <c r="J3616" s="78"/>
    </row>
    <row r="3617" spans="2:10" x14ac:dyDescent="0.3">
      <c r="B3617" s="78">
        <v>10048</v>
      </c>
      <c r="C3617" s="78" t="s">
        <v>7260</v>
      </c>
      <c r="D3617" s="78">
        <v>1</v>
      </c>
      <c r="E3617" s="78" t="s">
        <v>7261</v>
      </c>
      <c r="F3617" s="78">
        <v>4</v>
      </c>
      <c r="G3617" s="78" t="s">
        <v>9995</v>
      </c>
      <c r="H3617" s="78"/>
      <c r="I3617" s="78"/>
      <c r="J3617" s="78"/>
    </row>
    <row r="3618" spans="2:10" x14ac:dyDescent="0.3">
      <c r="B3618" s="78">
        <v>10049</v>
      </c>
      <c r="C3618" s="78" t="s">
        <v>7262</v>
      </c>
      <c r="D3618" s="78">
        <v>1</v>
      </c>
      <c r="E3618" s="78" t="s">
        <v>7263</v>
      </c>
      <c r="F3618" s="78">
        <v>4</v>
      </c>
      <c r="G3618" s="78" t="s">
        <v>9996</v>
      </c>
      <c r="H3618" s="78"/>
      <c r="I3618" s="78"/>
      <c r="J3618" s="78"/>
    </row>
    <row r="3619" spans="2:10" x14ac:dyDescent="0.3">
      <c r="B3619" s="78">
        <v>10050</v>
      </c>
      <c r="C3619" s="78" t="s">
        <v>7264</v>
      </c>
      <c r="D3619" s="78">
        <v>1</v>
      </c>
      <c r="E3619" s="78" t="s">
        <v>9031</v>
      </c>
      <c r="F3619" s="78">
        <v>4</v>
      </c>
      <c r="G3619" s="78" t="s">
        <v>9997</v>
      </c>
      <c r="H3619" s="78"/>
      <c r="I3619" s="78"/>
      <c r="J3619" s="78"/>
    </row>
    <row r="3620" spans="2:10" x14ac:dyDescent="0.3">
      <c r="B3620" s="78">
        <v>10051</v>
      </c>
      <c r="C3620" s="78" t="s">
        <v>7265</v>
      </c>
      <c r="D3620" s="78">
        <v>1</v>
      </c>
      <c r="E3620" s="78" t="s">
        <v>7266</v>
      </c>
      <c r="F3620" s="78">
        <v>4</v>
      </c>
      <c r="G3620" s="78" t="s">
        <v>9998</v>
      </c>
      <c r="H3620" s="78"/>
      <c r="I3620" s="78"/>
      <c r="J3620" s="78"/>
    </row>
    <row r="3621" spans="2:10" x14ac:dyDescent="0.3">
      <c r="B3621" s="78">
        <v>10052</v>
      </c>
      <c r="C3621" s="78" t="s">
        <v>7267</v>
      </c>
      <c r="D3621" s="78">
        <v>1</v>
      </c>
      <c r="E3621" s="78" t="s">
        <v>7268</v>
      </c>
      <c r="F3621" s="78">
        <v>4</v>
      </c>
      <c r="G3621" s="78" t="s">
        <v>9999</v>
      </c>
      <c r="H3621" s="78"/>
      <c r="I3621" s="78"/>
      <c r="J3621" s="78"/>
    </row>
    <row r="3622" spans="2:10" x14ac:dyDescent="0.3">
      <c r="B3622" s="78">
        <v>10053</v>
      </c>
      <c r="C3622" s="78" t="s">
        <v>7269</v>
      </c>
      <c r="D3622" s="78">
        <v>1</v>
      </c>
      <c r="E3622" s="78" t="s">
        <v>9032</v>
      </c>
      <c r="F3622" s="78">
        <v>4</v>
      </c>
      <c r="G3622" s="78" t="s">
        <v>10000</v>
      </c>
      <c r="H3622" s="78"/>
      <c r="I3622" s="78"/>
      <c r="J3622" s="78"/>
    </row>
    <row r="3623" spans="2:10" x14ac:dyDescent="0.3">
      <c r="B3623" s="78">
        <v>10054</v>
      </c>
      <c r="C3623" s="78" t="s">
        <v>7270</v>
      </c>
      <c r="D3623" s="78">
        <v>1</v>
      </c>
      <c r="E3623" s="78" t="s">
        <v>7271</v>
      </c>
      <c r="F3623" s="78">
        <v>4</v>
      </c>
      <c r="G3623" s="78" t="s">
        <v>10001</v>
      </c>
      <c r="H3623" s="78"/>
      <c r="I3623" s="78"/>
      <c r="J3623" s="78"/>
    </row>
    <row r="3624" spans="2:10" x14ac:dyDescent="0.3">
      <c r="B3624" s="78">
        <v>10055</v>
      </c>
      <c r="C3624" s="78" t="s">
        <v>7272</v>
      </c>
      <c r="D3624" s="78">
        <v>1</v>
      </c>
      <c r="E3624" s="78" t="s">
        <v>7273</v>
      </c>
      <c r="F3624" s="78">
        <v>4</v>
      </c>
      <c r="G3624" s="78" t="s">
        <v>10002</v>
      </c>
      <c r="H3624" s="78"/>
      <c r="I3624" s="78"/>
      <c r="J3624" s="78"/>
    </row>
    <row r="3625" spans="2:10" x14ac:dyDescent="0.3">
      <c r="B3625" s="78">
        <v>10056</v>
      </c>
      <c r="C3625" s="78" t="s">
        <v>7274</v>
      </c>
      <c r="D3625" s="78">
        <v>1</v>
      </c>
      <c r="E3625" s="78" t="s">
        <v>9033</v>
      </c>
      <c r="F3625" s="78">
        <v>4</v>
      </c>
      <c r="G3625" s="78" t="s">
        <v>10003</v>
      </c>
      <c r="H3625" s="78"/>
      <c r="I3625" s="78"/>
      <c r="J3625" s="78"/>
    </row>
    <row r="3626" spans="2:10" x14ac:dyDescent="0.3">
      <c r="B3626" s="78">
        <v>10057</v>
      </c>
      <c r="C3626" s="78" t="s">
        <v>7275</v>
      </c>
      <c r="D3626" s="78">
        <v>1</v>
      </c>
      <c r="E3626" s="78" t="s">
        <v>7276</v>
      </c>
      <c r="F3626" s="78">
        <v>4</v>
      </c>
      <c r="G3626" s="78" t="s">
        <v>10004</v>
      </c>
      <c r="H3626" s="78"/>
      <c r="I3626" s="78"/>
      <c r="J3626" s="78"/>
    </row>
    <row r="3627" spans="2:10" x14ac:dyDescent="0.3">
      <c r="B3627" s="78">
        <v>10058</v>
      </c>
      <c r="C3627" s="78" t="s">
        <v>7277</v>
      </c>
      <c r="D3627" s="78">
        <v>1</v>
      </c>
      <c r="E3627" s="78" t="s">
        <v>7278</v>
      </c>
      <c r="F3627" s="78">
        <v>4</v>
      </c>
      <c r="G3627" s="78" t="s">
        <v>10005</v>
      </c>
      <c r="H3627" s="78"/>
      <c r="I3627" s="78"/>
      <c r="J3627" s="78"/>
    </row>
    <row r="3628" spans="2:10" x14ac:dyDescent="0.3">
      <c r="B3628" s="78">
        <v>10059</v>
      </c>
      <c r="C3628" s="78" t="s">
        <v>7279</v>
      </c>
      <c r="D3628" s="78">
        <v>1</v>
      </c>
      <c r="E3628" s="78" t="s">
        <v>9034</v>
      </c>
      <c r="F3628" s="78">
        <v>4</v>
      </c>
      <c r="G3628" s="78" t="s">
        <v>10006</v>
      </c>
      <c r="H3628" s="78"/>
      <c r="I3628" s="78"/>
      <c r="J3628" s="78"/>
    </row>
    <row r="3629" spans="2:10" x14ac:dyDescent="0.3">
      <c r="B3629" s="78">
        <v>10060</v>
      </c>
      <c r="C3629" s="78" t="s">
        <v>7280</v>
      </c>
      <c r="D3629" s="78">
        <v>1</v>
      </c>
      <c r="E3629" s="78" t="s">
        <v>7281</v>
      </c>
      <c r="F3629" s="78">
        <v>4</v>
      </c>
      <c r="G3629" s="78" t="s">
        <v>10007</v>
      </c>
      <c r="H3629" s="78"/>
      <c r="I3629" s="78"/>
      <c r="J3629" s="78"/>
    </row>
    <row r="3630" spans="2:10" x14ac:dyDescent="0.3">
      <c r="B3630" s="78">
        <v>10061</v>
      </c>
      <c r="C3630" s="78" t="s">
        <v>7282</v>
      </c>
      <c r="D3630" s="78">
        <v>1</v>
      </c>
      <c r="E3630" s="78" t="s">
        <v>7283</v>
      </c>
      <c r="F3630" s="78">
        <v>4</v>
      </c>
      <c r="G3630" s="78" t="s">
        <v>10008</v>
      </c>
      <c r="H3630" s="78"/>
      <c r="I3630" s="78"/>
      <c r="J3630" s="78"/>
    </row>
    <row r="3631" spans="2:10" x14ac:dyDescent="0.3">
      <c r="B3631" s="78">
        <v>10062</v>
      </c>
      <c r="C3631" s="78" t="s">
        <v>7284</v>
      </c>
      <c r="D3631" s="78">
        <v>1</v>
      </c>
      <c r="E3631" s="78" t="s">
        <v>9035</v>
      </c>
      <c r="F3631" s="78">
        <v>4</v>
      </c>
      <c r="G3631" s="78" t="s">
        <v>10009</v>
      </c>
      <c r="H3631" s="78"/>
      <c r="I3631" s="78"/>
      <c r="J3631" s="78"/>
    </row>
    <row r="3632" spans="2:10" x14ac:dyDescent="0.3">
      <c r="B3632" s="78">
        <v>10063</v>
      </c>
      <c r="C3632" s="78" t="s">
        <v>7285</v>
      </c>
      <c r="D3632" s="78">
        <v>1</v>
      </c>
      <c r="E3632" s="78" t="s">
        <v>7286</v>
      </c>
      <c r="F3632" s="78">
        <v>4</v>
      </c>
      <c r="G3632" s="78" t="s">
        <v>10010</v>
      </c>
      <c r="H3632" s="78"/>
      <c r="I3632" s="78"/>
      <c r="J3632" s="78"/>
    </row>
    <row r="3633" spans="2:10" x14ac:dyDescent="0.3">
      <c r="B3633" s="78">
        <v>10064</v>
      </c>
      <c r="C3633" s="78" t="s">
        <v>7287</v>
      </c>
      <c r="D3633" s="78">
        <v>1</v>
      </c>
      <c r="E3633" s="78" t="s">
        <v>7288</v>
      </c>
      <c r="F3633" s="78">
        <v>4</v>
      </c>
      <c r="G3633" s="78" t="s">
        <v>10011</v>
      </c>
      <c r="H3633" s="78"/>
      <c r="I3633" s="78"/>
      <c r="J3633" s="78"/>
    </row>
    <row r="3634" spans="2:10" x14ac:dyDescent="0.3">
      <c r="B3634" s="78">
        <v>10065</v>
      </c>
      <c r="C3634" s="78" t="s">
        <v>7289</v>
      </c>
      <c r="D3634" s="78">
        <v>1</v>
      </c>
      <c r="E3634" s="78" t="s">
        <v>9036</v>
      </c>
      <c r="F3634" s="78">
        <v>4</v>
      </c>
      <c r="G3634" s="78" t="s">
        <v>10012</v>
      </c>
      <c r="H3634" s="78"/>
      <c r="I3634" s="78"/>
      <c r="J3634" s="78"/>
    </row>
    <row r="3635" spans="2:10" x14ac:dyDescent="0.3">
      <c r="B3635" s="78">
        <v>10066</v>
      </c>
      <c r="C3635" s="78" t="s">
        <v>7290</v>
      </c>
      <c r="D3635" s="78">
        <v>1</v>
      </c>
      <c r="E3635" s="78" t="s">
        <v>7291</v>
      </c>
      <c r="F3635" s="78">
        <v>4</v>
      </c>
      <c r="G3635" s="78" t="s">
        <v>10013</v>
      </c>
      <c r="H3635" s="78"/>
      <c r="I3635" s="78"/>
      <c r="J3635" s="78"/>
    </row>
    <row r="3636" spans="2:10" x14ac:dyDescent="0.3">
      <c r="B3636" s="78">
        <v>10067</v>
      </c>
      <c r="C3636" s="78" t="s">
        <v>7292</v>
      </c>
      <c r="D3636" s="78">
        <v>1</v>
      </c>
      <c r="E3636" s="78" t="s">
        <v>7293</v>
      </c>
      <c r="F3636" s="78">
        <v>4</v>
      </c>
      <c r="G3636" s="78" t="s">
        <v>10014</v>
      </c>
      <c r="H3636" s="78"/>
      <c r="I3636" s="78"/>
      <c r="J3636" s="78"/>
    </row>
    <row r="3637" spans="2:10" x14ac:dyDescent="0.3">
      <c r="B3637" s="78">
        <v>10068</v>
      </c>
      <c r="C3637" s="78" t="s">
        <v>7294</v>
      </c>
      <c r="D3637" s="78">
        <v>1</v>
      </c>
      <c r="E3637" s="78" t="s">
        <v>9037</v>
      </c>
      <c r="F3637" s="78">
        <v>4</v>
      </c>
      <c r="G3637" s="78" t="s">
        <v>10015</v>
      </c>
      <c r="H3637" s="78"/>
      <c r="I3637" s="78"/>
      <c r="J3637" s="78"/>
    </row>
    <row r="3638" spans="2:10" x14ac:dyDescent="0.3">
      <c r="B3638" s="78">
        <v>10069</v>
      </c>
      <c r="C3638" s="78" t="s">
        <v>7295</v>
      </c>
      <c r="D3638" s="78">
        <v>1</v>
      </c>
      <c r="E3638" s="78" t="s">
        <v>7296</v>
      </c>
      <c r="F3638" s="78">
        <v>4</v>
      </c>
      <c r="G3638" s="78" t="s">
        <v>10016</v>
      </c>
      <c r="H3638" s="78"/>
      <c r="I3638" s="78"/>
      <c r="J3638" s="78"/>
    </row>
    <row r="3639" spans="2:10" x14ac:dyDescent="0.3">
      <c r="B3639" s="78">
        <v>10070</v>
      </c>
      <c r="C3639" s="78" t="s">
        <v>7297</v>
      </c>
      <c r="D3639" s="78">
        <v>1</v>
      </c>
      <c r="E3639" s="78" t="s">
        <v>7298</v>
      </c>
      <c r="F3639" s="78">
        <v>4</v>
      </c>
      <c r="G3639" s="78" t="s">
        <v>10017</v>
      </c>
      <c r="H3639" s="78"/>
      <c r="I3639" s="78"/>
      <c r="J3639" s="78"/>
    </row>
    <row r="3640" spans="2:10" x14ac:dyDescent="0.3">
      <c r="B3640" s="78">
        <v>10071</v>
      </c>
      <c r="C3640" s="78" t="s">
        <v>7299</v>
      </c>
      <c r="D3640" s="78">
        <v>1</v>
      </c>
      <c r="E3640" s="78" t="s">
        <v>9038</v>
      </c>
      <c r="F3640" s="78">
        <v>4</v>
      </c>
      <c r="G3640" s="78" t="s">
        <v>10018</v>
      </c>
      <c r="H3640" s="78"/>
      <c r="I3640" s="78"/>
      <c r="J3640" s="78"/>
    </row>
    <row r="3641" spans="2:10" x14ac:dyDescent="0.3">
      <c r="B3641" s="78">
        <v>10072</v>
      </c>
      <c r="C3641" s="78" t="s">
        <v>7300</v>
      </c>
      <c r="D3641" s="78">
        <v>1</v>
      </c>
      <c r="E3641" s="78" t="s">
        <v>7301</v>
      </c>
      <c r="F3641" s="78">
        <v>4</v>
      </c>
      <c r="G3641" s="78" t="s">
        <v>10019</v>
      </c>
      <c r="H3641" s="78"/>
      <c r="I3641" s="78"/>
      <c r="J3641" s="78"/>
    </row>
    <row r="3642" spans="2:10" x14ac:dyDescent="0.3">
      <c r="B3642" s="78">
        <v>10073</v>
      </c>
      <c r="C3642" s="78" t="s">
        <v>7302</v>
      </c>
      <c r="D3642" s="78">
        <v>1</v>
      </c>
      <c r="E3642" s="78" t="s">
        <v>7303</v>
      </c>
      <c r="F3642" s="78">
        <v>4</v>
      </c>
      <c r="G3642" s="78" t="s">
        <v>10020</v>
      </c>
      <c r="H3642" s="78"/>
      <c r="I3642" s="78"/>
      <c r="J3642" s="78"/>
    </row>
    <row r="3643" spans="2:10" x14ac:dyDescent="0.3">
      <c r="B3643" s="78">
        <v>10074</v>
      </c>
      <c r="C3643" s="78" t="s">
        <v>7304</v>
      </c>
      <c r="D3643" s="78">
        <v>1</v>
      </c>
      <c r="E3643" s="78" t="s">
        <v>9039</v>
      </c>
      <c r="F3643" s="78">
        <v>4</v>
      </c>
      <c r="G3643" s="78" t="s">
        <v>10021</v>
      </c>
      <c r="H3643" s="78"/>
      <c r="I3643" s="78"/>
      <c r="J3643" s="78"/>
    </row>
    <row r="3644" spans="2:10" x14ac:dyDescent="0.3">
      <c r="B3644" s="78">
        <v>10075</v>
      </c>
      <c r="C3644" s="78" t="s">
        <v>7305</v>
      </c>
      <c r="D3644" s="78">
        <v>1</v>
      </c>
      <c r="E3644" s="78" t="s">
        <v>7306</v>
      </c>
      <c r="F3644" s="78">
        <v>4</v>
      </c>
      <c r="G3644" s="78" t="s">
        <v>10022</v>
      </c>
      <c r="H3644" s="78"/>
      <c r="I3644" s="78"/>
      <c r="J3644" s="78"/>
    </row>
    <row r="3645" spans="2:10" x14ac:dyDescent="0.3">
      <c r="B3645" s="78">
        <v>10076</v>
      </c>
      <c r="C3645" s="78" t="s">
        <v>7307</v>
      </c>
      <c r="D3645" s="78">
        <v>1</v>
      </c>
      <c r="E3645" s="78" t="s">
        <v>7308</v>
      </c>
      <c r="F3645" s="78">
        <v>4</v>
      </c>
      <c r="G3645" s="78" t="s">
        <v>10023</v>
      </c>
      <c r="H3645" s="78"/>
      <c r="I3645" s="78"/>
      <c r="J3645" s="78"/>
    </row>
    <row r="3646" spans="2:10" x14ac:dyDescent="0.3">
      <c r="B3646" s="78">
        <v>10077</v>
      </c>
      <c r="C3646" s="78" t="s">
        <v>7309</v>
      </c>
      <c r="D3646" s="78">
        <v>1</v>
      </c>
      <c r="E3646" s="78" t="s">
        <v>9040</v>
      </c>
      <c r="F3646" s="78">
        <v>4</v>
      </c>
      <c r="G3646" s="78" t="s">
        <v>10024</v>
      </c>
      <c r="H3646" s="78"/>
      <c r="I3646" s="78"/>
      <c r="J3646" s="78"/>
    </row>
    <row r="3647" spans="2:10" x14ac:dyDescent="0.3">
      <c r="B3647" s="78">
        <v>10078</v>
      </c>
      <c r="C3647" s="78" t="s">
        <v>7310</v>
      </c>
      <c r="D3647" s="78">
        <v>1</v>
      </c>
      <c r="E3647" s="78" t="s">
        <v>7311</v>
      </c>
      <c r="F3647" s="78">
        <v>4</v>
      </c>
      <c r="G3647" s="78" t="s">
        <v>10025</v>
      </c>
      <c r="H3647" s="78"/>
      <c r="I3647" s="78"/>
      <c r="J3647" s="78"/>
    </row>
    <row r="3648" spans="2:10" x14ac:dyDescent="0.3">
      <c r="B3648" s="78">
        <v>10079</v>
      </c>
      <c r="C3648" s="78" t="s">
        <v>7312</v>
      </c>
      <c r="D3648" s="78">
        <v>1</v>
      </c>
      <c r="E3648" s="78" t="s">
        <v>7313</v>
      </c>
      <c r="F3648" s="78">
        <v>4</v>
      </c>
      <c r="G3648" s="78" t="s">
        <v>10026</v>
      </c>
      <c r="H3648" s="78"/>
      <c r="I3648" s="78"/>
      <c r="J3648" s="78"/>
    </row>
    <row r="3649" spans="2:10" x14ac:dyDescent="0.3">
      <c r="B3649" s="78">
        <v>10080</v>
      </c>
      <c r="C3649" s="78" t="s">
        <v>7314</v>
      </c>
      <c r="D3649" s="78">
        <v>1</v>
      </c>
      <c r="E3649" s="78" t="s">
        <v>9041</v>
      </c>
      <c r="F3649" s="78">
        <v>4</v>
      </c>
      <c r="G3649" s="78" t="s">
        <v>10027</v>
      </c>
      <c r="H3649" s="78"/>
      <c r="I3649" s="78"/>
      <c r="J3649" s="78"/>
    </row>
    <row r="3650" spans="2:10" x14ac:dyDescent="0.3">
      <c r="B3650" s="78">
        <v>10081</v>
      </c>
      <c r="C3650" s="78" t="s">
        <v>7315</v>
      </c>
      <c r="D3650" s="78">
        <v>1</v>
      </c>
      <c r="E3650" s="78" t="s">
        <v>7316</v>
      </c>
      <c r="F3650" s="78">
        <v>4</v>
      </c>
      <c r="G3650" s="78" t="s">
        <v>10028</v>
      </c>
      <c r="H3650" s="78"/>
      <c r="I3650" s="78"/>
      <c r="J3650" s="78"/>
    </row>
    <row r="3651" spans="2:10" x14ac:dyDescent="0.3">
      <c r="B3651" s="78">
        <v>10082</v>
      </c>
      <c r="C3651" s="78" t="s">
        <v>7317</v>
      </c>
      <c r="D3651" s="78">
        <v>1</v>
      </c>
      <c r="E3651" s="78" t="s">
        <v>7318</v>
      </c>
      <c r="F3651" s="78">
        <v>4</v>
      </c>
      <c r="G3651" s="78" t="s">
        <v>10029</v>
      </c>
      <c r="H3651" s="78"/>
      <c r="I3651" s="78"/>
      <c r="J3651" s="78"/>
    </row>
    <row r="3652" spans="2:10" x14ac:dyDescent="0.3">
      <c r="B3652" s="78">
        <v>10083</v>
      </c>
      <c r="C3652" s="78" t="s">
        <v>7319</v>
      </c>
      <c r="D3652" s="78">
        <v>1</v>
      </c>
      <c r="E3652" s="78" t="s">
        <v>9042</v>
      </c>
      <c r="F3652" s="78">
        <v>4</v>
      </c>
      <c r="G3652" s="78" t="s">
        <v>10030</v>
      </c>
      <c r="H3652" s="78"/>
      <c r="I3652" s="78"/>
      <c r="J3652" s="78"/>
    </row>
    <row r="3653" spans="2:10" x14ac:dyDescent="0.3">
      <c r="B3653" s="78">
        <v>10084</v>
      </c>
      <c r="C3653" s="78" t="s">
        <v>7320</v>
      </c>
      <c r="D3653" s="78">
        <v>1</v>
      </c>
      <c r="E3653" s="78" t="s">
        <v>7321</v>
      </c>
      <c r="F3653" s="78">
        <v>4</v>
      </c>
      <c r="G3653" s="78" t="s">
        <v>10031</v>
      </c>
      <c r="H3653" s="78"/>
      <c r="I3653" s="78"/>
      <c r="J3653" s="78"/>
    </row>
    <row r="3654" spans="2:10" x14ac:dyDescent="0.3">
      <c r="B3654" s="78">
        <v>10085</v>
      </c>
      <c r="C3654" s="78" t="s">
        <v>7322</v>
      </c>
      <c r="D3654" s="78">
        <v>1</v>
      </c>
      <c r="E3654" s="78" t="s">
        <v>7323</v>
      </c>
      <c r="F3654" s="78">
        <v>4</v>
      </c>
      <c r="G3654" s="78" t="s">
        <v>10032</v>
      </c>
      <c r="H3654" s="78"/>
      <c r="I3654" s="78"/>
      <c r="J3654" s="78"/>
    </row>
    <row r="3655" spans="2:10" x14ac:dyDescent="0.3">
      <c r="B3655" s="78">
        <v>10086</v>
      </c>
      <c r="C3655" s="78" t="s">
        <v>7324</v>
      </c>
      <c r="D3655" s="78">
        <v>1</v>
      </c>
      <c r="E3655" s="78" t="s">
        <v>9043</v>
      </c>
      <c r="F3655" s="78">
        <v>4</v>
      </c>
      <c r="G3655" s="78" t="s">
        <v>10033</v>
      </c>
      <c r="H3655" s="78"/>
      <c r="I3655" s="78"/>
      <c r="J3655" s="78"/>
    </row>
    <row r="3656" spans="2:10" x14ac:dyDescent="0.3">
      <c r="B3656" s="78">
        <v>10087</v>
      </c>
      <c r="C3656" s="78" t="s">
        <v>7325</v>
      </c>
      <c r="D3656" s="78">
        <v>1</v>
      </c>
      <c r="E3656" s="78" t="s">
        <v>7326</v>
      </c>
      <c r="F3656" s="78">
        <v>4</v>
      </c>
      <c r="G3656" s="78" t="s">
        <v>10034</v>
      </c>
      <c r="H3656" s="78"/>
      <c r="I3656" s="78"/>
      <c r="J3656" s="78"/>
    </row>
    <row r="3657" spans="2:10" x14ac:dyDescent="0.3">
      <c r="B3657" s="78">
        <v>10088</v>
      </c>
      <c r="C3657" s="78" t="s">
        <v>7327</v>
      </c>
      <c r="D3657" s="78">
        <v>1</v>
      </c>
      <c r="E3657" s="78" t="s">
        <v>7328</v>
      </c>
      <c r="F3657" s="78">
        <v>4</v>
      </c>
      <c r="G3657" s="78" t="s">
        <v>10035</v>
      </c>
      <c r="H3657" s="78"/>
      <c r="I3657" s="78"/>
      <c r="J3657" s="78"/>
    </row>
    <row r="3658" spans="2:10" x14ac:dyDescent="0.3">
      <c r="B3658" s="78">
        <v>10089</v>
      </c>
      <c r="C3658" s="78" t="s">
        <v>7329</v>
      </c>
      <c r="D3658" s="78">
        <v>1</v>
      </c>
      <c r="E3658" s="78" t="s">
        <v>9044</v>
      </c>
      <c r="F3658" s="78">
        <v>4</v>
      </c>
      <c r="G3658" s="78" t="s">
        <v>10036</v>
      </c>
      <c r="H3658" s="78"/>
      <c r="I3658" s="78"/>
      <c r="J3658" s="78"/>
    </row>
    <row r="3659" spans="2:10" x14ac:dyDescent="0.3">
      <c r="B3659" s="78">
        <v>10090</v>
      </c>
      <c r="C3659" s="78" t="s">
        <v>7330</v>
      </c>
      <c r="D3659" s="78">
        <v>1</v>
      </c>
      <c r="E3659" s="78" t="s">
        <v>7331</v>
      </c>
      <c r="F3659" s="78">
        <v>4</v>
      </c>
      <c r="G3659" s="78" t="s">
        <v>10037</v>
      </c>
      <c r="H3659" s="78"/>
      <c r="I3659" s="78"/>
      <c r="J3659" s="78"/>
    </row>
    <row r="3660" spans="2:10" x14ac:dyDescent="0.3">
      <c r="B3660" s="78">
        <v>10091</v>
      </c>
      <c r="C3660" s="78" t="s">
        <v>7332</v>
      </c>
      <c r="D3660" s="78">
        <v>1</v>
      </c>
      <c r="E3660" s="78" t="s">
        <v>7333</v>
      </c>
      <c r="F3660" s="78">
        <v>4</v>
      </c>
      <c r="G3660" s="78" t="s">
        <v>10038</v>
      </c>
      <c r="H3660" s="78"/>
      <c r="I3660" s="78"/>
      <c r="J3660" s="78"/>
    </row>
    <row r="3661" spans="2:10" x14ac:dyDescent="0.3">
      <c r="B3661" s="78">
        <v>10092</v>
      </c>
      <c r="C3661" s="78" t="s">
        <v>7334</v>
      </c>
      <c r="D3661" s="78">
        <v>1</v>
      </c>
      <c r="E3661" s="78" t="s">
        <v>9045</v>
      </c>
      <c r="F3661" s="78">
        <v>4</v>
      </c>
      <c r="G3661" s="78" t="s">
        <v>10039</v>
      </c>
      <c r="H3661" s="78"/>
      <c r="I3661" s="78"/>
      <c r="J3661" s="78"/>
    </row>
    <row r="3662" spans="2:10" x14ac:dyDescent="0.3">
      <c r="B3662" s="78">
        <v>10093</v>
      </c>
      <c r="C3662" s="78" t="s">
        <v>7335</v>
      </c>
      <c r="D3662" s="78">
        <v>1</v>
      </c>
      <c r="E3662" s="78" t="s">
        <v>7336</v>
      </c>
      <c r="F3662" s="78">
        <v>4</v>
      </c>
      <c r="G3662" s="78" t="s">
        <v>10040</v>
      </c>
      <c r="H3662" s="78"/>
      <c r="I3662" s="78"/>
      <c r="J3662" s="78"/>
    </row>
    <row r="3663" spans="2:10" x14ac:dyDescent="0.3">
      <c r="B3663" s="78">
        <v>10094</v>
      </c>
      <c r="C3663" s="78" t="s">
        <v>7337</v>
      </c>
      <c r="D3663" s="78">
        <v>1</v>
      </c>
      <c r="E3663" s="78" t="s">
        <v>7338</v>
      </c>
      <c r="F3663" s="78">
        <v>4</v>
      </c>
      <c r="G3663" s="78" t="s">
        <v>10041</v>
      </c>
      <c r="H3663" s="78"/>
      <c r="I3663" s="78"/>
      <c r="J3663" s="78"/>
    </row>
    <row r="3664" spans="2:10" x14ac:dyDescent="0.3">
      <c r="B3664" s="78">
        <v>10095</v>
      </c>
      <c r="C3664" s="78" t="s">
        <v>7339</v>
      </c>
      <c r="D3664" s="78">
        <v>1</v>
      </c>
      <c r="E3664" s="78" t="s">
        <v>9046</v>
      </c>
      <c r="F3664" s="78">
        <v>4</v>
      </c>
      <c r="G3664" s="78" t="s">
        <v>10042</v>
      </c>
      <c r="H3664" s="78"/>
      <c r="I3664" s="78"/>
      <c r="J3664" s="78"/>
    </row>
    <row r="3665" spans="2:10" x14ac:dyDescent="0.3">
      <c r="B3665" s="78">
        <v>10096</v>
      </c>
      <c r="C3665" s="78" t="s">
        <v>7340</v>
      </c>
      <c r="D3665" s="78">
        <v>1</v>
      </c>
      <c r="E3665" s="78" t="s">
        <v>7341</v>
      </c>
      <c r="F3665" s="78">
        <v>4</v>
      </c>
      <c r="G3665" s="78" t="s">
        <v>10043</v>
      </c>
      <c r="H3665" s="78"/>
      <c r="I3665" s="78"/>
      <c r="J3665" s="78"/>
    </row>
    <row r="3666" spans="2:10" x14ac:dyDescent="0.3">
      <c r="B3666" s="78">
        <v>10097</v>
      </c>
      <c r="C3666" s="78" t="s">
        <v>7342</v>
      </c>
      <c r="D3666" s="78">
        <v>1</v>
      </c>
      <c r="E3666" s="78" t="s">
        <v>7343</v>
      </c>
      <c r="F3666" s="78">
        <v>4</v>
      </c>
      <c r="G3666" s="78" t="s">
        <v>10044</v>
      </c>
      <c r="H3666" s="78"/>
      <c r="I3666" s="78"/>
      <c r="J3666" s="78"/>
    </row>
    <row r="3667" spans="2:10" x14ac:dyDescent="0.3">
      <c r="B3667" s="78">
        <v>10098</v>
      </c>
      <c r="C3667" s="78" t="s">
        <v>7344</v>
      </c>
      <c r="D3667" s="78">
        <v>1</v>
      </c>
      <c r="E3667" s="78" t="s">
        <v>9047</v>
      </c>
      <c r="F3667" s="78">
        <v>4</v>
      </c>
      <c r="G3667" s="78" t="s">
        <v>10045</v>
      </c>
      <c r="H3667" s="78"/>
      <c r="I3667" s="78"/>
      <c r="J3667" s="78"/>
    </row>
    <row r="3668" spans="2:10" x14ac:dyDescent="0.3">
      <c r="B3668" s="78">
        <v>10099</v>
      </c>
      <c r="C3668" s="78" t="s">
        <v>7345</v>
      </c>
      <c r="D3668" s="78">
        <v>1</v>
      </c>
      <c r="E3668" s="78" t="s">
        <v>7346</v>
      </c>
      <c r="F3668" s="78">
        <v>4</v>
      </c>
      <c r="G3668" s="78" t="s">
        <v>10046</v>
      </c>
      <c r="H3668" s="78"/>
      <c r="I3668" s="78"/>
      <c r="J3668" s="78"/>
    </row>
    <row r="3669" spans="2:10" x14ac:dyDescent="0.3">
      <c r="B3669" s="78">
        <v>10100</v>
      </c>
      <c r="C3669" s="78" t="s">
        <v>7347</v>
      </c>
      <c r="D3669" s="78">
        <v>1</v>
      </c>
      <c r="E3669" s="78" t="s">
        <v>7348</v>
      </c>
      <c r="F3669" s="78">
        <v>4</v>
      </c>
      <c r="G3669" s="78" t="s">
        <v>10047</v>
      </c>
      <c r="H3669" s="78"/>
      <c r="I3669" s="78"/>
      <c r="J3669" s="78"/>
    </row>
    <row r="3670" spans="2:10" x14ac:dyDescent="0.3">
      <c r="B3670" s="78">
        <v>20001</v>
      </c>
      <c r="C3670" s="78" t="s">
        <v>7349</v>
      </c>
      <c r="D3670" s="78">
        <v>2</v>
      </c>
      <c r="E3670" s="78" t="s">
        <v>7350</v>
      </c>
      <c r="F3670" s="78">
        <v>1</v>
      </c>
      <c r="G3670" s="78"/>
      <c r="H3670" s="78"/>
      <c r="I3670" s="78"/>
      <c r="J3670" s="78"/>
    </row>
    <row r="3671" spans="2:10" x14ac:dyDescent="0.3">
      <c r="B3671" s="78">
        <v>20002</v>
      </c>
      <c r="C3671" s="78" t="s">
        <v>7351</v>
      </c>
      <c r="D3671" s="78">
        <v>2</v>
      </c>
      <c r="E3671" s="78" t="s">
        <v>7352</v>
      </c>
      <c r="F3671" s="78">
        <v>1</v>
      </c>
      <c r="G3671" s="78"/>
      <c r="H3671" s="78"/>
      <c r="I3671" s="78"/>
      <c r="J3671" s="78"/>
    </row>
    <row r="3672" spans="2:10" x14ac:dyDescent="0.3">
      <c r="B3672" s="78">
        <v>20003</v>
      </c>
      <c r="C3672" s="78" t="s">
        <v>7353</v>
      </c>
      <c r="D3672" s="78">
        <v>2</v>
      </c>
      <c r="E3672" s="78" t="s">
        <v>7354</v>
      </c>
      <c r="F3672" s="78">
        <v>1</v>
      </c>
      <c r="G3672" s="78"/>
      <c r="H3672" s="78"/>
      <c r="I3672" s="78"/>
      <c r="J3672" s="78"/>
    </row>
    <row r="3673" spans="2:10" x14ac:dyDescent="0.3">
      <c r="B3673" s="78">
        <v>20004</v>
      </c>
      <c r="C3673" s="78" t="s">
        <v>7355</v>
      </c>
      <c r="D3673" s="78">
        <v>2</v>
      </c>
      <c r="E3673" s="78" t="s">
        <v>7356</v>
      </c>
      <c r="F3673" s="78">
        <v>1</v>
      </c>
      <c r="G3673" s="78"/>
      <c r="H3673" s="78"/>
      <c r="I3673" s="78"/>
      <c r="J3673" s="78"/>
    </row>
    <row r="3674" spans="2:10" x14ac:dyDescent="0.3">
      <c r="B3674" s="78">
        <v>20005</v>
      </c>
      <c r="C3674" s="78" t="s">
        <v>7357</v>
      </c>
      <c r="D3674" s="78">
        <v>2</v>
      </c>
      <c r="E3674" s="78" t="s">
        <v>7358</v>
      </c>
      <c r="F3674" s="78">
        <v>1</v>
      </c>
      <c r="G3674" s="78"/>
      <c r="H3674" s="78"/>
      <c r="I3674" s="78"/>
      <c r="J3674" s="78"/>
    </row>
    <row r="3675" spans="2:10" x14ac:dyDescent="0.3">
      <c r="B3675" s="78">
        <v>20006</v>
      </c>
      <c r="C3675" s="78" t="s">
        <v>7359</v>
      </c>
      <c r="D3675" s="78">
        <v>2</v>
      </c>
      <c r="E3675" s="78" t="s">
        <v>7360</v>
      </c>
      <c r="F3675" s="78">
        <v>1</v>
      </c>
      <c r="G3675" s="78"/>
      <c r="H3675" s="78"/>
      <c r="I3675" s="78"/>
      <c r="J3675" s="78"/>
    </row>
    <row r="3676" spans="2:10" x14ac:dyDescent="0.3">
      <c r="B3676" s="78">
        <v>20007</v>
      </c>
      <c r="C3676" s="78" t="s">
        <v>7361</v>
      </c>
      <c r="D3676" s="78">
        <v>2</v>
      </c>
      <c r="E3676" s="78" t="s">
        <v>7362</v>
      </c>
      <c r="F3676" s="78">
        <v>1</v>
      </c>
      <c r="G3676" s="78"/>
      <c r="H3676" s="78"/>
      <c r="I3676" s="78"/>
      <c r="J3676" s="78"/>
    </row>
    <row r="3677" spans="2:10" x14ac:dyDescent="0.3">
      <c r="B3677" s="78">
        <v>20008</v>
      </c>
      <c r="C3677" s="78" t="s">
        <v>7363</v>
      </c>
      <c r="D3677" s="78">
        <v>2</v>
      </c>
      <c r="E3677" s="78" t="s">
        <v>7364</v>
      </c>
      <c r="F3677" s="78">
        <v>1</v>
      </c>
      <c r="G3677" s="78"/>
      <c r="H3677" s="78"/>
      <c r="I3677" s="78"/>
      <c r="J3677" s="78"/>
    </row>
    <row r="3678" spans="2:10" x14ac:dyDescent="0.3">
      <c r="B3678" s="78">
        <v>20009</v>
      </c>
      <c r="C3678" s="78" t="s">
        <v>7365</v>
      </c>
      <c r="D3678" s="78">
        <v>2</v>
      </c>
      <c r="E3678" s="78" t="s">
        <v>7366</v>
      </c>
      <c r="F3678" s="78">
        <v>1</v>
      </c>
      <c r="G3678" s="78"/>
      <c r="H3678" s="78"/>
      <c r="I3678" s="78"/>
      <c r="J3678" s="78"/>
    </row>
    <row r="3679" spans="2:10" x14ac:dyDescent="0.3">
      <c r="B3679" s="78">
        <v>20010</v>
      </c>
      <c r="C3679" s="78" t="s">
        <v>7367</v>
      </c>
      <c r="D3679" s="78">
        <v>2</v>
      </c>
      <c r="E3679" s="78" t="s">
        <v>7368</v>
      </c>
      <c r="F3679" s="78">
        <v>1</v>
      </c>
      <c r="G3679" s="78"/>
      <c r="H3679" s="78"/>
      <c r="I3679" s="78"/>
      <c r="J3679" s="78"/>
    </row>
    <row r="3680" spans="2:10" x14ac:dyDescent="0.3">
      <c r="B3680" s="78">
        <v>20011</v>
      </c>
      <c r="C3680" s="78" t="s">
        <v>7369</v>
      </c>
      <c r="D3680" s="78">
        <v>2</v>
      </c>
      <c r="E3680" s="40" t="s">
        <v>7370</v>
      </c>
      <c r="F3680" s="78">
        <v>1</v>
      </c>
      <c r="G3680" s="78"/>
      <c r="H3680" s="78"/>
      <c r="I3680" s="78"/>
      <c r="J3680" s="78"/>
    </row>
    <row r="3681" spans="2:11" x14ac:dyDescent="0.3">
      <c r="B3681" s="78">
        <v>20012</v>
      </c>
      <c r="C3681" s="78" t="s">
        <v>7371</v>
      </c>
      <c r="D3681" s="78">
        <v>2</v>
      </c>
      <c r="E3681" s="78" t="s">
        <v>7372</v>
      </c>
      <c r="F3681" s="78">
        <v>1</v>
      </c>
      <c r="G3681" s="78"/>
      <c r="H3681" s="78"/>
      <c r="I3681" s="78"/>
      <c r="J3681" s="78"/>
    </row>
    <row r="3682" spans="2:11" x14ac:dyDescent="0.3">
      <c r="B3682" s="78">
        <v>20013</v>
      </c>
      <c r="C3682" s="78" t="s">
        <v>7373</v>
      </c>
      <c r="D3682" s="78">
        <v>2</v>
      </c>
      <c r="E3682" s="78" t="s">
        <v>7374</v>
      </c>
      <c r="F3682" s="78">
        <v>1</v>
      </c>
      <c r="G3682" s="78"/>
      <c r="H3682" s="78"/>
      <c r="I3682" s="78"/>
      <c r="J3682" s="78"/>
    </row>
    <row r="3683" spans="2:11" x14ac:dyDescent="0.3">
      <c r="B3683" s="78">
        <v>20014</v>
      </c>
      <c r="C3683" s="78" t="s">
        <v>7375</v>
      </c>
      <c r="D3683" s="78">
        <v>2</v>
      </c>
      <c r="E3683" s="78" t="s">
        <v>7376</v>
      </c>
      <c r="F3683" s="78">
        <v>1</v>
      </c>
      <c r="G3683" s="78"/>
      <c r="H3683" s="78"/>
      <c r="I3683" s="78"/>
      <c r="J3683" s="78"/>
    </row>
    <row r="3684" spans="2:11" x14ac:dyDescent="0.3">
      <c r="B3684" s="78">
        <v>20015</v>
      </c>
      <c r="C3684" s="78" t="s">
        <v>7377</v>
      </c>
      <c r="D3684" s="78">
        <v>2</v>
      </c>
      <c r="E3684" s="78" t="s">
        <v>7378</v>
      </c>
      <c r="F3684" s="78">
        <v>1</v>
      </c>
      <c r="G3684" s="78"/>
      <c r="H3684" s="78"/>
      <c r="I3684" s="78"/>
      <c r="J3684" s="78"/>
    </row>
    <row r="3685" spans="2:11" x14ac:dyDescent="0.3">
      <c r="B3685" s="78">
        <v>20016</v>
      </c>
      <c r="C3685" s="78" t="s">
        <v>7377</v>
      </c>
      <c r="D3685" s="78">
        <v>2</v>
      </c>
      <c r="E3685" s="78" t="s">
        <v>7378</v>
      </c>
      <c r="F3685" s="78">
        <v>1</v>
      </c>
      <c r="G3685" s="78"/>
      <c r="H3685" s="78"/>
      <c r="I3685" s="78" t="s">
        <v>7379</v>
      </c>
      <c r="J3685" s="78"/>
    </row>
    <row r="3686" spans="2:11" x14ac:dyDescent="0.3">
      <c r="B3686" s="78">
        <v>20017</v>
      </c>
      <c r="C3686" s="78" t="s">
        <v>7377</v>
      </c>
      <c r="D3686" s="78">
        <v>2</v>
      </c>
      <c r="E3686" s="78" t="s">
        <v>7378</v>
      </c>
      <c r="F3686" s="78">
        <v>1</v>
      </c>
      <c r="G3686" s="78"/>
      <c r="H3686" s="78"/>
      <c r="I3686" s="78" t="s">
        <v>7379</v>
      </c>
      <c r="J3686" s="78"/>
    </row>
    <row r="3687" spans="2:11" x14ac:dyDescent="0.3">
      <c r="B3687" s="78">
        <v>100</v>
      </c>
      <c r="C3687" s="78" t="s">
        <v>7380</v>
      </c>
      <c r="D3687" s="78">
        <v>2</v>
      </c>
      <c r="E3687" s="78" t="s">
        <v>7381</v>
      </c>
      <c r="F3687" s="78">
        <v>1</v>
      </c>
      <c r="G3687" s="78"/>
      <c r="H3687" s="78"/>
      <c r="I3687" s="78"/>
      <c r="J3687" s="78"/>
      <c r="K3687" s="78"/>
    </row>
    <row r="3688" spans="2:11" x14ac:dyDescent="0.3">
      <c r="B3688" s="78">
        <v>101</v>
      </c>
      <c r="C3688" s="78" t="s">
        <v>7382</v>
      </c>
      <c r="D3688" s="78">
        <v>2</v>
      </c>
      <c r="E3688" s="78" t="s">
        <v>7383</v>
      </c>
      <c r="F3688" s="78">
        <v>1</v>
      </c>
      <c r="G3688" s="78"/>
      <c r="H3688" s="78"/>
      <c r="I3688" s="78"/>
      <c r="J3688" s="78"/>
      <c r="K3688" s="78"/>
    </row>
    <row r="3689" spans="2:11" x14ac:dyDescent="0.3">
      <c r="B3689" s="78">
        <v>102</v>
      </c>
      <c r="C3689" s="78" t="s">
        <v>7384</v>
      </c>
      <c r="D3689" s="78">
        <v>2</v>
      </c>
      <c r="E3689" s="78" t="s">
        <v>7385</v>
      </c>
      <c r="F3689" s="78">
        <v>1</v>
      </c>
      <c r="G3689" s="78" t="s">
        <v>7386</v>
      </c>
      <c r="H3689" s="78"/>
      <c r="I3689" s="78"/>
      <c r="J3689" s="1"/>
      <c r="K3689" s="78"/>
    </row>
    <row r="3690" spans="2:11" x14ac:dyDescent="0.3">
      <c r="B3690" s="78">
        <v>103</v>
      </c>
      <c r="C3690" s="78" t="s">
        <v>7387</v>
      </c>
      <c r="D3690" s="78">
        <v>2</v>
      </c>
      <c r="E3690" s="78" t="s">
        <v>7388</v>
      </c>
      <c r="F3690" s="78">
        <v>1</v>
      </c>
      <c r="G3690" s="78"/>
      <c r="H3690" s="78"/>
      <c r="I3690" s="78"/>
      <c r="J3690" s="1"/>
      <c r="K3690" s="78"/>
    </row>
    <row r="3691" spans="2:11" x14ac:dyDescent="0.3">
      <c r="B3691" s="78">
        <v>104</v>
      </c>
      <c r="C3691" s="78" t="s">
        <v>7389</v>
      </c>
      <c r="D3691" s="78">
        <v>2</v>
      </c>
      <c r="E3691" s="78" t="s">
        <v>7390</v>
      </c>
      <c r="F3691" s="78">
        <v>1</v>
      </c>
      <c r="G3691" s="78"/>
      <c r="H3691" s="78"/>
      <c r="I3691" s="78"/>
      <c r="J3691" s="1"/>
      <c r="K3691" s="78"/>
    </row>
    <row r="3692" spans="2:11" x14ac:dyDescent="0.3">
      <c r="B3692" s="78">
        <v>105</v>
      </c>
      <c r="C3692" s="78" t="s">
        <v>7391</v>
      </c>
      <c r="D3692" s="78">
        <v>4</v>
      </c>
      <c r="E3692" s="78" t="s">
        <v>7392</v>
      </c>
      <c r="F3692" s="78">
        <v>1</v>
      </c>
      <c r="G3692" s="78" t="s">
        <v>7393</v>
      </c>
      <c r="H3692" s="78"/>
      <c r="I3692" s="78" t="s">
        <v>7394</v>
      </c>
      <c r="J3692" s="1"/>
      <c r="K3692" s="78"/>
    </row>
    <row r="3693" spans="2:11" x14ac:dyDescent="0.3">
      <c r="B3693" s="78">
        <v>106</v>
      </c>
      <c r="C3693" s="78" t="s">
        <v>7391</v>
      </c>
      <c r="D3693" s="78">
        <v>4</v>
      </c>
      <c r="E3693" s="78" t="s">
        <v>7395</v>
      </c>
      <c r="F3693" s="78">
        <v>1</v>
      </c>
      <c r="G3693" s="78" t="s">
        <v>7396</v>
      </c>
      <c r="H3693" s="78"/>
      <c r="I3693" s="78" t="s">
        <v>7397</v>
      </c>
      <c r="J3693" s="1"/>
      <c r="K3693" s="78"/>
    </row>
    <row r="3694" spans="2:11" x14ac:dyDescent="0.3">
      <c r="B3694" s="78">
        <v>107</v>
      </c>
      <c r="C3694" s="78" t="s">
        <v>7391</v>
      </c>
      <c r="D3694" s="78">
        <v>4</v>
      </c>
      <c r="E3694" s="78" t="s">
        <v>7398</v>
      </c>
      <c r="F3694" s="78">
        <v>1</v>
      </c>
      <c r="G3694" s="78" t="s">
        <v>7399</v>
      </c>
      <c r="H3694" s="78"/>
      <c r="I3694" s="78" t="s">
        <v>7400</v>
      </c>
      <c r="J3694" s="1"/>
      <c r="K3694" s="78"/>
    </row>
    <row r="3695" spans="2:11" x14ac:dyDescent="0.3">
      <c r="B3695" s="78">
        <v>108</v>
      </c>
      <c r="C3695" s="78" t="s">
        <v>7391</v>
      </c>
      <c r="D3695" s="78">
        <v>4</v>
      </c>
      <c r="E3695" s="78" t="s">
        <v>7401</v>
      </c>
      <c r="F3695" s="78">
        <v>1</v>
      </c>
      <c r="G3695" s="78" t="s">
        <v>7402</v>
      </c>
      <c r="H3695" s="78"/>
      <c r="I3695" s="78" t="s">
        <v>7403</v>
      </c>
      <c r="J3695" s="1"/>
      <c r="K3695" s="78"/>
    </row>
    <row r="3696" spans="2:11" x14ac:dyDescent="0.3">
      <c r="B3696" s="78">
        <v>109</v>
      </c>
      <c r="C3696" s="78" t="s">
        <v>7404</v>
      </c>
      <c r="D3696" s="78">
        <v>4</v>
      </c>
      <c r="E3696" s="78" t="s">
        <v>7405</v>
      </c>
      <c r="F3696" s="78">
        <v>1</v>
      </c>
      <c r="G3696" s="78" t="s">
        <v>7406</v>
      </c>
      <c r="H3696" s="78"/>
      <c r="I3696" s="78" t="s">
        <v>7394</v>
      </c>
      <c r="J3696" s="1"/>
      <c r="K3696" s="78"/>
    </row>
    <row r="3697" spans="2:11" x14ac:dyDescent="0.3">
      <c r="B3697" s="78">
        <v>110</v>
      </c>
      <c r="C3697" s="78" t="s">
        <v>7404</v>
      </c>
      <c r="D3697" s="78">
        <v>4</v>
      </c>
      <c r="E3697" s="78" t="s">
        <v>7407</v>
      </c>
      <c r="F3697" s="78">
        <v>1</v>
      </c>
      <c r="G3697" s="78" t="s">
        <v>7408</v>
      </c>
      <c r="H3697" s="78"/>
      <c r="I3697" s="78" t="s">
        <v>7397</v>
      </c>
      <c r="J3697" s="78"/>
      <c r="K3697" s="78"/>
    </row>
    <row r="3698" spans="2:11" x14ac:dyDescent="0.3">
      <c r="B3698" s="78">
        <v>111</v>
      </c>
      <c r="C3698" s="78" t="s">
        <v>7404</v>
      </c>
      <c r="D3698" s="78">
        <v>4</v>
      </c>
      <c r="E3698" s="78" t="s">
        <v>7409</v>
      </c>
      <c r="F3698" s="78">
        <v>1</v>
      </c>
      <c r="G3698" s="78" t="s">
        <v>7410</v>
      </c>
      <c r="H3698" s="78"/>
      <c r="I3698" s="78" t="s">
        <v>7400</v>
      </c>
      <c r="J3698" s="78"/>
      <c r="K3698" s="78"/>
    </row>
    <row r="3699" spans="2:11" x14ac:dyDescent="0.3">
      <c r="B3699" s="78">
        <v>112</v>
      </c>
      <c r="C3699" s="78" t="s">
        <v>7404</v>
      </c>
      <c r="D3699" s="78">
        <v>4</v>
      </c>
      <c r="E3699" s="78" t="s">
        <v>7411</v>
      </c>
      <c r="F3699" s="78">
        <v>1</v>
      </c>
      <c r="G3699" s="78" t="s">
        <v>7412</v>
      </c>
      <c r="H3699" s="78"/>
      <c r="I3699" s="78" t="s">
        <v>7403</v>
      </c>
      <c r="J3699" s="78"/>
      <c r="K3699" s="78"/>
    </row>
    <row r="3700" spans="2:11" x14ac:dyDescent="0.3">
      <c r="B3700" s="19">
        <v>20018</v>
      </c>
      <c r="C3700" s="85" t="s">
        <v>10440</v>
      </c>
      <c r="D3700" s="19">
        <v>2</v>
      </c>
      <c r="E3700" s="19" t="s">
        <v>7413</v>
      </c>
      <c r="F3700" s="19">
        <v>1</v>
      </c>
      <c r="G3700" s="19"/>
      <c r="H3700" s="19"/>
      <c r="I3700" s="19"/>
      <c r="J3700" s="19"/>
      <c r="K3700" s="19"/>
    </row>
    <row r="3701" spans="2:11" x14ac:dyDescent="0.3">
      <c r="B3701" s="19">
        <v>20019</v>
      </c>
      <c r="C3701" s="19" t="s">
        <v>7414</v>
      </c>
      <c r="D3701" s="19">
        <v>4</v>
      </c>
      <c r="E3701" s="19" t="s">
        <v>7415</v>
      </c>
      <c r="F3701" s="19">
        <v>1</v>
      </c>
      <c r="G3701" s="19" t="s">
        <v>7416</v>
      </c>
      <c r="H3701" s="19"/>
      <c r="I3701" s="19"/>
      <c r="J3701" s="19"/>
      <c r="K3701" s="19"/>
    </row>
    <row r="3702" spans="2:11" x14ac:dyDescent="0.3">
      <c r="B3702" s="19">
        <v>20020</v>
      </c>
      <c r="C3702" s="19" t="s">
        <v>7417</v>
      </c>
      <c r="D3702" s="19">
        <v>4</v>
      </c>
      <c r="E3702" s="19" t="s">
        <v>7418</v>
      </c>
      <c r="F3702" s="19">
        <v>1</v>
      </c>
      <c r="G3702" s="19" t="s">
        <v>7419</v>
      </c>
      <c r="H3702" s="19"/>
      <c r="I3702" s="19"/>
      <c r="J3702" s="19"/>
      <c r="K3702" s="19"/>
    </row>
    <row r="3703" spans="2:11" x14ac:dyDescent="0.3">
      <c r="B3703" s="19">
        <v>20021</v>
      </c>
      <c r="C3703" s="19" t="s">
        <v>7420</v>
      </c>
      <c r="D3703" s="19">
        <v>4</v>
      </c>
      <c r="E3703" s="19" t="s">
        <v>7421</v>
      </c>
      <c r="F3703" s="19">
        <v>1</v>
      </c>
      <c r="G3703" s="19" t="s">
        <v>7422</v>
      </c>
      <c r="H3703" s="19"/>
      <c r="I3703" s="19"/>
      <c r="J3703" s="19"/>
      <c r="K3703" s="19"/>
    </row>
    <row r="3704" spans="2:11" x14ac:dyDescent="0.3">
      <c r="B3704" s="19">
        <v>20022</v>
      </c>
      <c r="C3704" s="19" t="s">
        <v>7423</v>
      </c>
      <c r="D3704" s="19">
        <v>4</v>
      </c>
      <c r="E3704" s="19" t="s">
        <v>7424</v>
      </c>
      <c r="F3704" s="19">
        <v>1</v>
      </c>
      <c r="G3704" s="19" t="s">
        <v>7425</v>
      </c>
      <c r="H3704" s="19"/>
      <c r="I3704" s="19"/>
      <c r="J3704" s="19"/>
      <c r="K3704" s="19"/>
    </row>
    <row r="3705" spans="2:11" x14ac:dyDescent="0.3">
      <c r="B3705" s="19">
        <v>20023</v>
      </c>
      <c r="C3705" s="19" t="s">
        <v>7426</v>
      </c>
      <c r="D3705" s="19">
        <v>2</v>
      </c>
      <c r="E3705" s="19" t="s">
        <v>7427</v>
      </c>
      <c r="F3705" s="19">
        <v>1</v>
      </c>
      <c r="G3705" s="19" t="s">
        <v>7428</v>
      </c>
      <c r="H3705" s="19"/>
      <c r="I3705" s="19"/>
      <c r="J3705" s="19"/>
      <c r="K3705" s="19"/>
    </row>
    <row r="3706" spans="2:11" x14ac:dyDescent="0.3">
      <c r="B3706" s="19">
        <v>20024</v>
      </c>
      <c r="C3706" s="19" t="s">
        <v>7429</v>
      </c>
      <c r="D3706" s="19">
        <v>2</v>
      </c>
      <c r="E3706" s="19" t="s">
        <v>7430</v>
      </c>
      <c r="F3706" s="19">
        <v>1</v>
      </c>
      <c r="G3706" s="19" t="s">
        <v>7431</v>
      </c>
      <c r="H3706" s="19"/>
      <c r="I3706" s="19"/>
      <c r="J3706" s="19"/>
      <c r="K3706" s="19"/>
    </row>
    <row r="3707" spans="2:11" x14ac:dyDescent="0.3">
      <c r="B3707" s="19">
        <v>20025</v>
      </c>
      <c r="C3707" s="19" t="s">
        <v>7432</v>
      </c>
      <c r="D3707" s="19">
        <v>2</v>
      </c>
      <c r="E3707" s="19" t="s">
        <v>7433</v>
      </c>
      <c r="F3707" s="19">
        <v>1</v>
      </c>
      <c r="G3707" s="19" t="s">
        <v>7434</v>
      </c>
      <c r="H3707" s="19"/>
      <c r="I3707" s="19"/>
      <c r="J3707" s="19"/>
      <c r="K3707" s="19"/>
    </row>
    <row r="3708" spans="2:11" x14ac:dyDescent="0.3">
      <c r="B3708" s="19">
        <v>20026</v>
      </c>
      <c r="C3708" s="19" t="s">
        <v>7435</v>
      </c>
      <c r="D3708" s="19">
        <v>2</v>
      </c>
      <c r="E3708" s="19" t="s">
        <v>7436</v>
      </c>
      <c r="F3708" s="19">
        <v>1</v>
      </c>
      <c r="G3708" s="19" t="s">
        <v>7437</v>
      </c>
      <c r="H3708" s="19"/>
      <c r="I3708" s="19"/>
      <c r="J3708" s="19"/>
      <c r="K3708" s="19"/>
    </row>
    <row r="3709" spans="2:11" x14ac:dyDescent="0.3">
      <c r="B3709" s="19">
        <v>20027</v>
      </c>
      <c r="C3709" s="19" t="s">
        <v>7438</v>
      </c>
      <c r="D3709" s="19">
        <v>2</v>
      </c>
      <c r="E3709" s="19" t="s">
        <v>7439</v>
      </c>
      <c r="F3709" s="19">
        <v>1</v>
      </c>
      <c r="G3709" s="19" t="s">
        <v>7440</v>
      </c>
      <c r="H3709" s="19"/>
      <c r="I3709" s="19"/>
      <c r="J3709" s="19"/>
      <c r="K3709" s="19"/>
    </row>
    <row r="3710" spans="2:11" x14ac:dyDescent="0.3">
      <c r="B3710" s="19">
        <v>20028</v>
      </c>
      <c r="C3710" s="19" t="s">
        <v>7441</v>
      </c>
      <c r="D3710" s="19">
        <v>2</v>
      </c>
      <c r="E3710" s="19" t="s">
        <v>7442</v>
      </c>
      <c r="F3710" s="19">
        <v>1</v>
      </c>
      <c r="G3710" s="19" t="s">
        <v>7443</v>
      </c>
      <c r="H3710" s="19"/>
      <c r="I3710" s="19"/>
      <c r="J3710" s="19"/>
      <c r="K3710" s="19"/>
    </row>
    <row r="3711" spans="2:11" x14ac:dyDescent="0.3">
      <c r="B3711" s="19">
        <v>20029</v>
      </c>
      <c r="C3711" s="19" t="s">
        <v>7444</v>
      </c>
      <c r="D3711" s="19">
        <v>2</v>
      </c>
      <c r="E3711" s="19" t="s">
        <v>7445</v>
      </c>
      <c r="F3711" s="19">
        <v>1</v>
      </c>
      <c r="G3711" s="19" t="s">
        <v>7446</v>
      </c>
      <c r="H3711" s="19"/>
      <c r="I3711" s="19"/>
      <c r="J3711" s="19"/>
      <c r="K3711" s="19"/>
    </row>
    <row r="3712" spans="2:11" x14ac:dyDescent="0.3">
      <c r="B3712" s="19">
        <v>20030</v>
      </c>
      <c r="C3712" s="19" t="s">
        <v>7447</v>
      </c>
      <c r="D3712" s="19">
        <v>4</v>
      </c>
      <c r="E3712" s="19" t="s">
        <v>7448</v>
      </c>
      <c r="F3712" s="19">
        <v>1</v>
      </c>
      <c r="G3712" s="19" t="s">
        <v>7449</v>
      </c>
      <c r="H3712" s="19"/>
      <c r="I3712" s="19"/>
      <c r="J3712" s="19"/>
      <c r="K3712" s="19"/>
    </row>
    <row r="3713" spans="2:11" x14ac:dyDescent="0.3">
      <c r="B3713" s="19">
        <v>20031</v>
      </c>
      <c r="C3713" s="19" t="s">
        <v>7450</v>
      </c>
      <c r="D3713" s="19">
        <v>4</v>
      </c>
      <c r="E3713" s="19" t="s">
        <v>7451</v>
      </c>
      <c r="F3713" s="19">
        <v>1</v>
      </c>
      <c r="G3713" s="19" t="s">
        <v>7452</v>
      </c>
      <c r="H3713" s="19"/>
      <c r="I3713" s="19"/>
      <c r="J3713" s="19"/>
      <c r="K3713" s="19"/>
    </row>
    <row r="3714" spans="2:11" x14ac:dyDescent="0.3">
      <c r="B3714" s="19">
        <v>20032</v>
      </c>
      <c r="C3714" s="19" t="s">
        <v>7453</v>
      </c>
      <c r="D3714" s="19">
        <v>2</v>
      </c>
      <c r="E3714" s="19" t="s">
        <v>7454</v>
      </c>
      <c r="F3714" s="19">
        <v>1</v>
      </c>
      <c r="G3714" s="19" t="s">
        <v>7455</v>
      </c>
      <c r="H3714" s="19"/>
      <c r="I3714" s="19"/>
      <c r="J3714" s="19"/>
      <c r="K3714" s="19"/>
    </row>
    <row r="3715" spans="2:11" x14ac:dyDescent="0.3">
      <c r="B3715" s="19">
        <v>20033</v>
      </c>
      <c r="C3715" s="19" t="s">
        <v>7456</v>
      </c>
      <c r="D3715" s="19">
        <v>2</v>
      </c>
      <c r="E3715" s="19" t="s">
        <v>7457</v>
      </c>
      <c r="F3715" s="19">
        <v>1</v>
      </c>
      <c r="G3715" s="19" t="s">
        <v>7458</v>
      </c>
      <c r="H3715" s="19"/>
      <c r="I3715" s="19"/>
      <c r="J3715" s="19"/>
      <c r="K3715" s="19"/>
    </row>
    <row r="3716" spans="2:11" x14ac:dyDescent="0.3">
      <c r="B3716" s="19">
        <v>20034</v>
      </c>
      <c r="C3716" s="19" t="s">
        <v>7459</v>
      </c>
      <c r="D3716" s="19">
        <v>2</v>
      </c>
      <c r="E3716" s="19" t="s">
        <v>7460</v>
      </c>
      <c r="F3716" s="19">
        <v>1</v>
      </c>
      <c r="G3716" s="19" t="s">
        <v>7461</v>
      </c>
      <c r="H3716" s="19"/>
      <c r="I3716" s="19"/>
      <c r="J3716" s="19"/>
      <c r="K3716" s="19"/>
    </row>
    <row r="3717" spans="2:11" x14ac:dyDescent="0.3">
      <c r="B3717" s="19">
        <v>20035</v>
      </c>
      <c r="C3717" s="19" t="s">
        <v>7462</v>
      </c>
      <c r="D3717" s="19">
        <v>2</v>
      </c>
      <c r="E3717" s="19" t="s">
        <v>7463</v>
      </c>
      <c r="F3717" s="19">
        <v>1</v>
      </c>
      <c r="G3717" s="19" t="s">
        <v>7464</v>
      </c>
      <c r="H3717" s="19"/>
      <c r="I3717" s="19"/>
      <c r="J3717" s="19"/>
      <c r="K3717" s="19"/>
    </row>
    <row r="3718" spans="2:11" x14ac:dyDescent="0.3">
      <c r="B3718" s="19">
        <v>20036</v>
      </c>
      <c r="C3718" s="19" t="s">
        <v>7465</v>
      </c>
      <c r="D3718" s="19">
        <v>2</v>
      </c>
      <c r="E3718" s="19" t="s">
        <v>7466</v>
      </c>
      <c r="F3718" s="19">
        <v>1</v>
      </c>
      <c r="G3718" s="19" t="s">
        <v>7467</v>
      </c>
      <c r="H3718" s="19"/>
      <c r="I3718" s="19"/>
      <c r="J3718" s="19"/>
      <c r="K3718" s="19"/>
    </row>
    <row r="3719" spans="2:11" x14ac:dyDescent="0.3">
      <c r="B3719" s="19">
        <v>20037</v>
      </c>
      <c r="C3719" s="19" t="s">
        <v>7468</v>
      </c>
      <c r="D3719" s="19">
        <v>2</v>
      </c>
      <c r="E3719" s="19" t="s">
        <v>7469</v>
      </c>
      <c r="F3719" s="19">
        <v>1</v>
      </c>
      <c r="G3719" s="19" t="s">
        <v>7470</v>
      </c>
      <c r="H3719" s="19"/>
      <c r="I3719" s="19"/>
      <c r="J3719" s="19"/>
      <c r="K3719" s="19"/>
    </row>
    <row r="3720" spans="2:11" x14ac:dyDescent="0.3">
      <c r="B3720" s="19">
        <v>20038</v>
      </c>
      <c r="C3720" s="19" t="s">
        <v>7471</v>
      </c>
      <c r="D3720" s="19">
        <v>2</v>
      </c>
      <c r="E3720" s="19" t="s">
        <v>7472</v>
      </c>
      <c r="F3720" s="19">
        <v>1</v>
      </c>
      <c r="G3720" s="19" t="s">
        <v>7473</v>
      </c>
      <c r="H3720" s="19"/>
      <c r="I3720" s="19"/>
      <c r="J3720" s="19"/>
      <c r="K3720" s="19"/>
    </row>
    <row r="3721" spans="2:11" x14ac:dyDescent="0.3">
      <c r="B3721" s="19">
        <v>20039</v>
      </c>
      <c r="C3721" s="19" t="s">
        <v>7474</v>
      </c>
      <c r="D3721" s="19">
        <v>2</v>
      </c>
      <c r="E3721" s="19" t="s">
        <v>7475</v>
      </c>
      <c r="F3721" s="19">
        <v>1</v>
      </c>
      <c r="G3721" s="19" t="s">
        <v>7476</v>
      </c>
      <c r="H3721" s="19"/>
      <c r="I3721" s="19"/>
      <c r="J3721" s="19"/>
      <c r="K3721" s="19"/>
    </row>
    <row r="3722" spans="2:11" x14ac:dyDescent="0.3">
      <c r="B3722" s="19">
        <v>20040</v>
      </c>
      <c r="C3722" s="19" t="s">
        <v>7477</v>
      </c>
      <c r="D3722" s="19">
        <v>4</v>
      </c>
      <c r="E3722" s="19" t="s">
        <v>7478</v>
      </c>
      <c r="F3722" s="19">
        <v>1</v>
      </c>
      <c r="G3722" s="19" t="s">
        <v>7479</v>
      </c>
      <c r="H3722" s="19"/>
      <c r="I3722" s="19"/>
      <c r="J3722" s="19"/>
      <c r="K3722" s="19"/>
    </row>
    <row r="3723" spans="2:11" x14ac:dyDescent="0.3">
      <c r="B3723" s="19">
        <v>20041</v>
      </c>
      <c r="C3723" s="19" t="s">
        <v>7480</v>
      </c>
      <c r="D3723" s="19">
        <v>4</v>
      </c>
      <c r="E3723" s="19" t="s">
        <v>7481</v>
      </c>
      <c r="F3723" s="19">
        <v>1</v>
      </c>
      <c r="G3723" s="19" t="s">
        <v>7482</v>
      </c>
      <c r="H3723" s="19"/>
      <c r="I3723" s="19"/>
      <c r="J3723" s="19"/>
      <c r="K3723" s="19"/>
    </row>
    <row r="3724" spans="2:11" x14ac:dyDescent="0.3">
      <c r="B3724" s="19">
        <v>20042</v>
      </c>
      <c r="C3724" s="19" t="s">
        <v>7483</v>
      </c>
      <c r="D3724" s="19">
        <v>2</v>
      </c>
      <c r="E3724" s="19" t="s">
        <v>7484</v>
      </c>
      <c r="F3724" s="19">
        <v>1</v>
      </c>
      <c r="G3724" s="19" t="s">
        <v>7485</v>
      </c>
      <c r="H3724" s="19"/>
      <c r="I3724" s="19"/>
      <c r="J3724" s="19"/>
      <c r="K3724" s="19"/>
    </row>
    <row r="3725" spans="2:11" x14ac:dyDescent="0.3">
      <c r="B3725" s="19">
        <v>20043</v>
      </c>
      <c r="C3725" s="19" t="s">
        <v>7486</v>
      </c>
      <c r="D3725" s="19">
        <v>2</v>
      </c>
      <c r="E3725" s="19" t="s">
        <v>7487</v>
      </c>
      <c r="F3725" s="19">
        <v>1</v>
      </c>
      <c r="G3725" s="19" t="s">
        <v>7488</v>
      </c>
      <c r="H3725" s="19"/>
      <c r="I3725" s="19"/>
      <c r="J3725" s="19"/>
      <c r="K3725" s="19"/>
    </row>
    <row r="3726" spans="2:11" x14ac:dyDescent="0.3">
      <c r="B3726" s="19">
        <v>20044</v>
      </c>
      <c r="C3726" s="19" t="s">
        <v>7489</v>
      </c>
      <c r="D3726" s="19">
        <v>2</v>
      </c>
      <c r="E3726" s="19" t="s">
        <v>7490</v>
      </c>
      <c r="F3726" s="19">
        <v>1</v>
      </c>
      <c r="G3726" s="19" t="s">
        <v>7491</v>
      </c>
      <c r="H3726" s="19"/>
      <c r="I3726" s="19"/>
      <c r="J3726" s="19"/>
      <c r="K3726" s="19"/>
    </row>
    <row r="3727" spans="2:11" x14ac:dyDescent="0.3">
      <c r="B3727" s="19">
        <v>20045</v>
      </c>
      <c r="C3727" s="19" t="s">
        <v>7492</v>
      </c>
      <c r="D3727" s="19">
        <v>2</v>
      </c>
      <c r="E3727" s="19" t="s">
        <v>7493</v>
      </c>
      <c r="F3727" s="19">
        <v>1</v>
      </c>
      <c r="G3727" s="19" t="s">
        <v>7494</v>
      </c>
      <c r="H3727" s="19"/>
      <c r="I3727" s="19"/>
      <c r="J3727" s="19"/>
      <c r="K3727" s="19"/>
    </row>
    <row r="3728" spans="2:11" x14ac:dyDescent="0.3">
      <c r="B3728" s="19">
        <v>20046</v>
      </c>
      <c r="C3728" s="19" t="s">
        <v>7495</v>
      </c>
      <c r="D3728" s="19">
        <v>2</v>
      </c>
      <c r="E3728" s="19" t="s">
        <v>7496</v>
      </c>
      <c r="F3728" s="19">
        <v>1</v>
      </c>
      <c r="G3728" s="19" t="s">
        <v>7497</v>
      </c>
      <c r="H3728" s="19"/>
      <c r="I3728" s="19"/>
      <c r="J3728" s="19"/>
      <c r="K3728" s="19"/>
    </row>
    <row r="3729" spans="2:11" x14ac:dyDescent="0.3">
      <c r="B3729" s="19">
        <v>20047</v>
      </c>
      <c r="C3729" s="19" t="s">
        <v>7498</v>
      </c>
      <c r="D3729" s="19">
        <v>2</v>
      </c>
      <c r="E3729" s="19" t="s">
        <v>7499</v>
      </c>
      <c r="F3729" s="19">
        <v>1</v>
      </c>
      <c r="G3729" s="19" t="s">
        <v>7500</v>
      </c>
      <c r="H3729" s="19"/>
      <c r="I3729" s="19"/>
      <c r="J3729" s="19"/>
      <c r="K3729" s="19"/>
    </row>
    <row r="3730" spans="2:11" x14ac:dyDescent="0.3">
      <c r="B3730" s="19">
        <v>20048</v>
      </c>
      <c r="C3730" s="19" t="s">
        <v>7501</v>
      </c>
      <c r="D3730" s="19">
        <v>4</v>
      </c>
      <c r="E3730" s="19" t="s">
        <v>7502</v>
      </c>
      <c r="F3730" s="19">
        <v>1</v>
      </c>
      <c r="G3730" s="19" t="s">
        <v>7399</v>
      </c>
      <c r="H3730" s="19"/>
      <c r="I3730" s="19"/>
      <c r="J3730" s="19"/>
      <c r="K3730" s="19"/>
    </row>
    <row r="3731" spans="2:11" x14ac:dyDescent="0.3">
      <c r="B3731" s="19">
        <v>20049</v>
      </c>
      <c r="C3731" s="19" t="s">
        <v>7503</v>
      </c>
      <c r="D3731" s="19">
        <v>4</v>
      </c>
      <c r="E3731" s="19" t="s">
        <v>7504</v>
      </c>
      <c r="F3731" s="19">
        <v>1</v>
      </c>
      <c r="G3731" s="19" t="s">
        <v>7396</v>
      </c>
      <c r="H3731" s="19"/>
      <c r="I3731" s="19"/>
      <c r="J3731" s="19"/>
      <c r="K3731" s="19"/>
    </row>
    <row r="3732" spans="2:11" x14ac:dyDescent="0.3">
      <c r="B3732" s="19">
        <v>20050</v>
      </c>
      <c r="C3732" s="19" t="s">
        <v>7505</v>
      </c>
      <c r="D3732" s="19">
        <v>4</v>
      </c>
      <c r="E3732" s="19" t="s">
        <v>7506</v>
      </c>
      <c r="F3732" s="19">
        <v>1</v>
      </c>
      <c r="G3732" s="19" t="s">
        <v>7393</v>
      </c>
      <c r="H3732" s="19"/>
      <c r="I3732" s="19"/>
      <c r="J3732" s="19"/>
      <c r="K3732" s="19"/>
    </row>
    <row r="3733" spans="2:11" x14ac:dyDescent="0.3">
      <c r="B3733" s="19">
        <v>20051</v>
      </c>
      <c r="C3733" s="19" t="s">
        <v>7507</v>
      </c>
      <c r="D3733" s="19">
        <v>4</v>
      </c>
      <c r="E3733" s="19" t="s">
        <v>7508</v>
      </c>
      <c r="F3733" s="19">
        <v>1</v>
      </c>
      <c r="G3733" s="19" t="s">
        <v>7402</v>
      </c>
      <c r="H3733" s="19"/>
      <c r="I3733" s="19"/>
      <c r="J3733" s="19"/>
      <c r="K3733" s="19"/>
    </row>
    <row r="3734" spans="2:11" x14ac:dyDescent="0.3">
      <c r="B3734" s="19">
        <v>20052</v>
      </c>
      <c r="C3734" s="19" t="s">
        <v>7509</v>
      </c>
      <c r="D3734" s="19">
        <v>4</v>
      </c>
      <c r="E3734" s="19" t="s">
        <v>7510</v>
      </c>
      <c r="F3734" s="19">
        <v>1</v>
      </c>
      <c r="G3734" s="19" t="s">
        <v>7410</v>
      </c>
      <c r="H3734" s="19"/>
      <c r="I3734" s="19"/>
      <c r="J3734" s="19"/>
      <c r="K3734" s="19"/>
    </row>
    <row r="3735" spans="2:11" x14ac:dyDescent="0.3">
      <c r="B3735" s="19">
        <v>20053</v>
      </c>
      <c r="C3735" s="19" t="s">
        <v>7511</v>
      </c>
      <c r="D3735" s="19">
        <v>4</v>
      </c>
      <c r="E3735" s="19" t="s">
        <v>7512</v>
      </c>
      <c r="F3735" s="19">
        <v>1</v>
      </c>
      <c r="G3735" s="19" t="s">
        <v>7408</v>
      </c>
      <c r="H3735" s="19"/>
      <c r="I3735" s="19"/>
      <c r="J3735" s="19"/>
      <c r="K3735" s="19"/>
    </row>
    <row r="3736" spans="2:11" x14ac:dyDescent="0.3">
      <c r="B3736" s="19">
        <v>20054</v>
      </c>
      <c r="C3736" s="19" t="s">
        <v>7513</v>
      </c>
      <c r="D3736" s="19">
        <v>4</v>
      </c>
      <c r="E3736" s="19" t="s">
        <v>7514</v>
      </c>
      <c r="F3736" s="19">
        <v>1</v>
      </c>
      <c r="G3736" s="19" t="s">
        <v>7406</v>
      </c>
      <c r="H3736" s="19"/>
      <c r="I3736" s="19"/>
      <c r="J3736" s="19"/>
      <c r="K3736" s="19"/>
    </row>
    <row r="3737" spans="2:11" x14ac:dyDescent="0.3">
      <c r="B3737" s="19">
        <v>20055</v>
      </c>
      <c r="C3737" s="19" t="s">
        <v>7515</v>
      </c>
      <c r="D3737" s="19">
        <v>4</v>
      </c>
      <c r="E3737" s="19" t="s">
        <v>7516</v>
      </c>
      <c r="F3737" s="19">
        <v>1</v>
      </c>
      <c r="G3737" s="19" t="s">
        <v>7412</v>
      </c>
      <c r="H3737" s="19"/>
      <c r="I3737" s="19"/>
      <c r="J3737" s="19"/>
      <c r="K3737" s="19"/>
    </row>
    <row r="3738" spans="2:11" x14ac:dyDescent="0.3">
      <c r="B3738" s="19">
        <v>20056</v>
      </c>
      <c r="C3738" s="19" t="s">
        <v>7517</v>
      </c>
      <c r="D3738" s="19">
        <v>4</v>
      </c>
      <c r="E3738" s="19" t="s">
        <v>7518</v>
      </c>
      <c r="F3738" s="19">
        <v>1</v>
      </c>
      <c r="G3738" s="19" t="s">
        <v>7519</v>
      </c>
      <c r="H3738" s="19"/>
      <c r="I3738" s="19"/>
      <c r="J3738" s="19"/>
      <c r="K3738" s="19"/>
    </row>
    <row r="3739" spans="2:11" x14ac:dyDescent="0.3">
      <c r="B3739" s="19">
        <v>20057</v>
      </c>
      <c r="C3739" s="19" t="s">
        <v>7520</v>
      </c>
      <c r="D3739" s="19">
        <v>4</v>
      </c>
      <c r="E3739" s="19" t="s">
        <v>7521</v>
      </c>
      <c r="F3739" s="19">
        <v>1</v>
      </c>
      <c r="G3739" s="19" t="s">
        <v>7522</v>
      </c>
      <c r="H3739" s="19"/>
      <c r="I3739" s="19"/>
      <c r="J3739" s="19"/>
      <c r="K3739" s="19"/>
    </row>
    <row r="3740" spans="2:11" x14ac:dyDescent="0.3">
      <c r="B3740" s="19">
        <v>20058</v>
      </c>
      <c r="C3740" s="19" t="s">
        <v>7523</v>
      </c>
      <c r="D3740" s="19">
        <v>4</v>
      </c>
      <c r="E3740" s="19" t="s">
        <v>7524</v>
      </c>
      <c r="F3740" s="19">
        <v>1</v>
      </c>
      <c r="G3740" s="19" t="s">
        <v>7525</v>
      </c>
      <c r="H3740" s="19"/>
      <c r="I3740" s="19"/>
      <c r="J3740" s="19"/>
      <c r="K3740" s="19"/>
    </row>
    <row r="3741" spans="2:11" x14ac:dyDescent="0.3">
      <c r="B3741" s="19">
        <v>20059</v>
      </c>
      <c r="C3741" s="19" t="s">
        <v>7526</v>
      </c>
      <c r="D3741" s="19">
        <v>4</v>
      </c>
      <c r="E3741" s="19" t="s">
        <v>7527</v>
      </c>
      <c r="F3741" s="19">
        <v>1</v>
      </c>
      <c r="G3741" s="19" t="s">
        <v>7528</v>
      </c>
      <c r="H3741" s="19"/>
      <c r="I3741" s="19"/>
      <c r="J3741" s="19"/>
      <c r="K3741" s="19"/>
    </row>
    <row r="3742" spans="2:11" x14ac:dyDescent="0.3">
      <c r="B3742" s="19">
        <v>20060</v>
      </c>
      <c r="C3742" s="19" t="s">
        <v>8190</v>
      </c>
      <c r="D3742" s="19">
        <v>2</v>
      </c>
      <c r="E3742" s="19" t="s">
        <v>8191</v>
      </c>
      <c r="F3742" s="19">
        <v>1</v>
      </c>
      <c r="G3742" s="19" t="s">
        <v>8192</v>
      </c>
      <c r="H3742" s="19"/>
      <c r="I3742" s="19"/>
      <c r="J3742" s="19"/>
      <c r="K3742" s="19"/>
    </row>
    <row r="3743" spans="2:11" x14ac:dyDescent="0.3">
      <c r="B3743" s="19">
        <v>20061</v>
      </c>
      <c r="C3743" s="19" t="s">
        <v>8193</v>
      </c>
      <c r="D3743" s="19">
        <v>2</v>
      </c>
      <c r="E3743" s="19" t="s">
        <v>8194</v>
      </c>
      <c r="F3743" s="19">
        <v>1</v>
      </c>
      <c r="G3743" s="19" t="s">
        <v>8195</v>
      </c>
      <c r="H3743" s="19"/>
      <c r="I3743" s="19"/>
      <c r="J3743" s="19"/>
      <c r="K3743" s="19"/>
    </row>
    <row r="3744" spans="2:11" x14ac:dyDescent="0.3">
      <c r="B3744" s="19">
        <v>20062</v>
      </c>
      <c r="C3744" s="19" t="s">
        <v>8196</v>
      </c>
      <c r="D3744" s="19">
        <v>2</v>
      </c>
      <c r="E3744" s="19" t="s">
        <v>8197</v>
      </c>
      <c r="F3744" s="19">
        <v>1</v>
      </c>
      <c r="G3744" s="19" t="s">
        <v>8198</v>
      </c>
      <c r="H3744" s="19"/>
      <c r="I3744" s="19"/>
      <c r="J3744" s="19"/>
      <c r="K3744" s="19"/>
    </row>
    <row r="3745" spans="1:11" x14ac:dyDescent="0.3">
      <c r="B3745" s="19">
        <v>20063</v>
      </c>
      <c r="C3745" s="19" t="s">
        <v>8199</v>
      </c>
      <c r="D3745" s="19">
        <v>2</v>
      </c>
      <c r="E3745" s="19" t="s">
        <v>8200</v>
      </c>
      <c r="F3745" s="19">
        <v>1</v>
      </c>
      <c r="G3745" s="19" t="s">
        <v>8201</v>
      </c>
      <c r="H3745" s="19"/>
      <c r="I3745" s="19"/>
      <c r="J3745" s="19"/>
      <c r="K3745" s="19"/>
    </row>
    <row r="3746" spans="1:11" x14ac:dyDescent="0.3">
      <c r="B3746" s="19">
        <v>20064</v>
      </c>
      <c r="C3746" s="19" t="s">
        <v>10048</v>
      </c>
      <c r="D3746" s="19">
        <v>4</v>
      </c>
      <c r="E3746" s="19" t="s">
        <v>10049</v>
      </c>
      <c r="F3746" s="19">
        <v>1</v>
      </c>
      <c r="G3746" s="19" t="s">
        <v>10051</v>
      </c>
      <c r="H3746" s="19"/>
      <c r="I3746" s="19"/>
      <c r="J3746" s="19"/>
      <c r="K3746" s="19"/>
    </row>
    <row r="3747" spans="1:11" x14ac:dyDescent="0.3">
      <c r="B3747" s="19">
        <v>20065</v>
      </c>
      <c r="C3747" s="19" t="s">
        <v>10053</v>
      </c>
      <c r="D3747" s="19">
        <v>2</v>
      </c>
      <c r="E3747" s="19" t="s">
        <v>10054</v>
      </c>
      <c r="F3747" s="19">
        <v>1</v>
      </c>
      <c r="G3747" s="19" t="s">
        <v>10055</v>
      </c>
      <c r="H3747" s="19"/>
      <c r="I3747" s="19"/>
      <c r="J3747" s="19"/>
      <c r="K3747" s="19"/>
    </row>
    <row r="3748" spans="1:11" x14ac:dyDescent="0.3">
      <c r="B3748" s="19">
        <v>20066</v>
      </c>
      <c r="C3748" s="19" t="s">
        <v>10056</v>
      </c>
      <c r="D3748" s="19">
        <v>2</v>
      </c>
      <c r="E3748" s="19" t="s">
        <v>10057</v>
      </c>
      <c r="F3748" s="19">
        <v>1</v>
      </c>
      <c r="G3748" s="19" t="s">
        <v>10058</v>
      </c>
      <c r="H3748" s="19"/>
      <c r="I3748" s="19"/>
      <c r="J3748" s="19"/>
      <c r="K3748" s="19"/>
    </row>
    <row r="3749" spans="1:11" x14ac:dyDescent="0.3">
      <c r="B3749" s="19">
        <v>20067</v>
      </c>
      <c r="C3749" s="19" t="s">
        <v>10059</v>
      </c>
      <c r="D3749" s="19">
        <v>2</v>
      </c>
      <c r="E3749" s="19" t="s">
        <v>10060</v>
      </c>
      <c r="F3749" s="19">
        <v>1</v>
      </c>
      <c r="G3749" s="19" t="s">
        <v>10061</v>
      </c>
      <c r="H3749" s="19"/>
      <c r="I3749" s="19"/>
      <c r="J3749" s="19"/>
      <c r="K3749" s="19"/>
    </row>
    <row r="3750" spans="1:11" x14ac:dyDescent="0.3">
      <c r="B3750" s="19">
        <v>20068</v>
      </c>
      <c r="C3750" s="19" t="s">
        <v>10062</v>
      </c>
      <c r="D3750" s="19">
        <v>2</v>
      </c>
      <c r="E3750" s="19" t="s">
        <v>10063</v>
      </c>
      <c r="F3750" s="19">
        <v>1</v>
      </c>
      <c r="G3750" s="19" t="s">
        <v>10064</v>
      </c>
      <c r="H3750" s="19"/>
      <c r="I3750" s="19"/>
      <c r="J3750" s="19"/>
      <c r="K3750" s="19"/>
    </row>
    <row r="3751" spans="1:11" x14ac:dyDescent="0.3">
      <c r="A3751" s="84"/>
      <c r="B3751" s="19">
        <v>20069</v>
      </c>
      <c r="C3751" s="19" t="s">
        <v>10211</v>
      </c>
      <c r="D3751" s="19">
        <v>4</v>
      </c>
      <c r="E3751" s="19" t="s">
        <v>10212</v>
      </c>
      <c r="F3751" s="19">
        <v>1</v>
      </c>
      <c r="G3751" s="19" t="s">
        <v>7476</v>
      </c>
      <c r="H3751" s="19"/>
      <c r="I3751" s="19"/>
      <c r="J3751" s="19"/>
      <c r="K3751" s="19"/>
    </row>
    <row r="3752" spans="1:11" x14ac:dyDescent="0.3">
      <c r="A3752" s="84"/>
      <c r="B3752" s="85">
        <v>113</v>
      </c>
      <c r="C3752" s="85" t="s">
        <v>10207</v>
      </c>
      <c r="D3752" s="85">
        <v>1</v>
      </c>
      <c r="E3752" s="85">
        <v>908</v>
      </c>
      <c r="F3752" s="85">
        <v>1</v>
      </c>
      <c r="G3752" s="85"/>
      <c r="H3752" s="85"/>
      <c r="I3752" s="85"/>
      <c r="J3752" s="85"/>
      <c r="K3752" s="85"/>
    </row>
    <row r="3753" spans="1:11" x14ac:dyDescent="0.3">
      <c r="A3753" s="84"/>
      <c r="B3753" s="85">
        <v>114</v>
      </c>
      <c r="C3753" s="85" t="s">
        <v>10208</v>
      </c>
      <c r="D3753" s="85">
        <v>1</v>
      </c>
      <c r="E3753" s="85">
        <v>909</v>
      </c>
      <c r="F3753" s="85">
        <v>1</v>
      </c>
      <c r="G3753" s="85"/>
      <c r="H3753" s="85"/>
      <c r="I3753" s="85"/>
      <c r="J3753" s="85"/>
      <c r="K3753" s="85"/>
    </row>
    <row r="3754" spans="1:11" x14ac:dyDescent="0.3">
      <c r="B3754" s="85">
        <v>115</v>
      </c>
      <c r="C3754" s="85" t="s">
        <v>10209</v>
      </c>
      <c r="D3754" s="85">
        <v>2</v>
      </c>
      <c r="E3754" s="85" t="s">
        <v>10210</v>
      </c>
      <c r="F3754" s="85">
        <v>1</v>
      </c>
      <c r="G3754" s="85"/>
      <c r="H3754" s="85"/>
      <c r="I3754" s="85"/>
      <c r="J3754" s="85"/>
      <c r="K3754" s="85"/>
    </row>
    <row r="3755" spans="1:11" x14ac:dyDescent="0.3">
      <c r="B3755" s="19">
        <v>7000</v>
      </c>
      <c r="C3755" s="19" t="s">
        <v>8203</v>
      </c>
      <c r="D3755" s="19">
        <v>1</v>
      </c>
      <c r="E3755" s="19" t="s">
        <v>8403</v>
      </c>
      <c r="F3755" s="19">
        <v>2</v>
      </c>
      <c r="G3755" s="19" t="s">
        <v>8603</v>
      </c>
      <c r="H3755" s="19"/>
      <c r="I3755" s="19" t="s">
        <v>8712</v>
      </c>
      <c r="J3755" s="19"/>
      <c r="K3755" s="19"/>
    </row>
    <row r="3756" spans="1:11" x14ac:dyDescent="0.3">
      <c r="B3756" s="19">
        <v>7001</v>
      </c>
      <c r="C3756" s="19" t="s">
        <v>8204</v>
      </c>
      <c r="D3756" s="19">
        <v>1</v>
      </c>
      <c r="E3756" s="19" t="s">
        <v>8404</v>
      </c>
      <c r="F3756" s="19">
        <v>2</v>
      </c>
      <c r="G3756" s="19" t="s">
        <v>8604</v>
      </c>
      <c r="H3756" s="19"/>
      <c r="I3756" s="19" t="s">
        <v>8712</v>
      </c>
      <c r="J3756" s="19"/>
      <c r="K3756" s="19"/>
    </row>
    <row r="3757" spans="1:11" x14ac:dyDescent="0.3">
      <c r="B3757" s="19">
        <v>7002</v>
      </c>
      <c r="C3757" s="19" t="s">
        <v>8205</v>
      </c>
      <c r="D3757" s="19">
        <v>1</v>
      </c>
      <c r="E3757" s="19" t="s">
        <v>8405</v>
      </c>
      <c r="F3757" s="19">
        <v>2</v>
      </c>
      <c r="G3757" s="19" t="s">
        <v>8605</v>
      </c>
      <c r="H3757" s="19"/>
      <c r="I3757" s="19" t="s">
        <v>8712</v>
      </c>
      <c r="J3757" s="19"/>
      <c r="K3757" s="19"/>
    </row>
    <row r="3758" spans="1:11" x14ac:dyDescent="0.3">
      <c r="B3758" s="19">
        <v>7003</v>
      </c>
      <c r="C3758" s="19" t="s">
        <v>8206</v>
      </c>
      <c r="D3758" s="19">
        <v>1</v>
      </c>
      <c r="E3758" s="19" t="s">
        <v>8406</v>
      </c>
      <c r="F3758" s="19">
        <v>2</v>
      </c>
      <c r="G3758" s="19" t="s">
        <v>8606</v>
      </c>
      <c r="H3758" s="19"/>
      <c r="I3758" s="19" t="s">
        <v>8712</v>
      </c>
      <c r="J3758" s="19"/>
      <c r="K3758" s="19"/>
    </row>
    <row r="3759" spans="1:11" x14ac:dyDescent="0.3">
      <c r="B3759" s="19">
        <v>7004</v>
      </c>
      <c r="C3759" s="19" t="s">
        <v>8207</v>
      </c>
      <c r="D3759" s="19">
        <v>1</v>
      </c>
      <c r="E3759" s="19" t="s">
        <v>8407</v>
      </c>
      <c r="F3759" s="19">
        <v>2</v>
      </c>
      <c r="G3759" s="19" t="s">
        <v>8607</v>
      </c>
      <c r="H3759" s="19"/>
      <c r="I3759" s="19" t="s">
        <v>8712</v>
      </c>
      <c r="J3759" s="19"/>
      <c r="K3759" s="19"/>
    </row>
    <row r="3760" spans="1:11" x14ac:dyDescent="0.3">
      <c r="B3760" s="19">
        <v>7005</v>
      </c>
      <c r="C3760" s="19" t="s">
        <v>8208</v>
      </c>
      <c r="D3760" s="19">
        <v>1</v>
      </c>
      <c r="E3760" s="19" t="s">
        <v>8408</v>
      </c>
      <c r="F3760" s="19">
        <v>2</v>
      </c>
      <c r="G3760" s="19" t="s">
        <v>8608</v>
      </c>
      <c r="H3760" s="19"/>
      <c r="I3760" s="19" t="s">
        <v>8712</v>
      </c>
      <c r="J3760" s="19"/>
      <c r="K3760" s="19"/>
    </row>
    <row r="3761" spans="2:11" x14ac:dyDescent="0.3">
      <c r="B3761" s="19">
        <v>7006</v>
      </c>
      <c r="C3761" s="19" t="s">
        <v>8209</v>
      </c>
      <c r="D3761" s="19">
        <v>1</v>
      </c>
      <c r="E3761" s="19" t="s">
        <v>8409</v>
      </c>
      <c r="F3761" s="19">
        <v>2</v>
      </c>
      <c r="G3761" s="19" t="s">
        <v>8609</v>
      </c>
      <c r="H3761" s="19"/>
      <c r="I3761" s="19" t="s">
        <v>8712</v>
      </c>
      <c r="J3761" s="19"/>
      <c r="K3761" s="19"/>
    </row>
    <row r="3762" spans="2:11" x14ac:dyDescent="0.3">
      <c r="B3762" s="19">
        <v>7007</v>
      </c>
      <c r="C3762" s="19" t="s">
        <v>8210</v>
      </c>
      <c r="D3762" s="19">
        <v>1</v>
      </c>
      <c r="E3762" s="19" t="s">
        <v>8410</v>
      </c>
      <c r="F3762" s="19">
        <v>2</v>
      </c>
      <c r="G3762" s="19" t="s">
        <v>8610</v>
      </c>
      <c r="H3762" s="19"/>
      <c r="I3762" s="19" t="s">
        <v>8712</v>
      </c>
      <c r="J3762" s="19"/>
      <c r="K3762" s="19"/>
    </row>
    <row r="3763" spans="2:11" x14ac:dyDescent="0.3">
      <c r="B3763" s="19">
        <v>7008</v>
      </c>
      <c r="C3763" s="19" t="s">
        <v>8211</v>
      </c>
      <c r="D3763" s="19">
        <v>1</v>
      </c>
      <c r="E3763" s="19" t="s">
        <v>8411</v>
      </c>
      <c r="F3763" s="19">
        <v>2</v>
      </c>
      <c r="G3763" s="19" t="s">
        <v>8611</v>
      </c>
      <c r="H3763" s="19"/>
      <c r="I3763" s="19" t="s">
        <v>8712</v>
      </c>
      <c r="J3763" s="19"/>
      <c r="K3763" s="19"/>
    </row>
    <row r="3764" spans="2:11" x14ac:dyDescent="0.3">
      <c r="B3764" s="19">
        <v>7009</v>
      </c>
      <c r="C3764" s="19" t="s">
        <v>8212</v>
      </c>
      <c r="D3764" s="19">
        <v>1</v>
      </c>
      <c r="E3764" s="19" t="s">
        <v>8412</v>
      </c>
      <c r="F3764" s="19">
        <v>2</v>
      </c>
      <c r="G3764" s="19" t="s">
        <v>8612</v>
      </c>
      <c r="H3764" s="19"/>
      <c r="I3764" s="19" t="s">
        <v>8712</v>
      </c>
      <c r="J3764" s="19"/>
      <c r="K3764" s="19"/>
    </row>
    <row r="3765" spans="2:11" x14ac:dyDescent="0.3">
      <c r="B3765" s="19">
        <v>7010</v>
      </c>
      <c r="C3765" s="19" t="s">
        <v>8213</v>
      </c>
      <c r="D3765" s="19">
        <v>1</v>
      </c>
      <c r="E3765" s="19" t="s">
        <v>8413</v>
      </c>
      <c r="F3765" s="19">
        <v>2</v>
      </c>
      <c r="G3765" s="19" t="s">
        <v>8613</v>
      </c>
      <c r="H3765" s="19"/>
      <c r="I3765" s="19" t="s">
        <v>8712</v>
      </c>
      <c r="J3765" s="19"/>
      <c r="K3765" s="19"/>
    </row>
    <row r="3766" spans="2:11" x14ac:dyDescent="0.3">
      <c r="B3766" s="19">
        <v>7011</v>
      </c>
      <c r="C3766" s="19" t="s">
        <v>8214</v>
      </c>
      <c r="D3766" s="19">
        <v>1</v>
      </c>
      <c r="E3766" s="19" t="s">
        <v>8414</v>
      </c>
      <c r="F3766" s="19">
        <v>2</v>
      </c>
      <c r="G3766" s="19" t="s">
        <v>8614</v>
      </c>
      <c r="H3766" s="19"/>
      <c r="I3766" s="19" t="s">
        <v>8712</v>
      </c>
      <c r="J3766" s="19"/>
      <c r="K3766" s="19"/>
    </row>
    <row r="3767" spans="2:11" x14ac:dyDescent="0.3">
      <c r="B3767" s="19">
        <v>7012</v>
      </c>
      <c r="C3767" s="19" t="s">
        <v>8215</v>
      </c>
      <c r="D3767" s="19">
        <v>1</v>
      </c>
      <c r="E3767" s="19" t="s">
        <v>8415</v>
      </c>
      <c r="F3767" s="19">
        <v>2</v>
      </c>
      <c r="G3767" s="19" t="s">
        <v>8615</v>
      </c>
      <c r="H3767" s="19"/>
      <c r="I3767" s="19" t="s">
        <v>8712</v>
      </c>
      <c r="J3767" s="19"/>
      <c r="K3767" s="19"/>
    </row>
    <row r="3768" spans="2:11" x14ac:dyDescent="0.3">
      <c r="B3768" s="19">
        <v>7013</v>
      </c>
      <c r="C3768" s="19" t="s">
        <v>8216</v>
      </c>
      <c r="D3768" s="19">
        <v>1</v>
      </c>
      <c r="E3768" s="19" t="s">
        <v>8416</v>
      </c>
      <c r="F3768" s="19">
        <v>2</v>
      </c>
      <c r="G3768" s="19" t="s">
        <v>8616</v>
      </c>
      <c r="H3768" s="19"/>
      <c r="I3768" s="19" t="s">
        <v>8712</v>
      </c>
      <c r="J3768" s="19"/>
      <c r="K3768" s="19"/>
    </row>
    <row r="3769" spans="2:11" x14ac:dyDescent="0.3">
      <c r="B3769" s="19">
        <v>7014</v>
      </c>
      <c r="C3769" s="19" t="s">
        <v>8217</v>
      </c>
      <c r="D3769" s="19">
        <v>1</v>
      </c>
      <c r="E3769" s="19" t="s">
        <v>8417</v>
      </c>
      <c r="F3769" s="19">
        <v>2</v>
      </c>
      <c r="G3769" s="19" t="s">
        <v>8617</v>
      </c>
      <c r="H3769" s="19"/>
      <c r="I3769" s="19" t="s">
        <v>8712</v>
      </c>
      <c r="J3769" s="19"/>
      <c r="K3769" s="19"/>
    </row>
    <row r="3770" spans="2:11" x14ac:dyDescent="0.3">
      <c r="B3770" s="19">
        <v>7015</v>
      </c>
      <c r="C3770" s="19" t="s">
        <v>8218</v>
      </c>
      <c r="D3770" s="19">
        <v>1</v>
      </c>
      <c r="E3770" s="19" t="s">
        <v>8418</v>
      </c>
      <c r="F3770" s="19">
        <v>2</v>
      </c>
      <c r="G3770" s="19" t="s">
        <v>8618</v>
      </c>
      <c r="H3770" s="19"/>
      <c r="I3770" s="19" t="s">
        <v>8712</v>
      </c>
      <c r="J3770" s="19"/>
      <c r="K3770" s="19"/>
    </row>
    <row r="3771" spans="2:11" x14ac:dyDescent="0.3">
      <c r="B3771" s="19">
        <v>7016</v>
      </c>
      <c r="C3771" s="19" t="s">
        <v>8219</v>
      </c>
      <c r="D3771" s="19">
        <v>1</v>
      </c>
      <c r="E3771" s="19" t="s">
        <v>8419</v>
      </c>
      <c r="F3771" s="19">
        <v>2</v>
      </c>
      <c r="G3771" s="19" t="s">
        <v>8619</v>
      </c>
      <c r="H3771" s="19"/>
      <c r="I3771" s="19" t="s">
        <v>8712</v>
      </c>
      <c r="J3771" s="19"/>
      <c r="K3771" s="19"/>
    </row>
    <row r="3772" spans="2:11" x14ac:dyDescent="0.3">
      <c r="B3772" s="19">
        <v>7017</v>
      </c>
      <c r="C3772" s="19" t="s">
        <v>8220</v>
      </c>
      <c r="D3772" s="19">
        <v>1</v>
      </c>
      <c r="E3772" s="19" t="s">
        <v>8420</v>
      </c>
      <c r="F3772" s="19">
        <v>2</v>
      </c>
      <c r="G3772" s="19" t="s">
        <v>8620</v>
      </c>
      <c r="H3772" s="19"/>
      <c r="I3772" s="19" t="s">
        <v>8712</v>
      </c>
      <c r="J3772" s="19"/>
      <c r="K3772" s="19"/>
    </row>
    <row r="3773" spans="2:11" x14ac:dyDescent="0.3">
      <c r="B3773" s="19">
        <v>7018</v>
      </c>
      <c r="C3773" s="19" t="s">
        <v>8221</v>
      </c>
      <c r="D3773" s="19">
        <v>1</v>
      </c>
      <c r="E3773" s="19" t="s">
        <v>8421</v>
      </c>
      <c r="F3773" s="19">
        <v>2</v>
      </c>
      <c r="G3773" s="19" t="s">
        <v>8621</v>
      </c>
      <c r="H3773" s="19"/>
      <c r="I3773" s="19" t="s">
        <v>8712</v>
      </c>
      <c r="J3773" s="19"/>
      <c r="K3773" s="19"/>
    </row>
    <row r="3774" spans="2:11" x14ac:dyDescent="0.3">
      <c r="B3774" s="19">
        <v>7019</v>
      </c>
      <c r="C3774" s="19" t="s">
        <v>8222</v>
      </c>
      <c r="D3774" s="19">
        <v>1</v>
      </c>
      <c r="E3774" s="19" t="s">
        <v>8422</v>
      </c>
      <c r="F3774" s="19">
        <v>2</v>
      </c>
      <c r="G3774" s="19" t="s">
        <v>8622</v>
      </c>
      <c r="H3774" s="19"/>
      <c r="I3774" s="19" t="s">
        <v>8712</v>
      </c>
      <c r="J3774" s="19"/>
      <c r="K3774" s="19"/>
    </row>
    <row r="3775" spans="2:11" x14ac:dyDescent="0.3">
      <c r="B3775" s="19">
        <v>7020</v>
      </c>
      <c r="C3775" s="19" t="s">
        <v>8223</v>
      </c>
      <c r="D3775" s="19">
        <v>1</v>
      </c>
      <c r="E3775" s="19" t="s">
        <v>8423</v>
      </c>
      <c r="F3775" s="19">
        <v>2</v>
      </c>
      <c r="G3775" s="19" t="s">
        <v>8623</v>
      </c>
      <c r="H3775" s="19"/>
      <c r="I3775" s="19" t="s">
        <v>8712</v>
      </c>
      <c r="J3775" s="19"/>
      <c r="K3775" s="19"/>
    </row>
    <row r="3776" spans="2:11" x14ac:dyDescent="0.3">
      <c r="B3776" s="19">
        <v>7021</v>
      </c>
      <c r="C3776" s="19" t="s">
        <v>8224</v>
      </c>
      <c r="D3776" s="19">
        <v>1</v>
      </c>
      <c r="E3776" s="19" t="s">
        <v>8424</v>
      </c>
      <c r="F3776" s="19">
        <v>2</v>
      </c>
      <c r="G3776" s="19" t="s">
        <v>8624</v>
      </c>
      <c r="H3776" s="19"/>
      <c r="I3776" s="19" t="s">
        <v>8712</v>
      </c>
      <c r="J3776" s="19"/>
      <c r="K3776" s="19"/>
    </row>
    <row r="3777" spans="2:11" x14ac:dyDescent="0.3">
      <c r="B3777" s="19">
        <v>7022</v>
      </c>
      <c r="C3777" s="19" t="s">
        <v>8225</v>
      </c>
      <c r="D3777" s="19">
        <v>1</v>
      </c>
      <c r="E3777" s="19" t="s">
        <v>8425</v>
      </c>
      <c r="F3777" s="19">
        <v>2</v>
      </c>
      <c r="G3777" s="19" t="s">
        <v>8625</v>
      </c>
      <c r="H3777" s="19"/>
      <c r="I3777" s="19" t="s">
        <v>8712</v>
      </c>
      <c r="J3777" s="19"/>
      <c r="K3777" s="19"/>
    </row>
    <row r="3778" spans="2:11" x14ac:dyDescent="0.3">
      <c r="B3778" s="19">
        <v>7023</v>
      </c>
      <c r="C3778" s="19" t="s">
        <v>8226</v>
      </c>
      <c r="D3778" s="19">
        <v>1</v>
      </c>
      <c r="E3778" s="19" t="s">
        <v>8426</v>
      </c>
      <c r="F3778" s="19">
        <v>2</v>
      </c>
      <c r="G3778" s="19" t="s">
        <v>8626</v>
      </c>
      <c r="H3778" s="19"/>
      <c r="I3778" s="19" t="s">
        <v>8712</v>
      </c>
      <c r="J3778" s="19"/>
      <c r="K3778" s="19"/>
    </row>
    <row r="3779" spans="2:11" x14ac:dyDescent="0.3">
      <c r="B3779" s="19">
        <v>7024</v>
      </c>
      <c r="C3779" s="19" t="s">
        <v>8227</v>
      </c>
      <c r="D3779" s="19">
        <v>1</v>
      </c>
      <c r="E3779" s="19" t="s">
        <v>8427</v>
      </c>
      <c r="F3779" s="19">
        <v>2</v>
      </c>
      <c r="G3779" s="19" t="s">
        <v>8627</v>
      </c>
      <c r="H3779" s="19"/>
      <c r="I3779" s="19" t="s">
        <v>8712</v>
      </c>
      <c r="J3779" s="19"/>
      <c r="K3779" s="19"/>
    </row>
    <row r="3780" spans="2:11" x14ac:dyDescent="0.3">
      <c r="B3780" s="19">
        <v>7025</v>
      </c>
      <c r="C3780" s="19" t="s">
        <v>8228</v>
      </c>
      <c r="D3780" s="19">
        <v>1</v>
      </c>
      <c r="E3780" s="19" t="s">
        <v>8428</v>
      </c>
      <c r="F3780" s="19">
        <v>2</v>
      </c>
      <c r="G3780" s="19" t="s">
        <v>8628</v>
      </c>
      <c r="H3780" s="19"/>
      <c r="I3780" s="19" t="s">
        <v>8712</v>
      </c>
      <c r="J3780" s="19"/>
      <c r="K3780" s="19"/>
    </row>
    <row r="3781" spans="2:11" x14ac:dyDescent="0.3">
      <c r="B3781" s="19">
        <v>7026</v>
      </c>
      <c r="C3781" s="19" t="s">
        <v>8229</v>
      </c>
      <c r="D3781" s="19">
        <v>1</v>
      </c>
      <c r="E3781" s="19" t="s">
        <v>8429</v>
      </c>
      <c r="F3781" s="19">
        <v>2</v>
      </c>
      <c r="G3781" s="19" t="s">
        <v>8629</v>
      </c>
      <c r="H3781" s="19"/>
      <c r="I3781" s="19" t="s">
        <v>8712</v>
      </c>
      <c r="J3781" s="19"/>
      <c r="K3781" s="19"/>
    </row>
    <row r="3782" spans="2:11" x14ac:dyDescent="0.3">
      <c r="B3782" s="19">
        <v>7027</v>
      </c>
      <c r="C3782" s="19" t="s">
        <v>8230</v>
      </c>
      <c r="D3782" s="19">
        <v>1</v>
      </c>
      <c r="E3782" s="19" t="s">
        <v>8430</v>
      </c>
      <c r="F3782" s="19">
        <v>2</v>
      </c>
      <c r="G3782" s="19" t="s">
        <v>8630</v>
      </c>
      <c r="H3782" s="19"/>
      <c r="I3782" s="19" t="s">
        <v>8712</v>
      </c>
      <c r="J3782" s="19"/>
      <c r="K3782" s="19"/>
    </row>
    <row r="3783" spans="2:11" x14ac:dyDescent="0.3">
      <c r="B3783" s="19">
        <v>7028</v>
      </c>
      <c r="C3783" s="19" t="s">
        <v>8231</v>
      </c>
      <c r="D3783" s="19">
        <v>1</v>
      </c>
      <c r="E3783" s="19" t="s">
        <v>8431</v>
      </c>
      <c r="F3783" s="19">
        <v>2</v>
      </c>
      <c r="G3783" s="19" t="s">
        <v>8631</v>
      </c>
      <c r="H3783" s="19"/>
      <c r="I3783" s="19" t="s">
        <v>8712</v>
      </c>
      <c r="J3783" s="19"/>
      <c r="K3783" s="19"/>
    </row>
    <row r="3784" spans="2:11" x14ac:dyDescent="0.3">
      <c r="B3784" s="19">
        <v>7029</v>
      </c>
      <c r="C3784" s="19" t="s">
        <v>8232</v>
      </c>
      <c r="D3784" s="19">
        <v>1</v>
      </c>
      <c r="E3784" s="19" t="s">
        <v>8432</v>
      </c>
      <c r="F3784" s="19">
        <v>2</v>
      </c>
      <c r="G3784" s="19" t="s">
        <v>8632</v>
      </c>
      <c r="H3784" s="19"/>
      <c r="I3784" s="19" t="s">
        <v>8712</v>
      </c>
      <c r="J3784" s="19"/>
      <c r="K3784" s="19"/>
    </row>
    <row r="3785" spans="2:11" x14ac:dyDescent="0.3">
      <c r="B3785" s="19">
        <v>7030</v>
      </c>
      <c r="C3785" s="19" t="s">
        <v>8233</v>
      </c>
      <c r="D3785" s="19">
        <v>1</v>
      </c>
      <c r="E3785" s="19" t="s">
        <v>8433</v>
      </c>
      <c r="F3785" s="19">
        <v>2</v>
      </c>
      <c r="G3785" s="19" t="s">
        <v>8633</v>
      </c>
      <c r="H3785" s="19"/>
      <c r="I3785" s="19" t="s">
        <v>8712</v>
      </c>
      <c r="J3785" s="19"/>
      <c r="K3785" s="19"/>
    </row>
    <row r="3786" spans="2:11" x14ac:dyDescent="0.3">
      <c r="B3786" s="19">
        <v>7031</v>
      </c>
      <c r="C3786" s="19" t="s">
        <v>8234</v>
      </c>
      <c r="D3786" s="19">
        <v>1</v>
      </c>
      <c r="E3786" s="19" t="s">
        <v>8434</v>
      </c>
      <c r="F3786" s="19">
        <v>2</v>
      </c>
      <c r="G3786" s="19" t="s">
        <v>8634</v>
      </c>
      <c r="H3786" s="19"/>
      <c r="I3786" s="19" t="s">
        <v>8712</v>
      </c>
      <c r="J3786" s="19"/>
      <c r="K3786" s="19"/>
    </row>
    <row r="3787" spans="2:11" x14ac:dyDescent="0.3">
      <c r="B3787" s="19">
        <v>7032</v>
      </c>
      <c r="C3787" s="19" t="s">
        <v>8235</v>
      </c>
      <c r="D3787" s="19">
        <v>1</v>
      </c>
      <c r="E3787" s="19" t="s">
        <v>8435</v>
      </c>
      <c r="F3787" s="19">
        <v>2</v>
      </c>
      <c r="G3787" s="19" t="s">
        <v>8635</v>
      </c>
      <c r="H3787" s="19"/>
      <c r="I3787" s="19" t="s">
        <v>8712</v>
      </c>
      <c r="J3787" s="19"/>
      <c r="K3787" s="19"/>
    </row>
    <row r="3788" spans="2:11" x14ac:dyDescent="0.3">
      <c r="B3788" s="19">
        <v>7033</v>
      </c>
      <c r="C3788" s="19" t="s">
        <v>8236</v>
      </c>
      <c r="D3788" s="19">
        <v>1</v>
      </c>
      <c r="E3788" s="19" t="s">
        <v>8436</v>
      </c>
      <c r="F3788" s="19">
        <v>2</v>
      </c>
      <c r="G3788" s="19" t="s">
        <v>8636</v>
      </c>
      <c r="H3788" s="19"/>
      <c r="I3788" s="19" t="s">
        <v>8712</v>
      </c>
      <c r="J3788" s="19"/>
      <c r="K3788" s="19"/>
    </row>
    <row r="3789" spans="2:11" x14ac:dyDescent="0.3">
      <c r="B3789" s="19">
        <v>7034</v>
      </c>
      <c r="C3789" s="19" t="s">
        <v>8237</v>
      </c>
      <c r="D3789" s="19">
        <v>1</v>
      </c>
      <c r="E3789" s="19" t="s">
        <v>8437</v>
      </c>
      <c r="F3789" s="19">
        <v>2</v>
      </c>
      <c r="G3789" s="19" t="s">
        <v>8637</v>
      </c>
      <c r="H3789" s="19"/>
      <c r="I3789" s="19" t="s">
        <v>8712</v>
      </c>
      <c r="J3789" s="19"/>
      <c r="K3789" s="19"/>
    </row>
    <row r="3790" spans="2:11" x14ac:dyDescent="0.3">
      <c r="B3790" s="19">
        <v>7035</v>
      </c>
      <c r="C3790" s="19" t="s">
        <v>8238</v>
      </c>
      <c r="D3790" s="19">
        <v>1</v>
      </c>
      <c r="E3790" s="19" t="s">
        <v>8438</v>
      </c>
      <c r="F3790" s="19">
        <v>2</v>
      </c>
      <c r="G3790" s="19" t="s">
        <v>8638</v>
      </c>
      <c r="H3790" s="19"/>
      <c r="I3790" s="19" t="s">
        <v>8712</v>
      </c>
      <c r="J3790" s="19"/>
      <c r="K3790" s="19"/>
    </row>
    <row r="3791" spans="2:11" x14ac:dyDescent="0.3">
      <c r="B3791" s="19">
        <v>7036</v>
      </c>
      <c r="C3791" s="19" t="s">
        <v>8239</v>
      </c>
      <c r="D3791" s="19">
        <v>1</v>
      </c>
      <c r="E3791" s="19" t="s">
        <v>8439</v>
      </c>
      <c r="F3791" s="19">
        <v>2</v>
      </c>
      <c r="G3791" s="19" t="s">
        <v>8639</v>
      </c>
      <c r="H3791" s="19"/>
      <c r="I3791" s="19" t="s">
        <v>8712</v>
      </c>
      <c r="J3791" s="19"/>
      <c r="K3791" s="19"/>
    </row>
    <row r="3792" spans="2:11" x14ac:dyDescent="0.3">
      <c r="B3792" s="19">
        <v>7037</v>
      </c>
      <c r="C3792" s="19" t="s">
        <v>8240</v>
      </c>
      <c r="D3792" s="19">
        <v>1</v>
      </c>
      <c r="E3792" s="19" t="s">
        <v>8440</v>
      </c>
      <c r="F3792" s="19">
        <v>2</v>
      </c>
      <c r="G3792" s="19" t="s">
        <v>8640</v>
      </c>
      <c r="H3792" s="19"/>
      <c r="I3792" s="19" t="s">
        <v>8712</v>
      </c>
      <c r="J3792" s="19"/>
      <c r="K3792" s="19"/>
    </row>
    <row r="3793" spans="2:11" x14ac:dyDescent="0.3">
      <c r="B3793" s="19">
        <v>7038</v>
      </c>
      <c r="C3793" s="19" t="s">
        <v>8241</v>
      </c>
      <c r="D3793" s="19">
        <v>1</v>
      </c>
      <c r="E3793" s="19" t="s">
        <v>8441</v>
      </c>
      <c r="F3793" s="19">
        <v>2</v>
      </c>
      <c r="G3793" s="19" t="s">
        <v>8641</v>
      </c>
      <c r="H3793" s="19"/>
      <c r="I3793" s="19" t="s">
        <v>8712</v>
      </c>
      <c r="J3793" s="19"/>
      <c r="K3793" s="19"/>
    </row>
    <row r="3794" spans="2:11" x14ac:dyDescent="0.3">
      <c r="B3794" s="19">
        <v>7039</v>
      </c>
      <c r="C3794" s="19" t="s">
        <v>8242</v>
      </c>
      <c r="D3794" s="19">
        <v>1</v>
      </c>
      <c r="E3794" s="19" t="s">
        <v>8442</v>
      </c>
      <c r="F3794" s="19">
        <v>2</v>
      </c>
      <c r="G3794" s="19" t="s">
        <v>8642</v>
      </c>
      <c r="H3794" s="19"/>
      <c r="I3794" s="19" t="s">
        <v>8712</v>
      </c>
      <c r="J3794" s="19"/>
      <c r="K3794" s="19"/>
    </row>
    <row r="3795" spans="2:11" x14ac:dyDescent="0.3">
      <c r="B3795" s="19">
        <v>7040</v>
      </c>
      <c r="C3795" s="19" t="s">
        <v>8243</v>
      </c>
      <c r="D3795" s="19">
        <v>1</v>
      </c>
      <c r="E3795" s="19" t="s">
        <v>8443</v>
      </c>
      <c r="F3795" s="19">
        <v>2</v>
      </c>
      <c r="G3795" s="19" t="s">
        <v>8643</v>
      </c>
      <c r="H3795" s="19"/>
      <c r="I3795" s="19" t="s">
        <v>8712</v>
      </c>
      <c r="J3795" s="19"/>
      <c r="K3795" s="19"/>
    </row>
    <row r="3796" spans="2:11" x14ac:dyDescent="0.3">
      <c r="B3796" s="19">
        <v>7041</v>
      </c>
      <c r="C3796" s="19" t="s">
        <v>8244</v>
      </c>
      <c r="D3796" s="19">
        <v>1</v>
      </c>
      <c r="E3796" s="19" t="s">
        <v>8444</v>
      </c>
      <c r="F3796" s="19">
        <v>2</v>
      </c>
      <c r="G3796" s="19" t="s">
        <v>8644</v>
      </c>
      <c r="H3796" s="19"/>
      <c r="I3796" s="19" t="s">
        <v>8712</v>
      </c>
      <c r="J3796" s="19"/>
      <c r="K3796" s="19"/>
    </row>
    <row r="3797" spans="2:11" x14ac:dyDescent="0.3">
      <c r="B3797" s="19">
        <v>7042</v>
      </c>
      <c r="C3797" s="19" t="s">
        <v>8245</v>
      </c>
      <c r="D3797" s="19">
        <v>1</v>
      </c>
      <c r="E3797" s="19" t="s">
        <v>8445</v>
      </c>
      <c r="F3797" s="19">
        <v>2</v>
      </c>
      <c r="G3797" s="19" t="s">
        <v>8645</v>
      </c>
      <c r="H3797" s="19"/>
      <c r="I3797" s="19" t="s">
        <v>8712</v>
      </c>
      <c r="J3797" s="19"/>
      <c r="K3797" s="19"/>
    </row>
    <row r="3798" spans="2:11" x14ac:dyDescent="0.3">
      <c r="B3798" s="19">
        <v>7043</v>
      </c>
      <c r="C3798" s="19" t="s">
        <v>8246</v>
      </c>
      <c r="D3798" s="19">
        <v>1</v>
      </c>
      <c r="E3798" s="19" t="s">
        <v>8446</v>
      </c>
      <c r="F3798" s="19">
        <v>2</v>
      </c>
      <c r="G3798" s="19" t="s">
        <v>8646</v>
      </c>
      <c r="H3798" s="19"/>
      <c r="I3798" s="19" t="s">
        <v>8712</v>
      </c>
      <c r="J3798" s="19"/>
      <c r="K3798" s="19"/>
    </row>
    <row r="3799" spans="2:11" x14ac:dyDescent="0.3">
      <c r="B3799" s="19">
        <v>7044</v>
      </c>
      <c r="C3799" s="19" t="s">
        <v>8247</v>
      </c>
      <c r="D3799" s="19">
        <v>1</v>
      </c>
      <c r="E3799" s="19" t="s">
        <v>8447</v>
      </c>
      <c r="F3799" s="19">
        <v>2</v>
      </c>
      <c r="G3799" s="19" t="s">
        <v>8647</v>
      </c>
      <c r="H3799" s="19"/>
      <c r="I3799" s="19" t="s">
        <v>8712</v>
      </c>
      <c r="J3799" s="19"/>
      <c r="K3799" s="19"/>
    </row>
    <row r="3800" spans="2:11" x14ac:dyDescent="0.3">
      <c r="B3800" s="19">
        <v>7045</v>
      </c>
      <c r="C3800" s="19" t="s">
        <v>8248</v>
      </c>
      <c r="D3800" s="19">
        <v>1</v>
      </c>
      <c r="E3800" s="19" t="s">
        <v>8448</v>
      </c>
      <c r="F3800" s="19">
        <v>2</v>
      </c>
      <c r="G3800" s="19" t="s">
        <v>8648</v>
      </c>
      <c r="H3800" s="19"/>
      <c r="I3800" s="19" t="s">
        <v>8712</v>
      </c>
      <c r="J3800" s="19"/>
      <c r="K3800" s="19"/>
    </row>
    <row r="3801" spans="2:11" x14ac:dyDescent="0.3">
      <c r="B3801" s="19">
        <v>7046</v>
      </c>
      <c r="C3801" s="19" t="s">
        <v>8249</v>
      </c>
      <c r="D3801" s="19">
        <v>1</v>
      </c>
      <c r="E3801" s="19" t="s">
        <v>8449</v>
      </c>
      <c r="F3801" s="19">
        <v>2</v>
      </c>
      <c r="G3801" s="19" t="s">
        <v>8649</v>
      </c>
      <c r="H3801" s="19"/>
      <c r="I3801" s="19" t="s">
        <v>8712</v>
      </c>
      <c r="J3801" s="19"/>
      <c r="K3801" s="19"/>
    </row>
    <row r="3802" spans="2:11" x14ac:dyDescent="0.3">
      <c r="B3802" s="19">
        <v>7047</v>
      </c>
      <c r="C3802" s="19" t="s">
        <v>8250</v>
      </c>
      <c r="D3802" s="19">
        <v>1</v>
      </c>
      <c r="E3802" s="19" t="s">
        <v>8450</v>
      </c>
      <c r="F3802" s="19">
        <v>2</v>
      </c>
      <c r="G3802" s="19" t="s">
        <v>8650</v>
      </c>
      <c r="H3802" s="19"/>
      <c r="I3802" s="19" t="s">
        <v>8712</v>
      </c>
      <c r="J3802" s="19"/>
      <c r="K3802" s="19"/>
    </row>
    <row r="3803" spans="2:11" x14ac:dyDescent="0.3">
      <c r="B3803" s="19">
        <v>7048</v>
      </c>
      <c r="C3803" s="19" t="s">
        <v>8251</v>
      </c>
      <c r="D3803" s="19">
        <v>1</v>
      </c>
      <c r="E3803" s="19" t="s">
        <v>8451</v>
      </c>
      <c r="F3803" s="19">
        <v>2</v>
      </c>
      <c r="G3803" s="19" t="s">
        <v>8651</v>
      </c>
      <c r="H3803" s="19"/>
      <c r="I3803" s="19" t="s">
        <v>8712</v>
      </c>
      <c r="J3803" s="19"/>
      <c r="K3803" s="19"/>
    </row>
    <row r="3804" spans="2:11" x14ac:dyDescent="0.3">
      <c r="B3804" s="19">
        <v>7049</v>
      </c>
      <c r="C3804" s="19" t="s">
        <v>8252</v>
      </c>
      <c r="D3804" s="19">
        <v>1</v>
      </c>
      <c r="E3804" s="19" t="s">
        <v>8452</v>
      </c>
      <c r="F3804" s="19">
        <v>2</v>
      </c>
      <c r="G3804" s="19" t="s">
        <v>8652</v>
      </c>
      <c r="H3804" s="19"/>
      <c r="I3804" s="19" t="s">
        <v>8712</v>
      </c>
      <c r="J3804" s="19"/>
      <c r="K3804" s="19"/>
    </row>
    <row r="3805" spans="2:11" x14ac:dyDescent="0.3">
      <c r="B3805" s="19">
        <v>7050</v>
      </c>
      <c r="C3805" s="19" t="s">
        <v>8253</v>
      </c>
      <c r="D3805" s="19">
        <v>1</v>
      </c>
      <c r="E3805" s="19" t="s">
        <v>8453</v>
      </c>
      <c r="F3805" s="19">
        <v>2</v>
      </c>
      <c r="G3805" s="19" t="s">
        <v>8653</v>
      </c>
      <c r="H3805" s="19"/>
      <c r="I3805" s="19" t="s">
        <v>8712</v>
      </c>
      <c r="J3805" s="19"/>
      <c r="K3805" s="19"/>
    </row>
    <row r="3806" spans="2:11" x14ac:dyDescent="0.3">
      <c r="B3806" s="19">
        <v>7051</v>
      </c>
      <c r="C3806" s="19" t="s">
        <v>8254</v>
      </c>
      <c r="D3806" s="19">
        <v>1</v>
      </c>
      <c r="E3806" s="19" t="s">
        <v>8454</v>
      </c>
      <c r="F3806" s="19">
        <v>2</v>
      </c>
      <c r="G3806" s="19" t="s">
        <v>8654</v>
      </c>
      <c r="H3806" s="19"/>
      <c r="I3806" s="19" t="s">
        <v>8712</v>
      </c>
      <c r="J3806" s="19"/>
      <c r="K3806" s="19"/>
    </row>
    <row r="3807" spans="2:11" x14ac:dyDescent="0.3">
      <c r="B3807" s="19">
        <v>7052</v>
      </c>
      <c r="C3807" s="19" t="s">
        <v>8255</v>
      </c>
      <c r="D3807" s="19">
        <v>1</v>
      </c>
      <c r="E3807" s="19" t="s">
        <v>8455</v>
      </c>
      <c r="F3807" s="19">
        <v>2</v>
      </c>
      <c r="G3807" s="19" t="s">
        <v>8655</v>
      </c>
      <c r="H3807" s="19"/>
      <c r="I3807" s="19" t="s">
        <v>8712</v>
      </c>
      <c r="J3807" s="19"/>
      <c r="K3807" s="19"/>
    </row>
    <row r="3808" spans="2:11" x14ac:dyDescent="0.3">
      <c r="B3808" s="19">
        <v>7053</v>
      </c>
      <c r="C3808" s="19" t="s">
        <v>8256</v>
      </c>
      <c r="D3808" s="19">
        <v>1</v>
      </c>
      <c r="E3808" s="19" t="s">
        <v>8456</v>
      </c>
      <c r="F3808" s="19">
        <v>2</v>
      </c>
      <c r="G3808" s="19" t="s">
        <v>8656</v>
      </c>
      <c r="H3808" s="19"/>
      <c r="I3808" s="19" t="s">
        <v>8712</v>
      </c>
      <c r="J3808" s="19"/>
      <c r="K3808" s="19"/>
    </row>
    <row r="3809" spans="2:11" x14ac:dyDescent="0.3">
      <c r="B3809" s="19">
        <v>7054</v>
      </c>
      <c r="C3809" s="19" t="s">
        <v>8257</v>
      </c>
      <c r="D3809" s="19">
        <v>1</v>
      </c>
      <c r="E3809" s="19" t="s">
        <v>8457</v>
      </c>
      <c r="F3809" s="19">
        <v>2</v>
      </c>
      <c r="G3809" s="19" t="s">
        <v>8657</v>
      </c>
      <c r="H3809" s="19"/>
      <c r="I3809" s="19" t="s">
        <v>8712</v>
      </c>
      <c r="J3809" s="19"/>
      <c r="K3809" s="19"/>
    </row>
    <row r="3810" spans="2:11" x14ac:dyDescent="0.3">
      <c r="B3810" s="19">
        <v>7055</v>
      </c>
      <c r="C3810" s="19" t="s">
        <v>8258</v>
      </c>
      <c r="D3810" s="19">
        <v>1</v>
      </c>
      <c r="E3810" s="19" t="s">
        <v>8458</v>
      </c>
      <c r="F3810" s="19">
        <v>2</v>
      </c>
      <c r="G3810" s="19" t="s">
        <v>8658</v>
      </c>
      <c r="H3810" s="19"/>
      <c r="I3810" s="19" t="s">
        <v>8712</v>
      </c>
      <c r="J3810" s="19"/>
      <c r="K3810" s="19"/>
    </row>
    <row r="3811" spans="2:11" x14ac:dyDescent="0.3">
      <c r="B3811" s="19">
        <v>7056</v>
      </c>
      <c r="C3811" s="19" t="s">
        <v>8259</v>
      </c>
      <c r="D3811" s="19">
        <v>1</v>
      </c>
      <c r="E3811" s="19" t="s">
        <v>8459</v>
      </c>
      <c r="F3811" s="19">
        <v>2</v>
      </c>
      <c r="G3811" s="19" t="s">
        <v>8659</v>
      </c>
      <c r="H3811" s="19"/>
      <c r="I3811" s="19" t="s">
        <v>8712</v>
      </c>
      <c r="J3811" s="19"/>
      <c r="K3811" s="19"/>
    </row>
    <row r="3812" spans="2:11" x14ac:dyDescent="0.3">
      <c r="B3812" s="19">
        <v>7057</v>
      </c>
      <c r="C3812" s="19" t="s">
        <v>8260</v>
      </c>
      <c r="D3812" s="19">
        <v>1</v>
      </c>
      <c r="E3812" s="19" t="s">
        <v>8460</v>
      </c>
      <c r="F3812" s="19">
        <v>2</v>
      </c>
      <c r="G3812" s="19" t="s">
        <v>8660</v>
      </c>
      <c r="H3812" s="19"/>
      <c r="I3812" s="19" t="s">
        <v>8712</v>
      </c>
      <c r="J3812" s="19"/>
      <c r="K3812" s="19"/>
    </row>
    <row r="3813" spans="2:11" x14ac:dyDescent="0.3">
      <c r="B3813" s="19">
        <v>7058</v>
      </c>
      <c r="C3813" s="19" t="s">
        <v>8261</v>
      </c>
      <c r="D3813" s="19">
        <v>1</v>
      </c>
      <c r="E3813" s="19" t="s">
        <v>8461</v>
      </c>
      <c r="F3813" s="19">
        <v>2</v>
      </c>
      <c r="G3813" s="19" t="s">
        <v>8661</v>
      </c>
      <c r="H3813" s="19"/>
      <c r="I3813" s="19" t="s">
        <v>8712</v>
      </c>
      <c r="J3813" s="19"/>
      <c r="K3813" s="19"/>
    </row>
    <row r="3814" spans="2:11" x14ac:dyDescent="0.3">
      <c r="B3814" s="19">
        <v>7059</v>
      </c>
      <c r="C3814" s="19" t="s">
        <v>8262</v>
      </c>
      <c r="D3814" s="19">
        <v>1</v>
      </c>
      <c r="E3814" s="19" t="s">
        <v>8462</v>
      </c>
      <c r="F3814" s="19">
        <v>2</v>
      </c>
      <c r="G3814" s="19" t="s">
        <v>8662</v>
      </c>
      <c r="H3814" s="19"/>
      <c r="I3814" s="19" t="s">
        <v>8712</v>
      </c>
      <c r="J3814" s="19"/>
      <c r="K3814" s="19"/>
    </row>
    <row r="3815" spans="2:11" x14ac:dyDescent="0.3">
      <c r="B3815" s="19">
        <v>7060</v>
      </c>
      <c r="C3815" s="19" t="s">
        <v>8263</v>
      </c>
      <c r="D3815" s="19">
        <v>1</v>
      </c>
      <c r="E3815" s="19" t="s">
        <v>8463</v>
      </c>
      <c r="F3815" s="19">
        <v>2</v>
      </c>
      <c r="G3815" s="19" t="s">
        <v>8663</v>
      </c>
      <c r="H3815" s="19"/>
      <c r="I3815" s="19" t="s">
        <v>8712</v>
      </c>
      <c r="J3815" s="19"/>
      <c r="K3815" s="19"/>
    </row>
    <row r="3816" spans="2:11" x14ac:dyDescent="0.3">
      <c r="B3816" s="19">
        <v>7061</v>
      </c>
      <c r="C3816" s="19" t="s">
        <v>8264</v>
      </c>
      <c r="D3816" s="19">
        <v>1</v>
      </c>
      <c r="E3816" s="19" t="s">
        <v>8464</v>
      </c>
      <c r="F3816" s="19">
        <v>2</v>
      </c>
      <c r="G3816" s="19" t="s">
        <v>8664</v>
      </c>
      <c r="H3816" s="19"/>
      <c r="I3816" s="19" t="s">
        <v>8712</v>
      </c>
      <c r="J3816" s="19"/>
      <c r="K3816" s="19"/>
    </row>
    <row r="3817" spans="2:11" x14ac:dyDescent="0.3">
      <c r="B3817" s="19">
        <v>7062</v>
      </c>
      <c r="C3817" s="19" t="s">
        <v>8265</v>
      </c>
      <c r="D3817" s="19">
        <v>1</v>
      </c>
      <c r="E3817" s="19" t="s">
        <v>8465</v>
      </c>
      <c r="F3817" s="19">
        <v>2</v>
      </c>
      <c r="G3817" s="19" t="s">
        <v>8665</v>
      </c>
      <c r="H3817" s="19"/>
      <c r="I3817" s="19" t="s">
        <v>8712</v>
      </c>
      <c r="J3817" s="19"/>
      <c r="K3817" s="19"/>
    </row>
    <row r="3818" spans="2:11" x14ac:dyDescent="0.3">
      <c r="B3818" s="19">
        <v>7063</v>
      </c>
      <c r="C3818" s="19" t="s">
        <v>8266</v>
      </c>
      <c r="D3818" s="19">
        <v>1</v>
      </c>
      <c r="E3818" s="19" t="s">
        <v>8466</v>
      </c>
      <c r="F3818" s="19">
        <v>2</v>
      </c>
      <c r="G3818" s="19" t="s">
        <v>8666</v>
      </c>
      <c r="H3818" s="19"/>
      <c r="I3818" s="19" t="s">
        <v>8712</v>
      </c>
      <c r="J3818" s="19"/>
      <c r="K3818" s="19"/>
    </row>
    <row r="3819" spans="2:11" x14ac:dyDescent="0.3">
      <c r="B3819" s="19">
        <v>7064</v>
      </c>
      <c r="C3819" s="19" t="s">
        <v>8267</v>
      </c>
      <c r="D3819" s="19">
        <v>1</v>
      </c>
      <c r="E3819" s="19" t="s">
        <v>8467</v>
      </c>
      <c r="F3819" s="19">
        <v>2</v>
      </c>
      <c r="G3819" s="19" t="s">
        <v>8667</v>
      </c>
      <c r="H3819" s="19"/>
      <c r="I3819" s="19" t="s">
        <v>8712</v>
      </c>
      <c r="J3819" s="19"/>
      <c r="K3819" s="19"/>
    </row>
    <row r="3820" spans="2:11" x14ac:dyDescent="0.3">
      <c r="B3820" s="19">
        <v>7065</v>
      </c>
      <c r="C3820" s="19" t="s">
        <v>8268</v>
      </c>
      <c r="D3820" s="19">
        <v>1</v>
      </c>
      <c r="E3820" s="19" t="s">
        <v>8468</v>
      </c>
      <c r="F3820" s="19">
        <v>2</v>
      </c>
      <c r="G3820" s="19" t="s">
        <v>8668</v>
      </c>
      <c r="H3820" s="19"/>
      <c r="I3820" s="19" t="s">
        <v>8712</v>
      </c>
      <c r="J3820" s="19"/>
      <c r="K3820" s="19"/>
    </row>
    <row r="3821" spans="2:11" x14ac:dyDescent="0.3">
      <c r="B3821" s="19">
        <v>7066</v>
      </c>
      <c r="C3821" s="19" t="s">
        <v>8269</v>
      </c>
      <c r="D3821" s="19">
        <v>1</v>
      </c>
      <c r="E3821" s="19" t="s">
        <v>8469</v>
      </c>
      <c r="F3821" s="19">
        <v>2</v>
      </c>
      <c r="G3821" s="19" t="s">
        <v>8669</v>
      </c>
      <c r="H3821" s="19"/>
      <c r="I3821" s="19" t="s">
        <v>8712</v>
      </c>
      <c r="J3821" s="19"/>
      <c r="K3821" s="19"/>
    </row>
    <row r="3822" spans="2:11" x14ac:dyDescent="0.3">
      <c r="B3822" s="19">
        <v>7067</v>
      </c>
      <c r="C3822" s="19" t="s">
        <v>8270</v>
      </c>
      <c r="D3822" s="19">
        <v>1</v>
      </c>
      <c r="E3822" s="19" t="s">
        <v>8470</v>
      </c>
      <c r="F3822" s="19">
        <v>2</v>
      </c>
      <c r="G3822" s="19" t="s">
        <v>8670</v>
      </c>
      <c r="H3822" s="19"/>
      <c r="I3822" s="19" t="s">
        <v>8712</v>
      </c>
      <c r="J3822" s="19"/>
      <c r="K3822" s="19"/>
    </row>
    <row r="3823" spans="2:11" x14ac:dyDescent="0.3">
      <c r="B3823" s="19">
        <v>7068</v>
      </c>
      <c r="C3823" s="19" t="s">
        <v>8271</v>
      </c>
      <c r="D3823" s="19">
        <v>1</v>
      </c>
      <c r="E3823" s="19" t="s">
        <v>8471</v>
      </c>
      <c r="F3823" s="19">
        <v>2</v>
      </c>
      <c r="G3823" s="19" t="s">
        <v>8671</v>
      </c>
      <c r="H3823" s="19"/>
      <c r="I3823" s="19" t="s">
        <v>8712</v>
      </c>
      <c r="J3823" s="19"/>
      <c r="K3823" s="19"/>
    </row>
    <row r="3824" spans="2:11" x14ac:dyDescent="0.3">
      <c r="B3824" s="19">
        <v>7069</v>
      </c>
      <c r="C3824" s="19" t="s">
        <v>8272</v>
      </c>
      <c r="D3824" s="19">
        <v>1</v>
      </c>
      <c r="E3824" s="19" t="s">
        <v>8472</v>
      </c>
      <c r="F3824" s="19">
        <v>2</v>
      </c>
      <c r="G3824" s="19" t="s">
        <v>8672</v>
      </c>
      <c r="H3824" s="19"/>
      <c r="I3824" s="19" t="s">
        <v>8712</v>
      </c>
      <c r="J3824" s="19"/>
      <c r="K3824" s="19"/>
    </row>
    <row r="3825" spans="2:11" x14ac:dyDescent="0.3">
      <c r="B3825" s="19">
        <v>7070</v>
      </c>
      <c r="C3825" s="19" t="s">
        <v>8273</v>
      </c>
      <c r="D3825" s="19">
        <v>1</v>
      </c>
      <c r="E3825" s="19" t="s">
        <v>8473</v>
      </c>
      <c r="F3825" s="19">
        <v>2</v>
      </c>
      <c r="G3825" s="19" t="s">
        <v>8673</v>
      </c>
      <c r="H3825" s="19"/>
      <c r="I3825" s="19" t="s">
        <v>8712</v>
      </c>
      <c r="J3825" s="19"/>
      <c r="K3825" s="19"/>
    </row>
    <row r="3826" spans="2:11" x14ac:dyDescent="0.3">
      <c r="B3826" s="19">
        <v>7071</v>
      </c>
      <c r="C3826" s="19" t="s">
        <v>8274</v>
      </c>
      <c r="D3826" s="19">
        <v>1</v>
      </c>
      <c r="E3826" s="19" t="s">
        <v>8474</v>
      </c>
      <c r="F3826" s="19">
        <v>2</v>
      </c>
      <c r="G3826" s="19" t="s">
        <v>8674</v>
      </c>
      <c r="H3826" s="19"/>
      <c r="I3826" s="19" t="s">
        <v>8712</v>
      </c>
      <c r="J3826" s="19"/>
      <c r="K3826" s="19"/>
    </row>
    <row r="3827" spans="2:11" x14ac:dyDescent="0.3">
      <c r="B3827" s="19">
        <v>7072</v>
      </c>
      <c r="C3827" s="19" t="s">
        <v>8275</v>
      </c>
      <c r="D3827" s="19">
        <v>1</v>
      </c>
      <c r="E3827" s="19" t="s">
        <v>8475</v>
      </c>
      <c r="F3827" s="19">
        <v>2</v>
      </c>
      <c r="G3827" s="19" t="s">
        <v>8675</v>
      </c>
      <c r="H3827" s="19"/>
      <c r="I3827" s="19" t="s">
        <v>8712</v>
      </c>
      <c r="J3827" s="19"/>
      <c r="K3827" s="19"/>
    </row>
    <row r="3828" spans="2:11" x14ac:dyDescent="0.3">
      <c r="B3828" s="19">
        <v>7073</v>
      </c>
      <c r="C3828" s="19" t="s">
        <v>8276</v>
      </c>
      <c r="D3828" s="19">
        <v>1</v>
      </c>
      <c r="E3828" s="19" t="s">
        <v>8476</v>
      </c>
      <c r="F3828" s="19">
        <v>2</v>
      </c>
      <c r="G3828" s="19" t="s">
        <v>8676</v>
      </c>
      <c r="H3828" s="19"/>
      <c r="I3828" s="19" t="s">
        <v>8712</v>
      </c>
      <c r="J3828" s="19"/>
      <c r="K3828" s="19"/>
    </row>
    <row r="3829" spans="2:11" x14ac:dyDescent="0.3">
      <c r="B3829" s="19">
        <v>7074</v>
      </c>
      <c r="C3829" s="19" t="s">
        <v>8277</v>
      </c>
      <c r="D3829" s="19">
        <v>1</v>
      </c>
      <c r="E3829" s="19" t="s">
        <v>8477</v>
      </c>
      <c r="F3829" s="19">
        <v>2</v>
      </c>
      <c r="G3829" s="19" t="s">
        <v>8677</v>
      </c>
      <c r="H3829" s="19"/>
      <c r="I3829" s="19" t="s">
        <v>8712</v>
      </c>
      <c r="J3829" s="19"/>
      <c r="K3829" s="19"/>
    </row>
    <row r="3830" spans="2:11" x14ac:dyDescent="0.3">
      <c r="B3830" s="19">
        <v>7075</v>
      </c>
      <c r="C3830" s="19" t="s">
        <v>8278</v>
      </c>
      <c r="D3830" s="19">
        <v>1</v>
      </c>
      <c r="E3830" s="19" t="s">
        <v>8478</v>
      </c>
      <c r="F3830" s="19">
        <v>2</v>
      </c>
      <c r="G3830" s="19" t="s">
        <v>8678</v>
      </c>
      <c r="H3830" s="19"/>
      <c r="I3830" s="19" t="s">
        <v>8712</v>
      </c>
      <c r="J3830" s="19"/>
      <c r="K3830" s="19"/>
    </row>
    <row r="3831" spans="2:11" x14ac:dyDescent="0.3">
      <c r="B3831" s="19">
        <v>7076</v>
      </c>
      <c r="C3831" s="19" t="s">
        <v>8279</v>
      </c>
      <c r="D3831" s="19">
        <v>1</v>
      </c>
      <c r="E3831" s="19" t="s">
        <v>8479</v>
      </c>
      <c r="F3831" s="19">
        <v>2</v>
      </c>
      <c r="G3831" s="19" t="s">
        <v>8679</v>
      </c>
      <c r="H3831" s="19"/>
      <c r="I3831" s="19" t="s">
        <v>8712</v>
      </c>
      <c r="J3831" s="19"/>
      <c r="K3831" s="19"/>
    </row>
    <row r="3832" spans="2:11" x14ac:dyDescent="0.3">
      <c r="B3832" s="19">
        <v>7077</v>
      </c>
      <c r="C3832" s="19" t="s">
        <v>8280</v>
      </c>
      <c r="D3832" s="19">
        <v>1</v>
      </c>
      <c r="E3832" s="19" t="s">
        <v>8480</v>
      </c>
      <c r="F3832" s="19">
        <v>2</v>
      </c>
      <c r="G3832" s="19" t="s">
        <v>8680</v>
      </c>
      <c r="H3832" s="19"/>
      <c r="I3832" s="19" t="s">
        <v>8712</v>
      </c>
      <c r="J3832" s="19"/>
      <c r="K3832" s="19"/>
    </row>
    <row r="3833" spans="2:11" x14ac:dyDescent="0.3">
      <c r="B3833" s="19">
        <v>7078</v>
      </c>
      <c r="C3833" s="19" t="s">
        <v>8281</v>
      </c>
      <c r="D3833" s="19">
        <v>1</v>
      </c>
      <c r="E3833" s="19" t="s">
        <v>8481</v>
      </c>
      <c r="F3833" s="19">
        <v>2</v>
      </c>
      <c r="G3833" s="19" t="s">
        <v>8681</v>
      </c>
      <c r="H3833" s="19"/>
      <c r="I3833" s="19" t="s">
        <v>8712</v>
      </c>
      <c r="J3833" s="19"/>
      <c r="K3833" s="19"/>
    </row>
    <row r="3834" spans="2:11" x14ac:dyDescent="0.3">
      <c r="B3834" s="19">
        <v>7079</v>
      </c>
      <c r="C3834" s="19" t="s">
        <v>8282</v>
      </c>
      <c r="D3834" s="19">
        <v>1</v>
      </c>
      <c r="E3834" s="19" t="s">
        <v>8482</v>
      </c>
      <c r="F3834" s="19">
        <v>2</v>
      </c>
      <c r="G3834" s="19" t="s">
        <v>8682</v>
      </c>
      <c r="H3834" s="19"/>
      <c r="I3834" s="19" t="s">
        <v>8712</v>
      </c>
      <c r="J3834" s="19"/>
      <c r="K3834" s="19"/>
    </row>
    <row r="3835" spans="2:11" x14ac:dyDescent="0.3">
      <c r="B3835" s="19">
        <v>7080</v>
      </c>
      <c r="C3835" s="19" t="s">
        <v>8283</v>
      </c>
      <c r="D3835" s="19">
        <v>1</v>
      </c>
      <c r="E3835" s="19" t="s">
        <v>8483</v>
      </c>
      <c r="F3835" s="19">
        <v>2</v>
      </c>
      <c r="G3835" s="19" t="s">
        <v>8683</v>
      </c>
      <c r="H3835" s="19"/>
      <c r="I3835" s="19" t="s">
        <v>8712</v>
      </c>
      <c r="J3835" s="19"/>
      <c r="K3835" s="19"/>
    </row>
    <row r="3836" spans="2:11" x14ac:dyDescent="0.3">
      <c r="B3836" s="19">
        <v>7081</v>
      </c>
      <c r="C3836" s="19" t="s">
        <v>8284</v>
      </c>
      <c r="D3836" s="19">
        <v>1</v>
      </c>
      <c r="E3836" s="19" t="s">
        <v>8484</v>
      </c>
      <c r="F3836" s="19">
        <v>2</v>
      </c>
      <c r="G3836" s="19" t="s">
        <v>8684</v>
      </c>
      <c r="H3836" s="19"/>
      <c r="I3836" s="19" t="s">
        <v>8712</v>
      </c>
      <c r="J3836" s="19"/>
      <c r="K3836" s="19"/>
    </row>
    <row r="3837" spans="2:11" x14ac:dyDescent="0.3">
      <c r="B3837" s="19">
        <v>7082</v>
      </c>
      <c r="C3837" s="19" t="s">
        <v>8285</v>
      </c>
      <c r="D3837" s="19">
        <v>1</v>
      </c>
      <c r="E3837" s="19" t="s">
        <v>8485</v>
      </c>
      <c r="F3837" s="19">
        <v>2</v>
      </c>
      <c r="G3837" s="19" t="s">
        <v>8685</v>
      </c>
      <c r="H3837" s="19"/>
      <c r="I3837" s="19" t="s">
        <v>8712</v>
      </c>
      <c r="J3837" s="19"/>
      <c r="K3837" s="19"/>
    </row>
    <row r="3838" spans="2:11" x14ac:dyDescent="0.3">
      <c r="B3838" s="19">
        <v>7083</v>
      </c>
      <c r="C3838" s="19" t="s">
        <v>8286</v>
      </c>
      <c r="D3838" s="19">
        <v>1</v>
      </c>
      <c r="E3838" s="19" t="s">
        <v>8486</v>
      </c>
      <c r="F3838" s="19">
        <v>2</v>
      </c>
      <c r="G3838" s="19" t="s">
        <v>8686</v>
      </c>
      <c r="H3838" s="19"/>
      <c r="I3838" s="19" t="s">
        <v>8712</v>
      </c>
      <c r="J3838" s="19"/>
      <c r="K3838" s="19"/>
    </row>
    <row r="3839" spans="2:11" x14ac:dyDescent="0.3">
      <c r="B3839" s="19">
        <v>7084</v>
      </c>
      <c r="C3839" s="19" t="s">
        <v>8287</v>
      </c>
      <c r="D3839" s="19">
        <v>1</v>
      </c>
      <c r="E3839" s="19" t="s">
        <v>8487</v>
      </c>
      <c r="F3839" s="19">
        <v>2</v>
      </c>
      <c r="G3839" s="19" t="s">
        <v>8687</v>
      </c>
      <c r="H3839" s="19"/>
      <c r="I3839" s="19" t="s">
        <v>8712</v>
      </c>
      <c r="J3839" s="19"/>
      <c r="K3839" s="19"/>
    </row>
    <row r="3840" spans="2:11" x14ac:dyDescent="0.3">
      <c r="B3840" s="19">
        <v>7085</v>
      </c>
      <c r="C3840" s="19" t="s">
        <v>8288</v>
      </c>
      <c r="D3840" s="19">
        <v>1</v>
      </c>
      <c r="E3840" s="19" t="s">
        <v>8488</v>
      </c>
      <c r="F3840" s="19">
        <v>2</v>
      </c>
      <c r="G3840" s="19" t="s">
        <v>8688</v>
      </c>
      <c r="H3840" s="19"/>
      <c r="I3840" s="19" t="s">
        <v>8712</v>
      </c>
      <c r="J3840" s="19"/>
      <c r="K3840" s="19"/>
    </row>
    <row r="3841" spans="2:11" x14ac:dyDescent="0.3">
      <c r="B3841" s="19">
        <v>7086</v>
      </c>
      <c r="C3841" s="19" t="s">
        <v>8289</v>
      </c>
      <c r="D3841" s="19">
        <v>1</v>
      </c>
      <c r="E3841" s="19" t="s">
        <v>8489</v>
      </c>
      <c r="F3841" s="19">
        <v>2</v>
      </c>
      <c r="G3841" s="19" t="s">
        <v>8689</v>
      </c>
      <c r="H3841" s="19"/>
      <c r="I3841" s="19" t="s">
        <v>8712</v>
      </c>
      <c r="J3841" s="19"/>
      <c r="K3841" s="19"/>
    </row>
    <row r="3842" spans="2:11" x14ac:dyDescent="0.3">
      <c r="B3842" s="19">
        <v>7087</v>
      </c>
      <c r="C3842" s="19" t="s">
        <v>8290</v>
      </c>
      <c r="D3842" s="19">
        <v>1</v>
      </c>
      <c r="E3842" s="19" t="s">
        <v>8490</v>
      </c>
      <c r="F3842" s="19">
        <v>2</v>
      </c>
      <c r="G3842" s="19" t="s">
        <v>8690</v>
      </c>
      <c r="H3842" s="19"/>
      <c r="I3842" s="19" t="s">
        <v>8712</v>
      </c>
      <c r="J3842" s="19"/>
      <c r="K3842" s="19"/>
    </row>
    <row r="3843" spans="2:11" x14ac:dyDescent="0.3">
      <c r="B3843" s="19">
        <v>7088</v>
      </c>
      <c r="C3843" s="19" t="s">
        <v>8291</v>
      </c>
      <c r="D3843" s="19">
        <v>1</v>
      </c>
      <c r="E3843" s="19" t="s">
        <v>8491</v>
      </c>
      <c r="F3843" s="19">
        <v>2</v>
      </c>
      <c r="G3843" s="19" t="s">
        <v>8691</v>
      </c>
      <c r="H3843" s="19"/>
      <c r="I3843" s="19" t="s">
        <v>8712</v>
      </c>
      <c r="J3843" s="19"/>
      <c r="K3843" s="19"/>
    </row>
    <row r="3844" spans="2:11" x14ac:dyDescent="0.3">
      <c r="B3844" s="19">
        <v>7089</v>
      </c>
      <c r="C3844" s="19" t="s">
        <v>8292</v>
      </c>
      <c r="D3844" s="19">
        <v>1</v>
      </c>
      <c r="E3844" s="19" t="s">
        <v>8492</v>
      </c>
      <c r="F3844" s="19">
        <v>2</v>
      </c>
      <c r="G3844" s="19" t="s">
        <v>8692</v>
      </c>
      <c r="H3844" s="19"/>
      <c r="I3844" s="19" t="s">
        <v>8712</v>
      </c>
      <c r="J3844" s="19"/>
      <c r="K3844" s="19"/>
    </row>
    <row r="3845" spans="2:11" x14ac:dyDescent="0.3">
      <c r="B3845" s="19">
        <v>7090</v>
      </c>
      <c r="C3845" s="19" t="s">
        <v>8293</v>
      </c>
      <c r="D3845" s="19">
        <v>1</v>
      </c>
      <c r="E3845" s="19" t="s">
        <v>8493</v>
      </c>
      <c r="F3845" s="19">
        <v>2</v>
      </c>
      <c r="G3845" s="19" t="s">
        <v>8693</v>
      </c>
      <c r="H3845" s="19"/>
      <c r="I3845" s="19" t="s">
        <v>8712</v>
      </c>
      <c r="J3845" s="19"/>
      <c r="K3845" s="19"/>
    </row>
    <row r="3846" spans="2:11" x14ac:dyDescent="0.3">
      <c r="B3846" s="19">
        <v>7091</v>
      </c>
      <c r="C3846" s="19" t="s">
        <v>8294</v>
      </c>
      <c r="D3846" s="19">
        <v>1</v>
      </c>
      <c r="E3846" s="19" t="s">
        <v>8494</v>
      </c>
      <c r="F3846" s="19">
        <v>2</v>
      </c>
      <c r="G3846" s="19" t="s">
        <v>8694</v>
      </c>
      <c r="H3846" s="19"/>
      <c r="I3846" s="19" t="s">
        <v>8712</v>
      </c>
      <c r="J3846" s="19"/>
      <c r="K3846" s="19"/>
    </row>
    <row r="3847" spans="2:11" x14ac:dyDescent="0.3">
      <c r="B3847" s="19">
        <v>7092</v>
      </c>
      <c r="C3847" s="19" t="s">
        <v>8295</v>
      </c>
      <c r="D3847" s="19">
        <v>1</v>
      </c>
      <c r="E3847" s="19" t="s">
        <v>8495</v>
      </c>
      <c r="F3847" s="19">
        <v>2</v>
      </c>
      <c r="G3847" s="19" t="s">
        <v>8695</v>
      </c>
      <c r="H3847" s="19"/>
      <c r="I3847" s="19" t="s">
        <v>8712</v>
      </c>
      <c r="J3847" s="19"/>
      <c r="K3847" s="19"/>
    </row>
    <row r="3848" spans="2:11" x14ac:dyDescent="0.3">
      <c r="B3848" s="19">
        <v>7093</v>
      </c>
      <c r="C3848" s="19" t="s">
        <v>8296</v>
      </c>
      <c r="D3848" s="19">
        <v>1</v>
      </c>
      <c r="E3848" s="19" t="s">
        <v>8496</v>
      </c>
      <c r="F3848" s="19">
        <v>2</v>
      </c>
      <c r="G3848" s="19" t="s">
        <v>8696</v>
      </c>
      <c r="H3848" s="19"/>
      <c r="I3848" s="19" t="s">
        <v>8712</v>
      </c>
      <c r="J3848" s="19"/>
      <c r="K3848" s="19"/>
    </row>
    <row r="3849" spans="2:11" x14ac:dyDescent="0.3">
      <c r="B3849" s="19">
        <v>7094</v>
      </c>
      <c r="C3849" s="19" t="s">
        <v>8297</v>
      </c>
      <c r="D3849" s="19">
        <v>1</v>
      </c>
      <c r="E3849" s="19" t="s">
        <v>8497</v>
      </c>
      <c r="F3849" s="19">
        <v>2</v>
      </c>
      <c r="G3849" s="19" t="s">
        <v>8697</v>
      </c>
      <c r="H3849" s="19"/>
      <c r="I3849" s="19" t="s">
        <v>8712</v>
      </c>
      <c r="J3849" s="19"/>
      <c r="K3849" s="19"/>
    </row>
    <row r="3850" spans="2:11" x14ac:dyDescent="0.3">
      <c r="B3850" s="19">
        <v>7095</v>
      </c>
      <c r="C3850" s="19" t="s">
        <v>8298</v>
      </c>
      <c r="D3850" s="19">
        <v>1</v>
      </c>
      <c r="E3850" s="19" t="s">
        <v>8498</v>
      </c>
      <c r="F3850" s="19">
        <v>2</v>
      </c>
      <c r="G3850" s="19" t="s">
        <v>8698</v>
      </c>
      <c r="H3850" s="19"/>
      <c r="I3850" s="19" t="s">
        <v>8712</v>
      </c>
      <c r="J3850" s="19"/>
      <c r="K3850" s="19"/>
    </row>
    <row r="3851" spans="2:11" x14ac:dyDescent="0.3">
      <c r="B3851" s="19">
        <v>7096</v>
      </c>
      <c r="C3851" s="19" t="s">
        <v>8299</v>
      </c>
      <c r="D3851" s="19">
        <v>1</v>
      </c>
      <c r="E3851" s="19" t="s">
        <v>8499</v>
      </c>
      <c r="F3851" s="19">
        <v>2</v>
      </c>
      <c r="G3851" s="19" t="s">
        <v>8699</v>
      </c>
      <c r="H3851" s="19"/>
      <c r="I3851" s="19" t="s">
        <v>8712</v>
      </c>
      <c r="J3851" s="19"/>
      <c r="K3851" s="19"/>
    </row>
    <row r="3852" spans="2:11" x14ac:dyDescent="0.3">
      <c r="B3852" s="19">
        <v>7097</v>
      </c>
      <c r="C3852" s="19" t="s">
        <v>8300</v>
      </c>
      <c r="D3852" s="19">
        <v>1</v>
      </c>
      <c r="E3852" s="19" t="s">
        <v>8500</v>
      </c>
      <c r="F3852" s="19">
        <v>2</v>
      </c>
      <c r="G3852" s="19" t="s">
        <v>8700</v>
      </c>
      <c r="H3852" s="19"/>
      <c r="I3852" s="19" t="s">
        <v>8712</v>
      </c>
      <c r="J3852" s="19"/>
      <c r="K3852" s="19"/>
    </row>
    <row r="3853" spans="2:11" x14ac:dyDescent="0.3">
      <c r="B3853" s="19">
        <v>7098</v>
      </c>
      <c r="C3853" s="19" t="s">
        <v>8301</v>
      </c>
      <c r="D3853" s="19">
        <v>1</v>
      </c>
      <c r="E3853" s="19" t="s">
        <v>8501</v>
      </c>
      <c r="F3853" s="19">
        <v>2</v>
      </c>
      <c r="G3853" s="19" t="s">
        <v>8701</v>
      </c>
      <c r="H3853" s="19"/>
      <c r="I3853" s="19" t="s">
        <v>8712</v>
      </c>
      <c r="J3853" s="19"/>
      <c r="K3853" s="19"/>
    </row>
    <row r="3854" spans="2:11" x14ac:dyDescent="0.3">
      <c r="B3854" s="19">
        <v>7099</v>
      </c>
      <c r="C3854" s="19" t="s">
        <v>8302</v>
      </c>
      <c r="D3854" s="19">
        <v>1</v>
      </c>
      <c r="E3854" s="19" t="s">
        <v>8502</v>
      </c>
      <c r="F3854" s="19">
        <v>2</v>
      </c>
      <c r="G3854" s="19" t="s">
        <v>8702</v>
      </c>
      <c r="H3854" s="19"/>
      <c r="I3854" s="19" t="s">
        <v>8712</v>
      </c>
      <c r="J3854" s="19"/>
      <c r="K3854" s="19"/>
    </row>
    <row r="3855" spans="2:11" x14ac:dyDescent="0.3">
      <c r="B3855" s="19">
        <v>7100</v>
      </c>
      <c r="C3855" s="19" t="s">
        <v>8303</v>
      </c>
      <c r="D3855" s="19">
        <v>1</v>
      </c>
      <c r="E3855" s="19" t="s">
        <v>8503</v>
      </c>
      <c r="F3855" s="19">
        <v>2</v>
      </c>
      <c r="G3855" s="19" t="s">
        <v>8703</v>
      </c>
      <c r="H3855" s="19"/>
      <c r="I3855" s="19" t="s">
        <v>8712</v>
      </c>
      <c r="J3855" s="19"/>
      <c r="K3855" s="19"/>
    </row>
    <row r="3856" spans="2:11" x14ac:dyDescent="0.3">
      <c r="B3856" s="19">
        <v>7101</v>
      </c>
      <c r="C3856" s="19" t="s">
        <v>8304</v>
      </c>
      <c r="D3856" s="19">
        <v>1</v>
      </c>
      <c r="E3856" s="19" t="s">
        <v>8504</v>
      </c>
      <c r="F3856" s="19">
        <v>2</v>
      </c>
      <c r="G3856" s="19" t="s">
        <v>8704</v>
      </c>
      <c r="H3856" s="19"/>
      <c r="I3856" s="19" t="s">
        <v>8712</v>
      </c>
      <c r="J3856" s="19"/>
      <c r="K3856" s="19"/>
    </row>
    <row r="3857" spans="2:11" x14ac:dyDescent="0.3">
      <c r="B3857" s="19">
        <v>7102</v>
      </c>
      <c r="C3857" s="19" t="s">
        <v>8305</v>
      </c>
      <c r="D3857" s="19">
        <v>1</v>
      </c>
      <c r="E3857" s="19" t="s">
        <v>8505</v>
      </c>
      <c r="F3857" s="19">
        <v>2</v>
      </c>
      <c r="G3857" s="19" t="s">
        <v>8705</v>
      </c>
      <c r="H3857" s="19"/>
      <c r="I3857" s="19" t="s">
        <v>8712</v>
      </c>
      <c r="J3857" s="19"/>
      <c r="K3857" s="19"/>
    </row>
    <row r="3858" spans="2:11" x14ac:dyDescent="0.3">
      <c r="B3858" s="19">
        <v>7103</v>
      </c>
      <c r="C3858" s="19" t="s">
        <v>8306</v>
      </c>
      <c r="D3858" s="19">
        <v>1</v>
      </c>
      <c r="E3858" s="19" t="s">
        <v>8506</v>
      </c>
      <c r="F3858" s="19">
        <v>2</v>
      </c>
      <c r="G3858" s="19" t="s">
        <v>8706</v>
      </c>
      <c r="H3858" s="19"/>
      <c r="I3858" s="19" t="s">
        <v>8712</v>
      </c>
      <c r="J3858" s="19"/>
      <c r="K3858" s="19"/>
    </row>
    <row r="3859" spans="2:11" x14ac:dyDescent="0.3">
      <c r="B3859" s="19">
        <v>7104</v>
      </c>
      <c r="C3859" s="19" t="s">
        <v>8307</v>
      </c>
      <c r="D3859" s="19">
        <v>1</v>
      </c>
      <c r="E3859" s="19" t="s">
        <v>8507</v>
      </c>
      <c r="F3859" s="19">
        <v>2</v>
      </c>
      <c r="G3859" s="19" t="s">
        <v>8707</v>
      </c>
      <c r="H3859" s="19"/>
      <c r="I3859" s="19" t="s">
        <v>8712</v>
      </c>
      <c r="J3859" s="19"/>
      <c r="K3859" s="19"/>
    </row>
    <row r="3860" spans="2:11" x14ac:dyDescent="0.3">
      <c r="B3860" s="19">
        <v>7105</v>
      </c>
      <c r="C3860" s="19" t="s">
        <v>8308</v>
      </c>
      <c r="D3860" s="19">
        <v>1</v>
      </c>
      <c r="E3860" s="19" t="s">
        <v>8508</v>
      </c>
      <c r="F3860" s="19">
        <v>2</v>
      </c>
      <c r="G3860" s="19" t="s">
        <v>8708</v>
      </c>
      <c r="H3860" s="19"/>
      <c r="I3860" s="19" t="s">
        <v>8712</v>
      </c>
      <c r="J3860" s="19"/>
      <c r="K3860" s="19"/>
    </row>
    <row r="3861" spans="2:11" x14ac:dyDescent="0.3">
      <c r="B3861" s="19">
        <v>7106</v>
      </c>
      <c r="C3861" s="19" t="s">
        <v>8309</v>
      </c>
      <c r="D3861" s="19">
        <v>1</v>
      </c>
      <c r="E3861" s="19" t="s">
        <v>8509</v>
      </c>
      <c r="F3861" s="19">
        <v>2</v>
      </c>
      <c r="G3861" s="19" t="s">
        <v>8709</v>
      </c>
      <c r="H3861" s="19"/>
      <c r="I3861" s="19" t="s">
        <v>8712</v>
      </c>
      <c r="J3861" s="19"/>
      <c r="K3861" s="19"/>
    </row>
    <row r="3862" spans="2:11" x14ac:dyDescent="0.3">
      <c r="B3862" s="19">
        <v>7107</v>
      </c>
      <c r="C3862" s="19" t="s">
        <v>8310</v>
      </c>
      <c r="D3862" s="19">
        <v>1</v>
      </c>
      <c r="E3862" s="19" t="s">
        <v>8510</v>
      </c>
      <c r="F3862" s="19">
        <v>2</v>
      </c>
      <c r="G3862" s="19" t="s">
        <v>8710</v>
      </c>
      <c r="H3862" s="19"/>
      <c r="I3862" s="19" t="s">
        <v>8712</v>
      </c>
      <c r="J3862" s="19"/>
      <c r="K3862" s="19"/>
    </row>
    <row r="3863" spans="2:11" x14ac:dyDescent="0.3">
      <c r="B3863" s="19">
        <v>7108</v>
      </c>
      <c r="C3863" s="19" t="s">
        <v>8311</v>
      </c>
      <c r="D3863" s="19">
        <v>1</v>
      </c>
      <c r="E3863" s="19" t="s">
        <v>8511</v>
      </c>
      <c r="F3863" s="19">
        <v>2</v>
      </c>
      <c r="G3863" s="19" t="s">
        <v>8711</v>
      </c>
      <c r="H3863" s="19"/>
      <c r="I3863" s="19" t="s">
        <v>8712</v>
      </c>
      <c r="J3863" s="19"/>
      <c r="K3863" s="19"/>
    </row>
    <row r="3864" spans="2:11" x14ac:dyDescent="0.3">
      <c r="B3864" s="19">
        <v>7109</v>
      </c>
      <c r="C3864" s="19" t="s">
        <v>8312</v>
      </c>
      <c r="D3864" s="19">
        <v>1</v>
      </c>
      <c r="E3864" s="19" t="s">
        <v>8512</v>
      </c>
      <c r="F3864" s="19">
        <v>2</v>
      </c>
      <c r="G3864" s="19" t="s">
        <v>8711</v>
      </c>
      <c r="H3864" s="19"/>
      <c r="I3864" s="19" t="s">
        <v>8712</v>
      </c>
      <c r="J3864" s="19"/>
      <c r="K3864" s="19"/>
    </row>
    <row r="3865" spans="2:11" x14ac:dyDescent="0.3">
      <c r="B3865" s="19">
        <v>7110</v>
      </c>
      <c r="C3865" s="19" t="s">
        <v>8313</v>
      </c>
      <c r="D3865" s="19">
        <v>1</v>
      </c>
      <c r="E3865" s="19" t="s">
        <v>8513</v>
      </c>
      <c r="F3865" s="19">
        <v>2</v>
      </c>
      <c r="G3865" s="19" t="s">
        <v>8711</v>
      </c>
      <c r="H3865" s="19"/>
      <c r="I3865" s="19" t="s">
        <v>8712</v>
      </c>
      <c r="J3865" s="19"/>
      <c r="K3865" s="19"/>
    </row>
    <row r="3866" spans="2:11" x14ac:dyDescent="0.3">
      <c r="B3866" s="19">
        <v>7111</v>
      </c>
      <c r="C3866" s="19" t="s">
        <v>8314</v>
      </c>
      <c r="D3866" s="19">
        <v>1</v>
      </c>
      <c r="E3866" s="19" t="s">
        <v>8514</v>
      </c>
      <c r="F3866" s="19">
        <v>2</v>
      </c>
      <c r="G3866" s="19" t="s">
        <v>8711</v>
      </c>
      <c r="H3866" s="19"/>
      <c r="I3866" s="19" t="s">
        <v>8712</v>
      </c>
      <c r="J3866" s="19"/>
      <c r="K3866" s="19"/>
    </row>
    <row r="3867" spans="2:11" x14ac:dyDescent="0.3">
      <c r="B3867" s="19">
        <v>7112</v>
      </c>
      <c r="C3867" s="19" t="s">
        <v>8315</v>
      </c>
      <c r="D3867" s="19">
        <v>1</v>
      </c>
      <c r="E3867" s="19" t="s">
        <v>8515</v>
      </c>
      <c r="F3867" s="19">
        <v>2</v>
      </c>
      <c r="G3867" s="19" t="s">
        <v>8711</v>
      </c>
      <c r="H3867" s="19"/>
      <c r="I3867" s="19" t="s">
        <v>8712</v>
      </c>
      <c r="J3867" s="19"/>
      <c r="K3867" s="19"/>
    </row>
    <row r="3868" spans="2:11" x14ac:dyDescent="0.3">
      <c r="B3868" s="19">
        <v>7113</v>
      </c>
      <c r="C3868" s="19" t="s">
        <v>8316</v>
      </c>
      <c r="D3868" s="19">
        <v>1</v>
      </c>
      <c r="E3868" s="19" t="s">
        <v>8516</v>
      </c>
      <c r="F3868" s="19">
        <v>2</v>
      </c>
      <c r="G3868" s="19" t="s">
        <v>8711</v>
      </c>
      <c r="H3868" s="19"/>
      <c r="I3868" s="19" t="s">
        <v>8712</v>
      </c>
      <c r="J3868" s="19"/>
      <c r="K3868" s="19"/>
    </row>
    <row r="3869" spans="2:11" x14ac:dyDescent="0.3">
      <c r="B3869" s="19">
        <v>7114</v>
      </c>
      <c r="C3869" s="19" t="s">
        <v>8317</v>
      </c>
      <c r="D3869" s="19">
        <v>1</v>
      </c>
      <c r="E3869" s="19" t="s">
        <v>8517</v>
      </c>
      <c r="F3869" s="19">
        <v>2</v>
      </c>
      <c r="G3869" s="19" t="s">
        <v>8711</v>
      </c>
      <c r="H3869" s="19"/>
      <c r="I3869" s="19" t="s">
        <v>8712</v>
      </c>
      <c r="J3869" s="19"/>
      <c r="K3869" s="19"/>
    </row>
    <row r="3870" spans="2:11" x14ac:dyDescent="0.3">
      <c r="B3870" s="19">
        <v>7115</v>
      </c>
      <c r="C3870" s="19" t="s">
        <v>8318</v>
      </c>
      <c r="D3870" s="19">
        <v>1</v>
      </c>
      <c r="E3870" s="19" t="s">
        <v>8518</v>
      </c>
      <c r="F3870" s="19">
        <v>2</v>
      </c>
      <c r="G3870" s="19" t="s">
        <v>8711</v>
      </c>
      <c r="H3870" s="19"/>
      <c r="I3870" s="19" t="s">
        <v>8712</v>
      </c>
      <c r="J3870" s="19"/>
      <c r="K3870" s="19"/>
    </row>
    <row r="3871" spans="2:11" x14ac:dyDescent="0.3">
      <c r="B3871" s="19">
        <v>7116</v>
      </c>
      <c r="C3871" s="19" t="s">
        <v>8319</v>
      </c>
      <c r="D3871" s="19">
        <v>1</v>
      </c>
      <c r="E3871" s="19" t="s">
        <v>8519</v>
      </c>
      <c r="F3871" s="19">
        <v>2</v>
      </c>
      <c r="G3871" s="19" t="s">
        <v>8711</v>
      </c>
      <c r="H3871" s="19"/>
      <c r="I3871" s="19" t="s">
        <v>8712</v>
      </c>
      <c r="J3871" s="19"/>
      <c r="K3871" s="19"/>
    </row>
    <row r="3872" spans="2:11" x14ac:dyDescent="0.3">
      <c r="B3872" s="19">
        <v>7117</v>
      </c>
      <c r="C3872" s="19" t="s">
        <v>8320</v>
      </c>
      <c r="D3872" s="19">
        <v>1</v>
      </c>
      <c r="E3872" s="19" t="s">
        <v>8520</v>
      </c>
      <c r="F3872" s="19">
        <v>2</v>
      </c>
      <c r="G3872" s="19" t="s">
        <v>8711</v>
      </c>
      <c r="H3872" s="19"/>
      <c r="I3872" s="19" t="s">
        <v>8712</v>
      </c>
      <c r="J3872" s="19"/>
      <c r="K3872" s="19"/>
    </row>
    <row r="3873" spans="2:11" x14ac:dyDescent="0.3">
      <c r="B3873" s="19">
        <v>7118</v>
      </c>
      <c r="C3873" s="19" t="s">
        <v>8321</v>
      </c>
      <c r="D3873" s="19">
        <v>1</v>
      </c>
      <c r="E3873" s="19" t="s">
        <v>8521</v>
      </c>
      <c r="F3873" s="19">
        <v>2</v>
      </c>
      <c r="G3873" s="19" t="s">
        <v>8711</v>
      </c>
      <c r="H3873" s="19"/>
      <c r="I3873" s="19" t="s">
        <v>8712</v>
      </c>
      <c r="J3873" s="19"/>
      <c r="K3873" s="19"/>
    </row>
    <row r="3874" spans="2:11" x14ac:dyDescent="0.3">
      <c r="B3874" s="19">
        <v>7119</v>
      </c>
      <c r="C3874" s="19" t="s">
        <v>8322</v>
      </c>
      <c r="D3874" s="19">
        <v>1</v>
      </c>
      <c r="E3874" s="19" t="s">
        <v>8522</v>
      </c>
      <c r="F3874" s="19">
        <v>2</v>
      </c>
      <c r="G3874" s="19" t="s">
        <v>8711</v>
      </c>
      <c r="H3874" s="19"/>
      <c r="I3874" s="19" t="s">
        <v>8712</v>
      </c>
      <c r="J3874" s="19"/>
      <c r="K3874" s="19"/>
    </row>
    <row r="3875" spans="2:11" x14ac:dyDescent="0.3">
      <c r="B3875" s="19">
        <v>7120</v>
      </c>
      <c r="C3875" s="19" t="s">
        <v>8323</v>
      </c>
      <c r="D3875" s="19">
        <v>1</v>
      </c>
      <c r="E3875" s="19" t="s">
        <v>8523</v>
      </c>
      <c r="F3875" s="19">
        <v>2</v>
      </c>
      <c r="G3875" s="19" t="s">
        <v>8711</v>
      </c>
      <c r="H3875" s="19"/>
      <c r="I3875" s="19" t="s">
        <v>8712</v>
      </c>
      <c r="J3875" s="19"/>
      <c r="K3875" s="19"/>
    </row>
    <row r="3876" spans="2:11" x14ac:dyDescent="0.3">
      <c r="B3876" s="19">
        <v>7121</v>
      </c>
      <c r="C3876" s="19" t="s">
        <v>8324</v>
      </c>
      <c r="D3876" s="19">
        <v>1</v>
      </c>
      <c r="E3876" s="19" t="s">
        <v>8524</v>
      </c>
      <c r="F3876" s="19">
        <v>2</v>
      </c>
      <c r="G3876" s="19" t="s">
        <v>8711</v>
      </c>
      <c r="H3876" s="19"/>
      <c r="I3876" s="19" t="s">
        <v>8712</v>
      </c>
      <c r="J3876" s="19"/>
      <c r="K3876" s="19"/>
    </row>
    <row r="3877" spans="2:11" x14ac:dyDescent="0.3">
      <c r="B3877" s="19">
        <v>7122</v>
      </c>
      <c r="C3877" s="19" t="s">
        <v>8325</v>
      </c>
      <c r="D3877" s="19">
        <v>1</v>
      </c>
      <c r="E3877" s="19" t="s">
        <v>8525</v>
      </c>
      <c r="F3877" s="19">
        <v>2</v>
      </c>
      <c r="G3877" s="19" t="s">
        <v>8711</v>
      </c>
      <c r="H3877" s="19"/>
      <c r="I3877" s="19" t="s">
        <v>8712</v>
      </c>
      <c r="J3877" s="19"/>
      <c r="K3877" s="19"/>
    </row>
    <row r="3878" spans="2:11" x14ac:dyDescent="0.3">
      <c r="B3878" s="19">
        <v>7123</v>
      </c>
      <c r="C3878" s="19" t="s">
        <v>8326</v>
      </c>
      <c r="D3878" s="19">
        <v>1</v>
      </c>
      <c r="E3878" s="19" t="s">
        <v>8526</v>
      </c>
      <c r="F3878" s="19">
        <v>2</v>
      </c>
      <c r="G3878" s="19" t="s">
        <v>8711</v>
      </c>
      <c r="H3878" s="19"/>
      <c r="I3878" s="19" t="s">
        <v>8712</v>
      </c>
      <c r="J3878" s="19"/>
      <c r="K3878" s="19"/>
    </row>
    <row r="3879" spans="2:11" x14ac:dyDescent="0.3">
      <c r="B3879" s="19">
        <v>7124</v>
      </c>
      <c r="C3879" s="19" t="s">
        <v>8327</v>
      </c>
      <c r="D3879" s="19">
        <v>1</v>
      </c>
      <c r="E3879" s="19" t="s">
        <v>8527</v>
      </c>
      <c r="F3879" s="19">
        <v>2</v>
      </c>
      <c r="G3879" s="19" t="s">
        <v>8711</v>
      </c>
      <c r="H3879" s="19"/>
      <c r="I3879" s="19" t="s">
        <v>8712</v>
      </c>
      <c r="J3879" s="19"/>
      <c r="K3879" s="19"/>
    </row>
    <row r="3880" spans="2:11" x14ac:dyDescent="0.3">
      <c r="B3880" s="19">
        <v>7125</v>
      </c>
      <c r="C3880" s="19" t="s">
        <v>8328</v>
      </c>
      <c r="D3880" s="19">
        <v>1</v>
      </c>
      <c r="E3880" s="19" t="s">
        <v>8528</v>
      </c>
      <c r="F3880" s="19">
        <v>2</v>
      </c>
      <c r="G3880" s="19" t="s">
        <v>8711</v>
      </c>
      <c r="H3880" s="19"/>
      <c r="I3880" s="19" t="s">
        <v>8712</v>
      </c>
      <c r="J3880" s="19"/>
      <c r="K3880" s="19"/>
    </row>
    <row r="3881" spans="2:11" x14ac:dyDescent="0.3">
      <c r="B3881" s="19">
        <v>7126</v>
      </c>
      <c r="C3881" s="19" t="s">
        <v>8329</v>
      </c>
      <c r="D3881" s="19">
        <v>1</v>
      </c>
      <c r="E3881" s="19" t="s">
        <v>8529</v>
      </c>
      <c r="F3881" s="19">
        <v>2</v>
      </c>
      <c r="G3881" s="19" t="s">
        <v>8711</v>
      </c>
      <c r="H3881" s="19"/>
      <c r="I3881" s="19" t="s">
        <v>8712</v>
      </c>
      <c r="J3881" s="19"/>
      <c r="K3881" s="19"/>
    </row>
    <row r="3882" spans="2:11" x14ac:dyDescent="0.3">
      <c r="B3882" s="19">
        <v>7127</v>
      </c>
      <c r="C3882" s="19" t="s">
        <v>8330</v>
      </c>
      <c r="D3882" s="19">
        <v>1</v>
      </c>
      <c r="E3882" s="19" t="s">
        <v>8530</v>
      </c>
      <c r="F3882" s="19">
        <v>2</v>
      </c>
      <c r="G3882" s="19" t="s">
        <v>8711</v>
      </c>
      <c r="H3882" s="19"/>
      <c r="I3882" s="19" t="s">
        <v>8712</v>
      </c>
      <c r="J3882" s="19"/>
      <c r="K3882" s="19"/>
    </row>
    <row r="3883" spans="2:11" x14ac:dyDescent="0.3">
      <c r="B3883" s="19">
        <v>7128</v>
      </c>
      <c r="C3883" s="19" t="s">
        <v>8331</v>
      </c>
      <c r="D3883" s="19">
        <v>1</v>
      </c>
      <c r="E3883" s="19" t="s">
        <v>8531</v>
      </c>
      <c r="F3883" s="19">
        <v>2</v>
      </c>
      <c r="G3883" s="19" t="s">
        <v>8711</v>
      </c>
      <c r="H3883" s="19"/>
      <c r="I3883" s="19" t="s">
        <v>8712</v>
      </c>
      <c r="J3883" s="19"/>
      <c r="K3883" s="19"/>
    </row>
    <row r="3884" spans="2:11" x14ac:dyDescent="0.3">
      <c r="B3884" s="19">
        <v>7129</v>
      </c>
      <c r="C3884" s="19" t="s">
        <v>8332</v>
      </c>
      <c r="D3884" s="19">
        <v>1</v>
      </c>
      <c r="E3884" s="19" t="s">
        <v>8532</v>
      </c>
      <c r="F3884" s="19">
        <v>2</v>
      </c>
      <c r="G3884" s="19" t="s">
        <v>8711</v>
      </c>
      <c r="H3884" s="19"/>
      <c r="I3884" s="19" t="s">
        <v>8712</v>
      </c>
      <c r="J3884" s="19"/>
      <c r="K3884" s="19"/>
    </row>
    <row r="3885" spans="2:11" x14ac:dyDescent="0.3">
      <c r="B3885" s="19">
        <v>7130</v>
      </c>
      <c r="C3885" s="19" t="s">
        <v>8333</v>
      </c>
      <c r="D3885" s="19">
        <v>1</v>
      </c>
      <c r="E3885" s="19" t="s">
        <v>8533</v>
      </c>
      <c r="F3885" s="19">
        <v>2</v>
      </c>
      <c r="G3885" s="19" t="s">
        <v>8711</v>
      </c>
      <c r="H3885" s="19"/>
      <c r="I3885" s="19" t="s">
        <v>8712</v>
      </c>
      <c r="J3885" s="19"/>
      <c r="K3885" s="19"/>
    </row>
    <row r="3886" spans="2:11" x14ac:dyDescent="0.3">
      <c r="B3886" s="19">
        <v>7131</v>
      </c>
      <c r="C3886" s="19" t="s">
        <v>8334</v>
      </c>
      <c r="D3886" s="19">
        <v>1</v>
      </c>
      <c r="E3886" s="19" t="s">
        <v>8534</v>
      </c>
      <c r="F3886" s="19">
        <v>2</v>
      </c>
      <c r="G3886" s="19" t="s">
        <v>8711</v>
      </c>
      <c r="H3886" s="19"/>
      <c r="I3886" s="19" t="s">
        <v>8712</v>
      </c>
      <c r="J3886" s="19"/>
      <c r="K3886" s="19"/>
    </row>
    <row r="3887" spans="2:11" x14ac:dyDescent="0.3">
      <c r="B3887" s="19">
        <v>7132</v>
      </c>
      <c r="C3887" s="19" t="s">
        <v>8335</v>
      </c>
      <c r="D3887" s="19">
        <v>1</v>
      </c>
      <c r="E3887" s="19" t="s">
        <v>8535</v>
      </c>
      <c r="F3887" s="19">
        <v>2</v>
      </c>
      <c r="G3887" s="19" t="s">
        <v>8711</v>
      </c>
      <c r="H3887" s="19"/>
      <c r="I3887" s="19" t="s">
        <v>8712</v>
      </c>
      <c r="J3887" s="19"/>
      <c r="K3887" s="19"/>
    </row>
    <row r="3888" spans="2:11" x14ac:dyDescent="0.3">
      <c r="B3888" s="19">
        <v>7133</v>
      </c>
      <c r="C3888" s="19" t="s">
        <v>8336</v>
      </c>
      <c r="D3888" s="19">
        <v>1</v>
      </c>
      <c r="E3888" s="19" t="s">
        <v>8536</v>
      </c>
      <c r="F3888" s="19">
        <v>2</v>
      </c>
      <c r="G3888" s="19" t="s">
        <v>8711</v>
      </c>
      <c r="H3888" s="19"/>
      <c r="I3888" s="19" t="s">
        <v>8712</v>
      </c>
      <c r="J3888" s="19"/>
      <c r="K3888" s="19"/>
    </row>
    <row r="3889" spans="2:11" x14ac:dyDescent="0.3">
      <c r="B3889" s="19">
        <v>7134</v>
      </c>
      <c r="C3889" s="19" t="s">
        <v>8337</v>
      </c>
      <c r="D3889" s="19">
        <v>1</v>
      </c>
      <c r="E3889" s="19" t="s">
        <v>8537</v>
      </c>
      <c r="F3889" s="19">
        <v>2</v>
      </c>
      <c r="G3889" s="19" t="s">
        <v>8711</v>
      </c>
      <c r="H3889" s="19"/>
      <c r="I3889" s="19" t="s">
        <v>8712</v>
      </c>
      <c r="J3889" s="19"/>
      <c r="K3889" s="19"/>
    </row>
    <row r="3890" spans="2:11" x14ac:dyDescent="0.3">
      <c r="B3890" s="19">
        <v>7135</v>
      </c>
      <c r="C3890" s="19" t="s">
        <v>8338</v>
      </c>
      <c r="D3890" s="19">
        <v>1</v>
      </c>
      <c r="E3890" s="19" t="s">
        <v>8538</v>
      </c>
      <c r="F3890" s="19">
        <v>2</v>
      </c>
      <c r="G3890" s="19" t="s">
        <v>8711</v>
      </c>
      <c r="H3890" s="19"/>
      <c r="I3890" s="19" t="s">
        <v>8712</v>
      </c>
      <c r="J3890" s="19"/>
      <c r="K3890" s="19"/>
    </row>
    <row r="3891" spans="2:11" x14ac:dyDescent="0.3">
      <c r="B3891" s="19">
        <v>7136</v>
      </c>
      <c r="C3891" s="19" t="s">
        <v>8339</v>
      </c>
      <c r="D3891" s="19">
        <v>1</v>
      </c>
      <c r="E3891" s="19" t="s">
        <v>8539</v>
      </c>
      <c r="F3891" s="19">
        <v>2</v>
      </c>
      <c r="G3891" s="19" t="s">
        <v>8711</v>
      </c>
      <c r="H3891" s="19"/>
      <c r="I3891" s="19" t="s">
        <v>8712</v>
      </c>
      <c r="J3891" s="19"/>
      <c r="K3891" s="19"/>
    </row>
    <row r="3892" spans="2:11" x14ac:dyDescent="0.3">
      <c r="B3892" s="19">
        <v>7137</v>
      </c>
      <c r="C3892" s="19" t="s">
        <v>8340</v>
      </c>
      <c r="D3892" s="19">
        <v>1</v>
      </c>
      <c r="E3892" s="19" t="s">
        <v>8540</v>
      </c>
      <c r="F3892" s="19">
        <v>2</v>
      </c>
      <c r="G3892" s="19" t="s">
        <v>8711</v>
      </c>
      <c r="H3892" s="19"/>
      <c r="I3892" s="19" t="s">
        <v>8712</v>
      </c>
      <c r="J3892" s="19"/>
      <c r="K3892" s="19"/>
    </row>
    <row r="3893" spans="2:11" x14ac:dyDescent="0.3">
      <c r="B3893" s="19">
        <v>7138</v>
      </c>
      <c r="C3893" s="19" t="s">
        <v>8341</v>
      </c>
      <c r="D3893" s="19">
        <v>1</v>
      </c>
      <c r="E3893" s="19" t="s">
        <v>8541</v>
      </c>
      <c r="F3893" s="19">
        <v>2</v>
      </c>
      <c r="G3893" s="19" t="s">
        <v>8711</v>
      </c>
      <c r="H3893" s="19"/>
      <c r="I3893" s="19" t="s">
        <v>8712</v>
      </c>
      <c r="J3893" s="19"/>
      <c r="K3893" s="19"/>
    </row>
    <row r="3894" spans="2:11" x14ac:dyDescent="0.3">
      <c r="B3894" s="19">
        <v>7139</v>
      </c>
      <c r="C3894" s="19" t="s">
        <v>8342</v>
      </c>
      <c r="D3894" s="19">
        <v>1</v>
      </c>
      <c r="E3894" s="19" t="s">
        <v>8542</v>
      </c>
      <c r="F3894" s="19">
        <v>2</v>
      </c>
      <c r="G3894" s="19" t="s">
        <v>8711</v>
      </c>
      <c r="H3894" s="19"/>
      <c r="I3894" s="19" t="s">
        <v>8712</v>
      </c>
      <c r="J3894" s="19"/>
      <c r="K3894" s="19"/>
    </row>
    <row r="3895" spans="2:11" x14ac:dyDescent="0.3">
      <c r="B3895" s="19">
        <v>7140</v>
      </c>
      <c r="C3895" s="19" t="s">
        <v>8343</v>
      </c>
      <c r="D3895" s="19">
        <v>1</v>
      </c>
      <c r="E3895" s="19" t="s">
        <v>8543</v>
      </c>
      <c r="F3895" s="19">
        <v>2</v>
      </c>
      <c r="G3895" s="19" t="s">
        <v>8711</v>
      </c>
      <c r="H3895" s="19"/>
      <c r="I3895" s="19" t="s">
        <v>8712</v>
      </c>
      <c r="J3895" s="19"/>
      <c r="K3895" s="19"/>
    </row>
    <row r="3896" spans="2:11" x14ac:dyDescent="0.3">
      <c r="B3896" s="19">
        <v>7141</v>
      </c>
      <c r="C3896" s="19" t="s">
        <v>8344</v>
      </c>
      <c r="D3896" s="19">
        <v>1</v>
      </c>
      <c r="E3896" s="19" t="s">
        <v>8544</v>
      </c>
      <c r="F3896" s="19">
        <v>2</v>
      </c>
      <c r="G3896" s="19" t="s">
        <v>8711</v>
      </c>
      <c r="H3896" s="19"/>
      <c r="I3896" s="19" t="s">
        <v>8712</v>
      </c>
      <c r="J3896" s="19"/>
      <c r="K3896" s="19"/>
    </row>
    <row r="3897" spans="2:11" x14ac:dyDescent="0.3">
      <c r="B3897" s="19">
        <v>7142</v>
      </c>
      <c r="C3897" s="19" t="s">
        <v>8345</v>
      </c>
      <c r="D3897" s="19">
        <v>1</v>
      </c>
      <c r="E3897" s="19" t="s">
        <v>8545</v>
      </c>
      <c r="F3897" s="19">
        <v>2</v>
      </c>
      <c r="G3897" s="19" t="s">
        <v>8711</v>
      </c>
      <c r="H3897" s="19"/>
      <c r="I3897" s="19" t="s">
        <v>8712</v>
      </c>
      <c r="J3897" s="19"/>
      <c r="K3897" s="19"/>
    </row>
    <row r="3898" spans="2:11" x14ac:dyDescent="0.3">
      <c r="B3898" s="19">
        <v>7143</v>
      </c>
      <c r="C3898" s="19" t="s">
        <v>8346</v>
      </c>
      <c r="D3898" s="19">
        <v>1</v>
      </c>
      <c r="E3898" s="19" t="s">
        <v>8546</v>
      </c>
      <c r="F3898" s="19">
        <v>2</v>
      </c>
      <c r="G3898" s="19" t="s">
        <v>8711</v>
      </c>
      <c r="H3898" s="19"/>
      <c r="I3898" s="19" t="s">
        <v>8712</v>
      </c>
      <c r="J3898" s="19"/>
      <c r="K3898" s="19"/>
    </row>
    <row r="3899" spans="2:11" x14ac:dyDescent="0.3">
      <c r="B3899" s="19">
        <v>7144</v>
      </c>
      <c r="C3899" s="19" t="s">
        <v>8347</v>
      </c>
      <c r="D3899" s="19">
        <v>1</v>
      </c>
      <c r="E3899" s="19" t="s">
        <v>8547</v>
      </c>
      <c r="F3899" s="19">
        <v>2</v>
      </c>
      <c r="G3899" s="19" t="s">
        <v>8711</v>
      </c>
      <c r="H3899" s="19"/>
      <c r="I3899" s="19" t="s">
        <v>8712</v>
      </c>
      <c r="J3899" s="19"/>
      <c r="K3899" s="19"/>
    </row>
    <row r="3900" spans="2:11" x14ac:dyDescent="0.3">
      <c r="B3900" s="19">
        <v>7145</v>
      </c>
      <c r="C3900" s="19" t="s">
        <v>8348</v>
      </c>
      <c r="D3900" s="19">
        <v>1</v>
      </c>
      <c r="E3900" s="19" t="s">
        <v>8548</v>
      </c>
      <c r="F3900" s="19">
        <v>2</v>
      </c>
      <c r="G3900" s="19" t="s">
        <v>8711</v>
      </c>
      <c r="H3900" s="19"/>
      <c r="I3900" s="19" t="s">
        <v>8712</v>
      </c>
      <c r="J3900" s="19"/>
      <c r="K3900" s="19"/>
    </row>
    <row r="3901" spans="2:11" x14ac:dyDescent="0.3">
      <c r="B3901" s="19">
        <v>7146</v>
      </c>
      <c r="C3901" s="19" t="s">
        <v>8349</v>
      </c>
      <c r="D3901" s="19">
        <v>1</v>
      </c>
      <c r="E3901" s="19" t="s">
        <v>8549</v>
      </c>
      <c r="F3901" s="19">
        <v>2</v>
      </c>
      <c r="G3901" s="19" t="s">
        <v>8711</v>
      </c>
      <c r="H3901" s="19"/>
      <c r="I3901" s="19" t="s">
        <v>8712</v>
      </c>
      <c r="J3901" s="19"/>
      <c r="K3901" s="19"/>
    </row>
    <row r="3902" spans="2:11" x14ac:dyDescent="0.3">
      <c r="B3902" s="19">
        <v>7147</v>
      </c>
      <c r="C3902" s="19" t="s">
        <v>8350</v>
      </c>
      <c r="D3902" s="19">
        <v>1</v>
      </c>
      <c r="E3902" s="19" t="s">
        <v>8550</v>
      </c>
      <c r="F3902" s="19">
        <v>2</v>
      </c>
      <c r="G3902" s="19" t="s">
        <v>8711</v>
      </c>
      <c r="H3902" s="19"/>
      <c r="I3902" s="19" t="s">
        <v>8712</v>
      </c>
      <c r="J3902" s="19"/>
      <c r="K3902" s="19"/>
    </row>
    <row r="3903" spans="2:11" x14ac:dyDescent="0.3">
      <c r="B3903" s="19">
        <v>7148</v>
      </c>
      <c r="C3903" s="19" t="s">
        <v>8351</v>
      </c>
      <c r="D3903" s="19">
        <v>1</v>
      </c>
      <c r="E3903" s="19" t="s">
        <v>8551</v>
      </c>
      <c r="F3903" s="19">
        <v>2</v>
      </c>
      <c r="G3903" s="19" t="s">
        <v>8711</v>
      </c>
      <c r="H3903" s="19"/>
      <c r="I3903" s="19" t="s">
        <v>8712</v>
      </c>
      <c r="J3903" s="19"/>
      <c r="K3903" s="19"/>
    </row>
    <row r="3904" spans="2:11" x14ac:dyDescent="0.3">
      <c r="B3904" s="19">
        <v>7149</v>
      </c>
      <c r="C3904" s="19" t="s">
        <v>8352</v>
      </c>
      <c r="D3904" s="19">
        <v>1</v>
      </c>
      <c r="E3904" s="19" t="s">
        <v>8552</v>
      </c>
      <c r="F3904" s="19">
        <v>2</v>
      </c>
      <c r="G3904" s="19" t="s">
        <v>8711</v>
      </c>
      <c r="H3904" s="19"/>
      <c r="I3904" s="19" t="s">
        <v>8712</v>
      </c>
      <c r="J3904" s="19"/>
      <c r="K3904" s="19"/>
    </row>
    <row r="3905" spans="2:11" x14ac:dyDescent="0.3">
      <c r="B3905" s="19">
        <v>7150</v>
      </c>
      <c r="C3905" s="19" t="s">
        <v>8353</v>
      </c>
      <c r="D3905" s="19">
        <v>1</v>
      </c>
      <c r="E3905" s="19" t="s">
        <v>8553</v>
      </c>
      <c r="F3905" s="19">
        <v>2</v>
      </c>
      <c r="G3905" s="19" t="s">
        <v>8711</v>
      </c>
      <c r="H3905" s="19"/>
      <c r="I3905" s="19" t="s">
        <v>8712</v>
      </c>
      <c r="J3905" s="19"/>
      <c r="K3905" s="19"/>
    </row>
    <row r="3906" spans="2:11" x14ac:dyDescent="0.3">
      <c r="B3906" s="19">
        <v>7151</v>
      </c>
      <c r="C3906" s="19" t="s">
        <v>8354</v>
      </c>
      <c r="D3906" s="19">
        <v>1</v>
      </c>
      <c r="E3906" s="19" t="s">
        <v>8554</v>
      </c>
      <c r="F3906" s="19">
        <v>2</v>
      </c>
      <c r="G3906" s="19" t="s">
        <v>8711</v>
      </c>
      <c r="H3906" s="19"/>
      <c r="I3906" s="19" t="s">
        <v>8712</v>
      </c>
      <c r="J3906" s="19"/>
      <c r="K3906" s="19"/>
    </row>
    <row r="3907" spans="2:11" x14ac:dyDescent="0.3">
      <c r="B3907" s="19">
        <v>7152</v>
      </c>
      <c r="C3907" s="19" t="s">
        <v>8355</v>
      </c>
      <c r="D3907" s="19">
        <v>1</v>
      </c>
      <c r="E3907" s="19" t="s">
        <v>8555</v>
      </c>
      <c r="F3907" s="19">
        <v>2</v>
      </c>
      <c r="G3907" s="19" t="s">
        <v>8711</v>
      </c>
      <c r="H3907" s="19"/>
      <c r="I3907" s="19" t="s">
        <v>8712</v>
      </c>
      <c r="J3907" s="19"/>
      <c r="K3907" s="19"/>
    </row>
    <row r="3908" spans="2:11" x14ac:dyDescent="0.3">
      <c r="B3908" s="19">
        <v>7153</v>
      </c>
      <c r="C3908" s="19" t="s">
        <v>8356</v>
      </c>
      <c r="D3908" s="19">
        <v>1</v>
      </c>
      <c r="E3908" s="19" t="s">
        <v>8556</v>
      </c>
      <c r="F3908" s="19">
        <v>2</v>
      </c>
      <c r="G3908" s="19" t="s">
        <v>8711</v>
      </c>
      <c r="H3908" s="19"/>
      <c r="I3908" s="19" t="s">
        <v>8712</v>
      </c>
      <c r="J3908" s="19"/>
      <c r="K3908" s="19"/>
    </row>
    <row r="3909" spans="2:11" x14ac:dyDescent="0.3">
      <c r="B3909" s="19">
        <v>7154</v>
      </c>
      <c r="C3909" s="19" t="s">
        <v>8357</v>
      </c>
      <c r="D3909" s="19">
        <v>1</v>
      </c>
      <c r="E3909" s="19" t="s">
        <v>8557</v>
      </c>
      <c r="F3909" s="19">
        <v>2</v>
      </c>
      <c r="G3909" s="19" t="s">
        <v>8711</v>
      </c>
      <c r="H3909" s="19"/>
      <c r="I3909" s="19" t="s">
        <v>8712</v>
      </c>
      <c r="J3909" s="19"/>
      <c r="K3909" s="19"/>
    </row>
    <row r="3910" spans="2:11" x14ac:dyDescent="0.3">
      <c r="B3910" s="19">
        <v>7155</v>
      </c>
      <c r="C3910" s="19" t="s">
        <v>8358</v>
      </c>
      <c r="D3910" s="19">
        <v>1</v>
      </c>
      <c r="E3910" s="19" t="s">
        <v>8558</v>
      </c>
      <c r="F3910" s="19">
        <v>2</v>
      </c>
      <c r="G3910" s="19" t="s">
        <v>8711</v>
      </c>
      <c r="H3910" s="19"/>
      <c r="I3910" s="19" t="s">
        <v>8712</v>
      </c>
      <c r="J3910" s="19"/>
      <c r="K3910" s="19"/>
    </row>
    <row r="3911" spans="2:11" x14ac:dyDescent="0.3">
      <c r="B3911" s="19">
        <v>7156</v>
      </c>
      <c r="C3911" s="19" t="s">
        <v>8359</v>
      </c>
      <c r="D3911" s="19">
        <v>1</v>
      </c>
      <c r="E3911" s="19" t="s">
        <v>8559</v>
      </c>
      <c r="F3911" s="19">
        <v>2</v>
      </c>
      <c r="G3911" s="19" t="s">
        <v>8711</v>
      </c>
      <c r="H3911" s="19"/>
      <c r="I3911" s="19" t="s">
        <v>8712</v>
      </c>
      <c r="J3911" s="19"/>
      <c r="K3911" s="19"/>
    </row>
    <row r="3912" spans="2:11" x14ac:dyDescent="0.3">
      <c r="B3912" s="19">
        <v>7157</v>
      </c>
      <c r="C3912" s="19" t="s">
        <v>8360</v>
      </c>
      <c r="D3912" s="19">
        <v>1</v>
      </c>
      <c r="E3912" s="19" t="s">
        <v>8560</v>
      </c>
      <c r="F3912" s="19">
        <v>2</v>
      </c>
      <c r="G3912" s="19" t="s">
        <v>8711</v>
      </c>
      <c r="H3912" s="19"/>
      <c r="I3912" s="19" t="s">
        <v>8712</v>
      </c>
      <c r="J3912" s="19"/>
      <c r="K3912" s="19"/>
    </row>
    <row r="3913" spans="2:11" x14ac:dyDescent="0.3">
      <c r="B3913" s="19">
        <v>7158</v>
      </c>
      <c r="C3913" s="19" t="s">
        <v>8361</v>
      </c>
      <c r="D3913" s="19">
        <v>1</v>
      </c>
      <c r="E3913" s="19" t="s">
        <v>8561</v>
      </c>
      <c r="F3913" s="19">
        <v>2</v>
      </c>
      <c r="G3913" s="19" t="s">
        <v>8711</v>
      </c>
      <c r="H3913" s="19"/>
      <c r="I3913" s="19" t="s">
        <v>8712</v>
      </c>
      <c r="J3913" s="19"/>
      <c r="K3913" s="19"/>
    </row>
    <row r="3914" spans="2:11" x14ac:dyDescent="0.3">
      <c r="B3914" s="19">
        <v>7159</v>
      </c>
      <c r="C3914" s="19" t="s">
        <v>8362</v>
      </c>
      <c r="D3914" s="19">
        <v>1</v>
      </c>
      <c r="E3914" s="19" t="s">
        <v>8562</v>
      </c>
      <c r="F3914" s="19">
        <v>2</v>
      </c>
      <c r="G3914" s="19" t="s">
        <v>8711</v>
      </c>
      <c r="H3914" s="19"/>
      <c r="I3914" s="19" t="s">
        <v>8712</v>
      </c>
      <c r="J3914" s="19"/>
      <c r="K3914" s="19"/>
    </row>
    <row r="3915" spans="2:11" x14ac:dyDescent="0.3">
      <c r="B3915" s="19">
        <v>7160</v>
      </c>
      <c r="C3915" s="19" t="s">
        <v>8363</v>
      </c>
      <c r="D3915" s="19">
        <v>1</v>
      </c>
      <c r="E3915" s="19" t="s">
        <v>8563</v>
      </c>
      <c r="F3915" s="19">
        <v>2</v>
      </c>
      <c r="G3915" s="19" t="s">
        <v>8711</v>
      </c>
      <c r="H3915" s="19"/>
      <c r="I3915" s="19" t="s">
        <v>8712</v>
      </c>
      <c r="J3915" s="19"/>
      <c r="K3915" s="19"/>
    </row>
    <row r="3916" spans="2:11" x14ac:dyDescent="0.3">
      <c r="B3916" s="19">
        <v>7161</v>
      </c>
      <c r="C3916" s="19" t="s">
        <v>8364</v>
      </c>
      <c r="D3916" s="19">
        <v>1</v>
      </c>
      <c r="E3916" s="19" t="s">
        <v>8564</v>
      </c>
      <c r="F3916" s="19">
        <v>2</v>
      </c>
      <c r="G3916" s="19" t="s">
        <v>8711</v>
      </c>
      <c r="H3916" s="19"/>
      <c r="I3916" s="19" t="s">
        <v>8712</v>
      </c>
      <c r="J3916" s="19"/>
      <c r="K3916" s="19"/>
    </row>
    <row r="3917" spans="2:11" x14ac:dyDescent="0.3">
      <c r="B3917" s="19">
        <v>7162</v>
      </c>
      <c r="C3917" s="19" t="s">
        <v>8365</v>
      </c>
      <c r="D3917" s="19">
        <v>1</v>
      </c>
      <c r="E3917" s="19" t="s">
        <v>8565</v>
      </c>
      <c r="F3917" s="19">
        <v>2</v>
      </c>
      <c r="G3917" s="19" t="s">
        <v>8711</v>
      </c>
      <c r="H3917" s="19"/>
      <c r="I3917" s="19" t="s">
        <v>8712</v>
      </c>
      <c r="J3917" s="19"/>
      <c r="K3917" s="19"/>
    </row>
    <row r="3918" spans="2:11" x14ac:dyDescent="0.3">
      <c r="B3918" s="19">
        <v>7163</v>
      </c>
      <c r="C3918" s="19" t="s">
        <v>8366</v>
      </c>
      <c r="D3918" s="19">
        <v>1</v>
      </c>
      <c r="E3918" s="19" t="s">
        <v>8566</v>
      </c>
      <c r="F3918" s="19">
        <v>2</v>
      </c>
      <c r="G3918" s="19" t="s">
        <v>8711</v>
      </c>
      <c r="H3918" s="19"/>
      <c r="I3918" s="19" t="s">
        <v>8712</v>
      </c>
      <c r="J3918" s="19"/>
      <c r="K3918" s="19"/>
    </row>
    <row r="3919" spans="2:11" x14ac:dyDescent="0.3">
      <c r="B3919" s="19">
        <v>7164</v>
      </c>
      <c r="C3919" s="19" t="s">
        <v>8367</v>
      </c>
      <c r="D3919" s="19">
        <v>1</v>
      </c>
      <c r="E3919" s="19" t="s">
        <v>8567</v>
      </c>
      <c r="F3919" s="19">
        <v>2</v>
      </c>
      <c r="G3919" s="19" t="s">
        <v>8711</v>
      </c>
      <c r="H3919" s="19"/>
      <c r="I3919" s="19" t="s">
        <v>8712</v>
      </c>
      <c r="J3919" s="19"/>
      <c r="K3919" s="19"/>
    </row>
    <row r="3920" spans="2:11" x14ac:dyDescent="0.3">
      <c r="B3920" s="19">
        <v>7165</v>
      </c>
      <c r="C3920" s="19" t="s">
        <v>8368</v>
      </c>
      <c r="D3920" s="19">
        <v>1</v>
      </c>
      <c r="E3920" s="19" t="s">
        <v>8568</v>
      </c>
      <c r="F3920" s="19">
        <v>2</v>
      </c>
      <c r="G3920" s="19" t="s">
        <v>8711</v>
      </c>
      <c r="H3920" s="19"/>
      <c r="I3920" s="19" t="s">
        <v>8712</v>
      </c>
      <c r="J3920" s="19"/>
      <c r="K3920" s="19"/>
    </row>
    <row r="3921" spans="2:11" x14ac:dyDescent="0.3">
      <c r="B3921" s="19">
        <v>7166</v>
      </c>
      <c r="C3921" s="19" t="s">
        <v>8369</v>
      </c>
      <c r="D3921" s="19">
        <v>1</v>
      </c>
      <c r="E3921" s="19" t="s">
        <v>8569</v>
      </c>
      <c r="F3921" s="19">
        <v>2</v>
      </c>
      <c r="G3921" s="19" t="s">
        <v>8711</v>
      </c>
      <c r="H3921" s="19"/>
      <c r="I3921" s="19" t="s">
        <v>8712</v>
      </c>
      <c r="J3921" s="19"/>
      <c r="K3921" s="19"/>
    </row>
    <row r="3922" spans="2:11" x14ac:dyDescent="0.3">
      <c r="B3922" s="19">
        <v>7167</v>
      </c>
      <c r="C3922" s="19" t="s">
        <v>8370</v>
      </c>
      <c r="D3922" s="19">
        <v>1</v>
      </c>
      <c r="E3922" s="19" t="s">
        <v>8570</v>
      </c>
      <c r="F3922" s="19">
        <v>2</v>
      </c>
      <c r="G3922" s="19" t="s">
        <v>8711</v>
      </c>
      <c r="H3922" s="19"/>
      <c r="I3922" s="19" t="s">
        <v>8712</v>
      </c>
      <c r="J3922" s="19"/>
      <c r="K3922" s="19"/>
    </row>
    <row r="3923" spans="2:11" x14ac:dyDescent="0.3">
      <c r="B3923" s="19">
        <v>7168</v>
      </c>
      <c r="C3923" s="19" t="s">
        <v>8371</v>
      </c>
      <c r="D3923" s="19">
        <v>1</v>
      </c>
      <c r="E3923" s="19" t="s">
        <v>8571</v>
      </c>
      <c r="F3923" s="19">
        <v>2</v>
      </c>
      <c r="G3923" s="19" t="s">
        <v>8711</v>
      </c>
      <c r="H3923" s="19"/>
      <c r="I3923" s="19" t="s">
        <v>8712</v>
      </c>
      <c r="J3923" s="19"/>
      <c r="K3923" s="19"/>
    </row>
    <row r="3924" spans="2:11" x14ac:dyDescent="0.3">
      <c r="B3924" s="19">
        <v>7169</v>
      </c>
      <c r="C3924" s="19" t="s">
        <v>8372</v>
      </c>
      <c r="D3924" s="19">
        <v>1</v>
      </c>
      <c r="E3924" s="19" t="s">
        <v>8572</v>
      </c>
      <c r="F3924" s="19">
        <v>2</v>
      </c>
      <c r="G3924" s="19" t="s">
        <v>8711</v>
      </c>
      <c r="H3924" s="19"/>
      <c r="I3924" s="19" t="s">
        <v>8712</v>
      </c>
      <c r="J3924" s="19"/>
      <c r="K3924" s="19"/>
    </row>
    <row r="3925" spans="2:11" x14ac:dyDescent="0.3">
      <c r="B3925" s="19">
        <v>7170</v>
      </c>
      <c r="C3925" s="19" t="s">
        <v>8373</v>
      </c>
      <c r="D3925" s="19">
        <v>1</v>
      </c>
      <c r="E3925" s="19" t="s">
        <v>8573</v>
      </c>
      <c r="F3925" s="19">
        <v>2</v>
      </c>
      <c r="G3925" s="19" t="s">
        <v>8711</v>
      </c>
      <c r="H3925" s="19"/>
      <c r="I3925" s="19" t="s">
        <v>8712</v>
      </c>
      <c r="J3925" s="19"/>
      <c r="K3925" s="19"/>
    </row>
    <row r="3926" spans="2:11" x14ac:dyDescent="0.3">
      <c r="B3926" s="19">
        <v>7171</v>
      </c>
      <c r="C3926" s="19" t="s">
        <v>8374</v>
      </c>
      <c r="D3926" s="19">
        <v>1</v>
      </c>
      <c r="E3926" s="19" t="s">
        <v>8574</v>
      </c>
      <c r="F3926" s="19">
        <v>2</v>
      </c>
      <c r="G3926" s="19" t="s">
        <v>8711</v>
      </c>
      <c r="H3926" s="19"/>
      <c r="I3926" s="19" t="s">
        <v>8712</v>
      </c>
      <c r="J3926" s="19"/>
      <c r="K3926" s="19"/>
    </row>
    <row r="3927" spans="2:11" x14ac:dyDescent="0.3">
      <c r="B3927" s="19">
        <v>7172</v>
      </c>
      <c r="C3927" s="19" t="s">
        <v>8375</v>
      </c>
      <c r="D3927" s="19">
        <v>1</v>
      </c>
      <c r="E3927" s="19" t="s">
        <v>8575</v>
      </c>
      <c r="F3927" s="19">
        <v>2</v>
      </c>
      <c r="G3927" s="19" t="s">
        <v>8711</v>
      </c>
      <c r="H3927" s="19"/>
      <c r="I3927" s="19" t="s">
        <v>8712</v>
      </c>
      <c r="J3927" s="19"/>
      <c r="K3927" s="19"/>
    </row>
    <row r="3928" spans="2:11" x14ac:dyDescent="0.3">
      <c r="B3928" s="19">
        <v>7173</v>
      </c>
      <c r="C3928" s="19" t="s">
        <v>8376</v>
      </c>
      <c r="D3928" s="19">
        <v>1</v>
      </c>
      <c r="E3928" s="19" t="s">
        <v>8576</v>
      </c>
      <c r="F3928" s="19">
        <v>2</v>
      </c>
      <c r="G3928" s="19" t="s">
        <v>8711</v>
      </c>
      <c r="H3928" s="19"/>
      <c r="I3928" s="19" t="s">
        <v>8712</v>
      </c>
      <c r="J3928" s="19"/>
      <c r="K3928" s="19"/>
    </row>
    <row r="3929" spans="2:11" x14ac:dyDescent="0.3">
      <c r="B3929" s="19">
        <v>7174</v>
      </c>
      <c r="C3929" s="19" t="s">
        <v>8377</v>
      </c>
      <c r="D3929" s="19">
        <v>1</v>
      </c>
      <c r="E3929" s="19" t="s">
        <v>8577</v>
      </c>
      <c r="F3929" s="19">
        <v>2</v>
      </c>
      <c r="G3929" s="19" t="s">
        <v>8711</v>
      </c>
      <c r="H3929" s="19"/>
      <c r="I3929" s="19" t="s">
        <v>8712</v>
      </c>
      <c r="J3929" s="19"/>
      <c r="K3929" s="19"/>
    </row>
    <row r="3930" spans="2:11" x14ac:dyDescent="0.3">
      <c r="B3930" s="19">
        <v>7175</v>
      </c>
      <c r="C3930" s="19" t="s">
        <v>8378</v>
      </c>
      <c r="D3930" s="19">
        <v>1</v>
      </c>
      <c r="E3930" s="19" t="s">
        <v>8578</v>
      </c>
      <c r="F3930" s="19">
        <v>2</v>
      </c>
      <c r="G3930" s="19" t="s">
        <v>8711</v>
      </c>
      <c r="H3930" s="19"/>
      <c r="I3930" s="19" t="s">
        <v>8712</v>
      </c>
      <c r="J3930" s="19"/>
      <c r="K3930" s="19"/>
    </row>
    <row r="3931" spans="2:11" x14ac:dyDescent="0.3">
      <c r="B3931" s="19">
        <v>7176</v>
      </c>
      <c r="C3931" s="19" t="s">
        <v>8379</v>
      </c>
      <c r="D3931" s="19">
        <v>1</v>
      </c>
      <c r="E3931" s="19" t="s">
        <v>8579</v>
      </c>
      <c r="F3931" s="19">
        <v>2</v>
      </c>
      <c r="G3931" s="19" t="s">
        <v>8711</v>
      </c>
      <c r="H3931" s="19"/>
      <c r="I3931" s="19" t="s">
        <v>8712</v>
      </c>
      <c r="J3931" s="19"/>
      <c r="K3931" s="19"/>
    </row>
    <row r="3932" spans="2:11" x14ac:dyDescent="0.3">
      <c r="B3932" s="19">
        <v>7177</v>
      </c>
      <c r="C3932" s="19" t="s">
        <v>8380</v>
      </c>
      <c r="D3932" s="19">
        <v>1</v>
      </c>
      <c r="E3932" s="19" t="s">
        <v>8580</v>
      </c>
      <c r="F3932" s="19">
        <v>2</v>
      </c>
      <c r="G3932" s="19" t="s">
        <v>8711</v>
      </c>
      <c r="H3932" s="19"/>
      <c r="I3932" s="19" t="s">
        <v>8712</v>
      </c>
      <c r="J3932" s="19"/>
      <c r="K3932" s="19"/>
    </row>
    <row r="3933" spans="2:11" x14ac:dyDescent="0.3">
      <c r="B3933" s="19">
        <v>7178</v>
      </c>
      <c r="C3933" s="19" t="s">
        <v>8381</v>
      </c>
      <c r="D3933" s="19">
        <v>1</v>
      </c>
      <c r="E3933" s="19" t="s">
        <v>8581</v>
      </c>
      <c r="F3933" s="19">
        <v>2</v>
      </c>
      <c r="G3933" s="19" t="s">
        <v>8711</v>
      </c>
      <c r="H3933" s="19"/>
      <c r="I3933" s="19" t="s">
        <v>8712</v>
      </c>
      <c r="J3933" s="19"/>
      <c r="K3933" s="19"/>
    </row>
    <row r="3934" spans="2:11" x14ac:dyDescent="0.3">
      <c r="B3934" s="19">
        <v>7179</v>
      </c>
      <c r="C3934" s="19" t="s">
        <v>8382</v>
      </c>
      <c r="D3934" s="19">
        <v>1</v>
      </c>
      <c r="E3934" s="19" t="s">
        <v>8582</v>
      </c>
      <c r="F3934" s="19">
        <v>2</v>
      </c>
      <c r="G3934" s="19" t="s">
        <v>8711</v>
      </c>
      <c r="H3934" s="19"/>
      <c r="I3934" s="19" t="s">
        <v>8712</v>
      </c>
      <c r="J3934" s="19"/>
      <c r="K3934" s="19"/>
    </row>
    <row r="3935" spans="2:11" x14ac:dyDescent="0.3">
      <c r="B3935" s="19">
        <v>7180</v>
      </c>
      <c r="C3935" s="19" t="s">
        <v>8383</v>
      </c>
      <c r="D3935" s="19">
        <v>1</v>
      </c>
      <c r="E3935" s="19" t="s">
        <v>8583</v>
      </c>
      <c r="F3935" s="19">
        <v>2</v>
      </c>
      <c r="G3935" s="19" t="s">
        <v>8711</v>
      </c>
      <c r="H3935" s="19"/>
      <c r="I3935" s="19" t="s">
        <v>8712</v>
      </c>
      <c r="J3935" s="19"/>
      <c r="K3935" s="19"/>
    </row>
    <row r="3936" spans="2:11" x14ac:dyDescent="0.3">
      <c r="B3936" s="19">
        <v>7181</v>
      </c>
      <c r="C3936" s="19" t="s">
        <v>8384</v>
      </c>
      <c r="D3936" s="19">
        <v>1</v>
      </c>
      <c r="E3936" s="19" t="s">
        <v>8584</v>
      </c>
      <c r="F3936" s="19">
        <v>2</v>
      </c>
      <c r="G3936" s="19" t="s">
        <v>8711</v>
      </c>
      <c r="H3936" s="19"/>
      <c r="I3936" s="19" t="s">
        <v>8712</v>
      </c>
      <c r="J3936" s="19"/>
      <c r="K3936" s="19"/>
    </row>
    <row r="3937" spans="2:11" x14ac:dyDescent="0.3">
      <c r="B3937" s="19">
        <v>7182</v>
      </c>
      <c r="C3937" s="19" t="s">
        <v>8385</v>
      </c>
      <c r="D3937" s="19">
        <v>1</v>
      </c>
      <c r="E3937" s="19" t="s">
        <v>8585</v>
      </c>
      <c r="F3937" s="19">
        <v>2</v>
      </c>
      <c r="G3937" s="19" t="s">
        <v>8711</v>
      </c>
      <c r="H3937" s="19"/>
      <c r="I3937" s="19" t="s">
        <v>8712</v>
      </c>
      <c r="J3937" s="19"/>
      <c r="K3937" s="19"/>
    </row>
    <row r="3938" spans="2:11" x14ac:dyDescent="0.3">
      <c r="B3938" s="19">
        <v>7183</v>
      </c>
      <c r="C3938" s="19" t="s">
        <v>8386</v>
      </c>
      <c r="D3938" s="19">
        <v>1</v>
      </c>
      <c r="E3938" s="19" t="s">
        <v>8586</v>
      </c>
      <c r="F3938" s="19">
        <v>2</v>
      </c>
      <c r="G3938" s="19" t="s">
        <v>8711</v>
      </c>
      <c r="H3938" s="19"/>
      <c r="I3938" s="19" t="s">
        <v>8712</v>
      </c>
      <c r="J3938" s="19"/>
      <c r="K3938" s="19"/>
    </row>
    <row r="3939" spans="2:11" x14ac:dyDescent="0.3">
      <c r="B3939" s="19">
        <v>7184</v>
      </c>
      <c r="C3939" s="19" t="s">
        <v>8387</v>
      </c>
      <c r="D3939" s="19">
        <v>1</v>
      </c>
      <c r="E3939" s="19" t="s">
        <v>8587</v>
      </c>
      <c r="F3939" s="19">
        <v>2</v>
      </c>
      <c r="G3939" s="19" t="s">
        <v>8711</v>
      </c>
      <c r="H3939" s="19"/>
      <c r="I3939" s="19" t="s">
        <v>8712</v>
      </c>
      <c r="J3939" s="19"/>
      <c r="K3939" s="19"/>
    </row>
    <row r="3940" spans="2:11" x14ac:dyDescent="0.3">
      <c r="B3940" s="19">
        <v>7185</v>
      </c>
      <c r="C3940" s="19" t="s">
        <v>8388</v>
      </c>
      <c r="D3940" s="19">
        <v>1</v>
      </c>
      <c r="E3940" s="19" t="s">
        <v>8588</v>
      </c>
      <c r="F3940" s="19">
        <v>2</v>
      </c>
      <c r="G3940" s="19" t="s">
        <v>8711</v>
      </c>
      <c r="H3940" s="19"/>
      <c r="I3940" s="19" t="s">
        <v>8712</v>
      </c>
      <c r="J3940" s="19"/>
      <c r="K3940" s="19"/>
    </row>
    <row r="3941" spans="2:11" x14ac:dyDescent="0.3">
      <c r="B3941" s="19">
        <v>7186</v>
      </c>
      <c r="C3941" s="19" t="s">
        <v>8389</v>
      </c>
      <c r="D3941" s="19">
        <v>1</v>
      </c>
      <c r="E3941" s="19" t="s">
        <v>8589</v>
      </c>
      <c r="F3941" s="19">
        <v>2</v>
      </c>
      <c r="G3941" s="19" t="s">
        <v>8711</v>
      </c>
      <c r="H3941" s="19"/>
      <c r="I3941" s="19" t="s">
        <v>8712</v>
      </c>
      <c r="J3941" s="19"/>
      <c r="K3941" s="19"/>
    </row>
    <row r="3942" spans="2:11" x14ac:dyDescent="0.3">
      <c r="B3942" s="19">
        <v>7187</v>
      </c>
      <c r="C3942" s="19" t="s">
        <v>8390</v>
      </c>
      <c r="D3942" s="19">
        <v>1</v>
      </c>
      <c r="E3942" s="19" t="s">
        <v>8590</v>
      </c>
      <c r="F3942" s="19">
        <v>2</v>
      </c>
      <c r="G3942" s="19" t="s">
        <v>8711</v>
      </c>
      <c r="H3942" s="19"/>
      <c r="I3942" s="19" t="s">
        <v>8712</v>
      </c>
      <c r="J3942" s="19"/>
      <c r="K3942" s="19"/>
    </row>
    <row r="3943" spans="2:11" x14ac:dyDescent="0.3">
      <c r="B3943" s="19">
        <v>7188</v>
      </c>
      <c r="C3943" s="19" t="s">
        <v>8391</v>
      </c>
      <c r="D3943" s="19">
        <v>1</v>
      </c>
      <c r="E3943" s="19" t="s">
        <v>8591</v>
      </c>
      <c r="F3943" s="19">
        <v>2</v>
      </c>
      <c r="G3943" s="19" t="s">
        <v>8711</v>
      </c>
      <c r="H3943" s="19"/>
      <c r="I3943" s="19" t="s">
        <v>8712</v>
      </c>
      <c r="J3943" s="19"/>
      <c r="K3943" s="19"/>
    </row>
    <row r="3944" spans="2:11" x14ac:dyDescent="0.3">
      <c r="B3944" s="19">
        <v>7189</v>
      </c>
      <c r="C3944" s="19" t="s">
        <v>8392</v>
      </c>
      <c r="D3944" s="19">
        <v>1</v>
      </c>
      <c r="E3944" s="19" t="s">
        <v>8592</v>
      </c>
      <c r="F3944" s="19">
        <v>2</v>
      </c>
      <c r="G3944" s="19" t="s">
        <v>8711</v>
      </c>
      <c r="H3944" s="19"/>
      <c r="I3944" s="19" t="s">
        <v>8712</v>
      </c>
      <c r="J3944" s="19"/>
      <c r="K3944" s="19"/>
    </row>
    <row r="3945" spans="2:11" x14ac:dyDescent="0.3">
      <c r="B3945" s="19">
        <v>7190</v>
      </c>
      <c r="C3945" s="19" t="s">
        <v>8393</v>
      </c>
      <c r="D3945" s="19">
        <v>1</v>
      </c>
      <c r="E3945" s="19" t="s">
        <v>8593</v>
      </c>
      <c r="F3945" s="19">
        <v>2</v>
      </c>
      <c r="G3945" s="19" t="s">
        <v>8711</v>
      </c>
      <c r="H3945" s="19"/>
      <c r="I3945" s="19" t="s">
        <v>8712</v>
      </c>
      <c r="J3945" s="19"/>
      <c r="K3945" s="19"/>
    </row>
    <row r="3946" spans="2:11" x14ac:dyDescent="0.3">
      <c r="B3946" s="19">
        <v>7191</v>
      </c>
      <c r="C3946" s="19" t="s">
        <v>8394</v>
      </c>
      <c r="D3946" s="19">
        <v>1</v>
      </c>
      <c r="E3946" s="19" t="s">
        <v>8594</v>
      </c>
      <c r="F3946" s="19">
        <v>2</v>
      </c>
      <c r="G3946" s="19" t="s">
        <v>8711</v>
      </c>
      <c r="H3946" s="19"/>
      <c r="I3946" s="19" t="s">
        <v>8712</v>
      </c>
      <c r="J3946" s="19"/>
      <c r="K3946" s="19"/>
    </row>
    <row r="3947" spans="2:11" x14ac:dyDescent="0.3">
      <c r="B3947" s="19">
        <v>7192</v>
      </c>
      <c r="C3947" s="19" t="s">
        <v>8395</v>
      </c>
      <c r="D3947" s="19">
        <v>1</v>
      </c>
      <c r="E3947" s="19" t="s">
        <v>8595</v>
      </c>
      <c r="F3947" s="19">
        <v>2</v>
      </c>
      <c r="G3947" s="19" t="s">
        <v>8711</v>
      </c>
      <c r="H3947" s="19"/>
      <c r="I3947" s="19" t="s">
        <v>8712</v>
      </c>
      <c r="J3947" s="19"/>
      <c r="K3947" s="19"/>
    </row>
    <row r="3948" spans="2:11" x14ac:dyDescent="0.3">
      <c r="B3948" s="19">
        <v>7193</v>
      </c>
      <c r="C3948" s="19" t="s">
        <v>8396</v>
      </c>
      <c r="D3948" s="19">
        <v>1</v>
      </c>
      <c r="E3948" s="19" t="s">
        <v>8596</v>
      </c>
      <c r="F3948" s="19">
        <v>2</v>
      </c>
      <c r="G3948" s="19" t="s">
        <v>8711</v>
      </c>
      <c r="H3948" s="19"/>
      <c r="I3948" s="19" t="s">
        <v>8712</v>
      </c>
      <c r="J3948" s="19"/>
      <c r="K3948" s="19"/>
    </row>
    <row r="3949" spans="2:11" x14ac:dyDescent="0.3">
      <c r="B3949" s="19">
        <v>7194</v>
      </c>
      <c r="C3949" s="19" t="s">
        <v>8397</v>
      </c>
      <c r="D3949" s="19">
        <v>1</v>
      </c>
      <c r="E3949" s="19" t="s">
        <v>8597</v>
      </c>
      <c r="F3949" s="19">
        <v>2</v>
      </c>
      <c r="G3949" s="19" t="s">
        <v>8711</v>
      </c>
      <c r="H3949" s="19"/>
      <c r="I3949" s="19" t="s">
        <v>8712</v>
      </c>
      <c r="J3949" s="19"/>
      <c r="K3949" s="19"/>
    </row>
    <row r="3950" spans="2:11" x14ac:dyDescent="0.3">
      <c r="B3950" s="19">
        <v>7195</v>
      </c>
      <c r="C3950" s="19" t="s">
        <v>8398</v>
      </c>
      <c r="D3950" s="19">
        <v>1</v>
      </c>
      <c r="E3950" s="19" t="s">
        <v>8598</v>
      </c>
      <c r="F3950" s="19">
        <v>2</v>
      </c>
      <c r="G3950" s="19" t="s">
        <v>8711</v>
      </c>
      <c r="H3950" s="19"/>
      <c r="I3950" s="19" t="s">
        <v>8712</v>
      </c>
      <c r="J3950" s="19"/>
      <c r="K3950" s="19"/>
    </row>
    <row r="3951" spans="2:11" x14ac:dyDescent="0.3">
      <c r="B3951" s="19">
        <v>7196</v>
      </c>
      <c r="C3951" s="19" t="s">
        <v>8399</v>
      </c>
      <c r="D3951" s="19">
        <v>1</v>
      </c>
      <c r="E3951" s="19" t="s">
        <v>8599</v>
      </c>
      <c r="F3951" s="19">
        <v>2</v>
      </c>
      <c r="G3951" s="19" t="s">
        <v>8711</v>
      </c>
      <c r="H3951" s="19"/>
      <c r="I3951" s="19" t="s">
        <v>8712</v>
      </c>
      <c r="J3951" s="19"/>
      <c r="K3951" s="19"/>
    </row>
    <row r="3952" spans="2:11" x14ac:dyDescent="0.3">
      <c r="B3952" s="19">
        <v>7197</v>
      </c>
      <c r="C3952" s="19" t="s">
        <v>8400</v>
      </c>
      <c r="D3952" s="19">
        <v>1</v>
      </c>
      <c r="E3952" s="19" t="s">
        <v>8600</v>
      </c>
      <c r="F3952" s="19">
        <v>2</v>
      </c>
      <c r="G3952" s="19" t="s">
        <v>8711</v>
      </c>
      <c r="H3952" s="19"/>
      <c r="I3952" s="19" t="s">
        <v>8712</v>
      </c>
      <c r="J3952" s="19"/>
      <c r="K3952" s="19"/>
    </row>
    <row r="3953" spans="1:11" x14ac:dyDescent="0.3">
      <c r="B3953" s="19">
        <v>7198</v>
      </c>
      <c r="C3953" s="19" t="s">
        <v>8401</v>
      </c>
      <c r="D3953" s="19">
        <v>1</v>
      </c>
      <c r="E3953" s="19" t="s">
        <v>8601</v>
      </c>
      <c r="F3953" s="19">
        <v>2</v>
      </c>
      <c r="G3953" s="19" t="s">
        <v>8711</v>
      </c>
      <c r="H3953" s="19"/>
      <c r="I3953" s="19" t="s">
        <v>8712</v>
      </c>
      <c r="J3953" s="19"/>
      <c r="K3953" s="19"/>
    </row>
    <row r="3954" spans="1:11" x14ac:dyDescent="0.3">
      <c r="B3954" s="19">
        <v>7199</v>
      </c>
      <c r="C3954" s="19" t="s">
        <v>8402</v>
      </c>
      <c r="D3954" s="19">
        <v>1</v>
      </c>
      <c r="E3954" s="19" t="s">
        <v>8602</v>
      </c>
      <c r="F3954" s="19">
        <v>2</v>
      </c>
      <c r="G3954" s="19" t="s">
        <v>8711</v>
      </c>
      <c r="H3954" s="19"/>
      <c r="I3954" s="19" t="s">
        <v>8712</v>
      </c>
      <c r="J3954" s="19"/>
      <c r="K3954" s="19"/>
    </row>
    <row r="3955" spans="1:11" x14ac:dyDescent="0.3">
      <c r="B3955" s="19">
        <v>8000</v>
      </c>
      <c r="C3955" s="86" t="s">
        <v>10065</v>
      </c>
      <c r="D3955" s="19">
        <v>2</v>
      </c>
      <c r="E3955" s="86" t="s">
        <v>10067</v>
      </c>
      <c r="F3955" s="19">
        <v>1</v>
      </c>
      <c r="G3955" s="19"/>
      <c r="H3955" s="19"/>
      <c r="I3955" s="86"/>
      <c r="J3955" s="19"/>
      <c r="K3955" s="19"/>
    </row>
    <row r="3956" spans="1:11" x14ac:dyDescent="0.3">
      <c r="A3956" s="82"/>
      <c r="B3956" s="19">
        <v>8001</v>
      </c>
      <c r="C3956" s="86" t="s">
        <v>10066</v>
      </c>
      <c r="D3956" s="19">
        <v>2</v>
      </c>
      <c r="E3956" s="86" t="s">
        <v>10068</v>
      </c>
      <c r="F3956" s="19">
        <v>1</v>
      </c>
      <c r="G3956" s="19"/>
      <c r="H3956" s="19"/>
      <c r="I3956" s="86"/>
      <c r="J3956" s="19"/>
      <c r="K3956" s="19"/>
    </row>
    <row r="3957" spans="1:11" x14ac:dyDescent="0.3">
      <c r="A3957" s="82"/>
      <c r="B3957" s="87">
        <v>51001</v>
      </c>
      <c r="C3957" s="88" t="s">
        <v>10073</v>
      </c>
      <c r="D3957" s="87">
        <v>1</v>
      </c>
      <c r="E3957" s="87" t="s">
        <v>10074</v>
      </c>
      <c r="F3957" s="87">
        <v>2</v>
      </c>
      <c r="G3957" s="19" t="s">
        <v>10197</v>
      </c>
      <c r="H3957" s="87"/>
      <c r="I3957" s="87"/>
      <c r="J3957" s="87"/>
      <c r="K3957" s="87"/>
    </row>
    <row r="3958" spans="1:11" x14ac:dyDescent="0.3">
      <c r="A3958" s="82"/>
      <c r="B3958" s="87">
        <v>51002</v>
      </c>
      <c r="C3958" s="88" t="s">
        <v>10073</v>
      </c>
      <c r="D3958" s="87">
        <v>1</v>
      </c>
      <c r="E3958" s="87" t="s">
        <v>10075</v>
      </c>
      <c r="F3958" s="87">
        <v>2</v>
      </c>
      <c r="G3958" s="19" t="s">
        <v>10198</v>
      </c>
      <c r="H3958" s="87"/>
      <c r="I3958" s="87"/>
      <c r="J3958" s="87"/>
      <c r="K3958" s="87"/>
    </row>
    <row r="3959" spans="1:11" x14ac:dyDescent="0.3">
      <c r="A3959" s="82"/>
      <c r="B3959" s="87">
        <v>51003</v>
      </c>
      <c r="C3959" s="88" t="s">
        <v>10076</v>
      </c>
      <c r="D3959" s="87">
        <v>1</v>
      </c>
      <c r="E3959" s="87" t="s">
        <v>10077</v>
      </c>
      <c r="F3959" s="87">
        <v>2</v>
      </c>
      <c r="G3959" s="87" t="s">
        <v>10199</v>
      </c>
      <c r="H3959" s="87"/>
      <c r="I3959" s="87"/>
      <c r="J3959" s="87"/>
      <c r="K3959" s="87"/>
    </row>
    <row r="3960" spans="1:11" x14ac:dyDescent="0.3">
      <c r="A3960" s="82"/>
      <c r="B3960" s="87">
        <v>51004</v>
      </c>
      <c r="C3960" s="88" t="s">
        <v>10073</v>
      </c>
      <c r="D3960" s="87">
        <v>1</v>
      </c>
      <c r="E3960" s="87" t="s">
        <v>10078</v>
      </c>
      <c r="F3960" s="87">
        <v>2</v>
      </c>
      <c r="G3960" s="87" t="s">
        <v>10200</v>
      </c>
      <c r="H3960" s="87"/>
      <c r="I3960" s="87"/>
      <c r="J3960" s="87"/>
      <c r="K3960" s="87"/>
    </row>
    <row r="3961" spans="1:11" x14ac:dyDescent="0.3">
      <c r="A3961" s="82"/>
      <c r="B3961" s="87">
        <v>51005</v>
      </c>
      <c r="C3961" s="88" t="s">
        <v>10073</v>
      </c>
      <c r="D3961" s="87">
        <v>1</v>
      </c>
      <c r="E3961" s="87" t="s">
        <v>10079</v>
      </c>
      <c r="F3961" s="87">
        <v>2</v>
      </c>
      <c r="G3961" s="87" t="s">
        <v>10201</v>
      </c>
      <c r="H3961" s="87"/>
      <c r="I3961" s="87"/>
      <c r="J3961" s="87"/>
      <c r="K3961" s="87"/>
    </row>
    <row r="3962" spans="1:11" x14ac:dyDescent="0.3">
      <c r="A3962" s="82"/>
      <c r="B3962" s="87">
        <v>51006</v>
      </c>
      <c r="C3962" s="88" t="s">
        <v>10076</v>
      </c>
      <c r="D3962" s="87">
        <v>1</v>
      </c>
      <c r="E3962" s="87" t="s">
        <v>10080</v>
      </c>
      <c r="F3962" s="87">
        <v>2</v>
      </c>
      <c r="G3962" s="87" t="s">
        <v>10202</v>
      </c>
      <c r="H3962" s="87"/>
      <c r="I3962" s="87"/>
      <c r="J3962" s="87"/>
      <c r="K3962" s="87"/>
    </row>
    <row r="3963" spans="1:11" x14ac:dyDescent="0.3">
      <c r="A3963" s="82"/>
      <c r="B3963" s="87">
        <v>51007</v>
      </c>
      <c r="C3963" s="88" t="s">
        <v>10073</v>
      </c>
      <c r="D3963" s="87">
        <v>1</v>
      </c>
      <c r="E3963" s="87" t="s">
        <v>10081</v>
      </c>
      <c r="F3963" s="87">
        <v>2</v>
      </c>
      <c r="G3963" s="87" t="s">
        <v>10203</v>
      </c>
      <c r="H3963" s="87"/>
      <c r="I3963" s="87"/>
      <c r="J3963" s="87"/>
      <c r="K3963" s="87"/>
    </row>
    <row r="3964" spans="1:11" x14ac:dyDescent="0.3">
      <c r="A3964" s="82"/>
      <c r="B3964" s="87">
        <v>51008</v>
      </c>
      <c r="C3964" s="88" t="s">
        <v>10073</v>
      </c>
      <c r="D3964" s="87">
        <v>1</v>
      </c>
      <c r="E3964" s="87" t="s">
        <v>10082</v>
      </c>
      <c r="F3964" s="87">
        <v>2</v>
      </c>
      <c r="G3964" s="87" t="s">
        <v>10204</v>
      </c>
      <c r="H3964" s="87"/>
      <c r="I3964" s="87"/>
      <c r="J3964" s="87"/>
      <c r="K3964" s="87"/>
    </row>
    <row r="3965" spans="1:11" x14ac:dyDescent="0.3">
      <c r="A3965" s="82"/>
      <c r="B3965" s="87">
        <v>51009</v>
      </c>
      <c r="C3965" s="88" t="s">
        <v>10076</v>
      </c>
      <c r="D3965" s="87">
        <v>1</v>
      </c>
      <c r="E3965" s="87" t="s">
        <v>10083</v>
      </c>
      <c r="F3965" s="87">
        <v>2</v>
      </c>
      <c r="G3965" s="87" t="s">
        <v>10205</v>
      </c>
      <c r="H3965" s="87"/>
      <c r="I3965" s="87"/>
      <c r="J3965" s="87"/>
      <c r="K3965" s="87"/>
    </row>
    <row r="3966" spans="1:11" x14ac:dyDescent="0.3">
      <c r="A3966" s="82"/>
      <c r="B3966" s="87">
        <v>51010</v>
      </c>
      <c r="C3966" s="88" t="s">
        <v>10073</v>
      </c>
      <c r="D3966" s="87">
        <v>1</v>
      </c>
      <c r="E3966" s="87" t="s">
        <v>10084</v>
      </c>
      <c r="F3966" s="87">
        <v>2</v>
      </c>
      <c r="G3966" s="87" t="s">
        <v>10206</v>
      </c>
      <c r="H3966" s="87"/>
      <c r="I3966" s="87"/>
      <c r="J3966" s="87"/>
      <c r="K3966" s="87"/>
    </row>
    <row r="3967" spans="1:11" x14ac:dyDescent="0.3">
      <c r="A3967" s="82"/>
      <c r="B3967" s="87">
        <v>51011</v>
      </c>
      <c r="C3967" s="88" t="s">
        <v>10176</v>
      </c>
      <c r="D3967" s="87">
        <v>1</v>
      </c>
      <c r="E3967" s="87" t="s">
        <v>10187</v>
      </c>
      <c r="F3967" s="87">
        <v>2</v>
      </c>
      <c r="G3967" s="89" t="s">
        <v>10177</v>
      </c>
      <c r="H3967" s="87"/>
      <c r="I3967" s="87"/>
      <c r="J3967" s="87"/>
      <c r="K3967" s="87"/>
    </row>
    <row r="3968" spans="1:11" x14ac:dyDescent="0.3">
      <c r="A3968" s="82"/>
      <c r="B3968" s="87">
        <v>51012</v>
      </c>
      <c r="C3968" s="88" t="s">
        <v>10176</v>
      </c>
      <c r="D3968" s="87">
        <v>1</v>
      </c>
      <c r="E3968" s="87" t="s">
        <v>10188</v>
      </c>
      <c r="F3968" s="87">
        <v>2</v>
      </c>
      <c r="G3968" s="89" t="s">
        <v>10178</v>
      </c>
      <c r="H3968" s="87"/>
      <c r="I3968" s="87"/>
      <c r="J3968" s="87"/>
      <c r="K3968" s="87"/>
    </row>
    <row r="3969" spans="1:11" x14ac:dyDescent="0.3">
      <c r="A3969" s="82"/>
      <c r="B3969" s="87">
        <v>51013</v>
      </c>
      <c r="C3969" s="88" t="s">
        <v>10176</v>
      </c>
      <c r="D3969" s="87">
        <v>1</v>
      </c>
      <c r="E3969" s="87" t="s">
        <v>10189</v>
      </c>
      <c r="F3969" s="87">
        <v>2</v>
      </c>
      <c r="G3969" s="89" t="s">
        <v>10179</v>
      </c>
      <c r="H3969" s="87"/>
      <c r="I3969" s="87"/>
      <c r="J3969" s="87"/>
      <c r="K3969" s="87"/>
    </row>
    <row r="3970" spans="1:11" x14ac:dyDescent="0.3">
      <c r="A3970" s="82"/>
      <c r="B3970" s="87">
        <v>51014</v>
      </c>
      <c r="C3970" s="88" t="s">
        <v>10176</v>
      </c>
      <c r="D3970" s="87">
        <v>1</v>
      </c>
      <c r="E3970" s="87" t="s">
        <v>10190</v>
      </c>
      <c r="F3970" s="87">
        <v>2</v>
      </c>
      <c r="G3970" s="89" t="s">
        <v>10180</v>
      </c>
      <c r="H3970" s="87"/>
      <c r="I3970" s="87"/>
      <c r="J3970" s="87"/>
      <c r="K3970" s="87"/>
    </row>
    <row r="3971" spans="1:11" x14ac:dyDescent="0.3">
      <c r="A3971" s="82"/>
      <c r="B3971" s="87">
        <v>51015</v>
      </c>
      <c r="C3971" s="88" t="s">
        <v>10176</v>
      </c>
      <c r="D3971" s="87">
        <v>1</v>
      </c>
      <c r="E3971" s="87" t="s">
        <v>10191</v>
      </c>
      <c r="F3971" s="87">
        <v>2</v>
      </c>
      <c r="G3971" s="89" t="s">
        <v>10181</v>
      </c>
      <c r="H3971" s="87"/>
      <c r="I3971" s="87"/>
      <c r="J3971" s="87"/>
      <c r="K3971" s="87"/>
    </row>
    <row r="3972" spans="1:11" x14ac:dyDescent="0.3">
      <c r="A3972" s="82"/>
      <c r="B3972" s="87">
        <v>51016</v>
      </c>
      <c r="C3972" s="88" t="s">
        <v>10176</v>
      </c>
      <c r="D3972" s="87">
        <v>1</v>
      </c>
      <c r="E3972" s="87" t="s">
        <v>10192</v>
      </c>
      <c r="F3972" s="87">
        <v>2</v>
      </c>
      <c r="G3972" s="89" t="s">
        <v>10182</v>
      </c>
      <c r="H3972" s="87"/>
      <c r="I3972" s="87"/>
      <c r="J3972" s="87"/>
      <c r="K3972" s="87"/>
    </row>
    <row r="3973" spans="1:11" x14ac:dyDescent="0.3">
      <c r="A3973" s="82"/>
      <c r="B3973" s="87">
        <v>51017</v>
      </c>
      <c r="C3973" s="88" t="s">
        <v>10176</v>
      </c>
      <c r="D3973" s="87">
        <v>1</v>
      </c>
      <c r="E3973" s="87" t="s">
        <v>10193</v>
      </c>
      <c r="F3973" s="87">
        <v>2</v>
      </c>
      <c r="G3973" s="89" t="s">
        <v>10183</v>
      </c>
      <c r="H3973" s="87"/>
      <c r="I3973" s="87"/>
      <c r="J3973" s="87"/>
      <c r="K3973" s="87"/>
    </row>
    <row r="3974" spans="1:11" x14ac:dyDescent="0.3">
      <c r="A3974" s="82"/>
      <c r="B3974" s="87">
        <v>51018</v>
      </c>
      <c r="C3974" s="88" t="s">
        <v>10176</v>
      </c>
      <c r="D3974" s="87">
        <v>1</v>
      </c>
      <c r="E3974" s="87" t="s">
        <v>10194</v>
      </c>
      <c r="F3974" s="87">
        <v>2</v>
      </c>
      <c r="G3974" s="89" t="s">
        <v>10184</v>
      </c>
      <c r="H3974" s="87"/>
      <c r="I3974" s="87"/>
      <c r="J3974" s="87"/>
      <c r="K3974" s="87"/>
    </row>
    <row r="3975" spans="1:11" x14ac:dyDescent="0.3">
      <c r="A3975" s="82"/>
      <c r="B3975" s="87">
        <v>51019</v>
      </c>
      <c r="C3975" s="88" t="s">
        <v>10176</v>
      </c>
      <c r="D3975" s="87">
        <v>1</v>
      </c>
      <c r="E3975" s="87" t="s">
        <v>10195</v>
      </c>
      <c r="F3975" s="87">
        <v>2</v>
      </c>
      <c r="G3975" s="89" t="s">
        <v>10185</v>
      </c>
      <c r="H3975" s="87"/>
      <c r="I3975" s="87"/>
      <c r="J3975" s="87"/>
      <c r="K3975" s="87"/>
    </row>
    <row r="3976" spans="1:11" x14ac:dyDescent="0.3">
      <c r="A3976" s="82"/>
      <c r="B3976" s="87">
        <v>51020</v>
      </c>
      <c r="C3976" s="88" t="s">
        <v>10176</v>
      </c>
      <c r="D3976" s="87">
        <v>1</v>
      </c>
      <c r="E3976" s="87" t="s">
        <v>10196</v>
      </c>
      <c r="F3976" s="87">
        <v>2</v>
      </c>
      <c r="G3976" s="89" t="s">
        <v>10186</v>
      </c>
      <c r="H3976" s="87"/>
      <c r="I3976" s="87"/>
      <c r="J3976" s="87"/>
      <c r="K3976" s="87"/>
    </row>
    <row r="3977" spans="1:11" x14ac:dyDescent="0.3">
      <c r="A3977" s="82"/>
      <c r="B3977" s="90">
        <v>51101</v>
      </c>
      <c r="C3977" s="90" t="s">
        <v>10125</v>
      </c>
      <c r="D3977" s="90">
        <v>2</v>
      </c>
      <c r="E3977" s="91" t="s">
        <v>10088</v>
      </c>
      <c r="F3977" s="90">
        <v>1</v>
      </c>
      <c r="G3977" s="87" t="s">
        <v>10164</v>
      </c>
      <c r="H3977" s="87"/>
      <c r="I3977" s="87"/>
      <c r="J3977" s="87"/>
      <c r="K3977" s="87"/>
    </row>
    <row r="3978" spans="1:11" x14ac:dyDescent="0.3">
      <c r="A3978" s="82"/>
      <c r="B3978" s="90">
        <v>51102</v>
      </c>
      <c r="C3978" s="90" t="s">
        <v>10125</v>
      </c>
      <c r="D3978" s="90">
        <v>2</v>
      </c>
      <c r="E3978" s="91" t="s">
        <v>10088</v>
      </c>
      <c r="F3978" s="90">
        <v>1</v>
      </c>
      <c r="G3978" s="87" t="s">
        <v>10164</v>
      </c>
      <c r="H3978" s="87"/>
      <c r="I3978" s="87"/>
      <c r="J3978" s="87"/>
      <c r="K3978" s="87"/>
    </row>
    <row r="3979" spans="1:11" x14ac:dyDescent="0.3">
      <c r="A3979" s="82"/>
      <c r="B3979" s="90">
        <v>51103</v>
      </c>
      <c r="C3979" s="90" t="s">
        <v>10129</v>
      </c>
      <c r="D3979" s="90">
        <v>2</v>
      </c>
      <c r="E3979" s="91" t="s">
        <v>10092</v>
      </c>
      <c r="F3979" s="90">
        <v>1</v>
      </c>
      <c r="G3979" s="87" t="s">
        <v>10165</v>
      </c>
      <c r="H3979" s="87"/>
      <c r="I3979" s="87"/>
      <c r="J3979" s="87"/>
      <c r="K3979" s="87"/>
    </row>
    <row r="3980" spans="1:11" x14ac:dyDescent="0.3">
      <c r="A3980" s="82"/>
      <c r="B3980" s="90">
        <v>51104</v>
      </c>
      <c r="C3980" s="90" t="s">
        <v>10133</v>
      </c>
      <c r="D3980" s="90">
        <v>2</v>
      </c>
      <c r="E3980" s="91" t="s">
        <v>10096</v>
      </c>
      <c r="F3980" s="90">
        <v>1</v>
      </c>
      <c r="G3980" s="87" t="s">
        <v>10165</v>
      </c>
      <c r="H3980" s="87"/>
      <c r="I3980" s="87"/>
      <c r="J3980" s="87"/>
      <c r="K3980" s="87"/>
    </row>
    <row r="3981" spans="1:11" x14ac:dyDescent="0.3">
      <c r="A3981" s="82"/>
      <c r="B3981" s="90">
        <v>51105</v>
      </c>
      <c r="C3981" s="90" t="s">
        <v>10137</v>
      </c>
      <c r="D3981" s="90">
        <v>2</v>
      </c>
      <c r="E3981" s="91" t="s">
        <v>10100</v>
      </c>
      <c r="F3981" s="90">
        <v>1</v>
      </c>
      <c r="G3981" s="87" t="s">
        <v>10166</v>
      </c>
      <c r="H3981" s="87"/>
      <c r="I3981" s="87"/>
      <c r="J3981" s="87"/>
      <c r="K3981" s="87"/>
    </row>
    <row r="3982" spans="1:11" x14ac:dyDescent="0.3">
      <c r="A3982" s="82"/>
      <c r="B3982" s="90">
        <v>51106</v>
      </c>
      <c r="C3982" s="90" t="s">
        <v>10141</v>
      </c>
      <c r="D3982" s="90">
        <v>2</v>
      </c>
      <c r="E3982" s="91" t="s">
        <v>10104</v>
      </c>
      <c r="F3982" s="90">
        <v>1</v>
      </c>
      <c r="G3982" s="87" t="s">
        <v>10166</v>
      </c>
      <c r="H3982" s="87"/>
      <c r="I3982" s="87"/>
      <c r="J3982" s="87"/>
      <c r="K3982" s="87"/>
    </row>
    <row r="3983" spans="1:11" x14ac:dyDescent="0.3">
      <c r="A3983" s="82"/>
      <c r="B3983" s="90">
        <v>51107</v>
      </c>
      <c r="C3983" s="90" t="s">
        <v>10145</v>
      </c>
      <c r="D3983" s="90">
        <v>2</v>
      </c>
      <c r="E3983" s="91" t="s">
        <v>10108</v>
      </c>
      <c r="F3983" s="90">
        <v>1</v>
      </c>
      <c r="G3983" s="87" t="s">
        <v>7402</v>
      </c>
      <c r="H3983" s="87"/>
      <c r="I3983" s="87"/>
      <c r="J3983" s="87"/>
      <c r="K3983" s="87"/>
    </row>
    <row r="3984" spans="1:11" x14ac:dyDescent="0.3">
      <c r="A3984" s="82"/>
      <c r="B3984" s="90">
        <v>51108</v>
      </c>
      <c r="C3984" s="90" t="s">
        <v>10149</v>
      </c>
      <c r="D3984" s="90">
        <v>2</v>
      </c>
      <c r="E3984" s="91" t="s">
        <v>10112</v>
      </c>
      <c r="F3984" s="90">
        <v>1</v>
      </c>
      <c r="G3984" s="87" t="s">
        <v>7402</v>
      </c>
      <c r="H3984" s="87"/>
      <c r="I3984" s="87"/>
      <c r="J3984" s="87"/>
      <c r="K3984" s="87"/>
    </row>
    <row r="3985" spans="1:11" x14ac:dyDescent="0.3">
      <c r="A3985" s="82"/>
      <c r="B3985" s="90">
        <v>51109</v>
      </c>
      <c r="C3985" s="90" t="s">
        <v>10153</v>
      </c>
      <c r="D3985" s="90">
        <v>2</v>
      </c>
      <c r="E3985" s="91" t="s">
        <v>10116</v>
      </c>
      <c r="F3985" s="90">
        <v>1</v>
      </c>
      <c r="G3985" s="87" t="s">
        <v>7412</v>
      </c>
      <c r="H3985" s="87"/>
      <c r="I3985" s="87"/>
      <c r="J3985" s="87"/>
      <c r="K3985" s="87"/>
    </row>
    <row r="3986" spans="1:11" x14ac:dyDescent="0.3">
      <c r="B3986" s="90">
        <v>51110</v>
      </c>
      <c r="C3986" s="90" t="s">
        <v>10157</v>
      </c>
      <c r="D3986" s="90">
        <v>2</v>
      </c>
      <c r="E3986" s="91" t="s">
        <v>10120</v>
      </c>
      <c r="F3986" s="90">
        <v>1</v>
      </c>
      <c r="G3986" s="87" t="s">
        <v>7412</v>
      </c>
      <c r="H3986" s="87"/>
      <c r="I3986" s="87"/>
      <c r="J3986" s="87"/>
      <c r="K3986" s="87"/>
    </row>
    <row r="3987" spans="1:11" x14ac:dyDescent="0.3">
      <c r="B3987" s="1">
        <f>B3977+100</f>
        <v>51201</v>
      </c>
      <c r="C3987" s="90" t="s">
        <v>10123</v>
      </c>
      <c r="D3987" s="90">
        <v>2</v>
      </c>
      <c r="E3987" s="91" t="s">
        <v>10086</v>
      </c>
      <c r="F3987" s="90">
        <v>1</v>
      </c>
      <c r="G3987" s="19" t="s">
        <v>10167</v>
      </c>
      <c r="H3987" s="19"/>
      <c r="I3987" s="19"/>
      <c r="J3987" s="19"/>
      <c r="K3987" s="19"/>
    </row>
    <row r="3988" spans="1:11" x14ac:dyDescent="0.3">
      <c r="B3988" s="1">
        <f t="shared" ref="B3988:B4016" si="19">B3978+100</f>
        <v>51202</v>
      </c>
      <c r="C3988" s="90" t="s">
        <v>10123</v>
      </c>
      <c r="D3988" s="90">
        <v>2</v>
      </c>
      <c r="E3988" s="91" t="s">
        <v>10086</v>
      </c>
      <c r="F3988" s="90">
        <v>1</v>
      </c>
      <c r="G3988" s="19" t="s">
        <v>10167</v>
      </c>
      <c r="H3988" s="19"/>
      <c r="I3988" s="19"/>
      <c r="J3988" s="19"/>
      <c r="K3988" s="19"/>
    </row>
    <row r="3989" spans="1:11" x14ac:dyDescent="0.3">
      <c r="B3989" s="1">
        <f t="shared" si="19"/>
        <v>51203</v>
      </c>
      <c r="C3989" s="90" t="s">
        <v>10127</v>
      </c>
      <c r="D3989" s="90">
        <v>2</v>
      </c>
      <c r="E3989" s="91" t="s">
        <v>10090</v>
      </c>
      <c r="F3989" s="90">
        <v>1</v>
      </c>
      <c r="G3989" s="19" t="s">
        <v>10168</v>
      </c>
      <c r="H3989" s="19"/>
      <c r="I3989" s="19"/>
      <c r="J3989" s="19"/>
      <c r="K3989" s="19"/>
    </row>
    <row r="3990" spans="1:11" x14ac:dyDescent="0.3">
      <c r="B3990" s="1">
        <f t="shared" si="19"/>
        <v>51204</v>
      </c>
      <c r="C3990" s="90" t="s">
        <v>10131</v>
      </c>
      <c r="D3990" s="90">
        <v>2</v>
      </c>
      <c r="E3990" s="91" t="s">
        <v>10094</v>
      </c>
      <c r="F3990" s="90">
        <v>1</v>
      </c>
      <c r="G3990" s="19" t="s">
        <v>10168</v>
      </c>
      <c r="H3990" s="19"/>
      <c r="I3990" s="19"/>
      <c r="J3990" s="19"/>
      <c r="K3990" s="19"/>
    </row>
    <row r="3991" spans="1:11" x14ac:dyDescent="0.3">
      <c r="B3991" s="1">
        <f t="shared" si="19"/>
        <v>51205</v>
      </c>
      <c r="C3991" s="90" t="s">
        <v>10135</v>
      </c>
      <c r="D3991" s="90">
        <v>2</v>
      </c>
      <c r="E3991" s="91" t="s">
        <v>10098</v>
      </c>
      <c r="F3991" s="90">
        <v>1</v>
      </c>
      <c r="G3991" s="19" t="s">
        <v>10169</v>
      </c>
      <c r="H3991" s="19"/>
      <c r="I3991" s="19"/>
      <c r="J3991" s="19"/>
      <c r="K3991" s="19"/>
    </row>
    <row r="3992" spans="1:11" x14ac:dyDescent="0.3">
      <c r="B3992" s="1">
        <f t="shared" si="19"/>
        <v>51206</v>
      </c>
      <c r="C3992" s="90" t="s">
        <v>10139</v>
      </c>
      <c r="D3992" s="90">
        <v>2</v>
      </c>
      <c r="E3992" s="91" t="s">
        <v>10102</v>
      </c>
      <c r="F3992" s="90">
        <v>1</v>
      </c>
      <c r="G3992" s="19" t="s">
        <v>10169</v>
      </c>
      <c r="H3992" s="19"/>
      <c r="I3992" s="19"/>
      <c r="J3992" s="19"/>
      <c r="K3992" s="19"/>
    </row>
    <row r="3993" spans="1:11" x14ac:dyDescent="0.3">
      <c r="B3993" s="1">
        <f t="shared" si="19"/>
        <v>51207</v>
      </c>
      <c r="C3993" s="90" t="s">
        <v>10143</v>
      </c>
      <c r="D3993" s="90">
        <v>2</v>
      </c>
      <c r="E3993" s="91" t="s">
        <v>10106</v>
      </c>
      <c r="F3993" s="90">
        <v>1</v>
      </c>
      <c r="G3993" s="19" t="s">
        <v>7396</v>
      </c>
      <c r="H3993" s="19"/>
      <c r="I3993" s="19"/>
      <c r="J3993" s="19"/>
      <c r="K3993" s="19"/>
    </row>
    <row r="3994" spans="1:11" x14ac:dyDescent="0.3">
      <c r="B3994" s="1">
        <f t="shared" si="19"/>
        <v>51208</v>
      </c>
      <c r="C3994" s="90" t="s">
        <v>10147</v>
      </c>
      <c r="D3994" s="90">
        <v>2</v>
      </c>
      <c r="E3994" s="91" t="s">
        <v>10110</v>
      </c>
      <c r="F3994" s="90">
        <v>1</v>
      </c>
      <c r="G3994" s="19" t="s">
        <v>7396</v>
      </c>
      <c r="H3994" s="19"/>
      <c r="I3994" s="19"/>
      <c r="J3994" s="19"/>
      <c r="K3994" s="19"/>
    </row>
    <row r="3995" spans="1:11" x14ac:dyDescent="0.3">
      <c r="B3995" s="1">
        <f t="shared" si="19"/>
        <v>51209</v>
      </c>
      <c r="C3995" s="90" t="s">
        <v>10151</v>
      </c>
      <c r="D3995" s="90">
        <v>2</v>
      </c>
      <c r="E3995" s="91" t="s">
        <v>10114</v>
      </c>
      <c r="F3995" s="90">
        <v>1</v>
      </c>
      <c r="G3995" s="19" t="s">
        <v>7408</v>
      </c>
      <c r="H3995" s="19"/>
      <c r="I3995" s="19"/>
      <c r="J3995" s="19"/>
      <c r="K3995" s="19"/>
    </row>
    <row r="3996" spans="1:11" x14ac:dyDescent="0.3">
      <c r="B3996" s="1">
        <f t="shared" si="19"/>
        <v>51210</v>
      </c>
      <c r="C3996" s="90" t="s">
        <v>10155</v>
      </c>
      <c r="D3996" s="90">
        <v>2</v>
      </c>
      <c r="E3996" s="91" t="s">
        <v>10118</v>
      </c>
      <c r="F3996" s="90">
        <v>1</v>
      </c>
      <c r="G3996" s="19" t="s">
        <v>7408</v>
      </c>
      <c r="H3996" s="19"/>
      <c r="I3996" s="19"/>
      <c r="J3996" s="19"/>
      <c r="K3996" s="19"/>
    </row>
    <row r="3997" spans="1:11" x14ac:dyDescent="0.3">
      <c r="B3997" s="1">
        <f t="shared" si="19"/>
        <v>51301</v>
      </c>
      <c r="C3997" s="90" t="s">
        <v>10122</v>
      </c>
      <c r="D3997" s="90">
        <v>2</v>
      </c>
      <c r="E3997" s="91" t="s">
        <v>10085</v>
      </c>
      <c r="F3997" s="90">
        <v>1</v>
      </c>
      <c r="G3997" s="19" t="s">
        <v>10170</v>
      </c>
      <c r="H3997" s="19"/>
      <c r="I3997" s="19"/>
      <c r="J3997" s="19"/>
      <c r="K3997" s="19"/>
    </row>
    <row r="3998" spans="1:11" x14ac:dyDescent="0.3">
      <c r="B3998" s="1">
        <f t="shared" si="19"/>
        <v>51302</v>
      </c>
      <c r="C3998" s="90" t="s">
        <v>10122</v>
      </c>
      <c r="D3998" s="90">
        <v>2</v>
      </c>
      <c r="E3998" s="91" t="s">
        <v>10085</v>
      </c>
      <c r="F3998" s="90">
        <v>1</v>
      </c>
      <c r="G3998" s="19" t="s">
        <v>10170</v>
      </c>
      <c r="H3998" s="19"/>
      <c r="I3998" s="19"/>
      <c r="J3998" s="19"/>
      <c r="K3998" s="19"/>
    </row>
    <row r="3999" spans="1:11" x14ac:dyDescent="0.3">
      <c r="B3999" s="1">
        <f t="shared" si="19"/>
        <v>51303</v>
      </c>
      <c r="C3999" s="90" t="s">
        <v>10126</v>
      </c>
      <c r="D3999" s="90">
        <v>2</v>
      </c>
      <c r="E3999" s="91" t="s">
        <v>10089</v>
      </c>
      <c r="F3999" s="90">
        <v>1</v>
      </c>
      <c r="G3999" s="19" t="s">
        <v>10171</v>
      </c>
      <c r="H3999" s="19"/>
      <c r="I3999" s="19"/>
      <c r="J3999" s="19"/>
      <c r="K3999" s="19"/>
    </row>
    <row r="4000" spans="1:11" x14ac:dyDescent="0.3">
      <c r="B4000" s="1">
        <f t="shared" si="19"/>
        <v>51304</v>
      </c>
      <c r="C4000" s="90" t="s">
        <v>10130</v>
      </c>
      <c r="D4000" s="90">
        <v>2</v>
      </c>
      <c r="E4000" s="91" t="s">
        <v>10093</v>
      </c>
      <c r="F4000" s="90">
        <v>1</v>
      </c>
      <c r="G4000" s="19" t="s">
        <v>10171</v>
      </c>
      <c r="H4000" s="19"/>
      <c r="I4000" s="19"/>
      <c r="J4000" s="19"/>
      <c r="K4000" s="19"/>
    </row>
    <row r="4001" spans="2:11" x14ac:dyDescent="0.3">
      <c r="B4001" s="1">
        <f t="shared" si="19"/>
        <v>51305</v>
      </c>
      <c r="C4001" s="90" t="s">
        <v>10134</v>
      </c>
      <c r="D4001" s="90">
        <v>2</v>
      </c>
      <c r="E4001" s="91" t="s">
        <v>10097</v>
      </c>
      <c r="F4001" s="90">
        <v>1</v>
      </c>
      <c r="G4001" s="19" t="s">
        <v>10172</v>
      </c>
      <c r="H4001" s="19"/>
      <c r="I4001" s="19"/>
      <c r="J4001" s="19"/>
      <c r="K4001" s="19"/>
    </row>
    <row r="4002" spans="2:11" x14ac:dyDescent="0.3">
      <c r="B4002" s="1">
        <f t="shared" si="19"/>
        <v>51306</v>
      </c>
      <c r="C4002" s="90" t="s">
        <v>10138</v>
      </c>
      <c r="D4002" s="90">
        <v>2</v>
      </c>
      <c r="E4002" s="91" t="s">
        <v>10101</v>
      </c>
      <c r="F4002" s="90">
        <v>1</v>
      </c>
      <c r="G4002" s="19" t="s">
        <v>10172</v>
      </c>
      <c r="H4002" s="19"/>
      <c r="I4002" s="19"/>
      <c r="J4002" s="19"/>
      <c r="K4002" s="19"/>
    </row>
    <row r="4003" spans="2:11" x14ac:dyDescent="0.3">
      <c r="B4003" s="1">
        <f t="shared" si="19"/>
        <v>51307</v>
      </c>
      <c r="C4003" s="90" t="s">
        <v>10142</v>
      </c>
      <c r="D4003" s="90">
        <v>2</v>
      </c>
      <c r="E4003" s="91" t="s">
        <v>10105</v>
      </c>
      <c r="F4003" s="90">
        <v>1</v>
      </c>
      <c r="G4003" s="19" t="s">
        <v>7393</v>
      </c>
      <c r="H4003" s="19"/>
      <c r="I4003" s="19"/>
      <c r="J4003" s="19"/>
      <c r="K4003" s="19"/>
    </row>
    <row r="4004" spans="2:11" x14ac:dyDescent="0.3">
      <c r="B4004" s="1">
        <f t="shared" si="19"/>
        <v>51308</v>
      </c>
      <c r="C4004" s="90" t="s">
        <v>10146</v>
      </c>
      <c r="D4004" s="90">
        <v>2</v>
      </c>
      <c r="E4004" s="91" t="s">
        <v>10109</v>
      </c>
      <c r="F4004" s="90">
        <v>1</v>
      </c>
      <c r="G4004" s="19" t="s">
        <v>7393</v>
      </c>
      <c r="H4004" s="19"/>
      <c r="I4004" s="19"/>
      <c r="J4004" s="19"/>
      <c r="K4004" s="19"/>
    </row>
    <row r="4005" spans="2:11" x14ac:dyDescent="0.3">
      <c r="B4005" s="1">
        <f t="shared" si="19"/>
        <v>51309</v>
      </c>
      <c r="C4005" s="90" t="s">
        <v>10150</v>
      </c>
      <c r="D4005" s="90">
        <v>2</v>
      </c>
      <c r="E4005" s="91" t="s">
        <v>10113</v>
      </c>
      <c r="F4005" s="90">
        <v>1</v>
      </c>
      <c r="G4005" s="19" t="s">
        <v>7406</v>
      </c>
      <c r="H4005" s="19"/>
      <c r="I4005" s="19"/>
      <c r="J4005" s="19"/>
      <c r="K4005" s="19"/>
    </row>
    <row r="4006" spans="2:11" x14ac:dyDescent="0.3">
      <c r="B4006" s="1">
        <f t="shared" si="19"/>
        <v>51310</v>
      </c>
      <c r="C4006" s="90" t="s">
        <v>10154</v>
      </c>
      <c r="D4006" s="90">
        <v>2</v>
      </c>
      <c r="E4006" s="91" t="s">
        <v>10117</v>
      </c>
      <c r="F4006" s="90">
        <v>1</v>
      </c>
      <c r="G4006" s="19" t="s">
        <v>7406</v>
      </c>
      <c r="H4006" s="19"/>
      <c r="I4006" s="19"/>
      <c r="J4006" s="19"/>
      <c r="K4006" s="19"/>
    </row>
    <row r="4007" spans="2:11" x14ac:dyDescent="0.3">
      <c r="B4007" s="1">
        <f t="shared" si="19"/>
        <v>51401</v>
      </c>
      <c r="C4007" s="90" t="s">
        <v>10124</v>
      </c>
      <c r="D4007" s="90">
        <v>2</v>
      </c>
      <c r="E4007" s="91" t="s">
        <v>10087</v>
      </c>
      <c r="F4007" s="90">
        <v>1</v>
      </c>
      <c r="G4007" s="19" t="s">
        <v>10173</v>
      </c>
      <c r="H4007" s="19"/>
      <c r="I4007" s="19"/>
      <c r="J4007" s="19"/>
      <c r="K4007" s="19"/>
    </row>
    <row r="4008" spans="2:11" x14ac:dyDescent="0.3">
      <c r="B4008" s="1">
        <f t="shared" si="19"/>
        <v>51402</v>
      </c>
      <c r="C4008" s="90" t="s">
        <v>10124</v>
      </c>
      <c r="D4008" s="90">
        <v>2</v>
      </c>
      <c r="E4008" s="91" t="s">
        <v>10087</v>
      </c>
      <c r="F4008" s="90">
        <v>1</v>
      </c>
      <c r="G4008" s="19" t="s">
        <v>10173</v>
      </c>
      <c r="H4008" s="19"/>
      <c r="I4008" s="19"/>
      <c r="J4008" s="19"/>
      <c r="K4008" s="19"/>
    </row>
    <row r="4009" spans="2:11" x14ac:dyDescent="0.3">
      <c r="B4009" s="1">
        <f t="shared" si="19"/>
        <v>51403</v>
      </c>
      <c r="C4009" s="90" t="s">
        <v>10128</v>
      </c>
      <c r="D4009" s="90">
        <v>2</v>
      </c>
      <c r="E4009" s="91" t="s">
        <v>10091</v>
      </c>
      <c r="F4009" s="90">
        <v>1</v>
      </c>
      <c r="G4009" s="19" t="s">
        <v>10174</v>
      </c>
      <c r="H4009" s="19"/>
      <c r="I4009" s="19"/>
      <c r="J4009" s="19"/>
      <c r="K4009" s="19"/>
    </row>
    <row r="4010" spans="2:11" x14ac:dyDescent="0.3">
      <c r="B4010" s="1">
        <f t="shared" si="19"/>
        <v>51404</v>
      </c>
      <c r="C4010" s="90" t="s">
        <v>10132</v>
      </c>
      <c r="D4010" s="90">
        <v>2</v>
      </c>
      <c r="E4010" s="91" t="s">
        <v>10095</v>
      </c>
      <c r="F4010" s="90">
        <v>1</v>
      </c>
      <c r="G4010" s="19" t="s">
        <v>10174</v>
      </c>
      <c r="H4010" s="19"/>
      <c r="I4010" s="19"/>
      <c r="J4010" s="19"/>
      <c r="K4010" s="19"/>
    </row>
    <row r="4011" spans="2:11" x14ac:dyDescent="0.3">
      <c r="B4011" s="1">
        <f t="shared" si="19"/>
        <v>51405</v>
      </c>
      <c r="C4011" s="90" t="s">
        <v>10136</v>
      </c>
      <c r="D4011" s="90">
        <v>2</v>
      </c>
      <c r="E4011" s="91" t="s">
        <v>10099</v>
      </c>
      <c r="F4011" s="90">
        <v>1</v>
      </c>
      <c r="G4011" s="19" t="s">
        <v>10175</v>
      </c>
      <c r="H4011" s="19"/>
      <c r="I4011" s="19"/>
      <c r="J4011" s="19"/>
      <c r="K4011" s="19"/>
    </row>
    <row r="4012" spans="2:11" x14ac:dyDescent="0.3">
      <c r="B4012" s="1">
        <f t="shared" si="19"/>
        <v>51406</v>
      </c>
      <c r="C4012" s="90" t="s">
        <v>10140</v>
      </c>
      <c r="D4012" s="90">
        <v>2</v>
      </c>
      <c r="E4012" s="91" t="s">
        <v>10103</v>
      </c>
      <c r="F4012" s="90">
        <v>1</v>
      </c>
      <c r="G4012" s="19" t="s">
        <v>10175</v>
      </c>
      <c r="H4012" s="19"/>
      <c r="I4012" s="19"/>
      <c r="J4012" s="19"/>
      <c r="K4012" s="19"/>
    </row>
    <row r="4013" spans="2:11" x14ac:dyDescent="0.3">
      <c r="B4013" s="1">
        <f t="shared" si="19"/>
        <v>51407</v>
      </c>
      <c r="C4013" s="90" t="s">
        <v>10144</v>
      </c>
      <c r="D4013" s="90">
        <v>2</v>
      </c>
      <c r="E4013" s="91" t="s">
        <v>10107</v>
      </c>
      <c r="F4013" s="90">
        <v>1</v>
      </c>
      <c r="G4013" s="19" t="s">
        <v>7399</v>
      </c>
      <c r="H4013" s="19"/>
      <c r="I4013" s="19"/>
      <c r="J4013" s="19"/>
      <c r="K4013" s="19"/>
    </row>
    <row r="4014" spans="2:11" x14ac:dyDescent="0.3">
      <c r="B4014" s="1">
        <f t="shared" si="19"/>
        <v>51408</v>
      </c>
      <c r="C4014" s="90" t="s">
        <v>10148</v>
      </c>
      <c r="D4014" s="90">
        <v>2</v>
      </c>
      <c r="E4014" s="91" t="s">
        <v>10111</v>
      </c>
      <c r="F4014" s="90">
        <v>1</v>
      </c>
      <c r="G4014" s="19" t="s">
        <v>7399</v>
      </c>
      <c r="H4014" s="19"/>
      <c r="I4014" s="19"/>
      <c r="J4014" s="19"/>
      <c r="K4014" s="19"/>
    </row>
    <row r="4015" spans="2:11" x14ac:dyDescent="0.3">
      <c r="B4015" s="1">
        <f t="shared" si="19"/>
        <v>51409</v>
      </c>
      <c r="C4015" s="90" t="s">
        <v>10152</v>
      </c>
      <c r="D4015" s="90">
        <v>2</v>
      </c>
      <c r="E4015" s="91" t="s">
        <v>10115</v>
      </c>
      <c r="F4015" s="90">
        <v>1</v>
      </c>
      <c r="G4015" s="19" t="s">
        <v>7410</v>
      </c>
      <c r="H4015" s="19"/>
      <c r="I4015" s="19"/>
      <c r="J4015" s="19"/>
      <c r="K4015" s="19"/>
    </row>
    <row r="4016" spans="2:11" x14ac:dyDescent="0.3">
      <c r="B4016" s="1">
        <f t="shared" si="19"/>
        <v>51410</v>
      </c>
      <c r="C4016" s="90" t="s">
        <v>10156</v>
      </c>
      <c r="D4016" s="90">
        <v>2</v>
      </c>
      <c r="E4016" s="91" t="s">
        <v>10119</v>
      </c>
      <c r="F4016" s="90">
        <v>1</v>
      </c>
      <c r="G4016" s="19" t="s">
        <v>7410</v>
      </c>
      <c r="H4016" s="19"/>
      <c r="I4016" s="19"/>
      <c r="J4016" s="19"/>
      <c r="K4016" s="19"/>
    </row>
    <row r="4017" spans="1:11" x14ac:dyDescent="0.3">
      <c r="A4017" s="84"/>
      <c r="B4017" s="92">
        <v>52001</v>
      </c>
      <c r="C4017" s="85" t="s">
        <v>10213</v>
      </c>
      <c r="D4017" s="85">
        <v>1</v>
      </c>
      <c r="E4017" s="85" t="s">
        <v>10214</v>
      </c>
      <c r="F4017" s="85">
        <v>2</v>
      </c>
      <c r="G4017" s="85" t="s">
        <v>10215</v>
      </c>
      <c r="H4017" s="85"/>
      <c r="I4017" s="85"/>
      <c r="J4017" s="85"/>
      <c r="K4017" s="85"/>
    </row>
    <row r="4018" spans="1:11" x14ac:dyDescent="0.3">
      <c r="A4018" s="84"/>
      <c r="B4018" s="92">
        <v>52002</v>
      </c>
      <c r="C4018" s="85" t="s">
        <v>10216</v>
      </c>
      <c r="D4018" s="85">
        <v>1</v>
      </c>
      <c r="E4018" s="85" t="s">
        <v>10217</v>
      </c>
      <c r="F4018" s="85">
        <v>2</v>
      </c>
      <c r="G4018" s="85" t="s">
        <v>10218</v>
      </c>
      <c r="H4018" s="85"/>
      <c r="I4018" s="85"/>
      <c r="J4018" s="85"/>
      <c r="K4018" s="85"/>
    </row>
    <row r="4019" spans="1:11" x14ac:dyDescent="0.3">
      <c r="A4019" s="84"/>
      <c r="B4019" s="92">
        <v>52003</v>
      </c>
      <c r="C4019" s="85" t="s">
        <v>10219</v>
      </c>
      <c r="D4019" s="85">
        <v>1</v>
      </c>
      <c r="E4019" s="85" t="s">
        <v>10220</v>
      </c>
      <c r="F4019" s="85">
        <v>2</v>
      </c>
      <c r="G4019" s="85" t="s">
        <v>10221</v>
      </c>
      <c r="H4019" s="85"/>
      <c r="I4019" s="85"/>
      <c r="J4019" s="85"/>
      <c r="K4019" s="85"/>
    </row>
    <row r="4020" spans="1:11" x14ac:dyDescent="0.3">
      <c r="A4020" s="84"/>
      <c r="B4020" s="92">
        <v>52004</v>
      </c>
      <c r="C4020" s="85" t="s">
        <v>10222</v>
      </c>
      <c r="D4020" s="85">
        <v>1</v>
      </c>
      <c r="E4020" s="85" t="s">
        <v>10223</v>
      </c>
      <c r="F4020" s="85">
        <v>2</v>
      </c>
      <c r="G4020" s="85" t="s">
        <v>10224</v>
      </c>
      <c r="H4020" s="85"/>
      <c r="I4020" s="85"/>
      <c r="J4020" s="85"/>
      <c r="K4020" s="85"/>
    </row>
    <row r="4021" spans="1:11" x14ac:dyDescent="0.3">
      <c r="A4021" s="84"/>
      <c r="B4021" s="92">
        <v>52005</v>
      </c>
      <c r="C4021" s="85" t="s">
        <v>10225</v>
      </c>
      <c r="D4021" s="85">
        <v>1</v>
      </c>
      <c r="E4021" s="85" t="s">
        <v>10226</v>
      </c>
      <c r="F4021" s="85">
        <v>2</v>
      </c>
      <c r="G4021" s="85" t="s">
        <v>10227</v>
      </c>
      <c r="H4021" s="85"/>
      <c r="I4021" s="85"/>
      <c r="J4021" s="85"/>
      <c r="K4021" s="85"/>
    </row>
    <row r="4022" spans="1:11" x14ac:dyDescent="0.3">
      <c r="A4022" s="84"/>
      <c r="B4022" s="92">
        <v>52006</v>
      </c>
      <c r="C4022" s="85" t="s">
        <v>10228</v>
      </c>
      <c r="D4022" s="85">
        <v>1</v>
      </c>
      <c r="E4022" s="85" t="s">
        <v>10229</v>
      </c>
      <c r="F4022" s="85">
        <v>2</v>
      </c>
      <c r="G4022" s="85" t="s">
        <v>10230</v>
      </c>
      <c r="H4022" s="85"/>
      <c r="I4022" s="85"/>
      <c r="J4022" s="85"/>
      <c r="K4022" s="85"/>
    </row>
    <row r="4023" spans="1:11" x14ac:dyDescent="0.3">
      <c r="A4023" s="84"/>
      <c r="B4023" s="92">
        <v>52007</v>
      </c>
      <c r="C4023" s="85" t="s">
        <v>10231</v>
      </c>
      <c r="D4023" s="85">
        <v>1</v>
      </c>
      <c r="E4023" s="85" t="s">
        <v>10232</v>
      </c>
      <c r="F4023" s="85">
        <v>2</v>
      </c>
      <c r="G4023" s="85" t="s">
        <v>10233</v>
      </c>
      <c r="H4023" s="85"/>
      <c r="I4023" s="85"/>
      <c r="J4023" s="85"/>
      <c r="K4023" s="85"/>
    </row>
    <row r="4024" spans="1:11" x14ac:dyDescent="0.3">
      <c r="A4024" s="84"/>
      <c r="B4024" s="92">
        <v>52008</v>
      </c>
      <c r="C4024" s="85" t="s">
        <v>10234</v>
      </c>
      <c r="D4024" s="85">
        <v>1</v>
      </c>
      <c r="E4024" s="85" t="s">
        <v>10235</v>
      </c>
      <c r="F4024" s="85">
        <v>2</v>
      </c>
      <c r="G4024" s="85" t="s">
        <v>10236</v>
      </c>
      <c r="H4024" s="85"/>
      <c r="I4024" s="85"/>
      <c r="J4024" s="85"/>
      <c r="K4024" s="85"/>
    </row>
    <row r="4025" spans="1:11" x14ac:dyDescent="0.3">
      <c r="A4025" s="84"/>
      <c r="B4025" s="92">
        <v>52009</v>
      </c>
      <c r="C4025" s="85" t="s">
        <v>10237</v>
      </c>
      <c r="D4025" s="85">
        <v>1</v>
      </c>
      <c r="E4025" s="85" t="s">
        <v>10238</v>
      </c>
      <c r="F4025" s="85">
        <v>2</v>
      </c>
      <c r="G4025" s="85" t="s">
        <v>10239</v>
      </c>
      <c r="H4025" s="85"/>
      <c r="I4025" s="85"/>
      <c r="J4025" s="85"/>
      <c r="K4025" s="85"/>
    </row>
    <row r="4026" spans="1:11" x14ac:dyDescent="0.3">
      <c r="A4026" s="84"/>
      <c r="B4026" s="92">
        <v>52010</v>
      </c>
      <c r="C4026" s="85" t="s">
        <v>10240</v>
      </c>
      <c r="D4026" s="85">
        <v>1</v>
      </c>
      <c r="E4026" s="85" t="s">
        <v>10241</v>
      </c>
      <c r="F4026" s="85">
        <v>2</v>
      </c>
      <c r="G4026" s="85" t="s">
        <v>10242</v>
      </c>
      <c r="H4026" s="85"/>
      <c r="I4026" s="85"/>
      <c r="J4026" s="85"/>
      <c r="K4026" s="85"/>
    </row>
    <row r="4027" spans="1:11" x14ac:dyDescent="0.3">
      <c r="A4027" s="84"/>
      <c r="B4027" s="92">
        <v>52011</v>
      </c>
      <c r="C4027" s="85" t="s">
        <v>10243</v>
      </c>
      <c r="D4027" s="85">
        <v>1</v>
      </c>
      <c r="E4027" s="85" t="s">
        <v>10244</v>
      </c>
      <c r="F4027" s="85">
        <v>2</v>
      </c>
      <c r="G4027" s="85" t="s">
        <v>10245</v>
      </c>
      <c r="H4027" s="85"/>
      <c r="I4027" s="85"/>
      <c r="J4027" s="85"/>
      <c r="K4027" s="85"/>
    </row>
    <row r="4028" spans="1:11" x14ac:dyDescent="0.3">
      <c r="A4028" s="84"/>
      <c r="B4028" s="92">
        <v>52012</v>
      </c>
      <c r="C4028" s="85" t="s">
        <v>10246</v>
      </c>
      <c r="D4028" s="85">
        <v>1</v>
      </c>
      <c r="E4028" s="85" t="s">
        <v>10247</v>
      </c>
      <c r="F4028" s="85">
        <v>2</v>
      </c>
      <c r="G4028" s="85" t="s">
        <v>10248</v>
      </c>
      <c r="H4028" s="85"/>
      <c r="I4028" s="85"/>
      <c r="J4028" s="85"/>
      <c r="K4028" s="85"/>
    </row>
    <row r="4029" spans="1:11" x14ac:dyDescent="0.3">
      <c r="A4029" s="84"/>
      <c r="B4029" s="92">
        <v>52013</v>
      </c>
      <c r="C4029" s="85" t="s">
        <v>10249</v>
      </c>
      <c r="D4029" s="85">
        <v>1</v>
      </c>
      <c r="E4029" s="85" t="s">
        <v>10250</v>
      </c>
      <c r="F4029" s="85">
        <v>2</v>
      </c>
      <c r="G4029" s="85" t="s">
        <v>10251</v>
      </c>
      <c r="H4029" s="85"/>
      <c r="I4029" s="85"/>
      <c r="J4029" s="85"/>
      <c r="K4029" s="85"/>
    </row>
    <row r="4030" spans="1:11" x14ac:dyDescent="0.3">
      <c r="A4030" s="84"/>
      <c r="B4030" s="92">
        <v>52014</v>
      </c>
      <c r="C4030" s="85" t="s">
        <v>10252</v>
      </c>
      <c r="D4030" s="85">
        <v>1</v>
      </c>
      <c r="E4030" s="85" t="s">
        <v>10253</v>
      </c>
      <c r="F4030" s="85">
        <v>2</v>
      </c>
      <c r="G4030" s="85" t="s">
        <v>10254</v>
      </c>
      <c r="H4030" s="85"/>
      <c r="I4030" s="85"/>
      <c r="J4030" s="85"/>
      <c r="K4030" s="85"/>
    </row>
    <row r="4031" spans="1:11" x14ac:dyDescent="0.3">
      <c r="A4031" s="84"/>
      <c r="B4031" s="92">
        <v>52015</v>
      </c>
      <c r="C4031" s="85" t="s">
        <v>10255</v>
      </c>
      <c r="D4031" s="85">
        <v>1</v>
      </c>
      <c r="E4031" s="85" t="s">
        <v>10256</v>
      </c>
      <c r="F4031" s="85">
        <v>2</v>
      </c>
      <c r="G4031" s="85" t="s">
        <v>10257</v>
      </c>
      <c r="H4031" s="85"/>
      <c r="I4031" s="85"/>
      <c r="J4031" s="85"/>
      <c r="K4031" s="85"/>
    </row>
    <row r="4032" spans="1:11" x14ac:dyDescent="0.3">
      <c r="A4032" s="84"/>
      <c r="B4032" s="92">
        <v>52016</v>
      </c>
      <c r="C4032" s="85" t="s">
        <v>10258</v>
      </c>
      <c r="D4032" s="85">
        <v>1</v>
      </c>
      <c r="E4032" s="85" t="s">
        <v>10259</v>
      </c>
      <c r="F4032" s="85">
        <v>2</v>
      </c>
      <c r="G4032" s="85" t="s">
        <v>10260</v>
      </c>
      <c r="H4032" s="85"/>
      <c r="I4032" s="85"/>
      <c r="J4032" s="85"/>
      <c r="K4032" s="85"/>
    </row>
    <row r="4033" spans="1:11" x14ac:dyDescent="0.3">
      <c r="A4033" s="84"/>
      <c r="B4033" s="92">
        <v>52017</v>
      </c>
      <c r="C4033" s="85" t="s">
        <v>10261</v>
      </c>
      <c r="D4033" s="85">
        <v>1</v>
      </c>
      <c r="E4033" s="85" t="s">
        <v>10262</v>
      </c>
      <c r="F4033" s="85">
        <v>2</v>
      </c>
      <c r="G4033" s="85" t="s">
        <v>10263</v>
      </c>
      <c r="H4033" s="85"/>
      <c r="I4033" s="85"/>
      <c r="J4033" s="85"/>
      <c r="K4033" s="85"/>
    </row>
    <row r="4034" spans="1:11" x14ac:dyDescent="0.3">
      <c r="A4034" s="84"/>
      <c r="B4034" s="92">
        <v>52018</v>
      </c>
      <c r="C4034" s="85" t="s">
        <v>10264</v>
      </c>
      <c r="D4034" s="85">
        <v>1</v>
      </c>
      <c r="E4034" s="85" t="s">
        <v>10265</v>
      </c>
      <c r="F4034" s="85">
        <v>2</v>
      </c>
      <c r="G4034" s="85" t="s">
        <v>10266</v>
      </c>
      <c r="H4034" s="85"/>
      <c r="I4034" s="85"/>
      <c r="J4034" s="85"/>
      <c r="K4034" s="85"/>
    </row>
    <row r="4035" spans="1:11" x14ac:dyDescent="0.3">
      <c r="A4035" s="84"/>
      <c r="B4035" s="92">
        <v>52019</v>
      </c>
      <c r="C4035" s="85" t="s">
        <v>10267</v>
      </c>
      <c r="D4035" s="85">
        <v>1</v>
      </c>
      <c r="E4035" s="85" t="s">
        <v>10268</v>
      </c>
      <c r="F4035" s="85">
        <v>2</v>
      </c>
      <c r="G4035" s="85" t="s">
        <v>10269</v>
      </c>
      <c r="H4035" s="85"/>
      <c r="I4035" s="85"/>
      <c r="J4035" s="85"/>
      <c r="K4035" s="85"/>
    </row>
    <row r="4036" spans="1:11" x14ac:dyDescent="0.3">
      <c r="A4036" s="84"/>
      <c r="B4036" s="92">
        <v>52020</v>
      </c>
      <c r="C4036" s="85" t="s">
        <v>10270</v>
      </c>
      <c r="D4036" s="85">
        <v>1</v>
      </c>
      <c r="E4036" s="85" t="s">
        <v>10271</v>
      </c>
      <c r="F4036" s="85">
        <v>2</v>
      </c>
      <c r="G4036" s="85" t="s">
        <v>10272</v>
      </c>
      <c r="H4036" s="85"/>
      <c r="I4036" s="85"/>
      <c r="J4036" s="85"/>
      <c r="K4036" s="85"/>
    </row>
    <row r="4037" spans="1:11" x14ac:dyDescent="0.3">
      <c r="A4037" s="84"/>
      <c r="B4037" s="92">
        <v>52021</v>
      </c>
      <c r="C4037" s="85" t="s">
        <v>10273</v>
      </c>
      <c r="D4037" s="85">
        <v>1</v>
      </c>
      <c r="E4037" s="85" t="s">
        <v>10274</v>
      </c>
      <c r="F4037" s="85">
        <v>2</v>
      </c>
      <c r="G4037" s="85" t="s">
        <v>10275</v>
      </c>
      <c r="H4037" s="85"/>
      <c r="I4037" s="85"/>
      <c r="J4037" s="85"/>
      <c r="K4037" s="85"/>
    </row>
    <row r="4038" spans="1:11" x14ac:dyDescent="0.3">
      <c r="A4038" s="84"/>
      <c r="B4038" s="92">
        <v>52022</v>
      </c>
      <c r="C4038" s="85" t="s">
        <v>10276</v>
      </c>
      <c r="D4038" s="85">
        <v>1</v>
      </c>
      <c r="E4038" s="85" t="s">
        <v>10277</v>
      </c>
      <c r="F4038" s="85">
        <v>2</v>
      </c>
      <c r="G4038" s="85" t="s">
        <v>10278</v>
      </c>
      <c r="H4038" s="85"/>
      <c r="I4038" s="85"/>
      <c r="J4038" s="85"/>
      <c r="K4038" s="85"/>
    </row>
    <row r="4039" spans="1:11" x14ac:dyDescent="0.3">
      <c r="A4039" s="84"/>
      <c r="B4039" s="92">
        <v>52023</v>
      </c>
      <c r="C4039" s="85" t="s">
        <v>10279</v>
      </c>
      <c r="D4039" s="85">
        <v>1</v>
      </c>
      <c r="E4039" s="85" t="s">
        <v>10280</v>
      </c>
      <c r="F4039" s="85">
        <v>2</v>
      </c>
      <c r="G4039" s="85" t="s">
        <v>10281</v>
      </c>
      <c r="H4039" s="85"/>
      <c r="I4039" s="85"/>
      <c r="J4039" s="85"/>
      <c r="K4039" s="85"/>
    </row>
    <row r="4040" spans="1:11" x14ac:dyDescent="0.3">
      <c r="A4040" s="84"/>
      <c r="B4040" s="92">
        <v>52024</v>
      </c>
      <c r="C4040" s="85" t="s">
        <v>10282</v>
      </c>
      <c r="D4040" s="85">
        <v>1</v>
      </c>
      <c r="E4040" s="85" t="s">
        <v>10283</v>
      </c>
      <c r="F4040" s="85">
        <v>2</v>
      </c>
      <c r="G4040" s="85" t="s">
        <v>10284</v>
      </c>
      <c r="H4040" s="85"/>
      <c r="I4040" s="85"/>
      <c r="J4040" s="85"/>
      <c r="K4040" s="85"/>
    </row>
    <row r="4041" spans="1:11" x14ac:dyDescent="0.3">
      <c r="A4041" s="84"/>
      <c r="B4041" s="92">
        <v>52025</v>
      </c>
      <c r="C4041" s="85" t="s">
        <v>10285</v>
      </c>
      <c r="D4041" s="85">
        <v>1</v>
      </c>
      <c r="E4041" s="85" t="s">
        <v>10286</v>
      </c>
      <c r="F4041" s="85">
        <v>2</v>
      </c>
      <c r="G4041" s="85" t="s">
        <v>10287</v>
      </c>
      <c r="H4041" s="85"/>
      <c r="I4041" s="85"/>
      <c r="J4041" s="85"/>
      <c r="K4041" s="85"/>
    </row>
    <row r="4042" spans="1:11" x14ac:dyDescent="0.3">
      <c r="A4042" s="84"/>
      <c r="B4042" s="92">
        <v>52026</v>
      </c>
      <c r="C4042" s="85" t="s">
        <v>10288</v>
      </c>
      <c r="D4042" s="85">
        <v>1</v>
      </c>
      <c r="E4042" s="85" t="s">
        <v>10289</v>
      </c>
      <c r="F4042" s="85">
        <v>2</v>
      </c>
      <c r="G4042" s="85" t="s">
        <v>10290</v>
      </c>
      <c r="H4042" s="85"/>
      <c r="I4042" s="85"/>
      <c r="J4042" s="85"/>
      <c r="K4042" s="85"/>
    </row>
    <row r="4043" spans="1:11" x14ac:dyDescent="0.3">
      <c r="A4043" s="84"/>
      <c r="B4043" s="92">
        <v>52027</v>
      </c>
      <c r="C4043" s="85" t="s">
        <v>10291</v>
      </c>
      <c r="D4043" s="85">
        <v>1</v>
      </c>
      <c r="E4043" s="85" t="s">
        <v>10292</v>
      </c>
      <c r="F4043" s="85">
        <v>2</v>
      </c>
      <c r="G4043" s="85" t="s">
        <v>10293</v>
      </c>
      <c r="H4043" s="85"/>
      <c r="I4043" s="85"/>
      <c r="J4043" s="85"/>
      <c r="K4043" s="85"/>
    </row>
    <row r="4044" spans="1:11" x14ac:dyDescent="0.3">
      <c r="A4044" s="84"/>
      <c r="B4044" s="92">
        <v>52028</v>
      </c>
      <c r="C4044" s="85" t="s">
        <v>10294</v>
      </c>
      <c r="D4044" s="85">
        <v>1</v>
      </c>
      <c r="E4044" s="85" t="s">
        <v>10295</v>
      </c>
      <c r="F4044" s="85">
        <v>2</v>
      </c>
      <c r="G4044" s="85" t="s">
        <v>10296</v>
      </c>
      <c r="H4044" s="85"/>
      <c r="I4044" s="85"/>
      <c r="J4044" s="85"/>
      <c r="K4044" s="85"/>
    </row>
    <row r="4045" spans="1:11" x14ac:dyDescent="0.3">
      <c r="A4045" s="84"/>
      <c r="B4045" s="92">
        <v>52029</v>
      </c>
      <c r="C4045" s="85" t="s">
        <v>10297</v>
      </c>
      <c r="D4045" s="85">
        <v>1</v>
      </c>
      <c r="E4045" s="85" t="s">
        <v>10298</v>
      </c>
      <c r="F4045" s="85">
        <v>2</v>
      </c>
      <c r="G4045" s="85" t="s">
        <v>10299</v>
      </c>
      <c r="H4045" s="85"/>
      <c r="I4045" s="85"/>
      <c r="J4045" s="85"/>
      <c r="K4045" s="85"/>
    </row>
    <row r="4046" spans="1:11" x14ac:dyDescent="0.3">
      <c r="A4046" s="84"/>
      <c r="B4046" s="92">
        <v>52030</v>
      </c>
      <c r="C4046" s="85" t="s">
        <v>10300</v>
      </c>
      <c r="D4046" s="85">
        <v>1</v>
      </c>
      <c r="E4046" s="85" t="s">
        <v>10301</v>
      </c>
      <c r="F4046" s="85">
        <v>2</v>
      </c>
      <c r="G4046" s="85" t="s">
        <v>10302</v>
      </c>
      <c r="H4046" s="85"/>
      <c r="I4046" s="85"/>
      <c r="J4046" s="85"/>
      <c r="K4046" s="85"/>
    </row>
    <row r="4047" spans="1:11" x14ac:dyDescent="0.3">
      <c r="A4047" s="84"/>
      <c r="B4047" s="92">
        <v>52031</v>
      </c>
      <c r="C4047" s="85" t="s">
        <v>10303</v>
      </c>
      <c r="D4047" s="85">
        <v>1</v>
      </c>
      <c r="E4047" s="85" t="s">
        <v>10304</v>
      </c>
      <c r="F4047" s="85">
        <v>2</v>
      </c>
      <c r="G4047" s="85" t="s">
        <v>10305</v>
      </c>
      <c r="H4047" s="85"/>
      <c r="I4047" s="85"/>
      <c r="J4047" s="85"/>
      <c r="K4047" s="85"/>
    </row>
    <row r="4048" spans="1:11" x14ac:dyDescent="0.3">
      <c r="A4048" s="84"/>
      <c r="B4048" s="92">
        <v>52032</v>
      </c>
      <c r="C4048" s="85" t="s">
        <v>10306</v>
      </c>
      <c r="D4048" s="85">
        <v>1</v>
      </c>
      <c r="E4048" s="85" t="s">
        <v>10307</v>
      </c>
      <c r="F4048" s="85">
        <v>2</v>
      </c>
      <c r="G4048" s="85" t="s">
        <v>10308</v>
      </c>
      <c r="H4048" s="85"/>
      <c r="I4048" s="85"/>
      <c r="J4048" s="85"/>
      <c r="K4048" s="85"/>
    </row>
    <row r="4049" spans="1:11" x14ac:dyDescent="0.3">
      <c r="A4049" s="84"/>
      <c r="B4049" s="92">
        <v>52033</v>
      </c>
      <c r="C4049" s="85" t="s">
        <v>10309</v>
      </c>
      <c r="D4049" s="85">
        <v>1</v>
      </c>
      <c r="E4049" s="85" t="s">
        <v>10310</v>
      </c>
      <c r="F4049" s="85">
        <v>2</v>
      </c>
      <c r="G4049" s="85" t="s">
        <v>10311</v>
      </c>
      <c r="H4049" s="85"/>
      <c r="I4049" s="85"/>
      <c r="J4049" s="85"/>
      <c r="K4049" s="85"/>
    </row>
    <row r="4050" spans="1:11" x14ac:dyDescent="0.3">
      <c r="A4050" s="84"/>
      <c r="B4050" s="92">
        <v>52034</v>
      </c>
      <c r="C4050" s="85" t="s">
        <v>10312</v>
      </c>
      <c r="D4050" s="85">
        <v>1</v>
      </c>
      <c r="E4050" s="85" t="s">
        <v>10313</v>
      </c>
      <c r="F4050" s="85">
        <v>2</v>
      </c>
      <c r="G4050" s="85" t="s">
        <v>10314</v>
      </c>
      <c r="H4050" s="85"/>
      <c r="I4050" s="85"/>
      <c r="J4050" s="85"/>
      <c r="K4050" s="85"/>
    </row>
    <row r="4051" spans="1:11" x14ac:dyDescent="0.3">
      <c r="A4051" s="84"/>
      <c r="B4051" s="92">
        <v>52035</v>
      </c>
      <c r="C4051" s="85" t="s">
        <v>10315</v>
      </c>
      <c r="D4051" s="85">
        <v>1</v>
      </c>
      <c r="E4051" s="85" t="s">
        <v>10316</v>
      </c>
      <c r="F4051" s="85">
        <v>2</v>
      </c>
      <c r="G4051" s="85" t="s">
        <v>10317</v>
      </c>
      <c r="H4051" s="85"/>
      <c r="I4051" s="85"/>
      <c r="J4051" s="85"/>
      <c r="K4051" s="85"/>
    </row>
    <row r="4052" spans="1:11" x14ac:dyDescent="0.3">
      <c r="A4052" s="84"/>
      <c r="B4052" s="92">
        <v>52036</v>
      </c>
      <c r="C4052" s="85" t="s">
        <v>10318</v>
      </c>
      <c r="D4052" s="85">
        <v>1</v>
      </c>
      <c r="E4052" s="85" t="s">
        <v>10319</v>
      </c>
      <c r="F4052" s="85">
        <v>2</v>
      </c>
      <c r="G4052" s="85" t="s">
        <v>10320</v>
      </c>
      <c r="H4052" s="85"/>
      <c r="I4052" s="85"/>
      <c r="J4052" s="85"/>
      <c r="K4052" s="85"/>
    </row>
    <row r="4053" spans="1:11" x14ac:dyDescent="0.3">
      <c r="A4053" s="84"/>
      <c r="B4053" s="92">
        <v>52037</v>
      </c>
      <c r="C4053" s="85" t="s">
        <v>10321</v>
      </c>
      <c r="D4053" s="85">
        <v>1</v>
      </c>
      <c r="E4053" s="85" t="s">
        <v>10322</v>
      </c>
      <c r="F4053" s="85">
        <v>2</v>
      </c>
      <c r="G4053" s="85" t="s">
        <v>10323</v>
      </c>
      <c r="H4053" s="85"/>
      <c r="I4053" s="85"/>
      <c r="J4053" s="85"/>
      <c r="K4053" s="85"/>
    </row>
    <row r="4054" spans="1:11" x14ac:dyDescent="0.3">
      <c r="A4054" s="84"/>
      <c r="B4054" s="92">
        <v>52038</v>
      </c>
      <c r="C4054" s="85" t="s">
        <v>10324</v>
      </c>
      <c r="D4054" s="85">
        <v>1</v>
      </c>
      <c r="E4054" s="85" t="s">
        <v>10325</v>
      </c>
      <c r="F4054" s="85">
        <v>2</v>
      </c>
      <c r="G4054" s="85" t="s">
        <v>10326</v>
      </c>
      <c r="H4054" s="85"/>
      <c r="I4054" s="85"/>
      <c r="J4054" s="85"/>
      <c r="K4054" s="85"/>
    </row>
    <row r="4055" spans="1:11" x14ac:dyDescent="0.3">
      <c r="A4055" s="84"/>
      <c r="B4055" s="92">
        <v>52039</v>
      </c>
      <c r="C4055" s="85" t="s">
        <v>10327</v>
      </c>
      <c r="D4055" s="85">
        <v>1</v>
      </c>
      <c r="E4055" s="85" t="s">
        <v>10328</v>
      </c>
      <c r="F4055" s="85">
        <v>2</v>
      </c>
      <c r="G4055" s="85" t="s">
        <v>10329</v>
      </c>
      <c r="H4055" s="85"/>
      <c r="I4055" s="85"/>
      <c r="J4055" s="85"/>
      <c r="K4055" s="85"/>
    </row>
    <row r="4056" spans="1:11" x14ac:dyDescent="0.3">
      <c r="A4056" s="84"/>
      <c r="B4056" s="92">
        <v>52040</v>
      </c>
      <c r="C4056" s="85" t="s">
        <v>10330</v>
      </c>
      <c r="D4056" s="85">
        <v>1</v>
      </c>
      <c r="E4056" s="85" t="s">
        <v>10331</v>
      </c>
      <c r="F4056" s="85">
        <v>2</v>
      </c>
      <c r="G4056" s="85" t="s">
        <v>10332</v>
      </c>
      <c r="H4056" s="85"/>
      <c r="I4056" s="85"/>
      <c r="J4056" s="85"/>
      <c r="K4056" s="85"/>
    </row>
    <row r="4057" spans="1:11" x14ac:dyDescent="0.3">
      <c r="A4057" s="84"/>
      <c r="B4057" s="92">
        <v>52041</v>
      </c>
      <c r="C4057" s="85" t="s">
        <v>10333</v>
      </c>
      <c r="D4057" s="85">
        <v>1</v>
      </c>
      <c r="E4057" s="85" t="s">
        <v>10334</v>
      </c>
      <c r="F4057" s="85">
        <v>2</v>
      </c>
      <c r="G4057" s="85" t="s">
        <v>10335</v>
      </c>
      <c r="H4057" s="85"/>
      <c r="I4057" s="85"/>
      <c r="J4057" s="85"/>
      <c r="K4057" s="85"/>
    </row>
    <row r="4058" spans="1:11" x14ac:dyDescent="0.3">
      <c r="A4058" s="84"/>
      <c r="B4058" s="92">
        <v>52042</v>
      </c>
      <c r="C4058" s="85" t="s">
        <v>10336</v>
      </c>
      <c r="D4058" s="85">
        <v>1</v>
      </c>
      <c r="E4058" s="85" t="s">
        <v>10337</v>
      </c>
      <c r="F4058" s="85">
        <v>2</v>
      </c>
      <c r="G4058" s="85" t="s">
        <v>10338</v>
      </c>
      <c r="H4058" s="85"/>
      <c r="I4058" s="85"/>
      <c r="J4058" s="85"/>
      <c r="K4058" s="85"/>
    </row>
    <row r="4059" spans="1:11" x14ac:dyDescent="0.3">
      <c r="A4059" s="84"/>
      <c r="B4059" s="92">
        <v>52043</v>
      </c>
      <c r="C4059" s="85" t="s">
        <v>10339</v>
      </c>
      <c r="D4059" s="85">
        <v>1</v>
      </c>
      <c r="E4059" s="85" t="s">
        <v>10340</v>
      </c>
      <c r="F4059" s="85">
        <v>2</v>
      </c>
      <c r="G4059" s="85" t="s">
        <v>10341</v>
      </c>
      <c r="H4059" s="85"/>
      <c r="I4059" s="85"/>
      <c r="J4059" s="85"/>
      <c r="K4059" s="85"/>
    </row>
    <row r="4060" spans="1:11" x14ac:dyDescent="0.3">
      <c r="A4060" s="84"/>
      <c r="B4060" s="92">
        <v>52044</v>
      </c>
      <c r="C4060" s="85" t="s">
        <v>10342</v>
      </c>
      <c r="D4060" s="85">
        <v>1</v>
      </c>
      <c r="E4060" s="85" t="s">
        <v>10343</v>
      </c>
      <c r="F4060" s="85">
        <v>2</v>
      </c>
      <c r="G4060" s="85" t="s">
        <v>10344</v>
      </c>
      <c r="H4060" s="85"/>
      <c r="I4060" s="85"/>
      <c r="J4060" s="85"/>
      <c r="K4060" s="85"/>
    </row>
    <row r="4061" spans="1:11" x14ac:dyDescent="0.3">
      <c r="A4061" s="84"/>
      <c r="B4061" s="92">
        <v>52045</v>
      </c>
      <c r="C4061" s="85" t="s">
        <v>10345</v>
      </c>
      <c r="D4061" s="85">
        <v>1</v>
      </c>
      <c r="E4061" s="85" t="s">
        <v>10346</v>
      </c>
      <c r="F4061" s="85">
        <v>2</v>
      </c>
      <c r="G4061" s="85" t="s">
        <v>10347</v>
      </c>
      <c r="H4061" s="85"/>
      <c r="I4061" s="85"/>
      <c r="J4061" s="85"/>
      <c r="K4061" s="85"/>
    </row>
    <row r="4062" spans="1:11" x14ac:dyDescent="0.3">
      <c r="A4062" s="84"/>
      <c r="B4062" s="92">
        <v>52046</v>
      </c>
      <c r="C4062" s="85" t="s">
        <v>10348</v>
      </c>
      <c r="D4062" s="85">
        <v>1</v>
      </c>
      <c r="E4062" s="85" t="s">
        <v>10349</v>
      </c>
      <c r="F4062" s="85">
        <v>2</v>
      </c>
      <c r="G4062" s="85" t="s">
        <v>10350</v>
      </c>
      <c r="H4062" s="85"/>
      <c r="I4062" s="85"/>
      <c r="J4062" s="85"/>
      <c r="K4062" s="85"/>
    </row>
    <row r="4063" spans="1:11" x14ac:dyDescent="0.3">
      <c r="A4063" s="84"/>
      <c r="B4063" s="92">
        <v>52047</v>
      </c>
      <c r="C4063" s="85" t="s">
        <v>10351</v>
      </c>
      <c r="D4063" s="85">
        <v>1</v>
      </c>
      <c r="E4063" s="85" t="s">
        <v>10352</v>
      </c>
      <c r="F4063" s="85">
        <v>2</v>
      </c>
      <c r="G4063" s="85" t="s">
        <v>10353</v>
      </c>
      <c r="H4063" s="85"/>
      <c r="I4063" s="85"/>
      <c r="J4063" s="85"/>
      <c r="K4063" s="85"/>
    </row>
    <row r="4064" spans="1:11" x14ac:dyDescent="0.3">
      <c r="A4064" s="84"/>
      <c r="B4064" s="92">
        <v>52048</v>
      </c>
      <c r="C4064" s="85" t="s">
        <v>10354</v>
      </c>
      <c r="D4064" s="85">
        <v>1</v>
      </c>
      <c r="E4064" s="85" t="s">
        <v>10355</v>
      </c>
      <c r="F4064" s="85">
        <v>2</v>
      </c>
      <c r="G4064" s="85" t="s">
        <v>10356</v>
      </c>
      <c r="H4064" s="85"/>
      <c r="I4064" s="85"/>
      <c r="J4064" s="85"/>
      <c r="K4064" s="85"/>
    </row>
    <row r="4065" spans="1:11" x14ac:dyDescent="0.3">
      <c r="A4065" s="84"/>
      <c r="B4065" s="92">
        <v>52049</v>
      </c>
      <c r="C4065" s="85" t="s">
        <v>10357</v>
      </c>
      <c r="D4065" s="85">
        <v>1</v>
      </c>
      <c r="E4065" s="85" t="s">
        <v>10358</v>
      </c>
      <c r="F4065" s="85">
        <v>2</v>
      </c>
      <c r="G4065" s="85" t="s">
        <v>10359</v>
      </c>
      <c r="H4065" s="85"/>
      <c r="I4065" s="85"/>
      <c r="J4065" s="85"/>
      <c r="K4065" s="85"/>
    </row>
    <row r="4066" spans="1:11" x14ac:dyDescent="0.3">
      <c r="A4066" s="84"/>
      <c r="B4066" s="92">
        <v>52050</v>
      </c>
      <c r="C4066" s="85" t="s">
        <v>10360</v>
      </c>
      <c r="D4066" s="85">
        <v>1</v>
      </c>
      <c r="E4066" s="85" t="s">
        <v>10361</v>
      </c>
      <c r="F4066" s="85">
        <v>2</v>
      </c>
      <c r="G4066" s="85" t="s">
        <v>10362</v>
      </c>
      <c r="H4066" s="85"/>
      <c r="I4066" s="85"/>
      <c r="J4066" s="85"/>
      <c r="K4066" s="85"/>
    </row>
    <row r="4067" spans="1:11" x14ac:dyDescent="0.3">
      <c r="A4067" s="84"/>
      <c r="B4067" s="92">
        <v>52051</v>
      </c>
      <c r="C4067" s="85" t="s">
        <v>10363</v>
      </c>
      <c r="D4067" s="85">
        <v>1</v>
      </c>
      <c r="E4067" s="85" t="s">
        <v>10364</v>
      </c>
      <c r="F4067" s="85">
        <v>2</v>
      </c>
      <c r="G4067" s="85" t="s">
        <v>10365</v>
      </c>
      <c r="H4067" s="85"/>
      <c r="I4067" s="85"/>
      <c r="J4067" s="85"/>
      <c r="K4067" s="85"/>
    </row>
    <row r="4068" spans="1:11" x14ac:dyDescent="0.3">
      <c r="A4068" s="84"/>
      <c r="B4068" s="92">
        <v>52052</v>
      </c>
      <c r="C4068" s="85" t="s">
        <v>10366</v>
      </c>
      <c r="D4068" s="85">
        <v>1</v>
      </c>
      <c r="E4068" s="85" t="s">
        <v>10367</v>
      </c>
      <c r="F4068" s="85">
        <v>2</v>
      </c>
      <c r="G4068" s="85" t="s">
        <v>10368</v>
      </c>
      <c r="H4068" s="85"/>
      <c r="I4068" s="85"/>
      <c r="J4068" s="85"/>
      <c r="K4068" s="85"/>
    </row>
    <row r="4069" spans="1:11" x14ac:dyDescent="0.3">
      <c r="A4069" s="84"/>
      <c r="B4069" s="92">
        <v>52053</v>
      </c>
      <c r="C4069" s="85" t="s">
        <v>10369</v>
      </c>
      <c r="D4069" s="85">
        <v>1</v>
      </c>
      <c r="E4069" s="85" t="s">
        <v>10370</v>
      </c>
      <c r="F4069" s="85">
        <v>2</v>
      </c>
      <c r="G4069" s="85" t="s">
        <v>10371</v>
      </c>
      <c r="H4069" s="85"/>
      <c r="I4069" s="85"/>
      <c r="J4069" s="85"/>
      <c r="K4069" s="85"/>
    </row>
    <row r="4070" spans="1:11" x14ac:dyDescent="0.3">
      <c r="A4070" s="84"/>
      <c r="B4070" s="92">
        <v>52054</v>
      </c>
      <c r="C4070" s="85" t="s">
        <v>10372</v>
      </c>
      <c r="D4070" s="85">
        <v>1</v>
      </c>
      <c r="E4070" s="85" t="s">
        <v>10373</v>
      </c>
      <c r="F4070" s="85">
        <v>2</v>
      </c>
      <c r="G4070" s="85" t="s">
        <v>10374</v>
      </c>
      <c r="H4070" s="85"/>
      <c r="I4070" s="85"/>
      <c r="J4070" s="85"/>
      <c r="K4070" s="85"/>
    </row>
    <row r="4071" spans="1:11" x14ac:dyDescent="0.3">
      <c r="A4071" s="84"/>
      <c r="B4071" s="92">
        <v>52055</v>
      </c>
      <c r="C4071" s="85" t="s">
        <v>10375</v>
      </c>
      <c r="D4071" s="85">
        <v>1</v>
      </c>
      <c r="E4071" s="85" t="s">
        <v>10376</v>
      </c>
      <c r="F4071" s="85">
        <v>2</v>
      </c>
      <c r="G4071" s="85" t="s">
        <v>10377</v>
      </c>
      <c r="H4071" s="85"/>
      <c r="I4071" s="85"/>
      <c r="J4071" s="85"/>
      <c r="K4071" s="85"/>
    </row>
    <row r="4072" spans="1:11" x14ac:dyDescent="0.3">
      <c r="A4072" s="84"/>
      <c r="B4072" s="92">
        <v>52056</v>
      </c>
      <c r="C4072" s="85" t="s">
        <v>10378</v>
      </c>
      <c r="D4072" s="85">
        <v>1</v>
      </c>
      <c r="E4072" s="85" t="s">
        <v>10379</v>
      </c>
      <c r="F4072" s="85">
        <v>2</v>
      </c>
      <c r="G4072" s="85" t="s">
        <v>10380</v>
      </c>
      <c r="H4072" s="85"/>
      <c r="I4072" s="85"/>
      <c r="J4072" s="85"/>
      <c r="K4072" s="85"/>
    </row>
    <row r="4073" spans="1:11" x14ac:dyDescent="0.3">
      <c r="A4073" s="84"/>
      <c r="B4073" s="92">
        <v>52057</v>
      </c>
      <c r="C4073" s="85" t="s">
        <v>10381</v>
      </c>
      <c r="D4073" s="85">
        <v>1</v>
      </c>
      <c r="E4073" s="85" t="s">
        <v>10382</v>
      </c>
      <c r="F4073" s="85">
        <v>2</v>
      </c>
      <c r="G4073" s="85" t="s">
        <v>10383</v>
      </c>
      <c r="H4073" s="85"/>
      <c r="I4073" s="85"/>
      <c r="J4073" s="85"/>
      <c r="K4073" s="85"/>
    </row>
    <row r="4074" spans="1:11" x14ac:dyDescent="0.3">
      <c r="A4074" s="84"/>
      <c r="B4074" s="92">
        <v>52058</v>
      </c>
      <c r="C4074" s="85" t="s">
        <v>10384</v>
      </c>
      <c r="D4074" s="85">
        <v>1</v>
      </c>
      <c r="E4074" s="85" t="s">
        <v>10385</v>
      </c>
      <c r="F4074" s="85">
        <v>2</v>
      </c>
      <c r="G4074" s="85" t="s">
        <v>10386</v>
      </c>
      <c r="H4074" s="85"/>
      <c r="I4074" s="85"/>
      <c r="J4074" s="85"/>
      <c r="K4074" s="85"/>
    </row>
    <row r="4075" spans="1:11" x14ac:dyDescent="0.3">
      <c r="A4075" s="84"/>
      <c r="B4075" s="92">
        <v>52059</v>
      </c>
      <c r="C4075" s="85" t="s">
        <v>10387</v>
      </c>
      <c r="D4075" s="85">
        <v>1</v>
      </c>
      <c r="E4075" s="85" t="s">
        <v>10388</v>
      </c>
      <c r="F4075" s="85">
        <v>2</v>
      </c>
      <c r="G4075" s="85" t="s">
        <v>10389</v>
      </c>
      <c r="H4075" s="85"/>
      <c r="I4075" s="85"/>
      <c r="J4075" s="85"/>
      <c r="K4075" s="85"/>
    </row>
    <row r="4076" spans="1:11" x14ac:dyDescent="0.3">
      <c r="A4076" s="84"/>
      <c r="B4076" s="92">
        <v>52060</v>
      </c>
      <c r="C4076" s="85" t="s">
        <v>10390</v>
      </c>
      <c r="D4076" s="85">
        <v>1</v>
      </c>
      <c r="E4076" s="85" t="s">
        <v>10391</v>
      </c>
      <c r="F4076" s="85">
        <v>2</v>
      </c>
      <c r="G4076" s="85" t="s">
        <v>10392</v>
      </c>
      <c r="H4076" s="85"/>
      <c r="I4076" s="85"/>
      <c r="J4076" s="85"/>
      <c r="K4076" s="85"/>
    </row>
    <row r="4077" spans="1:11" x14ac:dyDescent="0.3">
      <c r="A4077" s="84"/>
      <c r="B4077" s="92">
        <v>52061</v>
      </c>
      <c r="C4077" s="85" t="s">
        <v>10393</v>
      </c>
      <c r="D4077" s="85">
        <v>1</v>
      </c>
      <c r="E4077" s="85" t="s">
        <v>10394</v>
      </c>
      <c r="F4077" s="85">
        <v>2</v>
      </c>
      <c r="G4077" s="85" t="s">
        <v>10395</v>
      </c>
      <c r="H4077" s="85"/>
      <c r="I4077" s="85"/>
      <c r="J4077" s="85"/>
      <c r="K4077" s="85"/>
    </row>
    <row r="4078" spans="1:11" x14ac:dyDescent="0.3">
      <c r="A4078" s="84"/>
      <c r="B4078" s="92">
        <v>52062</v>
      </c>
      <c r="C4078" s="85" t="s">
        <v>10396</v>
      </c>
      <c r="D4078" s="85">
        <v>1</v>
      </c>
      <c r="E4078" s="85" t="s">
        <v>10397</v>
      </c>
      <c r="F4078" s="85">
        <v>2</v>
      </c>
      <c r="G4078" s="85" t="s">
        <v>10398</v>
      </c>
      <c r="H4078" s="85"/>
      <c r="I4078" s="85"/>
      <c r="J4078" s="85"/>
      <c r="K4078" s="85"/>
    </row>
    <row r="4079" spans="1:11" x14ac:dyDescent="0.3">
      <c r="A4079" s="84"/>
      <c r="B4079" s="92">
        <v>52063</v>
      </c>
      <c r="C4079" s="85" t="s">
        <v>10399</v>
      </c>
      <c r="D4079" s="85">
        <v>1</v>
      </c>
      <c r="E4079" s="85" t="s">
        <v>10400</v>
      </c>
      <c r="F4079" s="85">
        <v>2</v>
      </c>
      <c r="G4079" s="85" t="s">
        <v>10401</v>
      </c>
      <c r="H4079" s="85"/>
      <c r="I4079" s="85"/>
      <c r="J4079" s="85"/>
      <c r="K4079" s="85"/>
    </row>
    <row r="4080" spans="1:11" x14ac:dyDescent="0.3">
      <c r="A4080" s="84"/>
      <c r="B4080" s="92">
        <v>52064</v>
      </c>
      <c r="C4080" s="85" t="s">
        <v>10402</v>
      </c>
      <c r="D4080" s="85">
        <v>1</v>
      </c>
      <c r="E4080" s="85" t="s">
        <v>10403</v>
      </c>
      <c r="F4080" s="85">
        <v>2</v>
      </c>
      <c r="G4080" s="85" t="s">
        <v>10404</v>
      </c>
      <c r="H4080" s="85"/>
      <c r="I4080" s="85"/>
      <c r="J4080" s="85"/>
      <c r="K4080" s="85"/>
    </row>
    <row r="4081" spans="1:11" x14ac:dyDescent="0.3">
      <c r="A4081" s="84"/>
      <c r="B4081" s="92">
        <v>52065</v>
      </c>
      <c r="C4081" s="85" t="s">
        <v>10405</v>
      </c>
      <c r="D4081" s="85">
        <v>1</v>
      </c>
      <c r="E4081" s="85" t="s">
        <v>10406</v>
      </c>
      <c r="F4081" s="85">
        <v>2</v>
      </c>
      <c r="G4081" s="85" t="s">
        <v>10407</v>
      </c>
      <c r="H4081" s="85"/>
      <c r="I4081" s="85"/>
      <c r="J4081" s="85"/>
      <c r="K4081" s="85"/>
    </row>
    <row r="4082" spans="1:11" x14ac:dyDescent="0.3">
      <c r="A4082" s="84"/>
      <c r="B4082" s="92">
        <v>52066</v>
      </c>
      <c r="C4082" s="85" t="s">
        <v>10408</v>
      </c>
      <c r="D4082" s="85">
        <v>1</v>
      </c>
      <c r="E4082" s="85" t="s">
        <v>10409</v>
      </c>
      <c r="F4082" s="85">
        <v>2</v>
      </c>
      <c r="G4082" s="85" t="s">
        <v>10410</v>
      </c>
      <c r="H4082" s="85"/>
      <c r="I4082" s="85"/>
      <c r="J4082" s="85"/>
      <c r="K4082" s="85"/>
    </row>
    <row r="4083" spans="1:11" x14ac:dyDescent="0.3">
      <c r="A4083" s="84"/>
      <c r="B4083" s="92">
        <v>52067</v>
      </c>
      <c r="C4083" s="85" t="s">
        <v>10411</v>
      </c>
      <c r="D4083" s="85">
        <v>1</v>
      </c>
      <c r="E4083" s="85" t="s">
        <v>10412</v>
      </c>
      <c r="F4083" s="85">
        <v>2</v>
      </c>
      <c r="G4083" s="85" t="s">
        <v>10413</v>
      </c>
      <c r="H4083" s="85"/>
      <c r="I4083" s="85"/>
      <c r="J4083" s="85"/>
      <c r="K4083" s="85"/>
    </row>
    <row r="4084" spans="1:11" x14ac:dyDescent="0.3">
      <c r="A4084" s="84"/>
      <c r="B4084" s="92">
        <v>52068</v>
      </c>
      <c r="C4084" s="85" t="s">
        <v>10414</v>
      </c>
      <c r="D4084" s="85">
        <v>1</v>
      </c>
      <c r="E4084" s="85" t="s">
        <v>10415</v>
      </c>
      <c r="F4084" s="85">
        <v>2</v>
      </c>
      <c r="G4084" s="85" t="s">
        <v>10416</v>
      </c>
      <c r="H4084" s="85"/>
      <c r="I4084" s="85"/>
      <c r="J4084" s="85"/>
      <c r="K4084" s="85"/>
    </row>
    <row r="4085" spans="1:11" x14ac:dyDescent="0.3">
      <c r="A4085" s="84"/>
      <c r="B4085" s="92">
        <v>52069</v>
      </c>
      <c r="C4085" s="85" t="s">
        <v>10417</v>
      </c>
      <c r="D4085" s="85">
        <v>1</v>
      </c>
      <c r="E4085" s="85" t="s">
        <v>10418</v>
      </c>
      <c r="F4085" s="85">
        <v>2</v>
      </c>
      <c r="G4085" s="85" t="s">
        <v>10419</v>
      </c>
      <c r="H4085" s="85"/>
      <c r="I4085" s="85"/>
      <c r="J4085" s="85"/>
      <c r="K4085" s="85"/>
    </row>
    <row r="4086" spans="1:11" x14ac:dyDescent="0.3">
      <c r="A4086" s="84"/>
      <c r="B4086" s="92">
        <v>52070</v>
      </c>
      <c r="C4086" s="85" t="s">
        <v>10420</v>
      </c>
      <c r="D4086" s="85">
        <v>1</v>
      </c>
      <c r="E4086" s="85" t="s">
        <v>10421</v>
      </c>
      <c r="F4086" s="85">
        <v>2</v>
      </c>
      <c r="G4086" s="85" t="s">
        <v>10422</v>
      </c>
      <c r="H4086" s="85"/>
      <c r="I4086" s="85"/>
      <c r="J4086" s="85"/>
      <c r="K4086" s="85"/>
    </row>
    <row r="4087" spans="1:11" x14ac:dyDescent="0.3">
      <c r="A4087" s="84"/>
      <c r="B4087" s="92">
        <v>52071</v>
      </c>
      <c r="C4087" s="85" t="s">
        <v>10423</v>
      </c>
      <c r="D4087" s="85">
        <v>1</v>
      </c>
      <c r="E4087" s="85" t="s">
        <v>10424</v>
      </c>
      <c r="F4087" s="85">
        <v>2</v>
      </c>
      <c r="G4087" s="85" t="s">
        <v>10425</v>
      </c>
      <c r="H4087" s="85"/>
      <c r="I4087" s="85"/>
      <c r="J4087" s="85"/>
      <c r="K4087" s="85"/>
    </row>
    <row r="4088" spans="1:11" x14ac:dyDescent="0.3">
      <c r="A4088" s="84"/>
      <c r="B4088" s="92">
        <v>52072</v>
      </c>
      <c r="C4088" s="85" t="s">
        <v>10426</v>
      </c>
      <c r="D4088" s="85">
        <v>1</v>
      </c>
      <c r="E4088" s="85" t="s">
        <v>10427</v>
      </c>
      <c r="F4088" s="85">
        <v>2</v>
      </c>
      <c r="G4088" s="85" t="s">
        <v>10428</v>
      </c>
      <c r="H4088" s="85"/>
      <c r="I4088" s="85"/>
      <c r="J4088" s="85"/>
      <c r="K4088" s="85"/>
    </row>
    <row r="4089" spans="1:11" x14ac:dyDescent="0.3">
      <c r="A4089" s="84"/>
      <c r="B4089" s="92">
        <v>52073</v>
      </c>
      <c r="C4089" s="85" t="s">
        <v>10429</v>
      </c>
      <c r="D4089" s="85">
        <v>1</v>
      </c>
      <c r="E4089" s="85" t="s">
        <v>10430</v>
      </c>
      <c r="F4089" s="85">
        <v>2</v>
      </c>
      <c r="G4089" s="85" t="s">
        <v>10431</v>
      </c>
      <c r="H4089" s="85"/>
      <c r="I4089" s="85"/>
      <c r="J4089" s="85"/>
      <c r="K4089" s="85"/>
    </row>
    <row r="4090" spans="1:11" x14ac:dyDescent="0.3">
      <c r="A4090" s="84"/>
      <c r="B4090" s="92">
        <v>52074</v>
      </c>
      <c r="C4090" s="85" t="s">
        <v>10432</v>
      </c>
      <c r="D4090" s="85">
        <v>1</v>
      </c>
      <c r="E4090" s="85" t="s">
        <v>10433</v>
      </c>
      <c r="F4090" s="85">
        <v>2</v>
      </c>
      <c r="G4090" s="85" t="s">
        <v>10434</v>
      </c>
      <c r="H4090" s="85"/>
      <c r="I4090" s="85"/>
      <c r="J4090" s="85"/>
      <c r="K4090" s="85"/>
    </row>
    <row r="4091" spans="1:11" x14ac:dyDescent="0.3">
      <c r="A4091" s="84"/>
      <c r="B4091" s="92">
        <v>52075</v>
      </c>
      <c r="C4091" s="85" t="s">
        <v>10435</v>
      </c>
      <c r="D4091" s="85">
        <v>1</v>
      </c>
      <c r="E4091" s="85" t="s">
        <v>10436</v>
      </c>
      <c r="F4091" s="85">
        <v>2</v>
      </c>
      <c r="G4091" s="85" t="s">
        <v>10437</v>
      </c>
      <c r="H4091" s="85"/>
      <c r="I4091" s="85"/>
      <c r="J4091" s="85"/>
      <c r="K4091" s="85"/>
    </row>
    <row r="4092" spans="1:11" x14ac:dyDescent="0.3">
      <c r="A4092" s="84"/>
      <c r="B4092" s="92">
        <v>52901</v>
      </c>
      <c r="C4092" s="85" t="s">
        <v>10438</v>
      </c>
      <c r="D4092" s="85">
        <v>1</v>
      </c>
      <c r="E4092" s="92">
        <v>522001</v>
      </c>
      <c r="F4092" s="85">
        <v>1</v>
      </c>
      <c r="G4092" s="85" t="s">
        <v>10439</v>
      </c>
      <c r="H4092" s="85"/>
      <c r="I4092" s="85"/>
      <c r="J4092" s="85"/>
      <c r="K4092" s="85"/>
    </row>
  </sheetData>
  <autoFilter ref="A1:K3737" xr:uid="{00000000-0009-0000-0000-000000000000}"/>
  <phoneticPr fontId="15" type="noConversion"/>
  <conditionalFormatting sqref="B3987:B4016 B1:B3751 B3755:B3956 B4093:B1048576">
    <cfRule type="duplicateValues" dxfId="52" priority="9"/>
  </conditionalFormatting>
  <conditionalFormatting sqref="J3689:J3696">
    <cfRule type="duplicateValues" dxfId="51" priority="8"/>
  </conditionalFormatting>
  <conditionalFormatting sqref="B3957:B3976">
    <cfRule type="duplicateValues" dxfId="50" priority="7"/>
  </conditionalFormatting>
  <conditionalFormatting sqref="B3752:B3754">
    <cfRule type="duplicateValues" dxfId="49" priority="3"/>
  </conditionalFormatting>
  <conditionalFormatting sqref="B4017:B4092">
    <cfRule type="duplicateValues" dxfId="48" priority="2"/>
  </conditionalFormatting>
  <conditionalFormatting sqref="E4092">
    <cfRule type="duplicateValues" dxfId="47" priority="1"/>
  </conditionalFormatting>
  <pageMargins left="0.69930555555555596" right="0.69930555555555596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 filterMode="1"/>
  <dimension ref="I4:R56"/>
  <sheetViews>
    <sheetView topLeftCell="A4" workbookViewId="0">
      <selection activeCell="R56" sqref="R56"/>
    </sheetView>
  </sheetViews>
  <sheetFormatPr defaultColWidth="9" defaultRowHeight="14.25" x14ac:dyDescent="0.2"/>
  <sheetData>
    <row r="4" spans="9:16" x14ac:dyDescent="0.2">
      <c r="M4" t="s">
        <v>7400</v>
      </c>
      <c r="N4" t="s">
        <v>7400</v>
      </c>
      <c r="O4" t="s">
        <v>7400</v>
      </c>
      <c r="P4" t="s">
        <v>7400</v>
      </c>
    </row>
    <row r="5" spans="9:16" ht="15.75" x14ac:dyDescent="0.3">
      <c r="I5" t="s">
        <v>7397</v>
      </c>
      <c r="J5" s="2">
        <v>60170</v>
      </c>
      <c r="M5">
        <f>VLOOKUP(M4,$I:$J,2,TRUE)</f>
        <v>60189</v>
      </c>
      <c r="N5">
        <f>VLOOKUP(N4,$I:$J,2,FALSE)</f>
        <v>60182</v>
      </c>
      <c r="O5">
        <f>VLOOKUP(O4,$I:$J,2,FALSE)</f>
        <v>60182</v>
      </c>
      <c r="P5">
        <f>VLOOKUP(P4,$I:$J,2,FALSE)</f>
        <v>60182</v>
      </c>
    </row>
    <row r="6" spans="9:16" ht="15.75" hidden="1" x14ac:dyDescent="0.3">
      <c r="I6" t="s">
        <v>7394</v>
      </c>
      <c r="J6" s="2">
        <v>60171</v>
      </c>
    </row>
    <row r="7" spans="9:16" ht="15.75" hidden="1" x14ac:dyDescent="0.3">
      <c r="I7" t="s">
        <v>8088</v>
      </c>
      <c r="J7" s="2">
        <v>60172</v>
      </c>
    </row>
    <row r="8" spans="9:16" ht="15.75" hidden="1" x14ac:dyDescent="0.3">
      <c r="I8" t="s">
        <v>8088</v>
      </c>
      <c r="J8" s="2">
        <v>60173</v>
      </c>
      <c r="M8" t="s">
        <v>7394</v>
      </c>
      <c r="N8" t="s">
        <v>7394</v>
      </c>
      <c r="O8" t="s">
        <v>7394</v>
      </c>
      <c r="P8" t="s">
        <v>7394</v>
      </c>
    </row>
    <row r="9" spans="9:16" ht="15.75" hidden="1" x14ac:dyDescent="0.3">
      <c r="I9" t="s">
        <v>8088</v>
      </c>
      <c r="J9" s="2">
        <v>60174</v>
      </c>
    </row>
    <row r="10" spans="9:16" ht="15.75" hidden="1" x14ac:dyDescent="0.3">
      <c r="I10" t="s">
        <v>7403</v>
      </c>
      <c r="J10" s="2">
        <v>60175</v>
      </c>
    </row>
    <row r="11" spans="9:16" ht="15.75" x14ac:dyDescent="0.3">
      <c r="I11" t="s">
        <v>7397</v>
      </c>
      <c r="J11" s="2">
        <v>60176</v>
      </c>
    </row>
    <row r="12" spans="9:16" ht="15.75" hidden="1" x14ac:dyDescent="0.3">
      <c r="I12" t="s">
        <v>7403</v>
      </c>
      <c r="J12" s="2">
        <v>60177</v>
      </c>
      <c r="M12" t="s">
        <v>7403</v>
      </c>
      <c r="N12" t="s">
        <v>7403</v>
      </c>
      <c r="O12" t="s">
        <v>7403</v>
      </c>
      <c r="P12" t="s">
        <v>7403</v>
      </c>
    </row>
    <row r="13" spans="9:16" ht="15.75" hidden="1" x14ac:dyDescent="0.3">
      <c r="I13" t="s">
        <v>7403</v>
      </c>
      <c r="J13" s="2">
        <v>60178</v>
      </c>
    </row>
    <row r="14" spans="9:16" ht="15.75" hidden="1" x14ac:dyDescent="0.3">
      <c r="I14" t="s">
        <v>7403</v>
      </c>
      <c r="J14" s="2">
        <v>60179</v>
      </c>
    </row>
    <row r="15" spans="9:16" ht="15.75" hidden="1" x14ac:dyDescent="0.3">
      <c r="I15" t="s">
        <v>8089</v>
      </c>
      <c r="J15" s="2">
        <v>60180</v>
      </c>
    </row>
    <row r="16" spans="9:16" ht="15.75" hidden="1" x14ac:dyDescent="0.3">
      <c r="I16" t="s">
        <v>8089</v>
      </c>
      <c r="J16" s="2">
        <v>60181</v>
      </c>
      <c r="M16" t="s">
        <v>7397</v>
      </c>
      <c r="N16" t="s">
        <v>7397</v>
      </c>
      <c r="O16" t="s">
        <v>7397</v>
      </c>
      <c r="P16" t="s">
        <v>7397</v>
      </c>
    </row>
    <row r="17" spans="9:10" ht="15.75" hidden="1" x14ac:dyDescent="0.3">
      <c r="I17" t="s">
        <v>7400</v>
      </c>
      <c r="J17" s="2">
        <v>60182</v>
      </c>
    </row>
    <row r="18" spans="9:10" ht="15.75" hidden="1" x14ac:dyDescent="0.3">
      <c r="I18" t="s">
        <v>7400</v>
      </c>
      <c r="J18" s="2">
        <v>60183</v>
      </c>
    </row>
    <row r="19" spans="9:10" ht="15.75" hidden="1" x14ac:dyDescent="0.3">
      <c r="I19" t="s">
        <v>7394</v>
      </c>
      <c r="J19" s="2">
        <v>60184</v>
      </c>
    </row>
    <row r="20" spans="9:10" ht="15.75" hidden="1" x14ac:dyDescent="0.3">
      <c r="I20" t="s">
        <v>7400</v>
      </c>
      <c r="J20" s="2">
        <v>60185</v>
      </c>
    </row>
    <row r="21" spans="9:10" ht="15.75" hidden="1" x14ac:dyDescent="0.3">
      <c r="I21" t="s">
        <v>7394</v>
      </c>
      <c r="J21" s="2">
        <v>60186</v>
      </c>
    </row>
    <row r="22" spans="9:10" ht="15.75" hidden="1" x14ac:dyDescent="0.3">
      <c r="I22" t="s">
        <v>7394</v>
      </c>
      <c r="J22" s="2">
        <v>60187</v>
      </c>
    </row>
    <row r="23" spans="9:10" ht="15.75" x14ac:dyDescent="0.3">
      <c r="I23" t="s">
        <v>7397</v>
      </c>
      <c r="J23" s="2">
        <v>60188</v>
      </c>
    </row>
    <row r="24" spans="9:10" ht="15.75" hidden="1" x14ac:dyDescent="0.3">
      <c r="I24" t="s">
        <v>7400</v>
      </c>
      <c r="J24" s="2">
        <v>60189</v>
      </c>
    </row>
    <row r="25" spans="9:10" ht="15.75" hidden="1" x14ac:dyDescent="0.3">
      <c r="I25" t="s">
        <v>8089</v>
      </c>
      <c r="J25" s="2">
        <v>60190</v>
      </c>
    </row>
    <row r="26" spans="9:10" ht="15.75" x14ac:dyDescent="0.3">
      <c r="I26" t="s">
        <v>7397</v>
      </c>
      <c r="J26" s="2">
        <v>60191</v>
      </c>
    </row>
    <row r="27" spans="9:10" ht="15.75" hidden="1" x14ac:dyDescent="0.3">
      <c r="I27" t="s">
        <v>8088</v>
      </c>
      <c r="J27" s="2">
        <v>60192</v>
      </c>
    </row>
    <row r="53" spans="13:18" x14ac:dyDescent="0.2">
      <c r="M53" t="s">
        <v>7400</v>
      </c>
      <c r="N53" t="str">
        <f>_xlfn.TEXTJOIN("#",TRUE,J17,J18,J20,J24)</f>
        <v>60182#60183#60185#60189</v>
      </c>
      <c r="R53" t="s">
        <v>8090</v>
      </c>
    </row>
    <row r="54" spans="13:18" x14ac:dyDescent="0.2">
      <c r="M54" t="s">
        <v>7394</v>
      </c>
      <c r="N54" t="str">
        <f>_xlfn.TEXTJOIN("#",TRUE,J6,J19,J21,J22)</f>
        <v>60171#60184#60186#60187</v>
      </c>
      <c r="R54" t="s">
        <v>8091</v>
      </c>
    </row>
    <row r="55" spans="13:18" x14ac:dyDescent="0.2">
      <c r="M55" t="s">
        <v>7403</v>
      </c>
      <c r="N55" t="str">
        <f>_xlfn.TEXTJOIN("#",TRUE,J10,J12,J13,J14)</f>
        <v>60175#60177#60178#60179</v>
      </c>
      <c r="R55" t="s">
        <v>8092</v>
      </c>
    </row>
    <row r="56" spans="13:18" x14ac:dyDescent="0.2">
      <c r="M56" t="s">
        <v>7397</v>
      </c>
      <c r="N56" t="str">
        <f>_xlfn.TEXTJOIN("#",TRUE,J5,J11,J23,J26)</f>
        <v>60170#60176#60188#60191</v>
      </c>
      <c r="R56" t="s">
        <v>8093</v>
      </c>
    </row>
  </sheetData>
  <autoFilter ref="I1:J27" xr:uid="{00000000-0009-0000-0000-000009000000}">
    <filterColumn colId="0">
      <filters>
        <filter val="风"/>
      </filters>
    </filterColumn>
  </autoFilter>
  <phoneticPr fontId="15" type="noConversion"/>
  <conditionalFormatting sqref="J5:J27">
    <cfRule type="duplicateValues" dxfId="17" priority="1"/>
    <cfRule type="duplicateValues" dxfId="16" priority="2"/>
    <cfRule type="duplicateValues" dxfId="15" priority="3"/>
    <cfRule type="duplicateValues" dxfId="14" priority="4"/>
    <cfRule type="duplicateValues" dxfId="13" priority="5"/>
    <cfRule type="duplicateValues" dxfId="12" priority="6"/>
    <cfRule type="duplicateValues" dxfId="11" priority="7"/>
    <cfRule type="duplicateValues" dxfId="10" priority="8"/>
    <cfRule type="duplicateValues" dxfId="9" priority="9"/>
    <cfRule type="duplicateValues" dxfId="8" priority="10"/>
    <cfRule type="duplicateValues" dxfId="7" priority="11"/>
    <cfRule type="duplicateValues" dxfId="6" priority="12"/>
    <cfRule type="duplicateValues" dxfId="5" priority="13"/>
    <cfRule type="duplicateValues" dxfId="4" priority="14"/>
    <cfRule type="duplicateValues" dxfId="3" priority="15"/>
    <cfRule type="duplicateValues" dxfId="2" priority="16"/>
    <cfRule type="duplicateValues" dxfId="1" priority="17"/>
    <cfRule type="duplicateValues" dxfId="0" priority="18"/>
  </conditionalFormatting>
  <pageMargins left="0.75" right="0.75" top="1" bottom="1" header="0.51180555555555596" footer="0.51180555555555596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B1:R40"/>
  <sheetViews>
    <sheetView workbookViewId="0">
      <selection activeCell="R1" sqref="R1:R40"/>
    </sheetView>
  </sheetViews>
  <sheetFormatPr defaultColWidth="9" defaultRowHeight="14.25" x14ac:dyDescent="0.2"/>
  <cols>
    <col min="2" max="2" width="15.875" bestFit="1" customWidth="1"/>
    <col min="3" max="3" width="15.25" bestFit="1" customWidth="1"/>
  </cols>
  <sheetData>
    <row r="1" spans="2:18" ht="15.75" x14ac:dyDescent="0.3">
      <c r="B1" s="82" t="s">
        <v>10158</v>
      </c>
      <c r="C1">
        <v>511007</v>
      </c>
      <c r="D1">
        <v>511008</v>
      </c>
      <c r="E1" t="str">
        <f>C1&amp;$B$3&amp;D1&amp;$B$4</f>
        <v>511007#1|511008#1</v>
      </c>
      <c r="I1" s="81" t="s">
        <v>10161</v>
      </c>
      <c r="N1" s="82">
        <v>511007</v>
      </c>
      <c r="O1" s="82">
        <f>VLOOKUP(N1,[2]RewardItemConfig!$B$15899:$C$16130,2,FALSE)</f>
        <v>100031</v>
      </c>
      <c r="P1">
        <v>511008</v>
      </c>
      <c r="Q1" s="82">
        <f>VLOOKUP(P1,[2]RewardItemConfig!$B$15899:$C$16130,2,FALSE)</f>
        <v>100036</v>
      </c>
      <c r="R1" t="str">
        <f>O1&amp;$M$2&amp;Q1&amp;$M$3</f>
        <v>100031#1|100036#1</v>
      </c>
    </row>
    <row r="2" spans="2:18" ht="15.75" x14ac:dyDescent="0.3">
      <c r="C2">
        <v>511007</v>
      </c>
      <c r="D2">
        <v>511008</v>
      </c>
      <c r="E2" t="str">
        <f t="shared" ref="E2:E40" si="0">C2&amp;$B$3&amp;D2&amp;$B$4</f>
        <v>511007#1|511008#1</v>
      </c>
      <c r="M2" s="81" t="s">
        <v>10162</v>
      </c>
      <c r="N2" s="82">
        <v>511007</v>
      </c>
      <c r="O2" s="82">
        <f>VLOOKUP(N2,[2]RewardItemConfig!$B$15899:$C$16130,2,FALSE)</f>
        <v>100031</v>
      </c>
      <c r="P2">
        <v>511008</v>
      </c>
      <c r="Q2" s="82">
        <f>VLOOKUP(P2,[2]RewardItemConfig!$B$15899:$C$16130,2,FALSE)</f>
        <v>100036</v>
      </c>
      <c r="R2" t="str">
        <f t="shared" ref="R2:R40" si="1">O2&amp;$M$2&amp;Q2&amp;$M$3</f>
        <v>100031#1|100036#1</v>
      </c>
    </row>
    <row r="3" spans="2:18" ht="15.75" x14ac:dyDescent="0.3">
      <c r="B3" s="81" t="s">
        <v>10159</v>
      </c>
      <c r="C3">
        <v>512015</v>
      </c>
      <c r="D3">
        <v>512016</v>
      </c>
      <c r="E3" t="str">
        <f t="shared" si="0"/>
        <v>512015#1|512016#1</v>
      </c>
      <c r="M3" s="81" t="s">
        <v>10163</v>
      </c>
      <c r="N3" s="82">
        <v>512015</v>
      </c>
      <c r="O3" s="82">
        <f>VLOOKUP(N3,[2]RewardItemConfig!$B$15899:$C$16130,2,FALSE)</f>
        <v>100032</v>
      </c>
      <c r="P3">
        <v>512016</v>
      </c>
      <c r="Q3" s="82">
        <f>VLOOKUP(P3,[2]RewardItemConfig!$B$15899:$C$16130,2,FALSE)</f>
        <v>100037</v>
      </c>
      <c r="R3" t="str">
        <f t="shared" si="1"/>
        <v>100032#1|100037#1</v>
      </c>
    </row>
    <row r="4" spans="2:18" ht="15.75" x14ac:dyDescent="0.3">
      <c r="B4" s="81" t="s">
        <v>10160</v>
      </c>
      <c r="C4">
        <v>513015</v>
      </c>
      <c r="D4">
        <v>513016</v>
      </c>
      <c r="E4" t="str">
        <f t="shared" si="0"/>
        <v>513015#1|513016#1</v>
      </c>
      <c r="N4" s="82">
        <v>513015</v>
      </c>
      <c r="O4" s="82">
        <f>VLOOKUP(N4,[2]RewardItemConfig!$B$15899:$C$16130,2,FALSE)</f>
        <v>100032</v>
      </c>
      <c r="P4">
        <v>513016</v>
      </c>
      <c r="Q4" s="82">
        <f>VLOOKUP(P4,[2]RewardItemConfig!$B$15899:$C$16130,2,FALSE)</f>
        <v>100037</v>
      </c>
      <c r="R4" t="str">
        <f t="shared" si="1"/>
        <v>100032#1|100037#1</v>
      </c>
    </row>
    <row r="5" spans="2:18" ht="15.75" x14ac:dyDescent="0.3">
      <c r="C5">
        <v>514023</v>
      </c>
      <c r="D5">
        <v>514024</v>
      </c>
      <c r="E5" t="str">
        <f t="shared" si="0"/>
        <v>514023#1|514024#1</v>
      </c>
      <c r="N5" s="82">
        <v>514023</v>
      </c>
      <c r="O5" s="82">
        <f>VLOOKUP(N5,[2]RewardItemConfig!$B$15899:$C$16130,2,FALSE)</f>
        <v>100033</v>
      </c>
      <c r="P5">
        <v>514024</v>
      </c>
      <c r="Q5" s="82">
        <f>VLOOKUP(P5,[2]RewardItemConfig!$B$15899:$C$16130,2,FALSE)</f>
        <v>100038</v>
      </c>
      <c r="R5" t="str">
        <f t="shared" si="1"/>
        <v>100033#1|100038#1</v>
      </c>
    </row>
    <row r="6" spans="2:18" ht="15.75" x14ac:dyDescent="0.3">
      <c r="C6">
        <v>515023</v>
      </c>
      <c r="D6">
        <v>515024</v>
      </c>
      <c r="E6" t="str">
        <f t="shared" si="0"/>
        <v>515023#1|515024#1</v>
      </c>
      <c r="N6" s="82">
        <v>515023</v>
      </c>
      <c r="O6" s="82">
        <f>VLOOKUP(N6,[2]RewardItemConfig!$B$15899:$C$16130,2,FALSE)</f>
        <v>100033</v>
      </c>
      <c r="P6">
        <v>515024</v>
      </c>
      <c r="Q6" s="82">
        <f>VLOOKUP(P6,[2]RewardItemConfig!$B$15899:$C$16130,2,FALSE)</f>
        <v>100038</v>
      </c>
      <c r="R6" t="str">
        <f t="shared" si="1"/>
        <v>100033#1|100038#1</v>
      </c>
    </row>
    <row r="7" spans="2:18" ht="15.75" x14ac:dyDescent="0.3">
      <c r="C7">
        <v>516031</v>
      </c>
      <c r="D7">
        <v>516032</v>
      </c>
      <c r="E7" t="str">
        <f t="shared" si="0"/>
        <v>516031#1|516032#1</v>
      </c>
      <c r="N7" s="82">
        <v>516031</v>
      </c>
      <c r="O7" s="82">
        <f>VLOOKUP(N7,[2]RewardItemConfig!$B$15899:$C$16130,2,FALSE)</f>
        <v>100034</v>
      </c>
      <c r="P7">
        <v>516032</v>
      </c>
      <c r="Q7" s="82">
        <f>VLOOKUP(P7,[2]RewardItemConfig!$B$15899:$C$16130,2,FALSE)</f>
        <v>100039</v>
      </c>
      <c r="R7" t="str">
        <f t="shared" si="1"/>
        <v>100034#1|100039#1</v>
      </c>
    </row>
    <row r="8" spans="2:18" ht="15.75" x14ac:dyDescent="0.3">
      <c r="C8">
        <v>517031</v>
      </c>
      <c r="D8">
        <v>517032</v>
      </c>
      <c r="E8" t="str">
        <f t="shared" si="0"/>
        <v>517031#1|517032#1</v>
      </c>
      <c r="N8" s="82">
        <v>517031</v>
      </c>
      <c r="O8" s="82">
        <f>VLOOKUP(N8,[2]RewardItemConfig!$B$15899:$C$16130,2,FALSE)</f>
        <v>100034</v>
      </c>
      <c r="P8">
        <v>517032</v>
      </c>
      <c r="Q8" s="82">
        <f>VLOOKUP(P8,[2]RewardItemConfig!$B$15899:$C$16130,2,FALSE)</f>
        <v>100039</v>
      </c>
      <c r="R8" t="str">
        <f t="shared" si="1"/>
        <v>100034#1|100039#1</v>
      </c>
    </row>
    <row r="9" spans="2:18" ht="15.75" x14ac:dyDescent="0.3">
      <c r="C9">
        <v>518039</v>
      </c>
      <c r="D9">
        <v>518040</v>
      </c>
      <c r="E9" t="str">
        <f t="shared" si="0"/>
        <v>518039#1|518040#1</v>
      </c>
      <c r="N9" s="82">
        <v>518039</v>
      </c>
      <c r="O9" s="82">
        <f>VLOOKUP(N9,[2]RewardItemConfig!$B$15899:$C$16130,2,FALSE)</f>
        <v>100035</v>
      </c>
      <c r="P9">
        <v>518040</v>
      </c>
      <c r="Q9" s="82">
        <f>VLOOKUP(P9,[2]RewardItemConfig!$B$15899:$C$16130,2,FALSE)</f>
        <v>100040</v>
      </c>
      <c r="R9" t="str">
        <f t="shared" si="1"/>
        <v>100035#1|100040#1</v>
      </c>
    </row>
    <row r="10" spans="2:18" ht="15.75" x14ac:dyDescent="0.3">
      <c r="C10">
        <v>519039</v>
      </c>
      <c r="D10">
        <v>519040</v>
      </c>
      <c r="E10" t="str">
        <f t="shared" si="0"/>
        <v>519039#1|519040#1</v>
      </c>
      <c r="N10" s="82">
        <v>519039</v>
      </c>
      <c r="O10" s="82" t="e">
        <f>VLOOKUP(N10,[2]RewardItemConfig!$B$15899:$C$16130,2,FALSE)</f>
        <v>#N/A</v>
      </c>
      <c r="P10">
        <v>519040</v>
      </c>
      <c r="Q10" s="82" t="e">
        <f>VLOOKUP(P10,[2]RewardItemConfig!$B$15899:$C$16130,2,FALSE)</f>
        <v>#N/A</v>
      </c>
      <c r="R10" t="e">
        <f t="shared" si="1"/>
        <v>#N/A</v>
      </c>
    </row>
    <row r="11" spans="2:18" ht="15.75" x14ac:dyDescent="0.3">
      <c r="C11">
        <v>511003</v>
      </c>
      <c r="D11">
        <v>511004</v>
      </c>
      <c r="E11" t="str">
        <f t="shared" si="0"/>
        <v>511003#1|511004#1</v>
      </c>
      <c r="N11" s="5">
        <v>511003</v>
      </c>
      <c r="O11" s="82">
        <f>VLOOKUP(N11,[2]RewardItemConfig!$B$15899:$C$16130,2,FALSE)</f>
        <v>100011</v>
      </c>
      <c r="P11">
        <v>511004</v>
      </c>
      <c r="Q11" s="82">
        <f>VLOOKUP(P11,[2]RewardItemConfig!$B$15899:$C$16130,2,FALSE)</f>
        <v>100016</v>
      </c>
      <c r="R11" t="str">
        <f t="shared" si="1"/>
        <v>100011#1|100016#1</v>
      </c>
    </row>
    <row r="12" spans="2:18" ht="15.75" x14ac:dyDescent="0.3">
      <c r="C12">
        <v>511003</v>
      </c>
      <c r="D12">
        <v>511004</v>
      </c>
      <c r="E12" t="str">
        <f t="shared" si="0"/>
        <v>511003#1|511004#1</v>
      </c>
      <c r="N12" s="5">
        <v>511003</v>
      </c>
      <c r="O12" s="82">
        <f>VLOOKUP(N12,[2]RewardItemConfig!$B$15899:$C$16130,2,FALSE)</f>
        <v>100011</v>
      </c>
      <c r="P12">
        <v>511004</v>
      </c>
      <c r="Q12" s="82">
        <f>VLOOKUP(P12,[2]RewardItemConfig!$B$15899:$C$16130,2,FALSE)</f>
        <v>100016</v>
      </c>
      <c r="R12" t="str">
        <f t="shared" si="1"/>
        <v>100011#1|100016#1</v>
      </c>
    </row>
    <row r="13" spans="2:18" ht="15.75" x14ac:dyDescent="0.3">
      <c r="C13">
        <v>512011</v>
      </c>
      <c r="D13">
        <v>512012</v>
      </c>
      <c r="E13" t="str">
        <f t="shared" si="0"/>
        <v>512011#1|512012#1</v>
      </c>
      <c r="N13" s="5">
        <v>512011</v>
      </c>
      <c r="O13" s="82">
        <f>VLOOKUP(N13,[2]RewardItemConfig!$B$15899:$C$16130,2,FALSE)</f>
        <v>100012</v>
      </c>
      <c r="P13">
        <v>512012</v>
      </c>
      <c r="Q13" s="82">
        <f>VLOOKUP(P13,[2]RewardItemConfig!$B$15899:$C$16130,2,FALSE)</f>
        <v>100017</v>
      </c>
      <c r="R13" t="str">
        <f t="shared" si="1"/>
        <v>100012#1|100017#1</v>
      </c>
    </row>
    <row r="14" spans="2:18" ht="15.75" x14ac:dyDescent="0.3">
      <c r="C14">
        <v>513011</v>
      </c>
      <c r="D14">
        <v>513012</v>
      </c>
      <c r="E14" t="str">
        <f t="shared" si="0"/>
        <v>513011#1|513012#1</v>
      </c>
      <c r="N14" s="5">
        <v>513011</v>
      </c>
      <c r="O14" s="82">
        <f>VLOOKUP(N14,[2]RewardItemConfig!$B$15899:$C$16130,2,FALSE)</f>
        <v>100012</v>
      </c>
      <c r="P14">
        <v>513012</v>
      </c>
      <c r="Q14" s="82">
        <f>VLOOKUP(P14,[2]RewardItemConfig!$B$15899:$C$16130,2,FALSE)</f>
        <v>100017</v>
      </c>
      <c r="R14" t="str">
        <f t="shared" si="1"/>
        <v>100012#1|100017#1</v>
      </c>
    </row>
    <row r="15" spans="2:18" ht="15.75" x14ac:dyDescent="0.3">
      <c r="C15">
        <v>514019</v>
      </c>
      <c r="D15">
        <v>514020</v>
      </c>
      <c r="E15" t="str">
        <f t="shared" si="0"/>
        <v>514019#1|514020#1</v>
      </c>
      <c r="N15" s="5">
        <v>514019</v>
      </c>
      <c r="O15" s="82">
        <f>VLOOKUP(N15,[2]RewardItemConfig!$B$15899:$C$16130,2,FALSE)</f>
        <v>100013</v>
      </c>
      <c r="P15">
        <v>514020</v>
      </c>
      <c r="Q15" s="82">
        <f>VLOOKUP(P15,[2]RewardItemConfig!$B$15899:$C$16130,2,FALSE)</f>
        <v>100018</v>
      </c>
      <c r="R15" t="str">
        <f t="shared" si="1"/>
        <v>100013#1|100018#1</v>
      </c>
    </row>
    <row r="16" spans="2:18" ht="15.75" x14ac:dyDescent="0.3">
      <c r="C16">
        <v>515019</v>
      </c>
      <c r="D16">
        <v>515020</v>
      </c>
      <c r="E16" t="str">
        <f t="shared" si="0"/>
        <v>515019#1|515020#1</v>
      </c>
      <c r="N16" s="5">
        <v>515019</v>
      </c>
      <c r="O16" s="82">
        <f>VLOOKUP(N16,[2]RewardItemConfig!$B$15899:$C$16130,2,FALSE)</f>
        <v>100013</v>
      </c>
      <c r="P16">
        <v>515020</v>
      </c>
      <c r="Q16" s="82">
        <f>VLOOKUP(P16,[2]RewardItemConfig!$B$15899:$C$16130,2,FALSE)</f>
        <v>100018</v>
      </c>
      <c r="R16" t="str">
        <f t="shared" si="1"/>
        <v>100013#1|100018#1</v>
      </c>
    </row>
    <row r="17" spans="3:18" ht="15.75" x14ac:dyDescent="0.3">
      <c r="C17">
        <v>516027</v>
      </c>
      <c r="D17">
        <v>516028</v>
      </c>
      <c r="E17" t="str">
        <f t="shared" si="0"/>
        <v>516027#1|516028#1</v>
      </c>
      <c r="N17" s="5">
        <v>516027</v>
      </c>
      <c r="O17" s="82">
        <f>VLOOKUP(N17,[2]RewardItemConfig!$B$15899:$C$16130,2,FALSE)</f>
        <v>100014</v>
      </c>
      <c r="P17">
        <v>516028</v>
      </c>
      <c r="Q17" s="82">
        <f>VLOOKUP(P17,[2]RewardItemConfig!$B$15899:$C$16130,2,FALSE)</f>
        <v>100019</v>
      </c>
      <c r="R17" t="str">
        <f t="shared" si="1"/>
        <v>100014#1|100019#1</v>
      </c>
    </row>
    <row r="18" spans="3:18" ht="15.75" x14ac:dyDescent="0.3">
      <c r="C18">
        <v>517027</v>
      </c>
      <c r="D18">
        <v>517028</v>
      </c>
      <c r="E18" t="str">
        <f t="shared" si="0"/>
        <v>517027#1|517028#1</v>
      </c>
      <c r="N18" s="5">
        <v>517027</v>
      </c>
      <c r="O18" s="82">
        <f>VLOOKUP(N18,[2]RewardItemConfig!$B$15899:$C$16130,2,FALSE)</f>
        <v>100014</v>
      </c>
      <c r="P18">
        <v>517028</v>
      </c>
      <c r="Q18" s="82">
        <f>VLOOKUP(P18,[2]RewardItemConfig!$B$15899:$C$16130,2,FALSE)</f>
        <v>100019</v>
      </c>
      <c r="R18" t="str">
        <f t="shared" si="1"/>
        <v>100014#1|100019#1</v>
      </c>
    </row>
    <row r="19" spans="3:18" ht="15.75" x14ac:dyDescent="0.3">
      <c r="C19">
        <v>518035</v>
      </c>
      <c r="D19">
        <v>518036</v>
      </c>
      <c r="E19" t="str">
        <f t="shared" si="0"/>
        <v>518035#1|518036#1</v>
      </c>
      <c r="N19" s="5">
        <v>518035</v>
      </c>
      <c r="O19" s="82">
        <f>VLOOKUP(N19,[2]RewardItemConfig!$B$15899:$C$16130,2,FALSE)</f>
        <v>100015</v>
      </c>
      <c r="P19">
        <v>518036</v>
      </c>
      <c r="Q19" s="82">
        <f>VLOOKUP(P19,[2]RewardItemConfig!$B$15899:$C$16130,2,FALSE)</f>
        <v>100020</v>
      </c>
      <c r="R19" t="str">
        <f t="shared" si="1"/>
        <v>100015#1|100020#1</v>
      </c>
    </row>
    <row r="20" spans="3:18" ht="15.75" x14ac:dyDescent="0.3">
      <c r="C20">
        <v>519035</v>
      </c>
      <c r="D20">
        <v>519036</v>
      </c>
      <c r="E20" t="str">
        <f t="shared" si="0"/>
        <v>519035#1|519036#1</v>
      </c>
      <c r="N20" s="5">
        <v>519035</v>
      </c>
      <c r="O20" s="82">
        <f>VLOOKUP(N20,[2]RewardItemConfig!$B$15899:$C$16130,2,FALSE)</f>
        <v>100015</v>
      </c>
      <c r="P20">
        <v>519036</v>
      </c>
      <c r="Q20" s="82" t="e">
        <f>VLOOKUP(P20,[2]RewardItemConfig!$B$15899:$C$16130,2,FALSE)</f>
        <v>#N/A</v>
      </c>
      <c r="R20" t="e">
        <f t="shared" si="1"/>
        <v>#N/A</v>
      </c>
    </row>
    <row r="21" spans="3:18" ht="15.75" x14ac:dyDescent="0.3">
      <c r="C21">
        <v>511001</v>
      </c>
      <c r="D21">
        <v>511002</v>
      </c>
      <c r="E21" t="str">
        <f t="shared" si="0"/>
        <v>511001#1|511002#1</v>
      </c>
      <c r="N21" s="5">
        <v>511001</v>
      </c>
      <c r="O21" s="82">
        <f>VLOOKUP(N21,[2]RewardItemConfig!$B$15899:$C$16130,2,FALSE)</f>
        <v>100001</v>
      </c>
      <c r="P21">
        <v>511002</v>
      </c>
      <c r="Q21" s="82">
        <f>VLOOKUP(P21,[2]RewardItemConfig!$B$15899:$C$16130,2,FALSE)</f>
        <v>100006</v>
      </c>
      <c r="R21" t="str">
        <f t="shared" si="1"/>
        <v>100001#1|100006#1</v>
      </c>
    </row>
    <row r="22" spans="3:18" ht="15.75" x14ac:dyDescent="0.3">
      <c r="C22">
        <v>511001</v>
      </c>
      <c r="D22">
        <v>511002</v>
      </c>
      <c r="E22" t="str">
        <f t="shared" si="0"/>
        <v>511001#1|511002#1</v>
      </c>
      <c r="N22" s="5">
        <v>511001</v>
      </c>
      <c r="O22" s="82">
        <f>VLOOKUP(N22,[2]RewardItemConfig!$B$15899:$C$16130,2,FALSE)</f>
        <v>100001</v>
      </c>
      <c r="P22">
        <v>511002</v>
      </c>
      <c r="Q22" s="82">
        <f>VLOOKUP(P22,[2]RewardItemConfig!$B$15899:$C$16130,2,FALSE)</f>
        <v>100006</v>
      </c>
      <c r="R22" t="str">
        <f t="shared" si="1"/>
        <v>100001#1|100006#1</v>
      </c>
    </row>
    <row r="23" spans="3:18" ht="15.75" x14ac:dyDescent="0.3">
      <c r="C23">
        <v>512009</v>
      </c>
      <c r="D23">
        <v>512010</v>
      </c>
      <c r="E23" t="str">
        <f t="shared" si="0"/>
        <v>512009#1|512010#1</v>
      </c>
      <c r="N23" s="5">
        <v>512009</v>
      </c>
      <c r="O23" s="82">
        <f>VLOOKUP(N23,[2]RewardItemConfig!$B$15899:$C$16130,2,FALSE)</f>
        <v>100002</v>
      </c>
      <c r="P23">
        <v>512010</v>
      </c>
      <c r="Q23" s="82">
        <f>VLOOKUP(P23,[2]RewardItemConfig!$B$15899:$C$16130,2,FALSE)</f>
        <v>100007</v>
      </c>
      <c r="R23" t="str">
        <f t="shared" si="1"/>
        <v>100002#1|100007#1</v>
      </c>
    </row>
    <row r="24" spans="3:18" ht="15.75" x14ac:dyDescent="0.3">
      <c r="C24">
        <v>513009</v>
      </c>
      <c r="D24">
        <v>513010</v>
      </c>
      <c r="E24" t="str">
        <f t="shared" si="0"/>
        <v>513009#1|513010#1</v>
      </c>
      <c r="N24" s="5">
        <v>513009</v>
      </c>
      <c r="O24" s="82">
        <f>VLOOKUP(N24,[2]RewardItemConfig!$B$15899:$C$16130,2,FALSE)</f>
        <v>100002</v>
      </c>
      <c r="P24">
        <v>513010</v>
      </c>
      <c r="Q24" s="82">
        <f>VLOOKUP(P24,[2]RewardItemConfig!$B$15899:$C$16130,2,FALSE)</f>
        <v>100007</v>
      </c>
      <c r="R24" t="str">
        <f t="shared" si="1"/>
        <v>100002#1|100007#1</v>
      </c>
    </row>
    <row r="25" spans="3:18" ht="15.75" x14ac:dyDescent="0.3">
      <c r="C25">
        <v>514017</v>
      </c>
      <c r="D25">
        <v>514018</v>
      </c>
      <c r="E25" t="str">
        <f t="shared" si="0"/>
        <v>514017#1|514018#1</v>
      </c>
      <c r="N25" s="5">
        <v>514017</v>
      </c>
      <c r="O25" s="82">
        <f>VLOOKUP(N25,[2]RewardItemConfig!$B$15899:$C$16130,2,FALSE)</f>
        <v>100003</v>
      </c>
      <c r="P25">
        <v>514018</v>
      </c>
      <c r="Q25" s="82">
        <f>VLOOKUP(P25,[2]RewardItemConfig!$B$15899:$C$16130,2,FALSE)</f>
        <v>100008</v>
      </c>
      <c r="R25" t="str">
        <f t="shared" si="1"/>
        <v>100003#1|100008#1</v>
      </c>
    </row>
    <row r="26" spans="3:18" ht="15.75" x14ac:dyDescent="0.3">
      <c r="C26">
        <v>515017</v>
      </c>
      <c r="D26">
        <v>515018</v>
      </c>
      <c r="E26" t="str">
        <f t="shared" si="0"/>
        <v>515017#1|515018#1</v>
      </c>
      <c r="N26" s="5">
        <v>515017</v>
      </c>
      <c r="O26" s="82">
        <f>VLOOKUP(N26,[2]RewardItemConfig!$B$15899:$C$16130,2,FALSE)</f>
        <v>100003</v>
      </c>
      <c r="P26">
        <v>515018</v>
      </c>
      <c r="Q26" s="82">
        <f>VLOOKUP(P26,[2]RewardItemConfig!$B$15899:$C$16130,2,FALSE)</f>
        <v>100008</v>
      </c>
      <c r="R26" t="str">
        <f t="shared" si="1"/>
        <v>100003#1|100008#1</v>
      </c>
    </row>
    <row r="27" spans="3:18" ht="15.75" x14ac:dyDescent="0.3">
      <c r="C27">
        <v>516025</v>
      </c>
      <c r="D27">
        <v>516026</v>
      </c>
      <c r="E27" t="str">
        <f t="shared" si="0"/>
        <v>516025#1|516026#1</v>
      </c>
      <c r="N27" s="5">
        <v>516025</v>
      </c>
      <c r="O27" s="82">
        <f>VLOOKUP(N27,[2]RewardItemConfig!$B$15899:$C$16130,2,FALSE)</f>
        <v>100004</v>
      </c>
      <c r="P27">
        <v>516026</v>
      </c>
      <c r="Q27" s="82">
        <f>VLOOKUP(P27,[2]RewardItemConfig!$B$15899:$C$16130,2,FALSE)</f>
        <v>100009</v>
      </c>
      <c r="R27" t="str">
        <f t="shared" si="1"/>
        <v>100004#1|100009#1</v>
      </c>
    </row>
    <row r="28" spans="3:18" ht="15.75" x14ac:dyDescent="0.3">
      <c r="C28">
        <v>517025</v>
      </c>
      <c r="D28">
        <v>517026</v>
      </c>
      <c r="E28" t="str">
        <f t="shared" si="0"/>
        <v>517025#1|517026#1</v>
      </c>
      <c r="N28" s="5">
        <v>517025</v>
      </c>
      <c r="O28" s="82">
        <f>VLOOKUP(N28,[2]RewardItemConfig!$B$15899:$C$16130,2,FALSE)</f>
        <v>100004</v>
      </c>
      <c r="P28">
        <v>517026</v>
      </c>
      <c r="Q28" s="82">
        <f>VLOOKUP(P28,[2]RewardItemConfig!$B$15899:$C$16130,2,FALSE)</f>
        <v>100009</v>
      </c>
      <c r="R28" t="str">
        <f t="shared" si="1"/>
        <v>100004#1|100009#1</v>
      </c>
    </row>
    <row r="29" spans="3:18" ht="15.75" x14ac:dyDescent="0.3">
      <c r="C29">
        <v>518033</v>
      </c>
      <c r="D29">
        <v>518034</v>
      </c>
      <c r="E29" t="str">
        <f t="shared" si="0"/>
        <v>518033#1|518034#1</v>
      </c>
      <c r="N29" s="5">
        <v>518033</v>
      </c>
      <c r="O29" s="82">
        <f>VLOOKUP(N29,[2]RewardItemConfig!$B$15899:$C$16130,2,FALSE)</f>
        <v>100005</v>
      </c>
      <c r="P29">
        <v>518034</v>
      </c>
      <c r="Q29" s="82">
        <f>VLOOKUP(P29,[2]RewardItemConfig!$B$15899:$C$16130,2,FALSE)</f>
        <v>100010</v>
      </c>
      <c r="R29" t="str">
        <f t="shared" si="1"/>
        <v>100005#1|100010#1</v>
      </c>
    </row>
    <row r="30" spans="3:18" ht="15.75" x14ac:dyDescent="0.3">
      <c r="C30">
        <v>519033</v>
      </c>
      <c r="D30">
        <v>519034</v>
      </c>
      <c r="E30" t="str">
        <f t="shared" si="0"/>
        <v>519033#1|519034#1</v>
      </c>
      <c r="N30" s="5">
        <v>519033</v>
      </c>
      <c r="O30" s="82">
        <f>VLOOKUP(N30,[2]RewardItemConfig!$B$15899:$C$16130,2,FALSE)</f>
        <v>100005</v>
      </c>
      <c r="P30">
        <v>519034</v>
      </c>
      <c r="Q30" s="82">
        <f>VLOOKUP(P30,[2]RewardItemConfig!$B$15899:$C$16130,2,FALSE)</f>
        <v>100010</v>
      </c>
      <c r="R30" t="str">
        <f t="shared" si="1"/>
        <v>100005#1|100010#1</v>
      </c>
    </row>
    <row r="31" spans="3:18" ht="15.75" x14ac:dyDescent="0.3">
      <c r="C31">
        <v>511005</v>
      </c>
      <c r="D31">
        <v>511006</v>
      </c>
      <c r="E31" t="str">
        <f t="shared" si="0"/>
        <v>511005#1|511006#1</v>
      </c>
      <c r="N31" s="5">
        <v>511005</v>
      </c>
      <c r="O31" s="82">
        <f>VLOOKUP(N31,[2]RewardItemConfig!$B$15899:$C$16130,2,FALSE)</f>
        <v>100021</v>
      </c>
      <c r="P31">
        <v>511006</v>
      </c>
      <c r="Q31" s="82">
        <f>VLOOKUP(P31,[2]RewardItemConfig!$B$15899:$C$16130,2,FALSE)</f>
        <v>100026</v>
      </c>
      <c r="R31" t="str">
        <f t="shared" si="1"/>
        <v>100021#1|100026#1</v>
      </c>
    </row>
    <row r="32" spans="3:18" ht="15.75" x14ac:dyDescent="0.3">
      <c r="C32">
        <v>511005</v>
      </c>
      <c r="D32">
        <v>511006</v>
      </c>
      <c r="E32" t="str">
        <f t="shared" si="0"/>
        <v>511005#1|511006#1</v>
      </c>
      <c r="N32" s="5">
        <v>511005</v>
      </c>
      <c r="O32" s="82">
        <f>VLOOKUP(N32,[2]RewardItemConfig!$B$15899:$C$16130,2,FALSE)</f>
        <v>100021</v>
      </c>
      <c r="P32">
        <v>511006</v>
      </c>
      <c r="Q32" s="82">
        <f>VLOOKUP(P32,[2]RewardItemConfig!$B$15899:$C$16130,2,FALSE)</f>
        <v>100026</v>
      </c>
      <c r="R32" t="str">
        <f t="shared" si="1"/>
        <v>100021#1|100026#1</v>
      </c>
    </row>
    <row r="33" spans="3:18" ht="15.75" x14ac:dyDescent="0.3">
      <c r="C33">
        <v>512013</v>
      </c>
      <c r="D33">
        <v>512014</v>
      </c>
      <c r="E33" t="str">
        <f t="shared" si="0"/>
        <v>512013#1|512014#1</v>
      </c>
      <c r="N33" s="5">
        <v>512013</v>
      </c>
      <c r="O33" s="82">
        <f>VLOOKUP(N33,[2]RewardItemConfig!$B$15899:$C$16130,2,FALSE)</f>
        <v>100022</v>
      </c>
      <c r="P33">
        <v>512014</v>
      </c>
      <c r="Q33" s="82">
        <f>VLOOKUP(P33,[2]RewardItemConfig!$B$15899:$C$16130,2,FALSE)</f>
        <v>100027</v>
      </c>
      <c r="R33" t="str">
        <f t="shared" si="1"/>
        <v>100022#1|100027#1</v>
      </c>
    </row>
    <row r="34" spans="3:18" ht="15.75" x14ac:dyDescent="0.3">
      <c r="C34">
        <v>513013</v>
      </c>
      <c r="D34">
        <v>513014</v>
      </c>
      <c r="E34" t="str">
        <f t="shared" si="0"/>
        <v>513013#1|513014#1</v>
      </c>
      <c r="N34" s="5">
        <v>513013</v>
      </c>
      <c r="O34" s="82">
        <f>VLOOKUP(N34,[2]RewardItemConfig!$B$15899:$C$16130,2,FALSE)</f>
        <v>100022</v>
      </c>
      <c r="P34">
        <v>513014</v>
      </c>
      <c r="Q34" s="82">
        <f>VLOOKUP(P34,[2]RewardItemConfig!$B$15899:$C$16130,2,FALSE)</f>
        <v>100027</v>
      </c>
      <c r="R34" t="str">
        <f t="shared" si="1"/>
        <v>100022#1|100027#1</v>
      </c>
    </row>
    <row r="35" spans="3:18" ht="15.75" x14ac:dyDescent="0.3">
      <c r="C35">
        <v>514021</v>
      </c>
      <c r="D35">
        <v>514022</v>
      </c>
      <c r="E35" t="str">
        <f t="shared" si="0"/>
        <v>514021#1|514022#1</v>
      </c>
      <c r="N35" s="5">
        <v>514021</v>
      </c>
      <c r="O35" s="82">
        <f>VLOOKUP(N35,[2]RewardItemConfig!$B$15899:$C$16130,2,FALSE)</f>
        <v>100023</v>
      </c>
      <c r="P35">
        <v>514022</v>
      </c>
      <c r="Q35" s="82">
        <f>VLOOKUP(P35,[2]RewardItemConfig!$B$15899:$C$16130,2,FALSE)</f>
        <v>100028</v>
      </c>
      <c r="R35" t="str">
        <f t="shared" si="1"/>
        <v>100023#1|100028#1</v>
      </c>
    </row>
    <row r="36" spans="3:18" ht="15.75" x14ac:dyDescent="0.3">
      <c r="C36">
        <v>515021</v>
      </c>
      <c r="D36">
        <v>515022</v>
      </c>
      <c r="E36" t="str">
        <f t="shared" si="0"/>
        <v>515021#1|515022#1</v>
      </c>
      <c r="N36" s="5">
        <v>515021</v>
      </c>
      <c r="O36" s="82">
        <f>VLOOKUP(N36,[2]RewardItemConfig!$B$15899:$C$16130,2,FALSE)</f>
        <v>100023</v>
      </c>
      <c r="P36">
        <v>515022</v>
      </c>
      <c r="Q36" s="82">
        <f>VLOOKUP(P36,[2]RewardItemConfig!$B$15899:$C$16130,2,FALSE)</f>
        <v>100028</v>
      </c>
      <c r="R36" t="str">
        <f t="shared" si="1"/>
        <v>100023#1|100028#1</v>
      </c>
    </row>
    <row r="37" spans="3:18" ht="15.75" x14ac:dyDescent="0.3">
      <c r="C37">
        <v>516029</v>
      </c>
      <c r="D37">
        <v>516030</v>
      </c>
      <c r="E37" t="str">
        <f t="shared" si="0"/>
        <v>516029#1|516030#1</v>
      </c>
      <c r="N37" s="5">
        <v>516029</v>
      </c>
      <c r="O37" s="82">
        <f>VLOOKUP(N37,[2]RewardItemConfig!$B$15899:$C$16130,2,FALSE)</f>
        <v>100024</v>
      </c>
      <c r="P37">
        <v>516030</v>
      </c>
      <c r="Q37" s="82">
        <f>VLOOKUP(P37,[2]RewardItemConfig!$B$15899:$C$16130,2,FALSE)</f>
        <v>100029</v>
      </c>
      <c r="R37" t="str">
        <f t="shared" si="1"/>
        <v>100024#1|100029#1</v>
      </c>
    </row>
    <row r="38" spans="3:18" ht="15.75" x14ac:dyDescent="0.3">
      <c r="C38">
        <v>517029</v>
      </c>
      <c r="D38">
        <v>517030</v>
      </c>
      <c r="E38" t="str">
        <f t="shared" si="0"/>
        <v>517029#1|517030#1</v>
      </c>
      <c r="N38" s="5">
        <v>517029</v>
      </c>
      <c r="O38" s="82">
        <f>VLOOKUP(N38,[2]RewardItemConfig!$B$15899:$C$16130,2,FALSE)</f>
        <v>100024</v>
      </c>
      <c r="P38">
        <v>517030</v>
      </c>
      <c r="Q38" s="82">
        <f>VLOOKUP(P38,[2]RewardItemConfig!$B$15899:$C$16130,2,FALSE)</f>
        <v>100029</v>
      </c>
      <c r="R38" t="str">
        <f t="shared" si="1"/>
        <v>100024#1|100029#1</v>
      </c>
    </row>
    <row r="39" spans="3:18" ht="15.75" x14ac:dyDescent="0.3">
      <c r="C39">
        <v>518037</v>
      </c>
      <c r="D39">
        <v>518038</v>
      </c>
      <c r="E39" t="str">
        <f t="shared" si="0"/>
        <v>518037#1|518038#1</v>
      </c>
      <c r="N39" s="5">
        <v>518037</v>
      </c>
      <c r="O39" s="82">
        <f>VLOOKUP(N39,[2]RewardItemConfig!$B$15899:$C$16130,2,FALSE)</f>
        <v>100025</v>
      </c>
      <c r="P39">
        <v>518038</v>
      </c>
      <c r="Q39" s="82">
        <f>VLOOKUP(P39,[2]RewardItemConfig!$B$15899:$C$16130,2,FALSE)</f>
        <v>100030</v>
      </c>
      <c r="R39" t="str">
        <f t="shared" si="1"/>
        <v>100025#1|100030#1</v>
      </c>
    </row>
    <row r="40" spans="3:18" ht="15.75" x14ac:dyDescent="0.3">
      <c r="C40">
        <v>519037</v>
      </c>
      <c r="D40">
        <v>519038</v>
      </c>
      <c r="E40" t="str">
        <f t="shared" si="0"/>
        <v>519037#1|519038#1</v>
      </c>
      <c r="N40" s="5">
        <v>519037</v>
      </c>
      <c r="O40" s="82" t="e">
        <f>VLOOKUP(N40,[2]RewardItemConfig!$B$15899:$C$16130,2,FALSE)</f>
        <v>#N/A</v>
      </c>
      <c r="P40">
        <v>519038</v>
      </c>
      <c r="Q40" s="82" t="e">
        <f>VLOOKUP(P40,[2]RewardItemConfig!$B$15899:$C$16130,2,FALSE)</f>
        <v>#N/A</v>
      </c>
      <c r="R40" t="e">
        <f t="shared" si="1"/>
        <v>#N/A</v>
      </c>
    </row>
  </sheetData>
  <phoneticPr fontId="15" type="noConversion"/>
  <pageMargins left="0.75" right="0.75" top="1" bottom="1" header="0.51180555555555596" footer="0.511805555555555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D1:CM33"/>
  <sheetViews>
    <sheetView workbookViewId="0">
      <selection activeCell="H18" sqref="H18"/>
    </sheetView>
  </sheetViews>
  <sheetFormatPr defaultColWidth="9" defaultRowHeight="14.25" x14ac:dyDescent="0.2"/>
  <sheetData>
    <row r="1" spans="4:91" x14ac:dyDescent="0.2">
      <c r="D1" s="14" t="s">
        <v>7529</v>
      </c>
      <c r="E1">
        <v>1001</v>
      </c>
      <c r="F1">
        <v>1002</v>
      </c>
      <c r="G1">
        <v>1003</v>
      </c>
      <c r="H1">
        <v>1004</v>
      </c>
      <c r="I1">
        <v>1005</v>
      </c>
      <c r="J1">
        <v>1006</v>
      </c>
      <c r="K1">
        <v>1007</v>
      </c>
      <c r="L1">
        <v>1008</v>
      </c>
      <c r="M1">
        <v>1009</v>
      </c>
      <c r="N1">
        <v>1010</v>
      </c>
      <c r="O1">
        <v>1011</v>
      </c>
      <c r="P1">
        <v>1012</v>
      </c>
      <c r="Q1">
        <v>1013</v>
      </c>
      <c r="R1">
        <v>1014</v>
      </c>
      <c r="S1">
        <v>1015</v>
      </c>
      <c r="T1">
        <v>1016</v>
      </c>
      <c r="U1">
        <v>1017</v>
      </c>
      <c r="V1">
        <v>1018</v>
      </c>
      <c r="W1">
        <v>1019</v>
      </c>
      <c r="X1">
        <v>1020</v>
      </c>
      <c r="Y1">
        <v>1021</v>
      </c>
      <c r="Z1">
        <v>1022</v>
      </c>
      <c r="AA1">
        <v>1023</v>
      </c>
      <c r="AB1">
        <v>1024</v>
      </c>
      <c r="AC1">
        <v>1025</v>
      </c>
      <c r="AD1">
        <v>1026</v>
      </c>
      <c r="AE1">
        <v>1027</v>
      </c>
      <c r="AF1">
        <v>1028</v>
      </c>
      <c r="AG1">
        <v>1029</v>
      </c>
      <c r="AH1">
        <v>1030</v>
      </c>
      <c r="AI1">
        <v>1031</v>
      </c>
      <c r="AJ1">
        <v>1032</v>
      </c>
      <c r="AK1">
        <v>1033</v>
      </c>
      <c r="AL1">
        <v>1034</v>
      </c>
      <c r="AM1">
        <v>1035</v>
      </c>
      <c r="AN1">
        <v>1036</v>
      </c>
      <c r="AO1">
        <v>1037</v>
      </c>
      <c r="AP1">
        <v>1038</v>
      </c>
      <c r="AQ1">
        <v>1039</v>
      </c>
      <c r="AR1">
        <v>1040</v>
      </c>
      <c r="AS1">
        <v>1041</v>
      </c>
      <c r="AT1">
        <v>1042</v>
      </c>
      <c r="AU1">
        <v>1043</v>
      </c>
      <c r="AV1">
        <v>1044</v>
      </c>
      <c r="AW1">
        <v>1045</v>
      </c>
      <c r="AX1">
        <v>1046</v>
      </c>
      <c r="AY1">
        <v>1047</v>
      </c>
      <c r="AZ1">
        <v>1048</v>
      </c>
      <c r="BA1">
        <v>1049</v>
      </c>
      <c r="BB1">
        <v>1050</v>
      </c>
      <c r="BC1">
        <v>1051</v>
      </c>
      <c r="BD1">
        <v>1052</v>
      </c>
      <c r="BE1">
        <v>1053</v>
      </c>
      <c r="BF1">
        <v>1054</v>
      </c>
      <c r="BG1">
        <v>1055</v>
      </c>
      <c r="BH1">
        <v>1056</v>
      </c>
      <c r="BI1">
        <v>1057</v>
      </c>
      <c r="BJ1">
        <v>1058</v>
      </c>
      <c r="BK1">
        <v>1059</v>
      </c>
      <c r="BL1">
        <v>1060</v>
      </c>
      <c r="BM1">
        <v>1061</v>
      </c>
      <c r="BN1">
        <v>1062</v>
      </c>
      <c r="BO1">
        <v>1063</v>
      </c>
      <c r="BP1">
        <v>1064</v>
      </c>
      <c r="BQ1">
        <v>1065</v>
      </c>
      <c r="BR1">
        <v>1066</v>
      </c>
      <c r="BS1">
        <v>1067</v>
      </c>
      <c r="BT1">
        <v>1068</v>
      </c>
      <c r="BU1">
        <v>1069</v>
      </c>
      <c r="BV1">
        <v>1070</v>
      </c>
      <c r="BW1">
        <v>1071</v>
      </c>
      <c r="BX1">
        <v>1072</v>
      </c>
      <c r="BY1">
        <v>1073</v>
      </c>
      <c r="BZ1">
        <v>1074</v>
      </c>
      <c r="CA1">
        <v>1075</v>
      </c>
      <c r="CB1">
        <v>1076</v>
      </c>
      <c r="CC1">
        <v>1077</v>
      </c>
      <c r="CD1">
        <v>1078</v>
      </c>
    </row>
    <row r="2" spans="4:91" x14ac:dyDescent="0.2">
      <c r="D2" s="14" t="s">
        <v>7530</v>
      </c>
      <c r="E2">
        <v>2101</v>
      </c>
      <c r="F2">
        <v>2102</v>
      </c>
      <c r="G2">
        <v>2103</v>
      </c>
      <c r="H2">
        <v>2104</v>
      </c>
      <c r="I2">
        <v>2105</v>
      </c>
      <c r="J2">
        <v>2106</v>
      </c>
      <c r="K2">
        <v>2107</v>
      </c>
      <c r="L2">
        <v>2108</v>
      </c>
      <c r="M2">
        <v>2109</v>
      </c>
      <c r="N2">
        <v>2110</v>
      </c>
      <c r="O2">
        <v>2111</v>
      </c>
      <c r="P2">
        <v>2112</v>
      </c>
      <c r="Q2">
        <v>2113</v>
      </c>
      <c r="R2">
        <v>2114</v>
      </c>
      <c r="S2">
        <v>2115</v>
      </c>
      <c r="T2">
        <v>2116</v>
      </c>
      <c r="U2">
        <v>2117</v>
      </c>
      <c r="V2">
        <v>2118</v>
      </c>
      <c r="W2">
        <v>2119</v>
      </c>
      <c r="X2">
        <v>2120</v>
      </c>
      <c r="Y2">
        <v>2121</v>
      </c>
      <c r="Z2">
        <v>2122</v>
      </c>
      <c r="AA2">
        <v>2123</v>
      </c>
    </row>
    <row r="3" spans="4:91" x14ac:dyDescent="0.2">
      <c r="D3" s="14" t="s">
        <v>7531</v>
      </c>
      <c r="E3">
        <v>3001</v>
      </c>
      <c r="F3">
        <v>3002</v>
      </c>
      <c r="G3">
        <v>3003</v>
      </c>
      <c r="H3">
        <v>3004</v>
      </c>
      <c r="I3">
        <v>3005</v>
      </c>
      <c r="J3">
        <v>3006</v>
      </c>
      <c r="K3">
        <v>3007</v>
      </c>
      <c r="L3">
        <v>3008</v>
      </c>
      <c r="M3">
        <v>3009</v>
      </c>
      <c r="N3">
        <v>3010</v>
      </c>
      <c r="O3">
        <v>3011</v>
      </c>
      <c r="P3">
        <v>3012</v>
      </c>
      <c r="Q3">
        <v>3013</v>
      </c>
      <c r="R3">
        <v>3014</v>
      </c>
      <c r="S3">
        <v>3015</v>
      </c>
      <c r="T3">
        <v>3016</v>
      </c>
      <c r="U3">
        <v>3017</v>
      </c>
      <c r="V3">
        <v>3018</v>
      </c>
      <c r="W3">
        <v>3019</v>
      </c>
      <c r="X3">
        <v>3020</v>
      </c>
      <c r="Y3">
        <v>3021</v>
      </c>
      <c r="Z3">
        <v>3022</v>
      </c>
      <c r="AA3">
        <v>3023</v>
      </c>
      <c r="AB3">
        <v>3024</v>
      </c>
      <c r="AC3">
        <v>3025</v>
      </c>
      <c r="AD3">
        <v>3026</v>
      </c>
      <c r="AE3">
        <v>3027</v>
      </c>
      <c r="AF3">
        <v>3028</v>
      </c>
      <c r="AG3">
        <v>3029</v>
      </c>
      <c r="AH3">
        <v>3030</v>
      </c>
      <c r="AI3">
        <v>3031</v>
      </c>
      <c r="AJ3">
        <v>3032</v>
      </c>
      <c r="AK3">
        <v>3033</v>
      </c>
      <c r="AL3">
        <v>3034</v>
      </c>
      <c r="AM3">
        <v>3035</v>
      </c>
      <c r="AN3">
        <v>3036</v>
      </c>
      <c r="AO3">
        <v>3037</v>
      </c>
      <c r="AP3">
        <v>3038</v>
      </c>
      <c r="AQ3">
        <v>3039</v>
      </c>
      <c r="AR3">
        <v>3040</v>
      </c>
      <c r="AS3">
        <v>3041</v>
      </c>
      <c r="AT3">
        <v>3042</v>
      </c>
      <c r="AU3">
        <v>3043</v>
      </c>
      <c r="AV3">
        <v>3044</v>
      </c>
      <c r="AW3">
        <v>3045</v>
      </c>
      <c r="AX3">
        <v>3046</v>
      </c>
      <c r="AY3">
        <v>3047</v>
      </c>
      <c r="AZ3">
        <v>3048</v>
      </c>
      <c r="BA3">
        <v>3049</v>
      </c>
      <c r="BB3">
        <v>3050</v>
      </c>
      <c r="BC3">
        <v>3051</v>
      </c>
      <c r="BD3">
        <v>3052</v>
      </c>
      <c r="BE3">
        <v>3053</v>
      </c>
      <c r="BF3">
        <v>3054</v>
      </c>
      <c r="BG3">
        <v>3055</v>
      </c>
      <c r="BH3">
        <v>3056</v>
      </c>
      <c r="BI3">
        <v>3057</v>
      </c>
      <c r="BJ3">
        <v>3058</v>
      </c>
      <c r="BK3">
        <v>3059</v>
      </c>
      <c r="BL3">
        <v>3060</v>
      </c>
      <c r="BM3">
        <v>3061</v>
      </c>
      <c r="BN3">
        <v>3062</v>
      </c>
      <c r="BO3">
        <v>3063</v>
      </c>
      <c r="BP3">
        <v>3064</v>
      </c>
      <c r="BQ3">
        <v>3065</v>
      </c>
      <c r="BR3">
        <v>3066</v>
      </c>
      <c r="BS3">
        <v>3067</v>
      </c>
      <c r="BT3">
        <v>3068</v>
      </c>
      <c r="BU3">
        <v>3069</v>
      </c>
      <c r="BV3">
        <v>3070</v>
      </c>
      <c r="BW3">
        <v>3071</v>
      </c>
      <c r="BX3">
        <v>3072</v>
      </c>
      <c r="BY3">
        <v>3073</v>
      </c>
      <c r="BZ3">
        <v>3074</v>
      </c>
      <c r="CA3">
        <v>3075</v>
      </c>
      <c r="CB3">
        <v>3076</v>
      </c>
      <c r="CC3">
        <v>3077</v>
      </c>
      <c r="CD3">
        <v>3078</v>
      </c>
      <c r="CE3">
        <v>3079</v>
      </c>
      <c r="CF3">
        <v>3080</v>
      </c>
      <c r="CG3">
        <v>3081</v>
      </c>
      <c r="CH3">
        <v>3082</v>
      </c>
      <c r="CI3">
        <v>3083</v>
      </c>
      <c r="CJ3">
        <v>3084</v>
      </c>
      <c r="CK3">
        <v>3085</v>
      </c>
      <c r="CL3">
        <v>3086</v>
      </c>
      <c r="CM3">
        <v>3087</v>
      </c>
    </row>
    <row r="4" spans="4:91" x14ac:dyDescent="0.2">
      <c r="D4" s="14" t="s">
        <v>7532</v>
      </c>
      <c r="E4">
        <v>4001</v>
      </c>
      <c r="F4">
        <v>4002</v>
      </c>
      <c r="G4">
        <v>4003</v>
      </c>
      <c r="H4">
        <v>4004</v>
      </c>
      <c r="I4">
        <v>4005</v>
      </c>
      <c r="J4">
        <v>4006</v>
      </c>
      <c r="K4">
        <v>4007</v>
      </c>
      <c r="L4">
        <v>4008</v>
      </c>
      <c r="M4">
        <v>4009</v>
      </c>
      <c r="N4">
        <v>4010</v>
      </c>
      <c r="O4">
        <v>4011</v>
      </c>
      <c r="P4">
        <v>4012</v>
      </c>
      <c r="Q4">
        <v>4013</v>
      </c>
      <c r="R4">
        <v>4014</v>
      </c>
      <c r="S4">
        <v>4015</v>
      </c>
      <c r="T4">
        <v>4016</v>
      </c>
      <c r="U4">
        <v>4017</v>
      </c>
      <c r="V4">
        <v>4018</v>
      </c>
      <c r="W4">
        <v>4019</v>
      </c>
      <c r="X4">
        <v>4020</v>
      </c>
      <c r="Y4">
        <v>4021</v>
      </c>
      <c r="Z4">
        <v>4022</v>
      </c>
      <c r="AA4">
        <v>4023</v>
      </c>
      <c r="AB4">
        <v>4024</v>
      </c>
      <c r="AC4">
        <v>4025</v>
      </c>
      <c r="AD4">
        <v>4026</v>
      </c>
      <c r="AE4">
        <v>4027</v>
      </c>
      <c r="AF4">
        <v>4028</v>
      </c>
      <c r="AG4">
        <v>4029</v>
      </c>
      <c r="AH4">
        <v>4030</v>
      </c>
      <c r="AI4">
        <v>4031</v>
      </c>
      <c r="AJ4">
        <v>4032</v>
      </c>
      <c r="AK4">
        <v>4033</v>
      </c>
      <c r="AL4">
        <v>4034</v>
      </c>
      <c r="AM4">
        <v>4035</v>
      </c>
      <c r="AN4">
        <v>4036</v>
      </c>
      <c r="AO4">
        <v>4037</v>
      </c>
      <c r="AP4">
        <v>4038</v>
      </c>
      <c r="AQ4">
        <v>4039</v>
      </c>
      <c r="AR4">
        <v>4040</v>
      </c>
      <c r="AS4">
        <v>4041</v>
      </c>
      <c r="AT4">
        <v>4042</v>
      </c>
      <c r="AU4">
        <v>4043</v>
      </c>
      <c r="AV4">
        <v>4044</v>
      </c>
      <c r="AW4">
        <v>4045</v>
      </c>
      <c r="AX4">
        <v>4046</v>
      </c>
      <c r="AY4">
        <v>4047</v>
      </c>
      <c r="AZ4">
        <v>4048</v>
      </c>
      <c r="BA4">
        <v>4049</v>
      </c>
      <c r="BB4">
        <v>4050</v>
      </c>
      <c r="BC4">
        <v>4051</v>
      </c>
    </row>
    <row r="6" spans="4:91" x14ac:dyDescent="0.2">
      <c r="E6" s="14" t="s">
        <v>7533</v>
      </c>
    </row>
    <row r="7" spans="4:91" x14ac:dyDescent="0.2">
      <c r="D7" s="14" t="s">
        <v>7529</v>
      </c>
      <c r="E7">
        <f>COUNT(E1:CM1)</f>
        <v>78</v>
      </c>
    </row>
    <row r="8" spans="4:91" x14ac:dyDescent="0.2">
      <c r="D8" s="14" t="s">
        <v>7530</v>
      </c>
      <c r="E8">
        <f t="shared" ref="E8:E10" si="0">COUNT(E2:CM2)</f>
        <v>23</v>
      </c>
    </row>
    <row r="9" spans="4:91" x14ac:dyDescent="0.2">
      <c r="D9" s="14" t="s">
        <v>7531</v>
      </c>
      <c r="E9">
        <f t="shared" si="0"/>
        <v>87</v>
      </c>
    </row>
    <row r="10" spans="4:91" x14ac:dyDescent="0.2">
      <c r="D10" s="14" t="s">
        <v>7532</v>
      </c>
      <c r="E10">
        <f t="shared" si="0"/>
        <v>51</v>
      </c>
    </row>
    <row r="17" spans="5:8" x14ac:dyDescent="0.2">
      <c r="E17">
        <v>12013</v>
      </c>
      <c r="F17" s="81" t="s">
        <v>10050</v>
      </c>
      <c r="G17" t="str">
        <f>E17&amp;F17</f>
        <v>12013#50|</v>
      </c>
      <c r="H17" t="str">
        <f>G17&amp;G18&amp;G19&amp;G20&amp;G21&amp;G22&amp;G23&amp;G24&amp;G25&amp;G26&amp;G27&amp;G28&amp;G29&amp;G30&amp;G31&amp;G32&amp;G33</f>
        <v>12013#50|11028#50|11031#50|11044#50|11045#50|11029#50|11030#50|11034#50|11039#50|11032#50|11035#50|11036#50|11046#50|11025#50|11027#50|11037#50|11038#50|</v>
      </c>
    </row>
    <row r="18" spans="5:8" x14ac:dyDescent="0.2">
      <c r="E18">
        <v>11028</v>
      </c>
      <c r="F18" s="81" t="s">
        <v>10050</v>
      </c>
      <c r="G18" t="str">
        <f t="shared" ref="G18:G33" si="1">E18&amp;F18</f>
        <v>11028#50|</v>
      </c>
      <c r="H18" s="81" t="s">
        <v>10052</v>
      </c>
    </row>
    <row r="19" spans="5:8" x14ac:dyDescent="0.2">
      <c r="E19">
        <v>11031</v>
      </c>
      <c r="F19" s="81" t="s">
        <v>10050</v>
      </c>
      <c r="G19" t="str">
        <f t="shared" si="1"/>
        <v>11031#50|</v>
      </c>
    </row>
    <row r="20" spans="5:8" x14ac:dyDescent="0.2">
      <c r="E20">
        <v>11044</v>
      </c>
      <c r="F20" s="81" t="s">
        <v>10050</v>
      </c>
      <c r="G20" t="str">
        <f t="shared" si="1"/>
        <v>11044#50|</v>
      </c>
    </row>
    <row r="21" spans="5:8" x14ac:dyDescent="0.2">
      <c r="E21">
        <v>11045</v>
      </c>
      <c r="F21" s="81" t="s">
        <v>10050</v>
      </c>
      <c r="G21" t="str">
        <f t="shared" si="1"/>
        <v>11045#50|</v>
      </c>
    </row>
    <row r="22" spans="5:8" x14ac:dyDescent="0.2">
      <c r="E22">
        <v>11029</v>
      </c>
      <c r="F22" s="81" t="s">
        <v>10050</v>
      </c>
      <c r="G22" t="str">
        <f t="shared" si="1"/>
        <v>11029#50|</v>
      </c>
    </row>
    <row r="23" spans="5:8" x14ac:dyDescent="0.2">
      <c r="E23">
        <v>11030</v>
      </c>
      <c r="F23" s="81" t="s">
        <v>10050</v>
      </c>
      <c r="G23" t="str">
        <f t="shared" si="1"/>
        <v>11030#50|</v>
      </c>
    </row>
    <row r="24" spans="5:8" x14ac:dyDescent="0.2">
      <c r="E24">
        <v>11034</v>
      </c>
      <c r="F24" s="81" t="s">
        <v>10050</v>
      </c>
      <c r="G24" t="str">
        <f t="shared" si="1"/>
        <v>11034#50|</v>
      </c>
    </row>
    <row r="25" spans="5:8" x14ac:dyDescent="0.2">
      <c r="E25">
        <v>11039</v>
      </c>
      <c r="F25" s="81" t="s">
        <v>10050</v>
      </c>
      <c r="G25" t="str">
        <f t="shared" si="1"/>
        <v>11039#50|</v>
      </c>
    </row>
    <row r="26" spans="5:8" x14ac:dyDescent="0.2">
      <c r="E26">
        <v>11032</v>
      </c>
      <c r="F26" s="81" t="s">
        <v>10050</v>
      </c>
      <c r="G26" t="str">
        <f t="shared" si="1"/>
        <v>11032#50|</v>
      </c>
    </row>
    <row r="27" spans="5:8" x14ac:dyDescent="0.2">
      <c r="E27">
        <v>11035</v>
      </c>
      <c r="F27" s="81" t="s">
        <v>10050</v>
      </c>
      <c r="G27" t="str">
        <f t="shared" si="1"/>
        <v>11035#50|</v>
      </c>
    </row>
    <row r="28" spans="5:8" x14ac:dyDescent="0.2">
      <c r="E28">
        <v>11036</v>
      </c>
      <c r="F28" s="81" t="s">
        <v>10050</v>
      </c>
      <c r="G28" t="str">
        <f t="shared" si="1"/>
        <v>11036#50|</v>
      </c>
    </row>
    <row r="29" spans="5:8" x14ac:dyDescent="0.2">
      <c r="E29">
        <v>11046</v>
      </c>
      <c r="F29" s="81" t="s">
        <v>10050</v>
      </c>
      <c r="G29" t="str">
        <f t="shared" si="1"/>
        <v>11046#50|</v>
      </c>
    </row>
    <row r="30" spans="5:8" x14ac:dyDescent="0.2">
      <c r="E30">
        <v>11025</v>
      </c>
      <c r="F30" s="81" t="s">
        <v>10050</v>
      </c>
      <c r="G30" t="str">
        <f t="shared" si="1"/>
        <v>11025#50|</v>
      </c>
    </row>
    <row r="31" spans="5:8" x14ac:dyDescent="0.2">
      <c r="E31">
        <v>11027</v>
      </c>
      <c r="F31" s="81" t="s">
        <v>10050</v>
      </c>
      <c r="G31" t="str">
        <f t="shared" si="1"/>
        <v>11027#50|</v>
      </c>
    </row>
    <row r="32" spans="5:8" x14ac:dyDescent="0.2">
      <c r="E32">
        <v>11037</v>
      </c>
      <c r="F32" s="81" t="s">
        <v>10050</v>
      </c>
      <c r="G32" t="str">
        <f t="shared" si="1"/>
        <v>11037#50|</v>
      </c>
    </row>
    <row r="33" spans="5:7" x14ac:dyDescent="0.2">
      <c r="E33">
        <v>11038</v>
      </c>
      <c r="F33" s="81" t="s">
        <v>10050</v>
      </c>
      <c r="G33" t="str">
        <f t="shared" si="1"/>
        <v>11038#50|</v>
      </c>
    </row>
  </sheetData>
  <phoneticPr fontId="1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E1:F1315"/>
  <sheetViews>
    <sheetView workbookViewId="0">
      <selection activeCell="F9" sqref="F9"/>
    </sheetView>
  </sheetViews>
  <sheetFormatPr defaultColWidth="9" defaultRowHeight="15.75" x14ac:dyDescent="0.3"/>
  <cols>
    <col min="5" max="5" width="24.625" style="5" customWidth="1"/>
    <col min="6" max="6" width="23.875" style="5" customWidth="1"/>
  </cols>
  <sheetData>
    <row r="1" spans="5:6" x14ac:dyDescent="0.3">
      <c r="E1" s="20" t="s">
        <v>1</v>
      </c>
      <c r="F1" s="21" t="s">
        <v>0</v>
      </c>
    </row>
    <row r="2" spans="5:6" x14ac:dyDescent="0.3">
      <c r="E2" s="22" t="s">
        <v>11</v>
      </c>
      <c r="F2" s="22" t="s">
        <v>10</v>
      </c>
    </row>
    <row r="3" spans="5:6" x14ac:dyDescent="0.3">
      <c r="E3" s="23">
        <v>3</v>
      </c>
      <c r="F3" s="23">
        <v>2</v>
      </c>
    </row>
    <row r="4" spans="5:6" ht="14.25" x14ac:dyDescent="0.2">
      <c r="E4" s="24" t="s">
        <v>15</v>
      </c>
      <c r="F4" s="24" t="s">
        <v>14</v>
      </c>
    </row>
    <row r="5" spans="5:6" x14ac:dyDescent="0.3">
      <c r="E5" s="8" t="s">
        <v>22</v>
      </c>
      <c r="F5" s="8">
        <v>0</v>
      </c>
    </row>
    <row r="6" spans="5:6" x14ac:dyDescent="0.3">
      <c r="E6" s="8"/>
      <c r="F6" s="8"/>
    </row>
    <row r="7" spans="5:6" x14ac:dyDescent="0.3">
      <c r="E7" s="8"/>
      <c r="F7" s="8"/>
    </row>
    <row r="8" spans="5:6" x14ac:dyDescent="0.3">
      <c r="E8" s="8" t="s">
        <v>26</v>
      </c>
      <c r="F8" s="8">
        <v>20</v>
      </c>
    </row>
    <row r="9" spans="5:6" x14ac:dyDescent="0.3">
      <c r="E9" s="7" t="s">
        <v>46</v>
      </c>
      <c r="F9" s="7">
        <v>21</v>
      </c>
    </row>
    <row r="10" spans="5:6" x14ac:dyDescent="0.3">
      <c r="E10" s="7" t="s">
        <v>47</v>
      </c>
      <c r="F10" s="7">
        <v>22</v>
      </c>
    </row>
    <row r="11" spans="5:6" x14ac:dyDescent="0.3">
      <c r="E11" s="7" t="s">
        <v>50</v>
      </c>
      <c r="F11" s="7">
        <v>23</v>
      </c>
    </row>
    <row r="12" spans="5:6" x14ac:dyDescent="0.3">
      <c r="E12" s="7" t="s">
        <v>52</v>
      </c>
      <c r="F12" s="7">
        <v>24</v>
      </c>
    </row>
    <row r="13" spans="5:6" x14ac:dyDescent="0.3">
      <c r="E13" s="7" t="s">
        <v>53</v>
      </c>
      <c r="F13" s="7">
        <v>25</v>
      </c>
    </row>
    <row r="14" spans="5:6" x14ac:dyDescent="0.3">
      <c r="E14" s="7" t="s">
        <v>54</v>
      </c>
      <c r="F14" s="7">
        <v>26</v>
      </c>
    </row>
    <row r="15" spans="5:6" x14ac:dyDescent="0.3">
      <c r="E15" s="7" t="s">
        <v>56</v>
      </c>
      <c r="F15" s="7">
        <v>27</v>
      </c>
    </row>
    <row r="16" spans="5:6" x14ac:dyDescent="0.3">
      <c r="E16" s="7" t="s">
        <v>58</v>
      </c>
      <c r="F16" s="7">
        <v>28</v>
      </c>
    </row>
    <row r="17" spans="5:6" x14ac:dyDescent="0.3">
      <c r="E17" s="7" t="s">
        <v>59</v>
      </c>
      <c r="F17" s="7">
        <v>29</v>
      </c>
    </row>
    <row r="18" spans="5:6" x14ac:dyDescent="0.3">
      <c r="E18" s="7" t="s">
        <v>60</v>
      </c>
      <c r="F18" s="7">
        <v>30</v>
      </c>
    </row>
    <row r="19" spans="5:6" x14ac:dyDescent="0.3">
      <c r="E19" s="7" t="s">
        <v>62</v>
      </c>
      <c r="F19" s="7">
        <v>31</v>
      </c>
    </row>
    <row r="20" spans="5:6" x14ac:dyDescent="0.3">
      <c r="E20" s="7" t="s">
        <v>63</v>
      </c>
      <c r="F20" s="7">
        <v>32</v>
      </c>
    </row>
    <row r="21" spans="5:6" x14ac:dyDescent="0.3">
      <c r="E21" s="7" t="s">
        <v>64</v>
      </c>
      <c r="F21" s="7">
        <v>33</v>
      </c>
    </row>
    <row r="22" spans="5:6" x14ac:dyDescent="0.3">
      <c r="E22" s="7" t="s">
        <v>65</v>
      </c>
      <c r="F22" s="7">
        <v>34</v>
      </c>
    </row>
    <row r="23" spans="5:6" x14ac:dyDescent="0.3">
      <c r="E23" s="7" t="s">
        <v>67</v>
      </c>
      <c r="F23" s="7">
        <v>35</v>
      </c>
    </row>
    <row r="24" spans="5:6" x14ac:dyDescent="0.3">
      <c r="E24" s="7" t="s">
        <v>68</v>
      </c>
      <c r="F24" s="7">
        <v>36</v>
      </c>
    </row>
    <row r="25" spans="5:6" x14ac:dyDescent="0.3">
      <c r="E25" s="7" t="s">
        <v>69</v>
      </c>
      <c r="F25" s="7">
        <v>37</v>
      </c>
    </row>
    <row r="26" spans="5:6" x14ac:dyDescent="0.3">
      <c r="E26" s="7" t="s">
        <v>70</v>
      </c>
      <c r="F26" s="7">
        <v>38</v>
      </c>
    </row>
    <row r="27" spans="5:6" x14ac:dyDescent="0.3">
      <c r="E27" s="7" t="s">
        <v>71</v>
      </c>
      <c r="F27" s="7">
        <v>39</v>
      </c>
    </row>
    <row r="28" spans="5:6" x14ac:dyDescent="0.3">
      <c r="E28" s="25" t="s">
        <v>47</v>
      </c>
      <c r="F28" s="25">
        <v>52</v>
      </c>
    </row>
    <row r="29" spans="5:6" x14ac:dyDescent="0.3">
      <c r="E29" s="25" t="s">
        <v>50</v>
      </c>
      <c r="F29" s="25">
        <v>53</v>
      </c>
    </row>
    <row r="30" spans="5:6" x14ac:dyDescent="0.3">
      <c r="E30" s="25" t="s">
        <v>52</v>
      </c>
      <c r="F30" s="25">
        <v>54</v>
      </c>
    </row>
    <row r="31" spans="5:6" x14ac:dyDescent="0.3">
      <c r="E31" s="25" t="s">
        <v>53</v>
      </c>
      <c r="F31" s="25">
        <v>55</v>
      </c>
    </row>
    <row r="32" spans="5:6" x14ac:dyDescent="0.3">
      <c r="E32" s="25" t="s">
        <v>54</v>
      </c>
      <c r="F32" s="25">
        <v>56</v>
      </c>
    </row>
    <row r="33" spans="5:6" x14ac:dyDescent="0.3">
      <c r="E33" s="25" t="s">
        <v>56</v>
      </c>
      <c r="F33" s="26">
        <v>57</v>
      </c>
    </row>
    <row r="34" spans="5:6" x14ac:dyDescent="0.3">
      <c r="E34" s="25" t="s">
        <v>58</v>
      </c>
      <c r="F34" s="26">
        <v>58</v>
      </c>
    </row>
    <row r="35" spans="5:6" x14ac:dyDescent="0.3">
      <c r="E35" s="25" t="s">
        <v>59</v>
      </c>
      <c r="F35" s="26">
        <v>59</v>
      </c>
    </row>
    <row r="36" spans="5:6" x14ac:dyDescent="0.3">
      <c r="E36" s="25" t="s">
        <v>60</v>
      </c>
      <c r="F36" s="26">
        <v>60</v>
      </c>
    </row>
    <row r="37" spans="5:6" x14ac:dyDescent="0.3">
      <c r="E37" s="25" t="s">
        <v>62</v>
      </c>
      <c r="F37" s="25">
        <v>61</v>
      </c>
    </row>
    <row r="38" spans="5:6" x14ac:dyDescent="0.3">
      <c r="E38" s="25" t="s">
        <v>63</v>
      </c>
      <c r="F38" s="25">
        <v>62</v>
      </c>
    </row>
    <row r="39" spans="5:6" x14ac:dyDescent="0.3">
      <c r="E39" s="25" t="s">
        <v>64</v>
      </c>
      <c r="F39" s="25">
        <v>63</v>
      </c>
    </row>
    <row r="40" spans="5:6" x14ac:dyDescent="0.3">
      <c r="E40" s="25" t="s">
        <v>65</v>
      </c>
      <c r="F40" s="25">
        <v>64</v>
      </c>
    </row>
    <row r="41" spans="5:6" x14ac:dyDescent="0.3">
      <c r="E41" s="25" t="s">
        <v>67</v>
      </c>
      <c r="F41" s="25">
        <v>65</v>
      </c>
    </row>
    <row r="42" spans="5:6" x14ac:dyDescent="0.3">
      <c r="E42" s="25" t="s">
        <v>68</v>
      </c>
      <c r="F42" s="27">
        <v>66</v>
      </c>
    </row>
    <row r="43" spans="5:6" x14ac:dyDescent="0.3">
      <c r="E43" s="25" t="s">
        <v>69</v>
      </c>
      <c r="F43" s="25">
        <v>67</v>
      </c>
    </row>
    <row r="44" spans="5:6" x14ac:dyDescent="0.3">
      <c r="E44" s="25" t="s">
        <v>70</v>
      </c>
      <c r="F44" s="25">
        <v>68</v>
      </c>
    </row>
    <row r="45" spans="5:6" x14ac:dyDescent="0.3">
      <c r="E45" s="25" t="s">
        <v>71</v>
      </c>
      <c r="F45" s="25">
        <v>69</v>
      </c>
    </row>
    <row r="46" spans="5:6" x14ac:dyDescent="0.3">
      <c r="E46" s="28" t="s">
        <v>7534</v>
      </c>
      <c r="F46" s="28">
        <v>101</v>
      </c>
    </row>
    <row r="47" spans="5:6" x14ac:dyDescent="0.3">
      <c r="E47" s="28" t="s">
        <v>7535</v>
      </c>
      <c r="F47" s="28">
        <v>102</v>
      </c>
    </row>
    <row r="48" spans="5:6" x14ac:dyDescent="0.3">
      <c r="E48" s="28" t="s">
        <v>7536</v>
      </c>
      <c r="F48" s="28">
        <v>103</v>
      </c>
    </row>
    <row r="49" spans="5:6" x14ac:dyDescent="0.3">
      <c r="E49" s="28" t="s">
        <v>7537</v>
      </c>
      <c r="F49" s="28">
        <v>104</v>
      </c>
    </row>
    <row r="50" spans="5:6" x14ac:dyDescent="0.3">
      <c r="E50" s="28" t="s">
        <v>7538</v>
      </c>
      <c r="F50" s="28">
        <v>105</v>
      </c>
    </row>
    <row r="51" spans="5:6" x14ac:dyDescent="0.3">
      <c r="E51" s="28" t="s">
        <v>7539</v>
      </c>
      <c r="F51" s="28">
        <v>106</v>
      </c>
    </row>
    <row r="52" spans="5:6" x14ac:dyDescent="0.3">
      <c r="E52" s="28" t="s">
        <v>7540</v>
      </c>
      <c r="F52" s="28">
        <v>107</v>
      </c>
    </row>
    <row r="53" spans="5:6" x14ac:dyDescent="0.3">
      <c r="E53" s="28" t="s">
        <v>7541</v>
      </c>
      <c r="F53" s="28">
        <v>108</v>
      </c>
    </row>
    <row r="54" spans="5:6" x14ac:dyDescent="0.3">
      <c r="E54" s="29" t="s">
        <v>7534</v>
      </c>
      <c r="F54" s="29">
        <v>91</v>
      </c>
    </row>
    <row r="55" spans="5:6" x14ac:dyDescent="0.3">
      <c r="E55" s="29" t="s">
        <v>7535</v>
      </c>
      <c r="F55" s="29">
        <v>92</v>
      </c>
    </row>
    <row r="56" spans="5:6" x14ac:dyDescent="0.3">
      <c r="E56" s="29" t="s">
        <v>7536</v>
      </c>
      <c r="F56" s="29">
        <v>93</v>
      </c>
    </row>
    <row r="57" spans="5:6" x14ac:dyDescent="0.3">
      <c r="E57" s="29" t="s">
        <v>7537</v>
      </c>
      <c r="F57" s="29">
        <v>94</v>
      </c>
    </row>
    <row r="58" spans="5:6" x14ac:dyDescent="0.3">
      <c r="E58" s="29" t="s">
        <v>7538</v>
      </c>
      <c r="F58" s="29">
        <v>95</v>
      </c>
    </row>
    <row r="59" spans="5:6" x14ac:dyDescent="0.3">
      <c r="E59" s="29" t="s">
        <v>7539</v>
      </c>
      <c r="F59" s="29">
        <v>96</v>
      </c>
    </row>
    <row r="60" spans="5:6" x14ac:dyDescent="0.3">
      <c r="E60" s="29" t="s">
        <v>7540</v>
      </c>
      <c r="F60" s="29">
        <v>97</v>
      </c>
    </row>
    <row r="61" spans="5:6" x14ac:dyDescent="0.3">
      <c r="E61" s="29" t="s">
        <v>7541</v>
      </c>
      <c r="F61" s="29">
        <v>98</v>
      </c>
    </row>
    <row r="62" spans="5:6" x14ac:dyDescent="0.3">
      <c r="E62" s="30" t="s">
        <v>7534</v>
      </c>
      <c r="F62" s="30">
        <v>111</v>
      </c>
    </row>
    <row r="63" spans="5:6" x14ac:dyDescent="0.3">
      <c r="E63" s="30" t="s">
        <v>7535</v>
      </c>
      <c r="F63" s="30">
        <v>112</v>
      </c>
    </row>
    <row r="64" spans="5:6" x14ac:dyDescent="0.3">
      <c r="E64" s="30" t="s">
        <v>7536</v>
      </c>
      <c r="F64" s="30">
        <v>113</v>
      </c>
    </row>
    <row r="65" spans="5:6" x14ac:dyDescent="0.3">
      <c r="E65" s="30" t="s">
        <v>7537</v>
      </c>
      <c r="F65" s="30">
        <v>114</v>
      </c>
    </row>
    <row r="66" spans="5:6" x14ac:dyDescent="0.3">
      <c r="E66" s="30" t="s">
        <v>7538</v>
      </c>
      <c r="F66" s="30">
        <v>115</v>
      </c>
    </row>
    <row r="67" spans="5:6" x14ac:dyDescent="0.3">
      <c r="E67" s="30" t="s">
        <v>7539</v>
      </c>
      <c r="F67" s="30">
        <v>116</v>
      </c>
    </row>
    <row r="68" spans="5:6" x14ac:dyDescent="0.3">
      <c r="E68" s="30" t="s">
        <v>7540</v>
      </c>
      <c r="F68" s="30">
        <v>117</v>
      </c>
    </row>
    <row r="69" spans="5:6" x14ac:dyDescent="0.3">
      <c r="E69" s="30" t="s">
        <v>7541</v>
      </c>
      <c r="F69" s="30">
        <v>118</v>
      </c>
    </row>
    <row r="70" spans="5:6" x14ac:dyDescent="0.3">
      <c r="E70" s="28" t="s">
        <v>7534</v>
      </c>
      <c r="F70" s="28">
        <v>121</v>
      </c>
    </row>
    <row r="71" spans="5:6" x14ac:dyDescent="0.3">
      <c r="E71" s="28" t="s">
        <v>7535</v>
      </c>
      <c r="F71" s="28">
        <v>122</v>
      </c>
    </row>
    <row r="72" spans="5:6" x14ac:dyDescent="0.3">
      <c r="E72" s="28" t="s">
        <v>7536</v>
      </c>
      <c r="F72" s="28">
        <v>123</v>
      </c>
    </row>
    <row r="73" spans="5:6" x14ac:dyDescent="0.3">
      <c r="E73" s="28" t="s">
        <v>7537</v>
      </c>
      <c r="F73" s="28">
        <v>124</v>
      </c>
    </row>
    <row r="74" spans="5:6" x14ac:dyDescent="0.3">
      <c r="E74" s="28" t="s">
        <v>7538</v>
      </c>
      <c r="F74" s="28">
        <v>125</v>
      </c>
    </row>
    <row r="75" spans="5:6" x14ac:dyDescent="0.3">
      <c r="E75" s="28" t="s">
        <v>7539</v>
      </c>
      <c r="F75" s="28">
        <v>126</v>
      </c>
    </row>
    <row r="76" spans="5:6" x14ac:dyDescent="0.3">
      <c r="E76" s="28" t="s">
        <v>7540</v>
      </c>
      <c r="F76" s="28">
        <v>127</v>
      </c>
    </row>
    <row r="77" spans="5:6" x14ac:dyDescent="0.3">
      <c r="E77" s="28" t="s">
        <v>7541</v>
      </c>
      <c r="F77" s="28">
        <v>128</v>
      </c>
    </row>
    <row r="78" spans="5:6" x14ac:dyDescent="0.3">
      <c r="E78" s="31" t="s">
        <v>7534</v>
      </c>
      <c r="F78" s="31">
        <v>131</v>
      </c>
    </row>
    <row r="79" spans="5:6" x14ac:dyDescent="0.3">
      <c r="E79" s="31" t="s">
        <v>7535</v>
      </c>
      <c r="F79" s="31">
        <v>132</v>
      </c>
    </row>
    <row r="80" spans="5:6" x14ac:dyDescent="0.3">
      <c r="E80" s="31" t="s">
        <v>7536</v>
      </c>
      <c r="F80" s="31">
        <v>133</v>
      </c>
    </row>
    <row r="81" spans="5:6" x14ac:dyDescent="0.3">
      <c r="E81" s="31" t="s">
        <v>7537</v>
      </c>
      <c r="F81" s="31">
        <v>134</v>
      </c>
    </row>
    <row r="82" spans="5:6" x14ac:dyDescent="0.3">
      <c r="E82" s="31" t="s">
        <v>7538</v>
      </c>
      <c r="F82" s="31">
        <v>135</v>
      </c>
    </row>
    <row r="83" spans="5:6" x14ac:dyDescent="0.3">
      <c r="E83" s="31" t="s">
        <v>7539</v>
      </c>
      <c r="F83" s="31">
        <v>136</v>
      </c>
    </row>
    <row r="84" spans="5:6" x14ac:dyDescent="0.3">
      <c r="E84" s="31" t="s">
        <v>7540</v>
      </c>
      <c r="F84" s="31">
        <v>137</v>
      </c>
    </row>
    <row r="85" spans="5:6" x14ac:dyDescent="0.3">
      <c r="E85" s="31" t="s">
        <v>7541</v>
      </c>
      <c r="F85" s="31">
        <v>138</v>
      </c>
    </row>
    <row r="86" spans="5:6" x14ac:dyDescent="0.3">
      <c r="E86" s="25" t="s">
        <v>7534</v>
      </c>
      <c r="F86" s="25">
        <v>151</v>
      </c>
    </row>
    <row r="87" spans="5:6" x14ac:dyDescent="0.3">
      <c r="E87" s="25" t="s">
        <v>7535</v>
      </c>
      <c r="F87" s="25">
        <v>152</v>
      </c>
    </row>
    <row r="88" spans="5:6" x14ac:dyDescent="0.3">
      <c r="E88" s="25" t="s">
        <v>7536</v>
      </c>
      <c r="F88" s="25">
        <v>153</v>
      </c>
    </row>
    <row r="89" spans="5:6" x14ac:dyDescent="0.3">
      <c r="E89" s="25" t="s">
        <v>7537</v>
      </c>
      <c r="F89" s="25">
        <v>154</v>
      </c>
    </row>
    <row r="90" spans="5:6" x14ac:dyDescent="0.3">
      <c r="E90" s="25" t="s">
        <v>7538</v>
      </c>
      <c r="F90" s="25">
        <v>155</v>
      </c>
    </row>
    <row r="91" spans="5:6" x14ac:dyDescent="0.3">
      <c r="E91" s="25" t="s">
        <v>7539</v>
      </c>
      <c r="F91" s="25">
        <v>156</v>
      </c>
    </row>
    <row r="92" spans="5:6" x14ac:dyDescent="0.3">
      <c r="E92" s="25" t="s">
        <v>7540</v>
      </c>
      <c r="F92" s="25">
        <v>157</v>
      </c>
    </row>
    <row r="93" spans="5:6" x14ac:dyDescent="0.3">
      <c r="E93" s="25" t="s">
        <v>7541</v>
      </c>
      <c r="F93" s="25">
        <v>158</v>
      </c>
    </row>
    <row r="94" spans="5:6" x14ac:dyDescent="0.3">
      <c r="E94" s="25" t="s">
        <v>7534</v>
      </c>
      <c r="F94" s="25">
        <v>81</v>
      </c>
    </row>
    <row r="95" spans="5:6" x14ac:dyDescent="0.3">
      <c r="E95" s="25" t="s">
        <v>7535</v>
      </c>
      <c r="F95" s="25">
        <v>82</v>
      </c>
    </row>
    <row r="96" spans="5:6" x14ac:dyDescent="0.3">
      <c r="E96" s="25" t="s">
        <v>7536</v>
      </c>
      <c r="F96" s="25">
        <v>83</v>
      </c>
    </row>
    <row r="97" spans="5:6" x14ac:dyDescent="0.3">
      <c r="E97" s="25" t="s">
        <v>7537</v>
      </c>
      <c r="F97" s="25">
        <v>84</v>
      </c>
    </row>
    <row r="98" spans="5:6" x14ac:dyDescent="0.3">
      <c r="E98" s="25" t="s">
        <v>7538</v>
      </c>
      <c r="F98" s="25">
        <v>85</v>
      </c>
    </row>
    <row r="99" spans="5:6" x14ac:dyDescent="0.3">
      <c r="E99" s="25" t="s">
        <v>7539</v>
      </c>
      <c r="F99" s="25">
        <v>86</v>
      </c>
    </row>
    <row r="100" spans="5:6" x14ac:dyDescent="0.3">
      <c r="E100" s="25" t="s">
        <v>7540</v>
      </c>
      <c r="F100" s="25">
        <v>87</v>
      </c>
    </row>
    <row r="101" spans="5:6" x14ac:dyDescent="0.3">
      <c r="E101" s="25" t="s">
        <v>7541</v>
      </c>
      <c r="F101" s="25">
        <v>88</v>
      </c>
    </row>
    <row r="102" spans="5:6" x14ac:dyDescent="0.3">
      <c r="E102" s="25" t="s">
        <v>7534</v>
      </c>
      <c r="F102" s="25">
        <v>161</v>
      </c>
    </row>
    <row r="103" spans="5:6" x14ac:dyDescent="0.3">
      <c r="E103" s="25" t="s">
        <v>7535</v>
      </c>
      <c r="F103" s="25">
        <v>162</v>
      </c>
    </row>
    <row r="104" spans="5:6" x14ac:dyDescent="0.3">
      <c r="E104" s="25" t="s">
        <v>7536</v>
      </c>
      <c r="F104" s="25">
        <v>163</v>
      </c>
    </row>
    <row r="105" spans="5:6" x14ac:dyDescent="0.3">
      <c r="E105" s="25" t="s">
        <v>7537</v>
      </c>
      <c r="F105" s="25">
        <v>164</v>
      </c>
    </row>
    <row r="106" spans="5:6" x14ac:dyDescent="0.3">
      <c r="E106" s="25" t="s">
        <v>7538</v>
      </c>
      <c r="F106" s="25">
        <v>165</v>
      </c>
    </row>
    <row r="107" spans="5:6" x14ac:dyDescent="0.3">
      <c r="E107" s="25" t="s">
        <v>7539</v>
      </c>
      <c r="F107" s="25">
        <v>166</v>
      </c>
    </row>
    <row r="108" spans="5:6" x14ac:dyDescent="0.3">
      <c r="E108" s="25" t="s">
        <v>7540</v>
      </c>
      <c r="F108" s="25">
        <v>167</v>
      </c>
    </row>
    <row r="109" spans="5:6" x14ac:dyDescent="0.3">
      <c r="E109" s="25" t="s">
        <v>7541</v>
      </c>
      <c r="F109" s="25">
        <v>168</v>
      </c>
    </row>
    <row r="110" spans="5:6" x14ac:dyDescent="0.3">
      <c r="E110" s="25" t="s">
        <v>7534</v>
      </c>
      <c r="F110" s="25">
        <v>171</v>
      </c>
    </row>
    <row r="111" spans="5:6" x14ac:dyDescent="0.3">
      <c r="E111" s="25" t="s">
        <v>7535</v>
      </c>
      <c r="F111" s="25">
        <v>172</v>
      </c>
    </row>
    <row r="112" spans="5:6" x14ac:dyDescent="0.3">
      <c r="E112" s="25" t="s">
        <v>7536</v>
      </c>
      <c r="F112" s="25">
        <v>173</v>
      </c>
    </row>
    <row r="113" spans="5:6" x14ac:dyDescent="0.3">
      <c r="E113" s="25" t="s">
        <v>7537</v>
      </c>
      <c r="F113" s="25">
        <v>174</v>
      </c>
    </row>
    <row r="114" spans="5:6" x14ac:dyDescent="0.3">
      <c r="E114" s="25" t="s">
        <v>7538</v>
      </c>
      <c r="F114" s="25">
        <v>175</v>
      </c>
    </row>
    <row r="115" spans="5:6" x14ac:dyDescent="0.3">
      <c r="E115" s="25" t="s">
        <v>7539</v>
      </c>
      <c r="F115" s="25">
        <v>176</v>
      </c>
    </row>
    <row r="116" spans="5:6" x14ac:dyDescent="0.3">
      <c r="E116" s="25" t="s">
        <v>7540</v>
      </c>
      <c r="F116" s="25">
        <v>177</v>
      </c>
    </row>
    <row r="117" spans="5:6" x14ac:dyDescent="0.3">
      <c r="E117" s="25" t="s">
        <v>7541</v>
      </c>
      <c r="F117" s="25">
        <v>178</v>
      </c>
    </row>
    <row r="118" spans="5:6" x14ac:dyDescent="0.3">
      <c r="E118" s="25" t="s">
        <v>7534</v>
      </c>
      <c r="F118" s="25">
        <v>181</v>
      </c>
    </row>
    <row r="119" spans="5:6" x14ac:dyDescent="0.3">
      <c r="E119" s="25" t="s">
        <v>7535</v>
      </c>
      <c r="F119" s="25">
        <v>182</v>
      </c>
    </row>
    <row r="120" spans="5:6" x14ac:dyDescent="0.3">
      <c r="E120" s="25" t="s">
        <v>7536</v>
      </c>
      <c r="F120" s="25">
        <v>183</v>
      </c>
    </row>
    <row r="121" spans="5:6" x14ac:dyDescent="0.3">
      <c r="E121" s="25" t="s">
        <v>7537</v>
      </c>
      <c r="F121" s="25">
        <v>184</v>
      </c>
    </row>
    <row r="122" spans="5:6" x14ac:dyDescent="0.3">
      <c r="E122" s="25" t="s">
        <v>7538</v>
      </c>
      <c r="F122" s="25">
        <v>185</v>
      </c>
    </row>
    <row r="123" spans="5:6" x14ac:dyDescent="0.3">
      <c r="E123" s="25" t="s">
        <v>7539</v>
      </c>
      <c r="F123" s="25">
        <v>186</v>
      </c>
    </row>
    <row r="124" spans="5:6" x14ac:dyDescent="0.3">
      <c r="E124" s="25" t="s">
        <v>7540</v>
      </c>
      <c r="F124" s="25">
        <v>187</v>
      </c>
    </row>
    <row r="125" spans="5:6" x14ac:dyDescent="0.3">
      <c r="E125" s="25" t="s">
        <v>7541</v>
      </c>
      <c r="F125" s="25">
        <v>188</v>
      </c>
    </row>
    <row r="126" spans="5:6" x14ac:dyDescent="0.3">
      <c r="E126" s="25" t="s">
        <v>7534</v>
      </c>
      <c r="F126" s="25">
        <v>191</v>
      </c>
    </row>
    <row r="127" spans="5:6" x14ac:dyDescent="0.3">
      <c r="E127" s="25" t="s">
        <v>7535</v>
      </c>
      <c r="F127" s="25">
        <v>192</v>
      </c>
    </row>
    <row r="128" spans="5:6" x14ac:dyDescent="0.3">
      <c r="E128" s="25" t="s">
        <v>7536</v>
      </c>
      <c r="F128" s="25">
        <v>193</v>
      </c>
    </row>
    <row r="129" spans="5:6" x14ac:dyDescent="0.3">
      <c r="E129" s="25" t="s">
        <v>7537</v>
      </c>
      <c r="F129" s="25">
        <v>194</v>
      </c>
    </row>
    <row r="130" spans="5:6" x14ac:dyDescent="0.3">
      <c r="E130" s="25" t="s">
        <v>7538</v>
      </c>
      <c r="F130" s="25">
        <v>195</v>
      </c>
    </row>
    <row r="131" spans="5:6" x14ac:dyDescent="0.3">
      <c r="E131" s="25" t="s">
        <v>7539</v>
      </c>
      <c r="F131" s="25">
        <v>196</v>
      </c>
    </row>
    <row r="132" spans="5:6" x14ac:dyDescent="0.3">
      <c r="E132" s="25" t="s">
        <v>7540</v>
      </c>
      <c r="F132" s="25">
        <v>197</v>
      </c>
    </row>
    <row r="133" spans="5:6" x14ac:dyDescent="0.3">
      <c r="E133" s="25" t="s">
        <v>7541</v>
      </c>
      <c r="F133" s="25">
        <v>198</v>
      </c>
    </row>
    <row r="134" spans="5:6" x14ac:dyDescent="0.3">
      <c r="E134" s="25" t="s">
        <v>7534</v>
      </c>
      <c r="F134" s="25">
        <v>71</v>
      </c>
    </row>
    <row r="135" spans="5:6" x14ac:dyDescent="0.3">
      <c r="E135" s="25" t="s">
        <v>7535</v>
      </c>
      <c r="F135" s="25">
        <v>72</v>
      </c>
    </row>
    <row r="136" spans="5:6" x14ac:dyDescent="0.3">
      <c r="E136" s="25" t="s">
        <v>7536</v>
      </c>
      <c r="F136" s="25">
        <v>73</v>
      </c>
    </row>
    <row r="137" spans="5:6" x14ac:dyDescent="0.3">
      <c r="E137" s="25" t="s">
        <v>7537</v>
      </c>
      <c r="F137" s="25">
        <v>74</v>
      </c>
    </row>
    <row r="138" spans="5:6" x14ac:dyDescent="0.3">
      <c r="E138" s="25" t="s">
        <v>7538</v>
      </c>
      <c r="F138" s="25">
        <v>75</v>
      </c>
    </row>
    <row r="139" spans="5:6" x14ac:dyDescent="0.3">
      <c r="E139" s="25" t="s">
        <v>7539</v>
      </c>
      <c r="F139" s="25">
        <v>76</v>
      </c>
    </row>
    <row r="140" spans="5:6" x14ac:dyDescent="0.3">
      <c r="E140" s="25" t="s">
        <v>7540</v>
      </c>
      <c r="F140" s="25">
        <v>77</v>
      </c>
    </row>
    <row r="141" spans="5:6" x14ac:dyDescent="0.3">
      <c r="E141" s="25" t="s">
        <v>7541</v>
      </c>
      <c r="F141" s="25">
        <v>78</v>
      </c>
    </row>
    <row r="142" spans="5:6" x14ac:dyDescent="0.3">
      <c r="E142" s="25" t="s">
        <v>7534</v>
      </c>
      <c r="F142" s="25">
        <v>201</v>
      </c>
    </row>
    <row r="143" spans="5:6" x14ac:dyDescent="0.3">
      <c r="E143" s="25" t="s">
        <v>7535</v>
      </c>
      <c r="F143" s="25">
        <v>202</v>
      </c>
    </row>
    <row r="144" spans="5:6" x14ac:dyDescent="0.3">
      <c r="E144" s="25" t="s">
        <v>7536</v>
      </c>
      <c r="F144" s="25">
        <v>203</v>
      </c>
    </row>
    <row r="145" spans="5:6" x14ac:dyDescent="0.3">
      <c r="E145" s="25" t="s">
        <v>7537</v>
      </c>
      <c r="F145" s="25">
        <v>204</v>
      </c>
    </row>
    <row r="146" spans="5:6" x14ac:dyDescent="0.3">
      <c r="E146" s="25" t="s">
        <v>7538</v>
      </c>
      <c r="F146" s="25">
        <v>205</v>
      </c>
    </row>
    <row r="147" spans="5:6" x14ac:dyDescent="0.3">
      <c r="E147" s="25" t="s">
        <v>7539</v>
      </c>
      <c r="F147" s="25">
        <v>206</v>
      </c>
    </row>
    <row r="148" spans="5:6" x14ac:dyDescent="0.3">
      <c r="E148" s="25" t="s">
        <v>7540</v>
      </c>
      <c r="F148" s="25">
        <v>207</v>
      </c>
    </row>
    <row r="149" spans="5:6" x14ac:dyDescent="0.3">
      <c r="E149" s="25" t="s">
        <v>7541</v>
      </c>
      <c r="F149" s="25">
        <v>208</v>
      </c>
    </row>
    <row r="150" spans="5:6" x14ac:dyDescent="0.3">
      <c r="E150" s="25" t="s">
        <v>7534</v>
      </c>
      <c r="F150" s="25">
        <v>211</v>
      </c>
    </row>
    <row r="151" spans="5:6" x14ac:dyDescent="0.3">
      <c r="E151" s="25" t="s">
        <v>7535</v>
      </c>
      <c r="F151" s="25">
        <v>212</v>
      </c>
    </row>
    <row r="152" spans="5:6" x14ac:dyDescent="0.3">
      <c r="E152" s="25" t="s">
        <v>7536</v>
      </c>
      <c r="F152" s="25">
        <v>213</v>
      </c>
    </row>
    <row r="153" spans="5:6" x14ac:dyDescent="0.3">
      <c r="E153" s="25" t="s">
        <v>7537</v>
      </c>
      <c r="F153" s="25">
        <v>214</v>
      </c>
    </row>
    <row r="154" spans="5:6" x14ac:dyDescent="0.3">
      <c r="E154" s="25" t="s">
        <v>7538</v>
      </c>
      <c r="F154" s="25">
        <v>215</v>
      </c>
    </row>
    <row r="155" spans="5:6" x14ac:dyDescent="0.3">
      <c r="E155" s="25" t="s">
        <v>7539</v>
      </c>
      <c r="F155" s="25">
        <v>216</v>
      </c>
    </row>
    <row r="156" spans="5:6" x14ac:dyDescent="0.3">
      <c r="E156" s="25" t="s">
        <v>7540</v>
      </c>
      <c r="F156" s="25">
        <v>217</v>
      </c>
    </row>
    <row r="157" spans="5:6" x14ac:dyDescent="0.3">
      <c r="E157" s="25" t="s">
        <v>7541</v>
      </c>
      <c r="F157" s="25">
        <v>218</v>
      </c>
    </row>
    <row r="158" spans="5:6" x14ac:dyDescent="0.3">
      <c r="E158" s="25" t="s">
        <v>7534</v>
      </c>
      <c r="F158" s="25">
        <v>221</v>
      </c>
    </row>
    <row r="159" spans="5:6" x14ac:dyDescent="0.3">
      <c r="E159" s="25" t="s">
        <v>7535</v>
      </c>
      <c r="F159" s="25">
        <v>222</v>
      </c>
    </row>
    <row r="160" spans="5:6" x14ac:dyDescent="0.3">
      <c r="E160" s="25" t="s">
        <v>7536</v>
      </c>
      <c r="F160" s="25">
        <v>223</v>
      </c>
    </row>
    <row r="161" spans="5:6" x14ac:dyDescent="0.3">
      <c r="E161" s="25" t="s">
        <v>7537</v>
      </c>
      <c r="F161" s="25">
        <v>224</v>
      </c>
    </row>
    <row r="162" spans="5:6" x14ac:dyDescent="0.3">
      <c r="E162" s="25" t="s">
        <v>7538</v>
      </c>
      <c r="F162" s="25">
        <v>225</v>
      </c>
    </row>
    <row r="163" spans="5:6" x14ac:dyDescent="0.3">
      <c r="E163" s="25" t="s">
        <v>7539</v>
      </c>
      <c r="F163" s="25">
        <v>226</v>
      </c>
    </row>
    <row r="164" spans="5:6" x14ac:dyDescent="0.3">
      <c r="E164" s="25" t="s">
        <v>7540</v>
      </c>
      <c r="F164" s="25">
        <v>227</v>
      </c>
    </row>
    <row r="165" spans="5:6" x14ac:dyDescent="0.3">
      <c r="E165" s="25" t="s">
        <v>7541</v>
      </c>
      <c r="F165" s="25">
        <v>228</v>
      </c>
    </row>
    <row r="166" spans="5:6" x14ac:dyDescent="0.3">
      <c r="E166" s="32" t="s">
        <v>7534</v>
      </c>
      <c r="F166" s="32">
        <v>231</v>
      </c>
    </row>
    <row r="167" spans="5:6" x14ac:dyDescent="0.3">
      <c r="E167" s="32" t="s">
        <v>7535</v>
      </c>
      <c r="F167" s="32">
        <v>232</v>
      </c>
    </row>
    <row r="168" spans="5:6" x14ac:dyDescent="0.3">
      <c r="E168" s="32" t="s">
        <v>7536</v>
      </c>
      <c r="F168" s="32">
        <v>233</v>
      </c>
    </row>
    <row r="169" spans="5:6" x14ac:dyDescent="0.3">
      <c r="E169" s="32" t="s">
        <v>7537</v>
      </c>
      <c r="F169" s="32">
        <v>234</v>
      </c>
    </row>
    <row r="170" spans="5:6" x14ac:dyDescent="0.3">
      <c r="E170" s="32" t="s">
        <v>7538</v>
      </c>
      <c r="F170" s="32">
        <v>235</v>
      </c>
    </row>
    <row r="171" spans="5:6" x14ac:dyDescent="0.3">
      <c r="E171" s="32" t="s">
        <v>7539</v>
      </c>
      <c r="F171" s="32">
        <v>236</v>
      </c>
    </row>
    <row r="172" spans="5:6" x14ac:dyDescent="0.3">
      <c r="E172" s="32" t="s">
        <v>7540</v>
      </c>
      <c r="F172" s="32">
        <v>237</v>
      </c>
    </row>
    <row r="173" spans="5:6" x14ac:dyDescent="0.3">
      <c r="E173" s="32" t="s">
        <v>7541</v>
      </c>
      <c r="F173" s="32">
        <v>238</v>
      </c>
    </row>
    <row r="174" spans="5:6" x14ac:dyDescent="0.3">
      <c r="E174" s="33" t="s">
        <v>7534</v>
      </c>
      <c r="F174" s="33">
        <v>241</v>
      </c>
    </row>
    <row r="175" spans="5:6" x14ac:dyDescent="0.3">
      <c r="E175" s="33" t="s">
        <v>7535</v>
      </c>
      <c r="F175" s="33">
        <v>242</v>
      </c>
    </row>
    <row r="176" spans="5:6" x14ac:dyDescent="0.3">
      <c r="E176" s="33" t="s">
        <v>7536</v>
      </c>
      <c r="F176" s="33">
        <v>243</v>
      </c>
    </row>
    <row r="177" spans="5:6" x14ac:dyDescent="0.3">
      <c r="E177" s="33" t="s">
        <v>7537</v>
      </c>
      <c r="F177" s="33">
        <v>244</v>
      </c>
    </row>
    <row r="178" spans="5:6" x14ac:dyDescent="0.3">
      <c r="E178" s="33" t="s">
        <v>7538</v>
      </c>
      <c r="F178" s="33">
        <v>245</v>
      </c>
    </row>
    <row r="179" spans="5:6" x14ac:dyDescent="0.3">
      <c r="E179" s="33" t="s">
        <v>7539</v>
      </c>
      <c r="F179" s="33">
        <v>246</v>
      </c>
    </row>
    <row r="180" spans="5:6" x14ac:dyDescent="0.3">
      <c r="E180" s="33" t="s">
        <v>7540</v>
      </c>
      <c r="F180" s="33">
        <v>247</v>
      </c>
    </row>
    <row r="181" spans="5:6" x14ac:dyDescent="0.3">
      <c r="E181" s="33" t="s">
        <v>7541</v>
      </c>
      <c r="F181" s="33">
        <v>248</v>
      </c>
    </row>
    <row r="182" spans="5:6" x14ac:dyDescent="0.3">
      <c r="E182" s="32" t="s">
        <v>7534</v>
      </c>
      <c r="F182" s="32">
        <v>251</v>
      </c>
    </row>
    <row r="183" spans="5:6" x14ac:dyDescent="0.3">
      <c r="E183" s="32" t="s">
        <v>7535</v>
      </c>
      <c r="F183" s="32">
        <v>252</v>
      </c>
    </row>
    <row r="184" spans="5:6" x14ac:dyDescent="0.3">
      <c r="E184" s="32" t="s">
        <v>7536</v>
      </c>
      <c r="F184" s="32">
        <v>253</v>
      </c>
    </row>
    <row r="185" spans="5:6" x14ac:dyDescent="0.3">
      <c r="E185" s="32" t="s">
        <v>7537</v>
      </c>
      <c r="F185" s="32">
        <v>254</v>
      </c>
    </row>
    <row r="186" spans="5:6" x14ac:dyDescent="0.3">
      <c r="E186" s="32" t="s">
        <v>7538</v>
      </c>
      <c r="F186" s="32">
        <v>255</v>
      </c>
    </row>
    <row r="187" spans="5:6" x14ac:dyDescent="0.3">
      <c r="E187" s="32" t="s">
        <v>7539</v>
      </c>
      <c r="F187" s="32">
        <v>256</v>
      </c>
    </row>
    <row r="188" spans="5:6" x14ac:dyDescent="0.3">
      <c r="E188" s="32" t="s">
        <v>7540</v>
      </c>
      <c r="F188" s="32">
        <v>257</v>
      </c>
    </row>
    <row r="189" spans="5:6" x14ac:dyDescent="0.3">
      <c r="E189" s="32" t="s">
        <v>7541</v>
      </c>
      <c r="F189" s="32">
        <v>258</v>
      </c>
    </row>
    <row r="190" spans="5:6" x14ac:dyDescent="0.3">
      <c r="E190" s="33" t="s">
        <v>7534</v>
      </c>
      <c r="F190" s="33">
        <v>261</v>
      </c>
    </row>
    <row r="191" spans="5:6" x14ac:dyDescent="0.3">
      <c r="E191" s="33" t="s">
        <v>7535</v>
      </c>
      <c r="F191" s="33">
        <v>262</v>
      </c>
    </row>
    <row r="192" spans="5:6" x14ac:dyDescent="0.3">
      <c r="E192" s="33" t="s">
        <v>7536</v>
      </c>
      <c r="F192" s="33">
        <v>263</v>
      </c>
    </row>
    <row r="193" spans="5:6" x14ac:dyDescent="0.3">
      <c r="E193" s="33" t="s">
        <v>7537</v>
      </c>
      <c r="F193" s="33">
        <v>264</v>
      </c>
    </row>
    <row r="194" spans="5:6" x14ac:dyDescent="0.3">
      <c r="E194" s="33" t="s">
        <v>7538</v>
      </c>
      <c r="F194" s="33">
        <v>265</v>
      </c>
    </row>
    <row r="195" spans="5:6" x14ac:dyDescent="0.3">
      <c r="E195" s="33" t="s">
        <v>7539</v>
      </c>
      <c r="F195" s="33">
        <v>266</v>
      </c>
    </row>
    <row r="196" spans="5:6" x14ac:dyDescent="0.3">
      <c r="E196" s="33" t="s">
        <v>7540</v>
      </c>
      <c r="F196" s="33">
        <v>267</v>
      </c>
    </row>
    <row r="197" spans="5:6" x14ac:dyDescent="0.3">
      <c r="E197" s="33" t="s">
        <v>7541</v>
      </c>
      <c r="F197" s="33">
        <v>268</v>
      </c>
    </row>
    <row r="198" spans="5:6" x14ac:dyDescent="0.3">
      <c r="E198" s="32" t="s">
        <v>7534</v>
      </c>
      <c r="F198" s="32">
        <v>271</v>
      </c>
    </row>
    <row r="199" spans="5:6" x14ac:dyDescent="0.3">
      <c r="E199" s="32" t="s">
        <v>7535</v>
      </c>
      <c r="F199" s="32">
        <v>272</v>
      </c>
    </row>
    <row r="200" spans="5:6" x14ac:dyDescent="0.3">
      <c r="E200" s="32" t="s">
        <v>7536</v>
      </c>
      <c r="F200" s="32">
        <v>273</v>
      </c>
    </row>
    <row r="201" spans="5:6" x14ac:dyDescent="0.3">
      <c r="E201" s="32" t="s">
        <v>7537</v>
      </c>
      <c r="F201" s="32">
        <v>274</v>
      </c>
    </row>
    <row r="202" spans="5:6" x14ac:dyDescent="0.3">
      <c r="E202" s="32" t="s">
        <v>7538</v>
      </c>
      <c r="F202" s="32">
        <v>275</v>
      </c>
    </row>
    <row r="203" spans="5:6" x14ac:dyDescent="0.3">
      <c r="E203" s="32" t="s">
        <v>7539</v>
      </c>
      <c r="F203" s="32">
        <v>276</v>
      </c>
    </row>
    <row r="204" spans="5:6" x14ac:dyDescent="0.3">
      <c r="E204" s="32" t="s">
        <v>7540</v>
      </c>
      <c r="F204" s="32">
        <v>277</v>
      </c>
    </row>
    <row r="205" spans="5:6" x14ac:dyDescent="0.3">
      <c r="E205" s="32" t="s">
        <v>7541</v>
      </c>
      <c r="F205" s="32">
        <v>278</v>
      </c>
    </row>
    <row r="206" spans="5:6" x14ac:dyDescent="0.3">
      <c r="E206" s="33" t="s">
        <v>7534</v>
      </c>
      <c r="F206" s="33">
        <v>281</v>
      </c>
    </row>
    <row r="207" spans="5:6" x14ac:dyDescent="0.3">
      <c r="E207" s="33" t="s">
        <v>7535</v>
      </c>
      <c r="F207" s="33">
        <v>282</v>
      </c>
    </row>
    <row r="208" spans="5:6" x14ac:dyDescent="0.3">
      <c r="E208" s="33" t="s">
        <v>7536</v>
      </c>
      <c r="F208" s="33">
        <v>283</v>
      </c>
    </row>
    <row r="209" spans="5:6" x14ac:dyDescent="0.3">
      <c r="E209" s="33" t="s">
        <v>7537</v>
      </c>
      <c r="F209" s="33">
        <v>284</v>
      </c>
    </row>
    <row r="210" spans="5:6" x14ac:dyDescent="0.3">
      <c r="E210" s="33" t="s">
        <v>7538</v>
      </c>
      <c r="F210" s="33">
        <v>285</v>
      </c>
    </row>
    <row r="211" spans="5:6" x14ac:dyDescent="0.3">
      <c r="E211" s="33" t="s">
        <v>7539</v>
      </c>
      <c r="F211" s="33">
        <v>286</v>
      </c>
    </row>
    <row r="212" spans="5:6" x14ac:dyDescent="0.3">
      <c r="E212" s="33" t="s">
        <v>7540</v>
      </c>
      <c r="F212" s="33">
        <v>287</v>
      </c>
    </row>
    <row r="213" spans="5:6" x14ac:dyDescent="0.3">
      <c r="E213" s="33" t="s">
        <v>7541</v>
      </c>
      <c r="F213" s="33">
        <v>288</v>
      </c>
    </row>
    <row r="214" spans="5:6" x14ac:dyDescent="0.3">
      <c r="E214" s="32" t="s">
        <v>7534</v>
      </c>
      <c r="F214" s="32">
        <v>291</v>
      </c>
    </row>
    <row r="215" spans="5:6" x14ac:dyDescent="0.3">
      <c r="E215" s="32" t="s">
        <v>7535</v>
      </c>
      <c r="F215" s="32">
        <v>292</v>
      </c>
    </row>
    <row r="216" spans="5:6" x14ac:dyDescent="0.3">
      <c r="E216" s="32" t="s">
        <v>7536</v>
      </c>
      <c r="F216" s="32">
        <v>293</v>
      </c>
    </row>
    <row r="217" spans="5:6" x14ac:dyDescent="0.3">
      <c r="E217" s="32" t="s">
        <v>7537</v>
      </c>
      <c r="F217" s="32">
        <v>294</v>
      </c>
    </row>
    <row r="218" spans="5:6" x14ac:dyDescent="0.3">
      <c r="E218" s="32" t="s">
        <v>7538</v>
      </c>
      <c r="F218" s="32">
        <v>295</v>
      </c>
    </row>
    <row r="219" spans="5:6" x14ac:dyDescent="0.3">
      <c r="E219" s="32" t="s">
        <v>7539</v>
      </c>
      <c r="F219" s="32">
        <v>296</v>
      </c>
    </row>
    <row r="220" spans="5:6" x14ac:dyDescent="0.3">
      <c r="E220" s="32" t="s">
        <v>7540</v>
      </c>
      <c r="F220" s="32">
        <v>297</v>
      </c>
    </row>
    <row r="221" spans="5:6" x14ac:dyDescent="0.3">
      <c r="E221" s="32" t="s">
        <v>7541</v>
      </c>
      <c r="F221" s="32">
        <v>298</v>
      </c>
    </row>
    <row r="222" spans="5:6" x14ac:dyDescent="0.3">
      <c r="E222" s="33" t="s">
        <v>7534</v>
      </c>
      <c r="F222" s="33">
        <v>301</v>
      </c>
    </row>
    <row r="223" spans="5:6" x14ac:dyDescent="0.3">
      <c r="E223" s="33" t="s">
        <v>7535</v>
      </c>
      <c r="F223" s="33">
        <v>302</v>
      </c>
    </row>
    <row r="224" spans="5:6" x14ac:dyDescent="0.3">
      <c r="E224" s="33" t="s">
        <v>7536</v>
      </c>
      <c r="F224" s="33">
        <v>303</v>
      </c>
    </row>
    <row r="225" spans="5:6" x14ac:dyDescent="0.3">
      <c r="E225" s="33" t="s">
        <v>7537</v>
      </c>
      <c r="F225" s="33">
        <v>304</v>
      </c>
    </row>
    <row r="226" spans="5:6" x14ac:dyDescent="0.3">
      <c r="E226" s="33" t="s">
        <v>7538</v>
      </c>
      <c r="F226" s="33">
        <v>305</v>
      </c>
    </row>
    <row r="227" spans="5:6" x14ac:dyDescent="0.3">
      <c r="E227" s="33" t="s">
        <v>7539</v>
      </c>
      <c r="F227" s="33">
        <v>306</v>
      </c>
    </row>
    <row r="228" spans="5:6" x14ac:dyDescent="0.3">
      <c r="E228" s="33" t="s">
        <v>7540</v>
      </c>
      <c r="F228" s="33">
        <v>307</v>
      </c>
    </row>
    <row r="229" spans="5:6" x14ac:dyDescent="0.3">
      <c r="E229" s="33" t="s">
        <v>7541</v>
      </c>
      <c r="F229" s="33">
        <v>308</v>
      </c>
    </row>
    <row r="230" spans="5:6" x14ac:dyDescent="0.3">
      <c r="E230" s="32" t="s">
        <v>7534</v>
      </c>
      <c r="F230" s="32">
        <v>351</v>
      </c>
    </row>
    <row r="231" spans="5:6" x14ac:dyDescent="0.3">
      <c r="E231" s="32" t="s">
        <v>7535</v>
      </c>
      <c r="F231" s="32">
        <v>352</v>
      </c>
    </row>
    <row r="232" spans="5:6" x14ac:dyDescent="0.3">
      <c r="E232" s="32" t="s">
        <v>7536</v>
      </c>
      <c r="F232" s="32">
        <v>353</v>
      </c>
    </row>
    <row r="233" spans="5:6" x14ac:dyDescent="0.3">
      <c r="E233" s="32" t="s">
        <v>7537</v>
      </c>
      <c r="F233" s="32">
        <v>354</v>
      </c>
    </row>
    <row r="234" spans="5:6" x14ac:dyDescent="0.3">
      <c r="E234" s="32" t="s">
        <v>7538</v>
      </c>
      <c r="F234" s="32">
        <v>355</v>
      </c>
    </row>
    <row r="235" spans="5:6" x14ac:dyDescent="0.3">
      <c r="E235" s="32" t="s">
        <v>7539</v>
      </c>
      <c r="F235" s="32">
        <v>356</v>
      </c>
    </row>
    <row r="236" spans="5:6" x14ac:dyDescent="0.3">
      <c r="E236" s="32" t="s">
        <v>7540</v>
      </c>
      <c r="F236" s="32">
        <v>357</v>
      </c>
    </row>
    <row r="237" spans="5:6" x14ac:dyDescent="0.3">
      <c r="E237" s="32" t="s">
        <v>7541</v>
      </c>
      <c r="F237" s="32">
        <v>358</v>
      </c>
    </row>
    <row r="238" spans="5:6" x14ac:dyDescent="0.3">
      <c r="E238" s="32" t="s">
        <v>7541</v>
      </c>
      <c r="F238" s="32">
        <v>401</v>
      </c>
    </row>
    <row r="239" spans="5:6" x14ac:dyDescent="0.3">
      <c r="E239" s="34" t="s">
        <v>7542</v>
      </c>
      <c r="F239" s="34">
        <v>501</v>
      </c>
    </row>
    <row r="240" spans="5:6" x14ac:dyDescent="0.3">
      <c r="E240" s="34" t="s">
        <v>7543</v>
      </c>
      <c r="F240" s="34">
        <v>502</v>
      </c>
    </row>
    <row r="241" spans="5:6" x14ac:dyDescent="0.3">
      <c r="E241" s="34" t="s">
        <v>7544</v>
      </c>
      <c r="F241" s="34">
        <v>503</v>
      </c>
    </row>
    <row r="242" spans="5:6" x14ac:dyDescent="0.3">
      <c r="E242" s="34" t="s">
        <v>7545</v>
      </c>
      <c r="F242" s="34">
        <v>504</v>
      </c>
    </row>
    <row r="243" spans="5:6" x14ac:dyDescent="0.3">
      <c r="E243" s="34" t="s">
        <v>7546</v>
      </c>
      <c r="F243" s="34">
        <v>505</v>
      </c>
    </row>
    <row r="244" spans="5:6" x14ac:dyDescent="0.3">
      <c r="E244" s="34" t="s">
        <v>7547</v>
      </c>
      <c r="F244" s="34">
        <v>506</v>
      </c>
    </row>
    <row r="245" spans="5:6" x14ac:dyDescent="0.3">
      <c r="E245" s="34" t="s">
        <v>7548</v>
      </c>
      <c r="F245" s="34">
        <v>507</v>
      </c>
    </row>
    <row r="246" spans="5:6" x14ac:dyDescent="0.3">
      <c r="E246" s="34" t="s">
        <v>7549</v>
      </c>
      <c r="F246" s="34">
        <v>508</v>
      </c>
    </row>
    <row r="247" spans="5:6" x14ac:dyDescent="0.3">
      <c r="E247" s="34" t="s">
        <v>7550</v>
      </c>
      <c r="F247" s="34">
        <v>509</v>
      </c>
    </row>
    <row r="248" spans="5:6" x14ac:dyDescent="0.3">
      <c r="E248" s="34" t="s">
        <v>7551</v>
      </c>
      <c r="F248" s="34">
        <v>510</v>
      </c>
    </row>
    <row r="249" spans="5:6" x14ac:dyDescent="0.3">
      <c r="E249" s="34" t="s">
        <v>7552</v>
      </c>
      <c r="F249" s="34">
        <v>511</v>
      </c>
    </row>
    <row r="250" spans="5:6" x14ac:dyDescent="0.3">
      <c r="E250" s="34" t="s">
        <v>7553</v>
      </c>
      <c r="F250" s="34">
        <v>512</v>
      </c>
    </row>
    <row r="251" spans="5:6" x14ac:dyDescent="0.3">
      <c r="E251" s="34" t="s">
        <v>7554</v>
      </c>
      <c r="F251" s="34">
        <v>513</v>
      </c>
    </row>
    <row r="252" spans="5:6" x14ac:dyDescent="0.3">
      <c r="E252" s="34" t="s">
        <v>275</v>
      </c>
      <c r="F252" s="34">
        <v>701</v>
      </c>
    </row>
    <row r="253" spans="5:6" x14ac:dyDescent="0.3">
      <c r="E253" s="34" t="s">
        <v>253</v>
      </c>
      <c r="F253" s="34">
        <v>702</v>
      </c>
    </row>
    <row r="254" spans="5:6" x14ac:dyDescent="0.3">
      <c r="E254" s="34" t="s">
        <v>274</v>
      </c>
      <c r="F254" s="34">
        <v>703</v>
      </c>
    </row>
    <row r="255" spans="5:6" x14ac:dyDescent="0.3">
      <c r="E255" s="34" t="s">
        <v>280</v>
      </c>
      <c r="F255" s="34">
        <v>704</v>
      </c>
    </row>
    <row r="256" spans="5:6" x14ac:dyDescent="0.3">
      <c r="E256" s="34" t="s">
        <v>7555</v>
      </c>
      <c r="F256" s="34">
        <v>705</v>
      </c>
    </row>
    <row r="257" spans="5:6" x14ac:dyDescent="0.3">
      <c r="E257" s="34" t="s">
        <v>278</v>
      </c>
      <c r="F257" s="34">
        <v>706</v>
      </c>
    </row>
    <row r="258" spans="5:6" x14ac:dyDescent="0.3">
      <c r="E258" s="34" t="s">
        <v>271</v>
      </c>
      <c r="F258" s="34">
        <v>707</v>
      </c>
    </row>
    <row r="259" spans="5:6" x14ac:dyDescent="0.3">
      <c r="E259" s="34" t="s">
        <v>285</v>
      </c>
      <c r="F259" s="34">
        <v>708</v>
      </c>
    </row>
    <row r="260" spans="5:6" x14ac:dyDescent="0.3">
      <c r="E260" s="34" t="s">
        <v>282</v>
      </c>
      <c r="F260" s="34">
        <v>709</v>
      </c>
    </row>
    <row r="261" spans="5:6" x14ac:dyDescent="0.3">
      <c r="E261" s="34" t="s">
        <v>283</v>
      </c>
      <c r="F261" s="34">
        <v>710</v>
      </c>
    </row>
    <row r="262" spans="5:6" x14ac:dyDescent="0.3">
      <c r="E262" s="34" t="s">
        <v>7556</v>
      </c>
      <c r="F262" s="34">
        <v>711</v>
      </c>
    </row>
    <row r="263" spans="5:6" x14ac:dyDescent="0.3">
      <c r="E263" s="34" t="s">
        <v>284</v>
      </c>
      <c r="F263" s="34">
        <v>712</v>
      </c>
    </row>
    <row r="264" spans="5:6" x14ac:dyDescent="0.3">
      <c r="E264" s="34" t="s">
        <v>290</v>
      </c>
      <c r="F264" s="34">
        <v>713</v>
      </c>
    </row>
    <row r="265" spans="5:6" x14ac:dyDescent="0.3">
      <c r="E265" s="34" t="s">
        <v>7557</v>
      </c>
      <c r="F265" s="34">
        <v>714</v>
      </c>
    </row>
    <row r="266" spans="5:6" x14ac:dyDescent="0.3">
      <c r="E266" s="34" t="s">
        <v>288</v>
      </c>
      <c r="F266" s="34">
        <v>715</v>
      </c>
    </row>
    <row r="267" spans="5:6" x14ac:dyDescent="0.3">
      <c r="E267" s="34" t="s">
        <v>255</v>
      </c>
      <c r="F267" s="34">
        <v>716</v>
      </c>
    </row>
    <row r="268" spans="5:6" x14ac:dyDescent="0.3">
      <c r="E268" s="34" t="s">
        <v>7558</v>
      </c>
      <c r="F268" s="34">
        <v>717</v>
      </c>
    </row>
    <row r="269" spans="5:6" x14ac:dyDescent="0.3">
      <c r="E269" s="34" t="s">
        <v>279</v>
      </c>
      <c r="F269" s="34">
        <v>718</v>
      </c>
    </row>
    <row r="270" spans="5:6" x14ac:dyDescent="0.3">
      <c r="E270" s="34" t="s">
        <v>277</v>
      </c>
      <c r="F270" s="34">
        <v>719</v>
      </c>
    </row>
    <row r="271" spans="5:6" x14ac:dyDescent="0.3">
      <c r="E271" s="34" t="s">
        <v>281</v>
      </c>
      <c r="F271" s="34">
        <v>720</v>
      </c>
    </row>
    <row r="272" spans="5:6" x14ac:dyDescent="0.3">
      <c r="E272" s="34" t="s">
        <v>7559</v>
      </c>
      <c r="F272" s="34">
        <v>721</v>
      </c>
    </row>
    <row r="273" spans="5:6" x14ac:dyDescent="0.3">
      <c r="E273" s="34" t="s">
        <v>286</v>
      </c>
      <c r="F273" s="34">
        <v>722</v>
      </c>
    </row>
    <row r="274" spans="5:6" x14ac:dyDescent="0.3">
      <c r="E274" s="34" t="s">
        <v>7560</v>
      </c>
      <c r="F274" s="34">
        <v>723</v>
      </c>
    </row>
    <row r="275" spans="5:6" x14ac:dyDescent="0.3">
      <c r="E275" s="34" t="s">
        <v>251</v>
      </c>
      <c r="F275" s="34">
        <v>724</v>
      </c>
    </row>
    <row r="276" spans="5:6" x14ac:dyDescent="0.3">
      <c r="E276" s="34" t="s">
        <v>7561</v>
      </c>
      <c r="F276" s="34">
        <v>725</v>
      </c>
    </row>
    <row r="277" spans="5:6" x14ac:dyDescent="0.3">
      <c r="E277" s="34" t="s">
        <v>259</v>
      </c>
      <c r="F277" s="34">
        <v>726</v>
      </c>
    </row>
    <row r="278" spans="5:6" x14ac:dyDescent="0.3">
      <c r="E278" s="34" t="s">
        <v>7562</v>
      </c>
      <c r="F278" s="34">
        <v>727</v>
      </c>
    </row>
    <row r="279" spans="5:6" x14ac:dyDescent="0.3">
      <c r="E279" s="34" t="s">
        <v>270</v>
      </c>
      <c r="F279" s="34">
        <v>728</v>
      </c>
    </row>
    <row r="280" spans="5:6" x14ac:dyDescent="0.3">
      <c r="E280" s="34" t="s">
        <v>7563</v>
      </c>
      <c r="F280" s="34">
        <v>729</v>
      </c>
    </row>
    <row r="281" spans="5:6" x14ac:dyDescent="0.3">
      <c r="E281" s="34" t="s">
        <v>7564</v>
      </c>
      <c r="F281" s="34">
        <v>730</v>
      </c>
    </row>
    <row r="282" spans="5:6" x14ac:dyDescent="0.3">
      <c r="E282" s="34" t="s">
        <v>267</v>
      </c>
      <c r="F282" s="34">
        <v>731</v>
      </c>
    </row>
    <row r="283" spans="5:6" x14ac:dyDescent="0.3">
      <c r="E283" s="34" t="s">
        <v>7565</v>
      </c>
      <c r="F283" s="34">
        <v>732</v>
      </c>
    </row>
    <row r="284" spans="5:6" x14ac:dyDescent="0.3">
      <c r="E284" s="34" t="s">
        <v>262</v>
      </c>
      <c r="F284" s="34">
        <v>733</v>
      </c>
    </row>
    <row r="285" spans="5:6" x14ac:dyDescent="0.3">
      <c r="E285" s="34" t="s">
        <v>265</v>
      </c>
      <c r="F285" s="34">
        <v>734</v>
      </c>
    </row>
    <row r="286" spans="5:6" x14ac:dyDescent="0.3">
      <c r="E286" s="34" t="s">
        <v>289</v>
      </c>
      <c r="F286" s="34">
        <v>735</v>
      </c>
    </row>
    <row r="287" spans="5:6" x14ac:dyDescent="0.3">
      <c r="E287" s="34" t="s">
        <v>287</v>
      </c>
      <c r="F287" s="34">
        <v>736</v>
      </c>
    </row>
    <row r="288" spans="5:6" x14ac:dyDescent="0.3">
      <c r="E288" s="34" t="s">
        <v>264</v>
      </c>
      <c r="F288" s="34">
        <v>737</v>
      </c>
    </row>
    <row r="289" spans="5:6" x14ac:dyDescent="0.3">
      <c r="E289" s="34" t="s">
        <v>7566</v>
      </c>
      <c r="F289" s="34">
        <v>738</v>
      </c>
    </row>
    <row r="290" spans="5:6" x14ac:dyDescent="0.3">
      <c r="E290" s="34" t="s">
        <v>266</v>
      </c>
      <c r="F290" s="34">
        <v>739</v>
      </c>
    </row>
    <row r="291" spans="5:6" x14ac:dyDescent="0.3">
      <c r="E291" s="34" t="s">
        <v>258</v>
      </c>
      <c r="F291" s="34">
        <v>740</v>
      </c>
    </row>
    <row r="292" spans="5:6" x14ac:dyDescent="0.3">
      <c r="E292" s="34" t="s">
        <v>268</v>
      </c>
      <c r="F292" s="34">
        <v>741</v>
      </c>
    </row>
    <row r="293" spans="5:6" x14ac:dyDescent="0.3">
      <c r="E293" s="34" t="s">
        <v>276</v>
      </c>
      <c r="F293" s="34">
        <v>742</v>
      </c>
    </row>
    <row r="294" spans="5:6" x14ac:dyDescent="0.3">
      <c r="E294" s="34" t="s">
        <v>7567</v>
      </c>
      <c r="F294" s="34">
        <v>743</v>
      </c>
    </row>
    <row r="295" spans="5:6" x14ac:dyDescent="0.3">
      <c r="E295" s="34" t="s">
        <v>7568</v>
      </c>
      <c r="F295" s="34">
        <v>744</v>
      </c>
    </row>
    <row r="296" spans="5:6" x14ac:dyDescent="0.3">
      <c r="E296" s="34" t="s">
        <v>7569</v>
      </c>
      <c r="F296" s="34">
        <v>745</v>
      </c>
    </row>
    <row r="297" spans="5:6" x14ac:dyDescent="0.3">
      <c r="E297" s="34" t="s">
        <v>273</v>
      </c>
      <c r="F297" s="34">
        <v>746</v>
      </c>
    </row>
    <row r="298" spans="5:6" x14ac:dyDescent="0.3">
      <c r="E298" s="34" t="s">
        <v>291</v>
      </c>
      <c r="F298" s="34">
        <v>747</v>
      </c>
    </row>
    <row r="299" spans="5:6" x14ac:dyDescent="0.3">
      <c r="E299" s="34" t="s">
        <v>292</v>
      </c>
      <c r="F299" s="34">
        <v>748</v>
      </c>
    </row>
    <row r="300" spans="5:6" x14ac:dyDescent="0.3">
      <c r="E300" s="34" t="s">
        <v>293</v>
      </c>
      <c r="F300" s="34">
        <v>749</v>
      </c>
    </row>
    <row r="301" spans="5:6" x14ac:dyDescent="0.3">
      <c r="E301" s="34" t="s">
        <v>294</v>
      </c>
      <c r="F301" s="34">
        <v>750</v>
      </c>
    </row>
    <row r="302" spans="5:6" x14ac:dyDescent="0.3">
      <c r="E302" s="34" t="s">
        <v>295</v>
      </c>
      <c r="F302" s="34">
        <v>751</v>
      </c>
    </row>
    <row r="303" spans="5:6" x14ac:dyDescent="0.3">
      <c r="E303" s="34" t="s">
        <v>296</v>
      </c>
      <c r="F303" s="34">
        <v>752</v>
      </c>
    </row>
    <row r="304" spans="5:6" x14ac:dyDescent="0.3">
      <c r="E304" s="35" t="s">
        <v>323</v>
      </c>
      <c r="F304" s="35">
        <v>801</v>
      </c>
    </row>
    <row r="305" spans="5:6" x14ac:dyDescent="0.3">
      <c r="E305" s="35" t="s">
        <v>325</v>
      </c>
      <c r="F305" s="35">
        <v>802</v>
      </c>
    </row>
    <row r="306" spans="5:6" x14ac:dyDescent="0.3">
      <c r="E306" s="35" t="s">
        <v>327</v>
      </c>
      <c r="F306" s="35">
        <v>803</v>
      </c>
    </row>
    <row r="307" spans="5:6" x14ac:dyDescent="0.3">
      <c r="E307" s="35" t="s">
        <v>329</v>
      </c>
      <c r="F307" s="35">
        <v>804</v>
      </c>
    </row>
    <row r="308" spans="5:6" x14ac:dyDescent="0.3">
      <c r="E308" s="35" t="s">
        <v>331</v>
      </c>
      <c r="F308" s="35">
        <v>805</v>
      </c>
    </row>
    <row r="309" spans="5:6" x14ac:dyDescent="0.3">
      <c r="E309" s="35" t="s">
        <v>333</v>
      </c>
      <c r="F309" s="35">
        <v>806</v>
      </c>
    </row>
    <row r="310" spans="5:6" x14ac:dyDescent="0.3">
      <c r="E310" s="35" t="s">
        <v>335</v>
      </c>
      <c r="F310" s="35">
        <v>807</v>
      </c>
    </row>
    <row r="311" spans="5:6" x14ac:dyDescent="0.3">
      <c r="E311" s="35" t="s">
        <v>337</v>
      </c>
      <c r="F311" s="35">
        <v>808</v>
      </c>
    </row>
    <row r="312" spans="5:6" x14ac:dyDescent="0.3">
      <c r="E312" s="35" t="s">
        <v>339</v>
      </c>
      <c r="F312" s="35">
        <v>809</v>
      </c>
    </row>
    <row r="313" spans="5:6" x14ac:dyDescent="0.3">
      <c r="E313" s="35" t="s">
        <v>341</v>
      </c>
      <c r="F313" s="35">
        <v>810</v>
      </c>
    </row>
    <row r="314" spans="5:6" x14ac:dyDescent="0.3">
      <c r="E314" s="35" t="s">
        <v>343</v>
      </c>
      <c r="F314" s="35">
        <v>811</v>
      </c>
    </row>
    <row r="315" spans="5:6" x14ac:dyDescent="0.3">
      <c r="E315" s="35" t="s">
        <v>345</v>
      </c>
      <c r="F315" s="35">
        <v>812</v>
      </c>
    </row>
    <row r="316" spans="5:6" x14ac:dyDescent="0.3">
      <c r="E316" s="35" t="s">
        <v>347</v>
      </c>
      <c r="F316" s="35">
        <v>813</v>
      </c>
    </row>
    <row r="317" spans="5:6" x14ac:dyDescent="0.3">
      <c r="E317" s="11" t="s">
        <v>675</v>
      </c>
      <c r="F317" s="11">
        <v>2000</v>
      </c>
    </row>
    <row r="318" spans="5:6" x14ac:dyDescent="0.3">
      <c r="E318" s="11" t="s">
        <v>679</v>
      </c>
      <c r="F318" s="11">
        <v>2001</v>
      </c>
    </row>
    <row r="319" spans="5:6" x14ac:dyDescent="0.3">
      <c r="E319" s="11" t="s">
        <v>682</v>
      </c>
      <c r="F319" s="11">
        <v>2002</v>
      </c>
    </row>
    <row r="320" spans="5:6" x14ac:dyDescent="0.3">
      <c r="E320" s="11" t="s">
        <v>685</v>
      </c>
      <c r="F320" s="11">
        <v>2003</v>
      </c>
    </row>
    <row r="321" spans="5:6" x14ac:dyDescent="0.3">
      <c r="E321" s="11" t="s">
        <v>688</v>
      </c>
      <c r="F321" s="11">
        <v>2004</v>
      </c>
    </row>
    <row r="322" spans="5:6" x14ac:dyDescent="0.3">
      <c r="E322" s="11" t="s">
        <v>691</v>
      </c>
      <c r="F322" s="11">
        <v>2005</v>
      </c>
    </row>
    <row r="323" spans="5:6" x14ac:dyDescent="0.3">
      <c r="E323" s="11" t="s">
        <v>694</v>
      </c>
      <c r="F323" s="11">
        <v>2006</v>
      </c>
    </row>
    <row r="324" spans="5:6" x14ac:dyDescent="0.3">
      <c r="E324" s="11" t="s">
        <v>697</v>
      </c>
      <c r="F324" s="11">
        <v>2007</v>
      </c>
    </row>
    <row r="325" spans="5:6" x14ac:dyDescent="0.3">
      <c r="E325" s="11" t="s">
        <v>700</v>
      </c>
      <c r="F325" s="11">
        <v>2008</v>
      </c>
    </row>
    <row r="326" spans="5:6" x14ac:dyDescent="0.3">
      <c r="E326" s="11" t="s">
        <v>703</v>
      </c>
      <c r="F326" s="11">
        <v>2009</v>
      </c>
    </row>
    <row r="327" spans="5:6" x14ac:dyDescent="0.3">
      <c r="E327" s="11" t="s">
        <v>706</v>
      </c>
      <c r="F327" s="11">
        <v>2010</v>
      </c>
    </row>
    <row r="328" spans="5:6" x14ac:dyDescent="0.3">
      <c r="E328" s="11" t="s">
        <v>709</v>
      </c>
      <c r="F328" s="11">
        <v>2011</v>
      </c>
    </row>
    <row r="329" spans="5:6" x14ac:dyDescent="0.3">
      <c r="E329" s="11" t="s">
        <v>712</v>
      </c>
      <c r="F329" s="11">
        <v>2012</v>
      </c>
    </row>
    <row r="330" spans="5:6" x14ac:dyDescent="0.3">
      <c r="E330" s="11" t="s">
        <v>715</v>
      </c>
      <c r="F330" s="11">
        <v>2013</v>
      </c>
    </row>
    <row r="331" spans="5:6" x14ac:dyDescent="0.3">
      <c r="E331" s="11" t="s">
        <v>718</v>
      </c>
      <c r="F331" s="11">
        <v>2014</v>
      </c>
    </row>
    <row r="332" spans="5:6" x14ac:dyDescent="0.3">
      <c r="E332" s="11" t="s">
        <v>721</v>
      </c>
      <c r="F332" s="11">
        <v>2015</v>
      </c>
    </row>
    <row r="333" spans="5:6" x14ac:dyDescent="0.3">
      <c r="E333" s="11" t="s">
        <v>724</v>
      </c>
      <c r="F333" s="11">
        <v>2016</v>
      </c>
    </row>
    <row r="334" spans="5:6" x14ac:dyDescent="0.3">
      <c r="E334" s="11" t="s">
        <v>727</v>
      </c>
      <c r="F334" s="11">
        <v>2017</v>
      </c>
    </row>
    <row r="335" spans="5:6" x14ac:dyDescent="0.3">
      <c r="E335" s="11" t="s">
        <v>730</v>
      </c>
      <c r="F335" s="11">
        <v>2018</v>
      </c>
    </row>
    <row r="336" spans="5:6" x14ac:dyDescent="0.3">
      <c r="E336" s="11" t="s">
        <v>733</v>
      </c>
      <c r="F336" s="11">
        <v>2019</v>
      </c>
    </row>
    <row r="337" spans="5:6" x14ac:dyDescent="0.3">
      <c r="E337" s="11" t="s">
        <v>736</v>
      </c>
      <c r="F337" s="11">
        <v>2020</v>
      </c>
    </row>
    <row r="338" spans="5:6" x14ac:dyDescent="0.3">
      <c r="E338" s="36" t="s">
        <v>2148</v>
      </c>
      <c r="F338" s="36">
        <v>3001</v>
      </c>
    </row>
    <row r="339" spans="5:6" x14ac:dyDescent="0.3">
      <c r="E339" s="36" t="s">
        <v>2152</v>
      </c>
      <c r="F339" s="36">
        <v>3002</v>
      </c>
    </row>
    <row r="340" spans="5:6" x14ac:dyDescent="0.3">
      <c r="E340" s="36" t="s">
        <v>2155</v>
      </c>
      <c r="F340" s="36">
        <v>3003</v>
      </c>
    </row>
    <row r="341" spans="5:6" x14ac:dyDescent="0.3">
      <c r="E341" s="36" t="s">
        <v>2158</v>
      </c>
      <c r="F341" s="36">
        <v>3004</v>
      </c>
    </row>
    <row r="342" spans="5:6" x14ac:dyDescent="0.3">
      <c r="E342" s="36" t="s">
        <v>2162</v>
      </c>
      <c r="F342" s="36">
        <v>3005</v>
      </c>
    </row>
    <row r="343" spans="5:6" x14ac:dyDescent="0.3">
      <c r="E343" s="36" t="s">
        <v>2217</v>
      </c>
      <c r="F343" s="36">
        <v>3006</v>
      </c>
    </row>
    <row r="344" spans="5:6" x14ac:dyDescent="0.3">
      <c r="E344" s="36" t="s">
        <v>2220</v>
      </c>
      <c r="F344" s="36">
        <v>3007</v>
      </c>
    </row>
    <row r="345" spans="5:6" x14ac:dyDescent="0.3">
      <c r="E345" s="36" t="s">
        <v>2223</v>
      </c>
      <c r="F345" s="36">
        <v>3008</v>
      </c>
    </row>
    <row r="346" spans="5:6" x14ac:dyDescent="0.3">
      <c r="E346" s="36" t="s">
        <v>2226</v>
      </c>
      <c r="F346" s="36">
        <v>3009</v>
      </c>
    </row>
    <row r="347" spans="5:6" x14ac:dyDescent="0.3">
      <c r="E347" s="36" t="s">
        <v>2230</v>
      </c>
      <c r="F347" s="36">
        <v>3010</v>
      </c>
    </row>
    <row r="348" spans="5:6" x14ac:dyDescent="0.3">
      <c r="E348" s="36" t="s">
        <v>2285</v>
      </c>
      <c r="F348" s="36">
        <v>3011</v>
      </c>
    </row>
    <row r="349" spans="5:6" x14ac:dyDescent="0.3">
      <c r="E349" s="36" t="s">
        <v>2288</v>
      </c>
      <c r="F349" s="36">
        <v>3012</v>
      </c>
    </row>
    <row r="350" spans="5:6" x14ac:dyDescent="0.3">
      <c r="E350" s="36" t="s">
        <v>2291</v>
      </c>
      <c r="F350" s="36">
        <v>3013</v>
      </c>
    </row>
    <row r="351" spans="5:6" x14ac:dyDescent="0.3">
      <c r="E351" s="36" t="s">
        <v>2294</v>
      </c>
      <c r="F351" s="36">
        <v>3014</v>
      </c>
    </row>
    <row r="352" spans="5:6" x14ac:dyDescent="0.3">
      <c r="E352" s="36" t="s">
        <v>2298</v>
      </c>
      <c r="F352" s="36">
        <v>3015</v>
      </c>
    </row>
    <row r="353" spans="5:6" x14ac:dyDescent="0.3">
      <c r="E353" s="36" t="s">
        <v>2353</v>
      </c>
      <c r="F353" s="36">
        <v>3016</v>
      </c>
    </row>
    <row r="354" spans="5:6" x14ac:dyDescent="0.3">
      <c r="E354" s="36" t="s">
        <v>2356</v>
      </c>
      <c r="F354" s="36">
        <v>3017</v>
      </c>
    </row>
    <row r="355" spans="5:6" x14ac:dyDescent="0.3">
      <c r="E355" s="36" t="s">
        <v>2359</v>
      </c>
      <c r="F355" s="36">
        <v>3018</v>
      </c>
    </row>
    <row r="356" spans="5:6" x14ac:dyDescent="0.3">
      <c r="E356" s="36" t="s">
        <v>2362</v>
      </c>
      <c r="F356" s="36">
        <v>3019</v>
      </c>
    </row>
    <row r="357" spans="5:6" x14ac:dyDescent="0.3">
      <c r="E357" s="36" t="s">
        <v>2366</v>
      </c>
      <c r="F357" s="36">
        <v>3020</v>
      </c>
    </row>
    <row r="358" spans="5:6" x14ac:dyDescent="0.3">
      <c r="E358" s="36" t="s">
        <v>2421</v>
      </c>
      <c r="F358" s="36">
        <v>3021</v>
      </c>
    </row>
    <row r="359" spans="5:6" x14ac:dyDescent="0.3">
      <c r="E359" s="36" t="s">
        <v>2424</v>
      </c>
      <c r="F359" s="36">
        <v>3022</v>
      </c>
    </row>
    <row r="360" spans="5:6" x14ac:dyDescent="0.3">
      <c r="E360" s="36" t="s">
        <v>2427</v>
      </c>
      <c r="F360" s="36">
        <v>3023</v>
      </c>
    </row>
    <row r="361" spans="5:6" x14ac:dyDescent="0.3">
      <c r="E361" s="36" t="s">
        <v>2430</v>
      </c>
      <c r="F361" s="36">
        <v>3024</v>
      </c>
    </row>
    <row r="362" spans="5:6" x14ac:dyDescent="0.3">
      <c r="E362" s="36" t="s">
        <v>2434</v>
      </c>
      <c r="F362" s="36">
        <v>3025</v>
      </c>
    </row>
    <row r="363" spans="5:6" x14ac:dyDescent="0.3">
      <c r="E363" s="36" t="s">
        <v>2489</v>
      </c>
      <c r="F363" s="36">
        <v>3026</v>
      </c>
    </row>
    <row r="364" spans="5:6" x14ac:dyDescent="0.3">
      <c r="E364" s="36" t="s">
        <v>2492</v>
      </c>
      <c r="F364" s="36">
        <v>3027</v>
      </c>
    </row>
    <row r="365" spans="5:6" x14ac:dyDescent="0.3">
      <c r="E365" s="36" t="s">
        <v>2495</v>
      </c>
      <c r="F365" s="36">
        <v>3028</v>
      </c>
    </row>
    <row r="366" spans="5:6" x14ac:dyDescent="0.3">
      <c r="E366" s="36" t="s">
        <v>2498</v>
      </c>
      <c r="F366" s="36">
        <v>3029</v>
      </c>
    </row>
    <row r="367" spans="5:6" x14ac:dyDescent="0.3">
      <c r="E367" s="36" t="s">
        <v>2502</v>
      </c>
      <c r="F367" s="36">
        <v>3030</v>
      </c>
    </row>
    <row r="368" spans="5:6" x14ac:dyDescent="0.3">
      <c r="E368" s="36" t="s">
        <v>2557</v>
      </c>
      <c r="F368" s="36">
        <v>3031</v>
      </c>
    </row>
    <row r="369" spans="5:6" x14ac:dyDescent="0.3">
      <c r="E369" s="36" t="s">
        <v>2560</v>
      </c>
      <c r="F369" s="36">
        <v>3032</v>
      </c>
    </row>
    <row r="370" spans="5:6" x14ac:dyDescent="0.3">
      <c r="E370" s="36" t="s">
        <v>2563</v>
      </c>
      <c r="F370" s="36">
        <v>3033</v>
      </c>
    </row>
    <row r="371" spans="5:6" x14ac:dyDescent="0.3">
      <c r="E371" s="36" t="s">
        <v>2566</v>
      </c>
      <c r="F371" s="36">
        <v>3034</v>
      </c>
    </row>
    <row r="372" spans="5:6" x14ac:dyDescent="0.3">
      <c r="E372" s="36" t="s">
        <v>2570</v>
      </c>
      <c r="F372" s="36">
        <v>3035</v>
      </c>
    </row>
    <row r="373" spans="5:6" x14ac:dyDescent="0.3">
      <c r="E373" s="36" t="s">
        <v>2625</v>
      </c>
      <c r="F373" s="36">
        <v>3036</v>
      </c>
    </row>
    <row r="374" spans="5:6" x14ac:dyDescent="0.3">
      <c r="E374" s="36" t="s">
        <v>2628</v>
      </c>
      <c r="F374" s="36">
        <v>3037</v>
      </c>
    </row>
    <row r="375" spans="5:6" x14ac:dyDescent="0.3">
      <c r="E375" s="36" t="s">
        <v>2631</v>
      </c>
      <c r="F375" s="36">
        <v>3038</v>
      </c>
    </row>
    <row r="376" spans="5:6" x14ac:dyDescent="0.3">
      <c r="E376" s="36" t="s">
        <v>2634</v>
      </c>
      <c r="F376" s="36">
        <v>3039</v>
      </c>
    </row>
    <row r="377" spans="5:6" x14ac:dyDescent="0.3">
      <c r="E377" s="36" t="s">
        <v>2638</v>
      </c>
      <c r="F377" s="36">
        <v>3040</v>
      </c>
    </row>
    <row r="378" spans="5:6" x14ac:dyDescent="0.3">
      <c r="E378" s="36" t="s">
        <v>2693</v>
      </c>
      <c r="F378" s="36">
        <v>3041</v>
      </c>
    </row>
    <row r="379" spans="5:6" x14ac:dyDescent="0.3">
      <c r="E379" s="36" t="s">
        <v>2696</v>
      </c>
      <c r="F379" s="36">
        <v>3042</v>
      </c>
    </row>
    <row r="380" spans="5:6" x14ac:dyDescent="0.3">
      <c r="E380" s="36" t="s">
        <v>2699</v>
      </c>
      <c r="F380" s="36">
        <v>3043</v>
      </c>
    </row>
    <row r="381" spans="5:6" x14ac:dyDescent="0.3">
      <c r="E381" s="36" t="s">
        <v>2702</v>
      </c>
      <c r="F381" s="36">
        <v>3044</v>
      </c>
    </row>
    <row r="382" spans="5:6" x14ac:dyDescent="0.3">
      <c r="E382" s="36" t="s">
        <v>2706</v>
      </c>
      <c r="F382" s="36">
        <v>3045</v>
      </c>
    </row>
    <row r="383" spans="5:6" x14ac:dyDescent="0.3">
      <c r="E383" s="36" t="s">
        <v>2761</v>
      </c>
      <c r="F383" s="36">
        <v>3046</v>
      </c>
    </row>
    <row r="384" spans="5:6" x14ac:dyDescent="0.3">
      <c r="E384" s="36" t="s">
        <v>2764</v>
      </c>
      <c r="F384" s="36">
        <v>3047</v>
      </c>
    </row>
    <row r="385" spans="5:6" x14ac:dyDescent="0.3">
      <c r="E385" s="36" t="s">
        <v>2767</v>
      </c>
      <c r="F385" s="36">
        <v>3048</v>
      </c>
    </row>
    <row r="386" spans="5:6" x14ac:dyDescent="0.3">
      <c r="E386" s="36" t="s">
        <v>2770</v>
      </c>
      <c r="F386" s="36">
        <v>3049</v>
      </c>
    </row>
    <row r="387" spans="5:6" x14ac:dyDescent="0.3">
      <c r="E387" s="37" t="s">
        <v>2774</v>
      </c>
      <c r="F387" s="37">
        <v>3050</v>
      </c>
    </row>
    <row r="388" spans="5:6" x14ac:dyDescent="0.3">
      <c r="E388" s="36" t="s">
        <v>2829</v>
      </c>
      <c r="F388" s="36">
        <v>3051</v>
      </c>
    </row>
    <row r="389" spans="5:6" x14ac:dyDescent="0.3">
      <c r="E389" s="36" t="s">
        <v>2832</v>
      </c>
      <c r="F389" s="36">
        <v>3052</v>
      </c>
    </row>
    <row r="390" spans="5:6" x14ac:dyDescent="0.3">
      <c r="E390" s="36" t="s">
        <v>2835</v>
      </c>
      <c r="F390" s="36">
        <v>3053</v>
      </c>
    </row>
    <row r="391" spans="5:6" x14ac:dyDescent="0.3">
      <c r="E391" s="36" t="s">
        <v>2838</v>
      </c>
      <c r="F391" s="36">
        <v>3054</v>
      </c>
    </row>
    <row r="392" spans="5:6" x14ac:dyDescent="0.3">
      <c r="E392" s="36" t="s">
        <v>2842</v>
      </c>
      <c r="F392" s="36">
        <v>3055</v>
      </c>
    </row>
    <row r="393" spans="5:6" x14ac:dyDescent="0.3">
      <c r="E393" s="36" t="s">
        <v>2897</v>
      </c>
      <c r="F393" s="36">
        <v>3056</v>
      </c>
    </row>
    <row r="394" spans="5:6" x14ac:dyDescent="0.3">
      <c r="E394" s="36" t="s">
        <v>2900</v>
      </c>
      <c r="F394" s="36">
        <v>3057</v>
      </c>
    </row>
    <row r="395" spans="5:6" x14ac:dyDescent="0.3">
      <c r="E395" s="36" t="s">
        <v>2903</v>
      </c>
      <c r="F395" s="36">
        <v>3058</v>
      </c>
    </row>
    <row r="396" spans="5:6" x14ac:dyDescent="0.3">
      <c r="E396" s="36" t="s">
        <v>2906</v>
      </c>
      <c r="F396" s="36">
        <v>3059</v>
      </c>
    </row>
    <row r="397" spans="5:6" x14ac:dyDescent="0.3">
      <c r="E397" s="36" t="s">
        <v>2910</v>
      </c>
      <c r="F397" s="36">
        <v>3060</v>
      </c>
    </row>
    <row r="398" spans="5:6" x14ac:dyDescent="0.3">
      <c r="E398" s="36" t="s">
        <v>2965</v>
      </c>
      <c r="F398" s="36">
        <v>3061</v>
      </c>
    </row>
    <row r="399" spans="5:6" x14ac:dyDescent="0.3">
      <c r="E399" s="36" t="s">
        <v>2968</v>
      </c>
      <c r="F399" s="36">
        <v>3062</v>
      </c>
    </row>
    <row r="400" spans="5:6" x14ac:dyDescent="0.3">
      <c r="E400" s="36" t="s">
        <v>2971</v>
      </c>
      <c r="F400" s="36">
        <v>3063</v>
      </c>
    </row>
    <row r="401" spans="5:6" x14ac:dyDescent="0.3">
      <c r="E401" s="36" t="s">
        <v>2974</v>
      </c>
      <c r="F401" s="36">
        <v>3064</v>
      </c>
    </row>
    <row r="402" spans="5:6" x14ac:dyDescent="0.3">
      <c r="E402" s="36" t="s">
        <v>2978</v>
      </c>
      <c r="F402" s="36">
        <v>3065</v>
      </c>
    </row>
    <row r="403" spans="5:6" x14ac:dyDescent="0.3">
      <c r="E403" s="36" t="s">
        <v>3033</v>
      </c>
      <c r="F403" s="36">
        <v>3066</v>
      </c>
    </row>
    <row r="404" spans="5:6" x14ac:dyDescent="0.3">
      <c r="E404" s="36" t="s">
        <v>3036</v>
      </c>
      <c r="F404" s="36">
        <v>3067</v>
      </c>
    </row>
    <row r="405" spans="5:6" x14ac:dyDescent="0.3">
      <c r="E405" s="36" t="s">
        <v>3039</v>
      </c>
      <c r="F405" s="36">
        <v>3068</v>
      </c>
    </row>
    <row r="406" spans="5:6" x14ac:dyDescent="0.3">
      <c r="E406" s="36" t="s">
        <v>3042</v>
      </c>
      <c r="F406" s="36">
        <v>3069</v>
      </c>
    </row>
    <row r="407" spans="5:6" x14ac:dyDescent="0.3">
      <c r="E407" s="36" t="s">
        <v>3046</v>
      </c>
      <c r="F407" s="36">
        <v>3070</v>
      </c>
    </row>
    <row r="408" spans="5:6" x14ac:dyDescent="0.3">
      <c r="E408" s="36" t="s">
        <v>3101</v>
      </c>
      <c r="F408" s="36">
        <v>3071</v>
      </c>
    </row>
    <row r="409" spans="5:6" x14ac:dyDescent="0.3">
      <c r="E409" s="36" t="s">
        <v>3104</v>
      </c>
      <c r="F409" s="36">
        <v>3072</v>
      </c>
    </row>
    <row r="410" spans="5:6" x14ac:dyDescent="0.3">
      <c r="E410" s="36" t="s">
        <v>3107</v>
      </c>
      <c r="F410" s="36">
        <v>3073</v>
      </c>
    </row>
    <row r="411" spans="5:6" x14ac:dyDescent="0.3">
      <c r="E411" s="36" t="s">
        <v>3110</v>
      </c>
      <c r="F411" s="36">
        <v>3074</v>
      </c>
    </row>
    <row r="412" spans="5:6" x14ac:dyDescent="0.3">
      <c r="E412" s="36" t="s">
        <v>3114</v>
      </c>
      <c r="F412" s="36">
        <v>3075</v>
      </c>
    </row>
    <row r="413" spans="5:6" x14ac:dyDescent="0.3">
      <c r="E413" s="38" t="s">
        <v>7570</v>
      </c>
      <c r="F413" s="38">
        <v>4001</v>
      </c>
    </row>
    <row r="414" spans="5:6" x14ac:dyDescent="0.3">
      <c r="E414" s="38" t="s">
        <v>7571</v>
      </c>
      <c r="F414" s="38">
        <v>4002</v>
      </c>
    </row>
    <row r="415" spans="5:6" x14ac:dyDescent="0.3">
      <c r="E415" s="38" t="s">
        <v>7572</v>
      </c>
      <c r="F415" s="38">
        <v>4003</v>
      </c>
    </row>
    <row r="416" spans="5:6" x14ac:dyDescent="0.3">
      <c r="E416" s="38" t="s">
        <v>7573</v>
      </c>
      <c r="F416" s="38">
        <v>4004</v>
      </c>
    </row>
    <row r="417" spans="5:6" x14ac:dyDescent="0.3">
      <c r="E417" s="38" t="s">
        <v>7574</v>
      </c>
      <c r="F417" s="38">
        <v>4005</v>
      </c>
    </row>
    <row r="418" spans="5:6" x14ac:dyDescent="0.3">
      <c r="E418" s="38" t="s">
        <v>7575</v>
      </c>
      <c r="F418" s="38">
        <v>4006</v>
      </c>
    </row>
    <row r="419" spans="5:6" x14ac:dyDescent="0.3">
      <c r="E419" s="38" t="s">
        <v>7576</v>
      </c>
      <c r="F419" s="38">
        <v>4007</v>
      </c>
    </row>
    <row r="420" spans="5:6" x14ac:dyDescent="0.3">
      <c r="E420" s="38" t="s">
        <v>7577</v>
      </c>
      <c r="F420" s="38">
        <v>4008</v>
      </c>
    </row>
    <row r="421" spans="5:6" x14ac:dyDescent="0.3">
      <c r="E421" s="38" t="s">
        <v>7578</v>
      </c>
      <c r="F421" s="38">
        <v>4009</v>
      </c>
    </row>
    <row r="422" spans="5:6" x14ac:dyDescent="0.3">
      <c r="E422" s="38" t="s">
        <v>7579</v>
      </c>
      <c r="F422" s="38">
        <v>4010</v>
      </c>
    </row>
    <row r="423" spans="5:6" x14ac:dyDescent="0.3">
      <c r="E423" s="38" t="s">
        <v>7580</v>
      </c>
      <c r="F423" s="38">
        <v>4011</v>
      </c>
    </row>
    <row r="424" spans="5:6" x14ac:dyDescent="0.3">
      <c r="E424" s="38" t="s">
        <v>7581</v>
      </c>
      <c r="F424" s="38">
        <v>4012</v>
      </c>
    </row>
    <row r="425" spans="5:6" x14ac:dyDescent="0.3">
      <c r="E425" s="38" t="s">
        <v>7582</v>
      </c>
      <c r="F425" s="38">
        <v>4013</v>
      </c>
    </row>
    <row r="426" spans="5:6" x14ac:dyDescent="0.3">
      <c r="E426" s="38" t="s">
        <v>7583</v>
      </c>
      <c r="F426" s="38">
        <v>4014</v>
      </c>
    </row>
    <row r="427" spans="5:6" x14ac:dyDescent="0.3">
      <c r="E427" s="38" t="s">
        <v>7584</v>
      </c>
      <c r="F427" s="38">
        <v>4015</v>
      </c>
    </row>
    <row r="428" spans="5:6" x14ac:dyDescent="0.3">
      <c r="E428" s="1" t="s">
        <v>7585</v>
      </c>
      <c r="F428" s="1">
        <v>5001</v>
      </c>
    </row>
    <row r="429" spans="5:6" x14ac:dyDescent="0.3">
      <c r="E429" s="1" t="s">
        <v>7586</v>
      </c>
      <c r="F429" s="1">
        <v>5002</v>
      </c>
    </row>
    <row r="430" spans="5:6" x14ac:dyDescent="0.3">
      <c r="E430" s="1" t="s">
        <v>7587</v>
      </c>
      <c r="F430" s="1">
        <v>5003</v>
      </c>
    </row>
    <row r="431" spans="5:6" x14ac:dyDescent="0.3">
      <c r="E431" s="1" t="s">
        <v>7588</v>
      </c>
      <c r="F431" s="1">
        <v>5004</v>
      </c>
    </row>
    <row r="432" spans="5:6" x14ac:dyDescent="0.3">
      <c r="E432" s="1" t="s">
        <v>7589</v>
      </c>
      <c r="F432" s="1">
        <v>5005</v>
      </c>
    </row>
    <row r="433" spans="5:6" x14ac:dyDescent="0.3">
      <c r="E433" s="1" t="s">
        <v>7590</v>
      </c>
      <c r="F433" s="1">
        <v>5006</v>
      </c>
    </row>
    <row r="434" spans="5:6" x14ac:dyDescent="0.3">
      <c r="E434" s="1" t="s">
        <v>7591</v>
      </c>
      <c r="F434" s="1">
        <v>5007</v>
      </c>
    </row>
    <row r="435" spans="5:6" x14ac:dyDescent="0.3">
      <c r="E435" s="1" t="s">
        <v>7592</v>
      </c>
      <c r="F435" s="1">
        <v>5008</v>
      </c>
    </row>
    <row r="436" spans="5:6" x14ac:dyDescent="0.3">
      <c r="E436" s="1" t="s">
        <v>7593</v>
      </c>
      <c r="F436" s="1">
        <v>5009</v>
      </c>
    </row>
    <row r="437" spans="5:6" x14ac:dyDescent="0.3">
      <c r="E437" s="1" t="s">
        <v>7594</v>
      </c>
      <c r="F437" s="1">
        <v>5010</v>
      </c>
    </row>
    <row r="438" spans="5:6" x14ac:dyDescent="0.3">
      <c r="E438" s="1" t="s">
        <v>7595</v>
      </c>
      <c r="F438" s="1">
        <v>5011</v>
      </c>
    </row>
    <row r="439" spans="5:6" x14ac:dyDescent="0.3">
      <c r="E439" s="1" t="s">
        <v>7596</v>
      </c>
      <c r="F439" s="1">
        <v>5012</v>
      </c>
    </row>
    <row r="440" spans="5:6" x14ac:dyDescent="0.3">
      <c r="E440" s="1" t="s">
        <v>7597</v>
      </c>
      <c r="F440" s="1">
        <v>5013</v>
      </c>
    </row>
    <row r="441" spans="5:6" x14ac:dyDescent="0.3">
      <c r="E441" s="1" t="s">
        <v>7598</v>
      </c>
      <c r="F441" s="1">
        <v>5014</v>
      </c>
    </row>
    <row r="442" spans="5:6" x14ac:dyDescent="0.3">
      <c r="E442" s="1" t="s">
        <v>7599</v>
      </c>
      <c r="F442" s="1">
        <v>5015</v>
      </c>
    </row>
    <row r="443" spans="5:6" x14ac:dyDescent="0.3">
      <c r="E443" s="1" t="s">
        <v>7600</v>
      </c>
      <c r="F443" s="1">
        <v>5016</v>
      </c>
    </row>
    <row r="444" spans="5:6" x14ac:dyDescent="0.3">
      <c r="E444" s="1" t="s">
        <v>7601</v>
      </c>
      <c r="F444" s="1">
        <v>5017</v>
      </c>
    </row>
    <row r="445" spans="5:6" x14ac:dyDescent="0.3">
      <c r="E445" s="1" t="s">
        <v>7602</v>
      </c>
      <c r="F445" s="1">
        <v>5018</v>
      </c>
    </row>
    <row r="446" spans="5:6" x14ac:dyDescent="0.3">
      <c r="E446" s="1" t="s">
        <v>7603</v>
      </c>
      <c r="F446" s="1">
        <v>5019</v>
      </c>
    </row>
    <row r="447" spans="5:6" x14ac:dyDescent="0.3">
      <c r="E447" s="1" t="s">
        <v>7604</v>
      </c>
      <c r="F447" s="1">
        <v>5020</v>
      </c>
    </row>
    <row r="448" spans="5:6" x14ac:dyDescent="0.3">
      <c r="E448" s="1" t="s">
        <v>7605</v>
      </c>
      <c r="F448" s="1">
        <v>5021</v>
      </c>
    </row>
    <row r="449" spans="5:6" x14ac:dyDescent="0.3">
      <c r="E449" s="1" t="s">
        <v>7606</v>
      </c>
      <c r="F449" s="1">
        <v>5022</v>
      </c>
    </row>
    <row r="450" spans="5:6" x14ac:dyDescent="0.3">
      <c r="E450" s="1" t="s">
        <v>7607</v>
      </c>
      <c r="F450" s="1">
        <v>5023</v>
      </c>
    </row>
    <row r="451" spans="5:6" x14ac:dyDescent="0.3">
      <c r="E451" s="1" t="s">
        <v>7608</v>
      </c>
      <c r="F451" s="1">
        <v>5024</v>
      </c>
    </row>
    <row r="452" spans="5:6" x14ac:dyDescent="0.3">
      <c r="E452" s="1" t="s">
        <v>7609</v>
      </c>
      <c r="F452" s="1">
        <v>5025</v>
      </c>
    </row>
    <row r="453" spans="5:6" x14ac:dyDescent="0.3">
      <c r="E453" s="1" t="s">
        <v>7610</v>
      </c>
      <c r="F453" s="1">
        <v>5026</v>
      </c>
    </row>
    <row r="454" spans="5:6" x14ac:dyDescent="0.3">
      <c r="E454" s="1" t="s">
        <v>7611</v>
      </c>
      <c r="F454" s="1">
        <v>5027</v>
      </c>
    </row>
    <row r="455" spans="5:6" x14ac:dyDescent="0.3">
      <c r="E455" s="1" t="s">
        <v>7612</v>
      </c>
      <c r="F455" s="1">
        <v>5028</v>
      </c>
    </row>
    <row r="456" spans="5:6" x14ac:dyDescent="0.3">
      <c r="E456" s="1" t="s">
        <v>7613</v>
      </c>
      <c r="F456" s="1">
        <v>5029</v>
      </c>
    </row>
    <row r="457" spans="5:6" x14ac:dyDescent="0.3">
      <c r="E457" s="1" t="s">
        <v>7614</v>
      </c>
      <c r="F457" s="1">
        <v>5030</v>
      </c>
    </row>
    <row r="458" spans="5:6" x14ac:dyDescent="0.3">
      <c r="E458" s="1" t="s">
        <v>7615</v>
      </c>
      <c r="F458" s="1">
        <v>5031</v>
      </c>
    </row>
    <row r="459" spans="5:6" x14ac:dyDescent="0.3">
      <c r="E459" s="1" t="s">
        <v>7616</v>
      </c>
      <c r="F459" s="1">
        <v>5032</v>
      </c>
    </row>
    <row r="460" spans="5:6" x14ac:dyDescent="0.3">
      <c r="E460" s="1" t="s">
        <v>7617</v>
      </c>
      <c r="F460" s="1">
        <v>5033</v>
      </c>
    </row>
    <row r="461" spans="5:6" x14ac:dyDescent="0.3">
      <c r="E461" s="1" t="s">
        <v>7618</v>
      </c>
      <c r="F461" s="1">
        <v>5034</v>
      </c>
    </row>
    <row r="462" spans="5:6" x14ac:dyDescent="0.3">
      <c r="E462" s="1" t="s">
        <v>7619</v>
      </c>
      <c r="F462" s="1">
        <v>5035</v>
      </c>
    </row>
    <row r="463" spans="5:6" x14ac:dyDescent="0.3">
      <c r="E463" s="1" t="s">
        <v>7620</v>
      </c>
      <c r="F463" s="1">
        <v>5036</v>
      </c>
    </row>
    <row r="464" spans="5:6" x14ac:dyDescent="0.3">
      <c r="E464" s="1" t="s">
        <v>7621</v>
      </c>
      <c r="F464" s="1">
        <v>5037</v>
      </c>
    </row>
    <row r="465" spans="5:6" x14ac:dyDescent="0.3">
      <c r="E465" s="1" t="s">
        <v>7622</v>
      </c>
      <c r="F465" s="1">
        <v>5038</v>
      </c>
    </row>
    <row r="466" spans="5:6" x14ac:dyDescent="0.3">
      <c r="E466" s="1" t="s">
        <v>7623</v>
      </c>
      <c r="F466" s="1">
        <v>5039</v>
      </c>
    </row>
    <row r="467" spans="5:6" x14ac:dyDescent="0.3">
      <c r="E467" s="1" t="s">
        <v>7624</v>
      </c>
      <c r="F467" s="1">
        <v>5040</v>
      </c>
    </row>
    <row r="468" spans="5:6" x14ac:dyDescent="0.3">
      <c r="E468" s="1" t="s">
        <v>7625</v>
      </c>
      <c r="F468" s="1">
        <v>5041</v>
      </c>
    </row>
    <row r="469" spans="5:6" x14ac:dyDescent="0.3">
      <c r="E469" s="1" t="s">
        <v>7626</v>
      </c>
      <c r="F469" s="1">
        <v>5042</v>
      </c>
    </row>
    <row r="470" spans="5:6" x14ac:dyDescent="0.3">
      <c r="E470" s="1" t="s">
        <v>7627</v>
      </c>
      <c r="F470" s="1">
        <v>5043</v>
      </c>
    </row>
    <row r="471" spans="5:6" x14ac:dyDescent="0.3">
      <c r="E471" s="1" t="s">
        <v>7628</v>
      </c>
      <c r="F471" s="1">
        <v>5044</v>
      </c>
    </row>
    <row r="472" spans="5:6" x14ac:dyDescent="0.3">
      <c r="E472" s="1" t="s">
        <v>7629</v>
      </c>
      <c r="F472" s="1">
        <v>5045</v>
      </c>
    </row>
    <row r="473" spans="5:6" x14ac:dyDescent="0.3">
      <c r="E473" s="1" t="s">
        <v>7630</v>
      </c>
      <c r="F473" s="1">
        <v>5046</v>
      </c>
    </row>
    <row r="474" spans="5:6" x14ac:dyDescent="0.3">
      <c r="E474" s="1" t="s">
        <v>7631</v>
      </c>
      <c r="F474" s="1">
        <v>5047</v>
      </c>
    </row>
    <row r="475" spans="5:6" x14ac:dyDescent="0.3">
      <c r="E475" s="1" t="s">
        <v>7632</v>
      </c>
      <c r="F475" s="1">
        <v>5048</v>
      </c>
    </row>
    <row r="476" spans="5:6" x14ac:dyDescent="0.3">
      <c r="E476" s="1" t="s">
        <v>7633</v>
      </c>
      <c r="F476" s="1">
        <v>5049</v>
      </c>
    </row>
    <row r="477" spans="5:6" x14ac:dyDescent="0.3">
      <c r="E477" s="1" t="s">
        <v>7634</v>
      </c>
      <c r="F477" s="1">
        <v>5050</v>
      </c>
    </row>
    <row r="478" spans="5:6" x14ac:dyDescent="0.3">
      <c r="E478" s="1" t="s">
        <v>7635</v>
      </c>
      <c r="F478" s="1">
        <v>5051</v>
      </c>
    </row>
    <row r="479" spans="5:6" x14ac:dyDescent="0.3">
      <c r="E479" s="1" t="s">
        <v>7636</v>
      </c>
      <c r="F479" s="1">
        <v>5052</v>
      </c>
    </row>
    <row r="480" spans="5:6" x14ac:dyDescent="0.3">
      <c r="E480" s="1" t="s">
        <v>7637</v>
      </c>
      <c r="F480" s="1">
        <v>5053</v>
      </c>
    </row>
    <row r="481" spans="5:6" x14ac:dyDescent="0.3">
      <c r="E481" s="1" t="s">
        <v>7638</v>
      </c>
      <c r="F481" s="1">
        <v>5054</v>
      </c>
    </row>
    <row r="482" spans="5:6" x14ac:dyDescent="0.3">
      <c r="E482" s="1" t="s">
        <v>7639</v>
      </c>
      <c r="F482" s="1">
        <v>5055</v>
      </c>
    </row>
    <row r="483" spans="5:6" x14ac:dyDescent="0.3">
      <c r="E483" s="1" t="s">
        <v>7640</v>
      </c>
      <c r="F483" s="1">
        <v>5056</v>
      </c>
    </row>
    <row r="484" spans="5:6" x14ac:dyDescent="0.3">
      <c r="E484" s="1" t="s">
        <v>7641</v>
      </c>
      <c r="F484" s="1">
        <v>5057</v>
      </c>
    </row>
    <row r="485" spans="5:6" x14ac:dyDescent="0.3">
      <c r="E485" s="1" t="s">
        <v>7642</v>
      </c>
      <c r="F485" s="1">
        <v>5058</v>
      </c>
    </row>
    <row r="486" spans="5:6" x14ac:dyDescent="0.3">
      <c r="E486" s="1" t="s">
        <v>7643</v>
      </c>
      <c r="F486" s="1">
        <v>5059</v>
      </c>
    </row>
    <row r="487" spans="5:6" x14ac:dyDescent="0.3">
      <c r="E487" s="1" t="s">
        <v>7644</v>
      </c>
      <c r="F487" s="1">
        <v>5060</v>
      </c>
    </row>
    <row r="488" spans="5:6" x14ac:dyDescent="0.3">
      <c r="E488" s="1" t="s">
        <v>7645</v>
      </c>
      <c r="F488" s="1">
        <v>5061</v>
      </c>
    </row>
    <row r="489" spans="5:6" x14ac:dyDescent="0.3">
      <c r="E489" s="1" t="s">
        <v>7646</v>
      </c>
      <c r="F489" s="1">
        <v>5062</v>
      </c>
    </row>
    <row r="490" spans="5:6" x14ac:dyDescent="0.3">
      <c r="E490" s="1" t="s">
        <v>7647</v>
      </c>
      <c r="F490" s="1">
        <v>5063</v>
      </c>
    </row>
    <row r="491" spans="5:6" x14ac:dyDescent="0.3">
      <c r="E491" s="1" t="s">
        <v>7648</v>
      </c>
      <c r="F491" s="1">
        <v>5064</v>
      </c>
    </row>
    <row r="492" spans="5:6" x14ac:dyDescent="0.3">
      <c r="E492" s="1" t="s">
        <v>7649</v>
      </c>
      <c r="F492" s="1">
        <v>5065</v>
      </c>
    </row>
    <row r="493" spans="5:6" x14ac:dyDescent="0.3">
      <c r="E493" s="1" t="s">
        <v>7650</v>
      </c>
      <c r="F493" s="1">
        <v>5066</v>
      </c>
    </row>
    <row r="494" spans="5:6" x14ac:dyDescent="0.3">
      <c r="E494" s="1" t="s">
        <v>7651</v>
      </c>
      <c r="F494" s="1">
        <v>5067</v>
      </c>
    </row>
    <row r="495" spans="5:6" x14ac:dyDescent="0.3">
      <c r="E495" s="1" t="s">
        <v>7652</v>
      </c>
      <c r="F495" s="1">
        <v>5068</v>
      </c>
    </row>
    <row r="496" spans="5:6" x14ac:dyDescent="0.3">
      <c r="E496" s="1" t="s">
        <v>7653</v>
      </c>
      <c r="F496" s="1">
        <v>5069</v>
      </c>
    </row>
    <row r="497" spans="5:6" x14ac:dyDescent="0.3">
      <c r="E497" s="1" t="s">
        <v>7654</v>
      </c>
      <c r="F497" s="1">
        <v>5070</v>
      </c>
    </row>
    <row r="498" spans="5:6" x14ac:dyDescent="0.3">
      <c r="E498" s="1" t="s">
        <v>7655</v>
      </c>
      <c r="F498" s="1">
        <v>5071</v>
      </c>
    </row>
    <row r="499" spans="5:6" x14ac:dyDescent="0.3">
      <c r="E499" s="1" t="s">
        <v>7656</v>
      </c>
      <c r="F499" s="1">
        <v>5072</v>
      </c>
    </row>
    <row r="500" spans="5:6" x14ac:dyDescent="0.3">
      <c r="E500" s="1" t="s">
        <v>7657</v>
      </c>
      <c r="F500" s="1">
        <v>5073</v>
      </c>
    </row>
    <row r="501" spans="5:6" x14ac:dyDescent="0.3">
      <c r="E501" s="1" t="s">
        <v>7658</v>
      </c>
      <c r="F501" s="1">
        <v>5074</v>
      </c>
    </row>
    <row r="502" spans="5:6" x14ac:dyDescent="0.3">
      <c r="E502" s="1" t="s">
        <v>7659</v>
      </c>
      <c r="F502" s="1">
        <v>5075</v>
      </c>
    </row>
    <row r="503" spans="5:6" x14ac:dyDescent="0.3">
      <c r="E503" s="36" t="s">
        <v>3169</v>
      </c>
      <c r="F503" s="36">
        <v>7001</v>
      </c>
    </row>
    <row r="504" spans="5:6" x14ac:dyDescent="0.3">
      <c r="E504" s="36" t="s">
        <v>3172</v>
      </c>
      <c r="F504" s="36">
        <v>7002</v>
      </c>
    </row>
    <row r="505" spans="5:6" x14ac:dyDescent="0.3">
      <c r="E505" s="36" t="s">
        <v>3175</v>
      </c>
      <c r="F505" s="36">
        <v>7003</v>
      </c>
    </row>
    <row r="506" spans="5:6" x14ac:dyDescent="0.3">
      <c r="E506" s="36" t="s">
        <v>3178</v>
      </c>
      <c r="F506" s="36">
        <v>7004</v>
      </c>
    </row>
    <row r="507" spans="5:6" x14ac:dyDescent="0.3">
      <c r="E507" s="36" t="s">
        <v>3182</v>
      </c>
      <c r="F507" s="36">
        <v>7005</v>
      </c>
    </row>
    <row r="508" spans="5:6" x14ac:dyDescent="0.3">
      <c r="E508" s="36" t="s">
        <v>3271</v>
      </c>
      <c r="F508" s="36">
        <v>7006</v>
      </c>
    </row>
    <row r="509" spans="5:6" x14ac:dyDescent="0.3">
      <c r="E509" s="36" t="s">
        <v>3274</v>
      </c>
      <c r="F509" s="36">
        <v>7007</v>
      </c>
    </row>
    <row r="510" spans="5:6" x14ac:dyDescent="0.3">
      <c r="E510" s="36" t="s">
        <v>3278</v>
      </c>
      <c r="F510" s="36">
        <v>7008</v>
      </c>
    </row>
    <row r="511" spans="5:6" x14ac:dyDescent="0.3">
      <c r="E511" s="36" t="s">
        <v>3281</v>
      </c>
      <c r="F511" s="36">
        <v>7009</v>
      </c>
    </row>
    <row r="512" spans="5:6" x14ac:dyDescent="0.3">
      <c r="E512" s="36" t="s">
        <v>3284</v>
      </c>
      <c r="F512" s="36">
        <v>7010</v>
      </c>
    </row>
    <row r="513" spans="5:6" x14ac:dyDescent="0.3">
      <c r="E513" s="36" t="s">
        <v>3373</v>
      </c>
      <c r="F513" s="36">
        <v>7011</v>
      </c>
    </row>
    <row r="514" spans="5:6" x14ac:dyDescent="0.3">
      <c r="E514" s="36" t="s">
        <v>3376</v>
      </c>
      <c r="F514" s="36">
        <v>7012</v>
      </c>
    </row>
    <row r="515" spans="5:6" x14ac:dyDescent="0.3">
      <c r="E515" s="36" t="s">
        <v>3379</v>
      </c>
      <c r="F515" s="36">
        <v>7013</v>
      </c>
    </row>
    <row r="516" spans="5:6" x14ac:dyDescent="0.3">
      <c r="E516" s="36" t="s">
        <v>3382</v>
      </c>
      <c r="F516" s="36">
        <v>7014</v>
      </c>
    </row>
    <row r="517" spans="5:6" x14ac:dyDescent="0.3">
      <c r="E517" s="36" t="s">
        <v>3386</v>
      </c>
      <c r="F517" s="36">
        <v>7015</v>
      </c>
    </row>
    <row r="518" spans="5:6" x14ac:dyDescent="0.3">
      <c r="E518" s="36" t="s">
        <v>3475</v>
      </c>
      <c r="F518" s="36">
        <v>7016</v>
      </c>
    </row>
    <row r="519" spans="5:6" x14ac:dyDescent="0.3">
      <c r="E519" s="36" t="s">
        <v>3478</v>
      </c>
      <c r="F519" s="36">
        <v>7017</v>
      </c>
    </row>
    <row r="520" spans="5:6" x14ac:dyDescent="0.3">
      <c r="E520" s="36" t="s">
        <v>3482</v>
      </c>
      <c r="F520" s="36">
        <v>7018</v>
      </c>
    </row>
    <row r="521" spans="5:6" x14ac:dyDescent="0.3">
      <c r="E521" s="36" t="s">
        <v>3485</v>
      </c>
      <c r="F521" s="36">
        <v>7019</v>
      </c>
    </row>
    <row r="522" spans="5:6" x14ac:dyDescent="0.3">
      <c r="E522" s="36" t="s">
        <v>3488</v>
      </c>
      <c r="F522" s="36">
        <v>7020</v>
      </c>
    </row>
    <row r="523" spans="5:6" x14ac:dyDescent="0.3">
      <c r="E523" s="36" t="s">
        <v>3577</v>
      </c>
      <c r="F523" s="36">
        <v>7021</v>
      </c>
    </row>
    <row r="524" spans="5:6" x14ac:dyDescent="0.3">
      <c r="E524" s="36" t="s">
        <v>3580</v>
      </c>
      <c r="F524" s="36">
        <v>7022</v>
      </c>
    </row>
    <row r="525" spans="5:6" x14ac:dyDescent="0.3">
      <c r="E525" s="36" t="s">
        <v>3583</v>
      </c>
      <c r="F525" s="36">
        <v>7023</v>
      </c>
    </row>
    <row r="526" spans="5:6" x14ac:dyDescent="0.3">
      <c r="E526" s="36" t="s">
        <v>3586</v>
      </c>
      <c r="F526" s="36">
        <v>7024</v>
      </c>
    </row>
    <row r="527" spans="5:6" x14ac:dyDescent="0.3">
      <c r="E527" s="36" t="s">
        <v>3590</v>
      </c>
      <c r="F527" s="36">
        <v>7025</v>
      </c>
    </row>
    <row r="528" spans="5:6" x14ac:dyDescent="0.3">
      <c r="E528" s="36" t="s">
        <v>3679</v>
      </c>
      <c r="F528" s="36">
        <v>7026</v>
      </c>
    </row>
    <row r="529" spans="5:6" x14ac:dyDescent="0.3">
      <c r="E529" s="36" t="s">
        <v>3682</v>
      </c>
      <c r="F529" s="36">
        <v>7027</v>
      </c>
    </row>
    <row r="530" spans="5:6" x14ac:dyDescent="0.3">
      <c r="E530" s="36" t="s">
        <v>3686</v>
      </c>
      <c r="F530" s="36">
        <v>7028</v>
      </c>
    </row>
    <row r="531" spans="5:6" x14ac:dyDescent="0.3">
      <c r="E531" s="36" t="s">
        <v>3689</v>
      </c>
      <c r="F531" s="36">
        <v>7029</v>
      </c>
    </row>
    <row r="532" spans="5:6" x14ac:dyDescent="0.3">
      <c r="E532" s="36" t="s">
        <v>3692</v>
      </c>
      <c r="F532" s="36">
        <v>7030</v>
      </c>
    </row>
    <row r="533" spans="5:6" x14ac:dyDescent="0.3">
      <c r="E533" s="36" t="s">
        <v>3781</v>
      </c>
      <c r="F533" s="36">
        <v>7031</v>
      </c>
    </row>
    <row r="534" spans="5:6" x14ac:dyDescent="0.3">
      <c r="E534" s="36" t="s">
        <v>3784</v>
      </c>
      <c r="F534" s="36">
        <v>7032</v>
      </c>
    </row>
    <row r="535" spans="5:6" x14ac:dyDescent="0.3">
      <c r="E535" s="36" t="s">
        <v>3787</v>
      </c>
      <c r="F535" s="36">
        <v>7033</v>
      </c>
    </row>
    <row r="536" spans="5:6" x14ac:dyDescent="0.3">
      <c r="E536" s="36" t="s">
        <v>3790</v>
      </c>
      <c r="F536" s="36">
        <v>7034</v>
      </c>
    </row>
    <row r="537" spans="5:6" x14ac:dyDescent="0.3">
      <c r="E537" s="36" t="s">
        <v>3794</v>
      </c>
      <c r="F537" s="36">
        <v>7035</v>
      </c>
    </row>
    <row r="538" spans="5:6" x14ac:dyDescent="0.3">
      <c r="E538" s="36" t="s">
        <v>3883</v>
      </c>
      <c r="F538" s="36">
        <v>7036</v>
      </c>
    </row>
    <row r="539" spans="5:6" x14ac:dyDescent="0.3">
      <c r="E539" s="36" t="s">
        <v>3886</v>
      </c>
      <c r="F539" s="36">
        <v>7037</v>
      </c>
    </row>
    <row r="540" spans="5:6" x14ac:dyDescent="0.3">
      <c r="E540" s="36" t="s">
        <v>3890</v>
      </c>
      <c r="F540" s="36">
        <v>7038</v>
      </c>
    </row>
    <row r="541" spans="5:6" x14ac:dyDescent="0.3">
      <c r="E541" s="36" t="s">
        <v>3893</v>
      </c>
      <c r="F541" s="36">
        <v>7039</v>
      </c>
    </row>
    <row r="542" spans="5:6" x14ac:dyDescent="0.3">
      <c r="E542" s="36" t="s">
        <v>3896</v>
      </c>
      <c r="F542" s="36">
        <v>7040</v>
      </c>
    </row>
    <row r="543" spans="5:6" x14ac:dyDescent="0.3">
      <c r="E543" s="36" t="s">
        <v>3985</v>
      </c>
      <c r="F543" s="36">
        <v>7041</v>
      </c>
    </row>
    <row r="544" spans="5:6" x14ac:dyDescent="0.3">
      <c r="E544" s="36" t="s">
        <v>3988</v>
      </c>
      <c r="F544" s="36">
        <v>7042</v>
      </c>
    </row>
    <row r="545" spans="5:6" x14ac:dyDescent="0.3">
      <c r="E545" s="36" t="s">
        <v>3991</v>
      </c>
      <c r="F545" s="36">
        <v>7043</v>
      </c>
    </row>
    <row r="546" spans="5:6" x14ac:dyDescent="0.3">
      <c r="E546" s="36" t="s">
        <v>3994</v>
      </c>
      <c r="F546" s="36">
        <v>7044</v>
      </c>
    </row>
    <row r="547" spans="5:6" x14ac:dyDescent="0.3">
      <c r="E547" s="36" t="s">
        <v>3998</v>
      </c>
      <c r="F547" s="36">
        <v>7045</v>
      </c>
    </row>
    <row r="548" spans="5:6" x14ac:dyDescent="0.3">
      <c r="E548" s="36" t="s">
        <v>4087</v>
      </c>
      <c r="F548" s="36">
        <v>7046</v>
      </c>
    </row>
    <row r="549" spans="5:6" x14ac:dyDescent="0.3">
      <c r="E549" s="36" t="s">
        <v>4090</v>
      </c>
      <c r="F549" s="36">
        <v>7047</v>
      </c>
    </row>
    <row r="550" spans="5:6" x14ac:dyDescent="0.3">
      <c r="E550" s="36" t="s">
        <v>4094</v>
      </c>
      <c r="F550" s="36">
        <v>7048</v>
      </c>
    </row>
    <row r="551" spans="5:6" x14ac:dyDescent="0.3">
      <c r="E551" s="36" t="s">
        <v>4097</v>
      </c>
      <c r="F551" s="36">
        <v>7049</v>
      </c>
    </row>
    <row r="552" spans="5:6" x14ac:dyDescent="0.3">
      <c r="E552" s="36" t="s">
        <v>4100</v>
      </c>
      <c r="F552" s="36">
        <v>7050</v>
      </c>
    </row>
    <row r="553" spans="5:6" x14ac:dyDescent="0.3">
      <c r="E553" s="38" t="s">
        <v>4189</v>
      </c>
      <c r="F553" s="38">
        <v>7051</v>
      </c>
    </row>
    <row r="554" spans="5:6" x14ac:dyDescent="0.3">
      <c r="E554" s="38" t="s">
        <v>4192</v>
      </c>
      <c r="F554" s="38">
        <v>7052</v>
      </c>
    </row>
    <row r="555" spans="5:6" x14ac:dyDescent="0.3">
      <c r="E555" s="38" t="s">
        <v>4195</v>
      </c>
      <c r="F555" s="38">
        <v>7053</v>
      </c>
    </row>
    <row r="556" spans="5:6" x14ac:dyDescent="0.3">
      <c r="E556" s="38" t="s">
        <v>4198</v>
      </c>
      <c r="F556" s="38">
        <v>7054</v>
      </c>
    </row>
    <row r="557" spans="5:6" x14ac:dyDescent="0.3">
      <c r="E557" s="38" t="s">
        <v>4202</v>
      </c>
      <c r="F557" s="38">
        <v>7055</v>
      </c>
    </row>
    <row r="558" spans="5:6" x14ac:dyDescent="0.3">
      <c r="E558" s="38" t="s">
        <v>4291</v>
      </c>
      <c r="F558" s="38">
        <v>7056</v>
      </c>
    </row>
    <row r="559" spans="5:6" x14ac:dyDescent="0.3">
      <c r="E559" s="38" t="s">
        <v>4294</v>
      </c>
      <c r="F559" s="38">
        <v>7057</v>
      </c>
    </row>
    <row r="560" spans="5:6" x14ac:dyDescent="0.3">
      <c r="E560" s="38" t="s">
        <v>4298</v>
      </c>
      <c r="F560" s="38">
        <v>7058</v>
      </c>
    </row>
    <row r="561" spans="5:6" x14ac:dyDescent="0.3">
      <c r="E561" s="38" t="s">
        <v>4301</v>
      </c>
      <c r="F561" s="38">
        <v>7059</v>
      </c>
    </row>
    <row r="562" spans="5:6" x14ac:dyDescent="0.3">
      <c r="E562" s="38" t="s">
        <v>4304</v>
      </c>
      <c r="F562" s="38">
        <v>7060</v>
      </c>
    </row>
    <row r="563" spans="5:6" x14ac:dyDescent="0.3">
      <c r="E563" s="38" t="s">
        <v>4393</v>
      </c>
      <c r="F563" s="38">
        <v>7061</v>
      </c>
    </row>
    <row r="564" spans="5:6" x14ac:dyDescent="0.3">
      <c r="E564" s="38" t="s">
        <v>4396</v>
      </c>
      <c r="F564" s="38">
        <v>7062</v>
      </c>
    </row>
    <row r="565" spans="5:6" x14ac:dyDescent="0.3">
      <c r="E565" s="38" t="s">
        <v>4399</v>
      </c>
      <c r="F565" s="38">
        <v>7063</v>
      </c>
    </row>
    <row r="566" spans="5:6" x14ac:dyDescent="0.3">
      <c r="E566" s="38" t="s">
        <v>4402</v>
      </c>
      <c r="F566" s="38">
        <v>7064</v>
      </c>
    </row>
    <row r="567" spans="5:6" x14ac:dyDescent="0.3">
      <c r="E567" s="38" t="s">
        <v>4406</v>
      </c>
      <c r="F567" s="38">
        <v>7065</v>
      </c>
    </row>
    <row r="568" spans="5:6" x14ac:dyDescent="0.3">
      <c r="E568" s="38" t="s">
        <v>4495</v>
      </c>
      <c r="F568" s="38">
        <v>7066</v>
      </c>
    </row>
    <row r="569" spans="5:6" x14ac:dyDescent="0.3">
      <c r="E569" s="38" t="s">
        <v>4498</v>
      </c>
      <c r="F569" s="38">
        <v>7067</v>
      </c>
    </row>
    <row r="570" spans="5:6" x14ac:dyDescent="0.3">
      <c r="E570" s="38" t="s">
        <v>4502</v>
      </c>
      <c r="F570" s="38">
        <v>7068</v>
      </c>
    </row>
    <row r="571" spans="5:6" x14ac:dyDescent="0.3">
      <c r="E571" s="38" t="s">
        <v>4505</v>
      </c>
      <c r="F571" s="38">
        <v>7069</v>
      </c>
    </row>
    <row r="572" spans="5:6" x14ac:dyDescent="0.3">
      <c r="E572" s="38" t="s">
        <v>4508</v>
      </c>
      <c r="F572" s="38">
        <v>7070</v>
      </c>
    </row>
    <row r="573" spans="5:6" x14ac:dyDescent="0.3">
      <c r="E573" s="38" t="s">
        <v>4597</v>
      </c>
      <c r="F573" s="38">
        <v>7071</v>
      </c>
    </row>
    <row r="574" spans="5:6" x14ac:dyDescent="0.3">
      <c r="E574" s="38" t="s">
        <v>4600</v>
      </c>
      <c r="F574" s="38">
        <v>7072</v>
      </c>
    </row>
    <row r="575" spans="5:6" x14ac:dyDescent="0.3">
      <c r="E575" s="38" t="s">
        <v>4603</v>
      </c>
      <c r="F575" s="38">
        <v>7073</v>
      </c>
    </row>
    <row r="576" spans="5:6" x14ac:dyDescent="0.3">
      <c r="E576" s="38" t="s">
        <v>4606</v>
      </c>
      <c r="F576" s="38">
        <v>7074</v>
      </c>
    </row>
    <row r="577" spans="5:6" x14ac:dyDescent="0.3">
      <c r="E577" s="38" t="s">
        <v>4610</v>
      </c>
      <c r="F577" s="38">
        <v>7075</v>
      </c>
    </row>
    <row r="578" spans="5:6" x14ac:dyDescent="0.3">
      <c r="E578" s="38" t="s">
        <v>3169</v>
      </c>
      <c r="F578" s="38">
        <v>8001</v>
      </c>
    </row>
    <row r="579" spans="5:6" x14ac:dyDescent="0.3">
      <c r="E579" s="38" t="s">
        <v>3172</v>
      </c>
      <c r="F579" s="38">
        <v>8002</v>
      </c>
    </row>
    <row r="580" spans="5:6" x14ac:dyDescent="0.3">
      <c r="E580" s="38" t="s">
        <v>3175</v>
      </c>
      <c r="F580" s="38">
        <v>8003</v>
      </c>
    </row>
    <row r="581" spans="5:6" x14ac:dyDescent="0.3">
      <c r="E581" s="38" t="s">
        <v>3178</v>
      </c>
      <c r="F581" s="38">
        <v>8004</v>
      </c>
    </row>
    <row r="582" spans="5:6" x14ac:dyDescent="0.3">
      <c r="E582" s="38" t="s">
        <v>3182</v>
      </c>
      <c r="F582" s="38">
        <v>8005</v>
      </c>
    </row>
    <row r="583" spans="5:6" x14ac:dyDescent="0.3">
      <c r="E583" s="38" t="s">
        <v>3271</v>
      </c>
      <c r="F583" s="38">
        <v>8006</v>
      </c>
    </row>
    <row r="584" spans="5:6" x14ac:dyDescent="0.3">
      <c r="E584" s="38" t="s">
        <v>3274</v>
      </c>
      <c r="F584" s="38">
        <v>8007</v>
      </c>
    </row>
    <row r="585" spans="5:6" x14ac:dyDescent="0.3">
      <c r="E585" s="38" t="s">
        <v>3278</v>
      </c>
      <c r="F585" s="38">
        <v>8008</v>
      </c>
    </row>
    <row r="586" spans="5:6" x14ac:dyDescent="0.3">
      <c r="E586" s="38" t="s">
        <v>3281</v>
      </c>
      <c r="F586" s="38">
        <v>8009</v>
      </c>
    </row>
    <row r="587" spans="5:6" x14ac:dyDescent="0.3">
      <c r="E587" s="38" t="s">
        <v>3284</v>
      </c>
      <c r="F587" s="38">
        <v>8010</v>
      </c>
    </row>
    <row r="588" spans="5:6" x14ac:dyDescent="0.3">
      <c r="E588" s="38" t="s">
        <v>3373</v>
      </c>
      <c r="F588" s="38">
        <v>8011</v>
      </c>
    </row>
    <row r="589" spans="5:6" x14ac:dyDescent="0.3">
      <c r="E589" s="38" t="s">
        <v>3376</v>
      </c>
      <c r="F589" s="38">
        <v>8012</v>
      </c>
    </row>
    <row r="590" spans="5:6" x14ac:dyDescent="0.3">
      <c r="E590" s="38" t="s">
        <v>3379</v>
      </c>
      <c r="F590" s="38">
        <v>8013</v>
      </c>
    </row>
    <row r="591" spans="5:6" x14ac:dyDescent="0.3">
      <c r="E591" s="38" t="s">
        <v>3382</v>
      </c>
      <c r="F591" s="38">
        <v>8014</v>
      </c>
    </row>
    <row r="592" spans="5:6" x14ac:dyDescent="0.3">
      <c r="E592" s="38" t="s">
        <v>3386</v>
      </c>
      <c r="F592" s="38">
        <v>8015</v>
      </c>
    </row>
    <row r="593" spans="5:6" x14ac:dyDescent="0.3">
      <c r="E593" s="38" t="s">
        <v>3475</v>
      </c>
      <c r="F593" s="38">
        <v>8016</v>
      </c>
    </row>
    <row r="594" spans="5:6" x14ac:dyDescent="0.3">
      <c r="E594" s="38" t="s">
        <v>3478</v>
      </c>
      <c r="F594" s="38">
        <v>8017</v>
      </c>
    </row>
    <row r="595" spans="5:6" x14ac:dyDescent="0.3">
      <c r="E595" s="38" t="s">
        <v>3482</v>
      </c>
      <c r="F595" s="38">
        <v>8018</v>
      </c>
    </row>
    <row r="596" spans="5:6" x14ac:dyDescent="0.3">
      <c r="E596" s="38" t="s">
        <v>3485</v>
      </c>
      <c r="F596" s="38">
        <v>8019</v>
      </c>
    </row>
    <row r="597" spans="5:6" x14ac:dyDescent="0.3">
      <c r="E597" s="38" t="s">
        <v>3488</v>
      </c>
      <c r="F597" s="38">
        <v>8020</v>
      </c>
    </row>
    <row r="598" spans="5:6" x14ac:dyDescent="0.3">
      <c r="E598" s="38" t="s">
        <v>3577</v>
      </c>
      <c r="F598" s="38">
        <v>8021</v>
      </c>
    </row>
    <row r="599" spans="5:6" x14ac:dyDescent="0.3">
      <c r="E599" s="38" t="s">
        <v>3580</v>
      </c>
      <c r="F599" s="38">
        <v>8022</v>
      </c>
    </row>
    <row r="600" spans="5:6" x14ac:dyDescent="0.3">
      <c r="E600" s="38" t="s">
        <v>3583</v>
      </c>
      <c r="F600" s="38">
        <v>8023</v>
      </c>
    </row>
    <row r="601" spans="5:6" x14ac:dyDescent="0.3">
      <c r="E601" s="38" t="s">
        <v>3586</v>
      </c>
      <c r="F601" s="38">
        <v>8024</v>
      </c>
    </row>
    <row r="602" spans="5:6" x14ac:dyDescent="0.3">
      <c r="E602" s="38" t="s">
        <v>3590</v>
      </c>
      <c r="F602" s="38">
        <v>8025</v>
      </c>
    </row>
    <row r="603" spans="5:6" x14ac:dyDescent="0.3">
      <c r="E603" s="1" t="s">
        <v>3679</v>
      </c>
      <c r="F603" s="1">
        <v>8026</v>
      </c>
    </row>
    <row r="604" spans="5:6" x14ac:dyDescent="0.3">
      <c r="E604" s="1" t="s">
        <v>3682</v>
      </c>
      <c r="F604" s="1">
        <v>8027</v>
      </c>
    </row>
    <row r="605" spans="5:6" x14ac:dyDescent="0.3">
      <c r="E605" s="1" t="s">
        <v>3686</v>
      </c>
      <c r="F605" s="1">
        <v>8028</v>
      </c>
    </row>
    <row r="606" spans="5:6" x14ac:dyDescent="0.3">
      <c r="E606" s="1" t="s">
        <v>3689</v>
      </c>
      <c r="F606" s="1">
        <v>8029</v>
      </c>
    </row>
    <row r="607" spans="5:6" x14ac:dyDescent="0.3">
      <c r="E607" s="1" t="s">
        <v>3692</v>
      </c>
      <c r="F607" s="1">
        <v>8030</v>
      </c>
    </row>
    <row r="608" spans="5:6" x14ac:dyDescent="0.3">
      <c r="E608" s="1" t="s">
        <v>3781</v>
      </c>
      <c r="F608" s="1">
        <v>8031</v>
      </c>
    </row>
    <row r="609" spans="5:6" x14ac:dyDescent="0.3">
      <c r="E609" s="1" t="s">
        <v>3784</v>
      </c>
      <c r="F609" s="1">
        <v>8032</v>
      </c>
    </row>
    <row r="610" spans="5:6" x14ac:dyDescent="0.3">
      <c r="E610" s="1" t="s">
        <v>3787</v>
      </c>
      <c r="F610" s="1">
        <v>8033</v>
      </c>
    </row>
    <row r="611" spans="5:6" x14ac:dyDescent="0.3">
      <c r="E611" s="1" t="s">
        <v>3790</v>
      </c>
      <c r="F611" s="1">
        <v>8034</v>
      </c>
    </row>
    <row r="612" spans="5:6" x14ac:dyDescent="0.3">
      <c r="E612" s="1" t="s">
        <v>3794</v>
      </c>
      <c r="F612" s="1">
        <v>8035</v>
      </c>
    </row>
    <row r="613" spans="5:6" x14ac:dyDescent="0.3">
      <c r="E613" s="1" t="s">
        <v>3883</v>
      </c>
      <c r="F613" s="1">
        <v>8036</v>
      </c>
    </row>
    <row r="614" spans="5:6" x14ac:dyDescent="0.3">
      <c r="E614" s="1" t="s">
        <v>3886</v>
      </c>
      <c r="F614" s="1">
        <v>8037</v>
      </c>
    </row>
    <row r="615" spans="5:6" x14ac:dyDescent="0.3">
      <c r="E615" s="1" t="s">
        <v>3890</v>
      </c>
      <c r="F615" s="1">
        <v>8038</v>
      </c>
    </row>
    <row r="616" spans="5:6" x14ac:dyDescent="0.3">
      <c r="E616" s="1" t="s">
        <v>3893</v>
      </c>
      <c r="F616" s="1">
        <v>8039</v>
      </c>
    </row>
    <row r="617" spans="5:6" x14ac:dyDescent="0.3">
      <c r="E617" s="1" t="s">
        <v>3896</v>
      </c>
      <c r="F617" s="1">
        <v>8040</v>
      </c>
    </row>
    <row r="618" spans="5:6" x14ac:dyDescent="0.3">
      <c r="E618" s="1" t="s">
        <v>3985</v>
      </c>
      <c r="F618" s="1">
        <v>8041</v>
      </c>
    </row>
    <row r="619" spans="5:6" x14ac:dyDescent="0.3">
      <c r="E619" s="1" t="s">
        <v>3988</v>
      </c>
      <c r="F619" s="1">
        <v>8042</v>
      </c>
    </row>
    <row r="620" spans="5:6" x14ac:dyDescent="0.3">
      <c r="E620" s="1" t="s">
        <v>3991</v>
      </c>
      <c r="F620" s="1">
        <v>8043</v>
      </c>
    </row>
    <row r="621" spans="5:6" x14ac:dyDescent="0.3">
      <c r="E621" s="1" t="s">
        <v>3994</v>
      </c>
      <c r="F621" s="1">
        <v>8044</v>
      </c>
    </row>
    <row r="622" spans="5:6" x14ac:dyDescent="0.3">
      <c r="E622" s="1" t="s">
        <v>3998</v>
      </c>
      <c r="F622" s="1">
        <v>8045</v>
      </c>
    </row>
    <row r="623" spans="5:6" x14ac:dyDescent="0.3">
      <c r="E623" s="1" t="s">
        <v>4087</v>
      </c>
      <c r="F623" s="1">
        <v>8046</v>
      </c>
    </row>
    <row r="624" spans="5:6" x14ac:dyDescent="0.3">
      <c r="E624" s="1" t="s">
        <v>4090</v>
      </c>
      <c r="F624" s="1">
        <v>8047</v>
      </c>
    </row>
    <row r="625" spans="5:6" x14ac:dyDescent="0.3">
      <c r="E625" s="1" t="s">
        <v>4094</v>
      </c>
      <c r="F625" s="1">
        <v>8048</v>
      </c>
    </row>
    <row r="626" spans="5:6" x14ac:dyDescent="0.3">
      <c r="E626" s="1" t="s">
        <v>4097</v>
      </c>
      <c r="F626" s="1">
        <v>8049</v>
      </c>
    </row>
    <row r="627" spans="5:6" x14ac:dyDescent="0.3">
      <c r="E627" s="1" t="s">
        <v>4100</v>
      </c>
      <c r="F627" s="1">
        <v>8050</v>
      </c>
    </row>
    <row r="628" spans="5:6" x14ac:dyDescent="0.3">
      <c r="E628" s="1" t="s">
        <v>4189</v>
      </c>
      <c r="F628" s="1">
        <v>7051</v>
      </c>
    </row>
    <row r="629" spans="5:6" x14ac:dyDescent="0.3">
      <c r="E629" s="1" t="s">
        <v>4192</v>
      </c>
      <c r="F629" s="1">
        <v>7052</v>
      </c>
    </row>
    <row r="630" spans="5:6" x14ac:dyDescent="0.3">
      <c r="E630" s="1" t="s">
        <v>4195</v>
      </c>
      <c r="F630" s="1">
        <v>7053</v>
      </c>
    </row>
    <row r="631" spans="5:6" x14ac:dyDescent="0.3">
      <c r="E631" s="1" t="s">
        <v>4198</v>
      </c>
      <c r="F631" s="1">
        <v>7054</v>
      </c>
    </row>
    <row r="632" spans="5:6" x14ac:dyDescent="0.3">
      <c r="E632" s="1" t="s">
        <v>4202</v>
      </c>
      <c r="F632" s="1">
        <v>7055</v>
      </c>
    </row>
    <row r="633" spans="5:6" x14ac:dyDescent="0.3">
      <c r="E633" s="1" t="s">
        <v>4291</v>
      </c>
      <c r="F633" s="1">
        <v>7056</v>
      </c>
    </row>
    <row r="634" spans="5:6" x14ac:dyDescent="0.3">
      <c r="E634" s="1" t="s">
        <v>4294</v>
      </c>
      <c r="F634" s="1">
        <v>7057</v>
      </c>
    </row>
    <row r="635" spans="5:6" x14ac:dyDescent="0.3">
      <c r="E635" s="1" t="s">
        <v>4298</v>
      </c>
      <c r="F635" s="1">
        <v>7058</v>
      </c>
    </row>
    <row r="636" spans="5:6" x14ac:dyDescent="0.3">
      <c r="E636" s="1" t="s">
        <v>4301</v>
      </c>
      <c r="F636" s="1">
        <v>7059</v>
      </c>
    </row>
    <row r="637" spans="5:6" x14ac:dyDescent="0.3">
      <c r="E637" s="1" t="s">
        <v>4304</v>
      </c>
      <c r="F637" s="1">
        <v>7060</v>
      </c>
    </row>
    <row r="638" spans="5:6" x14ac:dyDescent="0.3">
      <c r="E638" s="1" t="s">
        <v>4393</v>
      </c>
      <c r="F638" s="1">
        <v>7061</v>
      </c>
    </row>
    <row r="639" spans="5:6" x14ac:dyDescent="0.3">
      <c r="E639" s="1" t="s">
        <v>4396</v>
      </c>
      <c r="F639" s="1">
        <v>7062</v>
      </c>
    </row>
    <row r="640" spans="5:6" x14ac:dyDescent="0.3">
      <c r="E640" s="1" t="s">
        <v>4399</v>
      </c>
      <c r="F640" s="1">
        <v>7063</v>
      </c>
    </row>
    <row r="641" spans="5:6" x14ac:dyDescent="0.3">
      <c r="E641" s="1" t="s">
        <v>4402</v>
      </c>
      <c r="F641" s="1">
        <v>7064</v>
      </c>
    </row>
    <row r="642" spans="5:6" x14ac:dyDescent="0.3">
      <c r="E642" s="1" t="s">
        <v>4406</v>
      </c>
      <c r="F642" s="1">
        <v>7065</v>
      </c>
    </row>
    <row r="643" spans="5:6" x14ac:dyDescent="0.3">
      <c r="E643" s="1" t="s">
        <v>4495</v>
      </c>
      <c r="F643" s="1">
        <v>7066</v>
      </c>
    </row>
    <row r="644" spans="5:6" x14ac:dyDescent="0.3">
      <c r="E644" s="1" t="s">
        <v>4498</v>
      </c>
      <c r="F644" s="1">
        <v>7067</v>
      </c>
    </row>
    <row r="645" spans="5:6" x14ac:dyDescent="0.3">
      <c r="E645" s="1" t="s">
        <v>4502</v>
      </c>
      <c r="F645" s="1">
        <v>7068</v>
      </c>
    </row>
    <row r="646" spans="5:6" x14ac:dyDescent="0.3">
      <c r="E646" s="1" t="s">
        <v>4505</v>
      </c>
      <c r="F646" s="1">
        <v>7069</v>
      </c>
    </row>
    <row r="647" spans="5:6" x14ac:dyDescent="0.3">
      <c r="E647" s="1" t="s">
        <v>4508</v>
      </c>
      <c r="F647" s="1">
        <v>7070</v>
      </c>
    </row>
    <row r="648" spans="5:6" x14ac:dyDescent="0.3">
      <c r="E648" s="1" t="s">
        <v>4597</v>
      </c>
      <c r="F648" s="1">
        <v>7071</v>
      </c>
    </row>
    <row r="649" spans="5:6" x14ac:dyDescent="0.3">
      <c r="E649" s="1" t="s">
        <v>4600</v>
      </c>
      <c r="F649" s="1">
        <v>7072</v>
      </c>
    </row>
    <row r="650" spans="5:6" x14ac:dyDescent="0.3">
      <c r="E650" s="1" t="s">
        <v>4603</v>
      </c>
      <c r="F650" s="1">
        <v>7073</v>
      </c>
    </row>
    <row r="651" spans="5:6" x14ac:dyDescent="0.3">
      <c r="E651" s="1" t="s">
        <v>4606</v>
      </c>
      <c r="F651" s="1">
        <v>7074</v>
      </c>
    </row>
    <row r="652" spans="5:6" x14ac:dyDescent="0.3">
      <c r="E652" s="1" t="s">
        <v>4610</v>
      </c>
      <c r="F652" s="1">
        <v>7075</v>
      </c>
    </row>
    <row r="653" spans="5:6" x14ac:dyDescent="0.3">
      <c r="E653" s="36" t="s">
        <v>7660</v>
      </c>
      <c r="F653" s="36">
        <v>8101</v>
      </c>
    </row>
    <row r="654" spans="5:6" x14ac:dyDescent="0.3">
      <c r="E654" s="36" t="s">
        <v>7661</v>
      </c>
      <c r="F654" s="36">
        <v>8102</v>
      </c>
    </row>
    <row r="655" spans="5:6" x14ac:dyDescent="0.3">
      <c r="E655" s="36" t="s">
        <v>7662</v>
      </c>
      <c r="F655" s="36">
        <v>8103</v>
      </c>
    </row>
    <row r="656" spans="5:6" x14ac:dyDescent="0.3">
      <c r="E656" s="36" t="s">
        <v>7663</v>
      </c>
      <c r="F656" s="36">
        <v>8104</v>
      </c>
    </row>
    <row r="657" spans="5:6" x14ac:dyDescent="0.3">
      <c r="E657" s="36" t="s">
        <v>7664</v>
      </c>
      <c r="F657" s="36">
        <v>8105</v>
      </c>
    </row>
    <row r="658" spans="5:6" x14ac:dyDescent="0.3">
      <c r="E658" s="36" t="s">
        <v>7665</v>
      </c>
      <c r="F658" s="36">
        <v>8106</v>
      </c>
    </row>
    <row r="659" spans="5:6" x14ac:dyDescent="0.3">
      <c r="E659" s="36" t="s">
        <v>7666</v>
      </c>
      <c r="F659" s="36">
        <v>8107</v>
      </c>
    </row>
    <row r="660" spans="5:6" x14ac:dyDescent="0.3">
      <c r="E660" s="36" t="s">
        <v>7667</v>
      </c>
      <c r="F660" s="36">
        <v>8108</v>
      </c>
    </row>
    <row r="661" spans="5:6" x14ac:dyDescent="0.3">
      <c r="E661" s="36" t="s">
        <v>7668</v>
      </c>
      <c r="F661" s="36">
        <v>8109</v>
      </c>
    </row>
    <row r="662" spans="5:6" x14ac:dyDescent="0.3">
      <c r="E662" s="36" t="s">
        <v>7669</v>
      </c>
      <c r="F662" s="36">
        <v>8110</v>
      </c>
    </row>
    <row r="663" spans="5:6" x14ac:dyDescent="0.3">
      <c r="E663" s="36" t="s">
        <v>7670</v>
      </c>
      <c r="F663" s="36">
        <v>8111</v>
      </c>
    </row>
    <row r="664" spans="5:6" x14ac:dyDescent="0.3">
      <c r="E664" s="36" t="s">
        <v>7671</v>
      </c>
      <c r="F664" s="36">
        <v>8112</v>
      </c>
    </row>
    <row r="665" spans="5:6" x14ac:dyDescent="0.3">
      <c r="E665" s="36" t="s">
        <v>7672</v>
      </c>
      <c r="F665" s="36">
        <v>8113</v>
      </c>
    </row>
    <row r="666" spans="5:6" x14ac:dyDescent="0.3">
      <c r="E666" s="36" t="s">
        <v>7673</v>
      </c>
      <c r="F666" s="36">
        <v>8114</v>
      </c>
    </row>
    <row r="667" spans="5:6" x14ac:dyDescent="0.3">
      <c r="E667" s="36" t="s">
        <v>7674</v>
      </c>
      <c r="F667" s="36">
        <v>8115</v>
      </c>
    </row>
    <row r="668" spans="5:6" x14ac:dyDescent="0.3">
      <c r="E668" s="36" t="s">
        <v>7675</v>
      </c>
      <c r="F668" s="36">
        <v>8116</v>
      </c>
    </row>
    <row r="669" spans="5:6" x14ac:dyDescent="0.3">
      <c r="E669" s="36" t="s">
        <v>7676</v>
      </c>
      <c r="F669" s="36">
        <v>8117</v>
      </c>
    </row>
    <row r="670" spans="5:6" x14ac:dyDescent="0.3">
      <c r="E670" s="36" t="s">
        <v>7677</v>
      </c>
      <c r="F670" s="36">
        <v>8118</v>
      </c>
    </row>
    <row r="671" spans="5:6" x14ac:dyDescent="0.3">
      <c r="E671" s="36" t="s">
        <v>7678</v>
      </c>
      <c r="F671" s="36">
        <v>8119</v>
      </c>
    </row>
    <row r="672" spans="5:6" x14ac:dyDescent="0.3">
      <c r="E672" s="36" t="s">
        <v>7679</v>
      </c>
      <c r="F672" s="36">
        <v>8120</v>
      </c>
    </row>
    <row r="673" spans="5:6" x14ac:dyDescent="0.3">
      <c r="E673" s="36" t="s">
        <v>7680</v>
      </c>
      <c r="F673" s="36">
        <v>8121</v>
      </c>
    </row>
    <row r="674" spans="5:6" x14ac:dyDescent="0.3">
      <c r="E674" s="36" t="s">
        <v>7681</v>
      </c>
      <c r="F674" s="36">
        <v>8122</v>
      </c>
    </row>
    <row r="675" spans="5:6" x14ac:dyDescent="0.3">
      <c r="E675" s="36" t="s">
        <v>7682</v>
      </c>
      <c r="F675" s="36">
        <v>8123</v>
      </c>
    </row>
    <row r="676" spans="5:6" x14ac:dyDescent="0.3">
      <c r="E676" s="36" t="s">
        <v>7683</v>
      </c>
      <c r="F676" s="36">
        <v>8124</v>
      </c>
    </row>
    <row r="677" spans="5:6" x14ac:dyDescent="0.3">
      <c r="E677" s="36" t="s">
        <v>7684</v>
      </c>
      <c r="F677" s="36">
        <v>8125</v>
      </c>
    </row>
    <row r="678" spans="5:6" x14ac:dyDescent="0.3">
      <c r="E678" s="36" t="s">
        <v>7685</v>
      </c>
      <c r="F678" s="36">
        <v>8126</v>
      </c>
    </row>
    <row r="679" spans="5:6" x14ac:dyDescent="0.3">
      <c r="E679" s="36" t="s">
        <v>7686</v>
      </c>
      <c r="F679" s="36">
        <v>8127</v>
      </c>
    </row>
    <row r="680" spans="5:6" x14ac:dyDescent="0.3">
      <c r="E680" s="36" t="s">
        <v>7687</v>
      </c>
      <c r="F680" s="36">
        <v>8128</v>
      </c>
    </row>
    <row r="681" spans="5:6" x14ac:dyDescent="0.3">
      <c r="E681" s="36" t="s">
        <v>7688</v>
      </c>
      <c r="F681" s="36">
        <v>8129</v>
      </c>
    </row>
    <row r="682" spans="5:6" x14ac:dyDescent="0.3">
      <c r="E682" s="36" t="s">
        <v>7689</v>
      </c>
      <c r="F682" s="36">
        <v>8130</v>
      </c>
    </row>
    <row r="683" spans="5:6" x14ac:dyDescent="0.3">
      <c r="E683" s="36" t="s">
        <v>7690</v>
      </c>
      <c r="F683" s="36">
        <v>8131</v>
      </c>
    </row>
    <row r="684" spans="5:6" x14ac:dyDescent="0.3">
      <c r="E684" s="36" t="s">
        <v>7691</v>
      </c>
      <c r="F684" s="36">
        <v>8132</v>
      </c>
    </row>
    <row r="685" spans="5:6" x14ac:dyDescent="0.3">
      <c r="E685" s="36" t="s">
        <v>7692</v>
      </c>
      <c r="F685" s="36">
        <v>8133</v>
      </c>
    </row>
    <row r="686" spans="5:6" x14ac:dyDescent="0.3">
      <c r="E686" s="36" t="s">
        <v>7693</v>
      </c>
      <c r="F686" s="36">
        <v>8134</v>
      </c>
    </row>
    <row r="687" spans="5:6" x14ac:dyDescent="0.3">
      <c r="E687" s="36" t="s">
        <v>7694</v>
      </c>
      <c r="F687" s="36">
        <v>8135</v>
      </c>
    </row>
    <row r="688" spans="5:6" x14ac:dyDescent="0.3">
      <c r="E688" s="36" t="s">
        <v>7695</v>
      </c>
      <c r="F688" s="36">
        <v>8136</v>
      </c>
    </row>
    <row r="689" spans="5:6" x14ac:dyDescent="0.3">
      <c r="E689" s="36" t="s">
        <v>7696</v>
      </c>
      <c r="F689" s="36">
        <v>8137</v>
      </c>
    </row>
    <row r="690" spans="5:6" x14ac:dyDescent="0.3">
      <c r="E690" s="36" t="s">
        <v>7697</v>
      </c>
      <c r="F690" s="36">
        <v>8138</v>
      </c>
    </row>
    <row r="691" spans="5:6" x14ac:dyDescent="0.3">
      <c r="E691" s="36" t="s">
        <v>7698</v>
      </c>
      <c r="F691" s="36">
        <v>8139</v>
      </c>
    </row>
    <row r="692" spans="5:6" x14ac:dyDescent="0.3">
      <c r="E692" s="36" t="s">
        <v>7699</v>
      </c>
      <c r="F692" s="36">
        <v>8140</v>
      </c>
    </row>
    <row r="693" spans="5:6" x14ac:dyDescent="0.3">
      <c r="E693" s="36" t="s">
        <v>7700</v>
      </c>
      <c r="F693" s="36">
        <v>8141</v>
      </c>
    </row>
    <row r="694" spans="5:6" x14ac:dyDescent="0.3">
      <c r="E694" s="36" t="s">
        <v>7701</v>
      </c>
      <c r="F694" s="36">
        <v>8142</v>
      </c>
    </row>
    <row r="695" spans="5:6" x14ac:dyDescent="0.3">
      <c r="E695" s="36" t="s">
        <v>7702</v>
      </c>
      <c r="F695" s="36">
        <v>8143</v>
      </c>
    </row>
    <row r="696" spans="5:6" x14ac:dyDescent="0.3">
      <c r="E696" s="36" t="s">
        <v>7703</v>
      </c>
      <c r="F696" s="36">
        <v>8144</v>
      </c>
    </row>
    <row r="697" spans="5:6" x14ac:dyDescent="0.3">
      <c r="E697" s="36" t="s">
        <v>7704</v>
      </c>
      <c r="F697" s="36">
        <v>8145</v>
      </c>
    </row>
    <row r="698" spans="5:6" x14ac:dyDescent="0.3">
      <c r="E698" s="36" t="s">
        <v>7705</v>
      </c>
      <c r="F698" s="36">
        <v>8146</v>
      </c>
    </row>
    <row r="699" spans="5:6" x14ac:dyDescent="0.3">
      <c r="E699" s="36" t="s">
        <v>7706</v>
      </c>
      <c r="F699" s="36">
        <v>8147</v>
      </c>
    </row>
    <row r="700" spans="5:6" x14ac:dyDescent="0.3">
      <c r="E700" s="36" t="s">
        <v>7707</v>
      </c>
      <c r="F700" s="36">
        <v>8148</v>
      </c>
    </row>
    <row r="701" spans="5:6" x14ac:dyDescent="0.3">
      <c r="E701" s="36" t="s">
        <v>7708</v>
      </c>
      <c r="F701" s="36">
        <v>8149</v>
      </c>
    </row>
    <row r="702" spans="5:6" x14ac:dyDescent="0.3">
      <c r="E702" s="36" t="s">
        <v>7709</v>
      </c>
      <c r="F702" s="36">
        <v>8150</v>
      </c>
    </row>
    <row r="703" spans="5:6" x14ac:dyDescent="0.3">
      <c r="E703" s="38" t="s">
        <v>7710</v>
      </c>
      <c r="F703" s="38">
        <v>8151</v>
      </c>
    </row>
    <row r="704" spans="5:6" x14ac:dyDescent="0.3">
      <c r="E704" s="38" t="s">
        <v>7711</v>
      </c>
      <c r="F704" s="38">
        <v>8152</v>
      </c>
    </row>
    <row r="705" spans="5:6" x14ac:dyDescent="0.3">
      <c r="E705" s="38" t="s">
        <v>7712</v>
      </c>
      <c r="F705" s="38">
        <v>8153</v>
      </c>
    </row>
    <row r="706" spans="5:6" x14ac:dyDescent="0.3">
      <c r="E706" s="38" t="s">
        <v>7713</v>
      </c>
      <c r="F706" s="38">
        <v>8154</v>
      </c>
    </row>
    <row r="707" spans="5:6" x14ac:dyDescent="0.3">
      <c r="E707" s="38" t="s">
        <v>7714</v>
      </c>
      <c r="F707" s="38">
        <v>8155</v>
      </c>
    </row>
    <row r="708" spans="5:6" x14ac:dyDescent="0.3">
      <c r="E708" s="38" t="s">
        <v>7715</v>
      </c>
      <c r="F708" s="38">
        <v>8156</v>
      </c>
    </row>
    <row r="709" spans="5:6" x14ac:dyDescent="0.3">
      <c r="E709" s="38" t="s">
        <v>7716</v>
      </c>
      <c r="F709" s="38">
        <v>8157</v>
      </c>
    </row>
    <row r="710" spans="5:6" x14ac:dyDescent="0.3">
      <c r="E710" s="38" t="s">
        <v>7717</v>
      </c>
      <c r="F710" s="38">
        <v>8158</v>
      </c>
    </row>
    <row r="711" spans="5:6" x14ac:dyDescent="0.3">
      <c r="E711" s="38" t="s">
        <v>7718</v>
      </c>
      <c r="F711" s="38">
        <v>8159</v>
      </c>
    </row>
    <row r="712" spans="5:6" x14ac:dyDescent="0.3">
      <c r="E712" s="38" t="s">
        <v>7719</v>
      </c>
      <c r="F712" s="38">
        <v>8160</v>
      </c>
    </row>
    <row r="713" spans="5:6" x14ac:dyDescent="0.3">
      <c r="E713" s="38" t="s">
        <v>7720</v>
      </c>
      <c r="F713" s="38">
        <v>8161</v>
      </c>
    </row>
    <row r="714" spans="5:6" x14ac:dyDescent="0.3">
      <c r="E714" s="38" t="s">
        <v>7721</v>
      </c>
      <c r="F714" s="38">
        <v>8162</v>
      </c>
    </row>
    <row r="715" spans="5:6" x14ac:dyDescent="0.3">
      <c r="E715" s="38" t="s">
        <v>7722</v>
      </c>
      <c r="F715" s="38">
        <v>8163</v>
      </c>
    </row>
    <row r="716" spans="5:6" x14ac:dyDescent="0.3">
      <c r="E716" s="38" t="s">
        <v>7723</v>
      </c>
      <c r="F716" s="38">
        <v>8164</v>
      </c>
    </row>
    <row r="717" spans="5:6" x14ac:dyDescent="0.3">
      <c r="E717" s="38" t="s">
        <v>7724</v>
      </c>
      <c r="F717" s="38">
        <v>8165</v>
      </c>
    </row>
    <row r="718" spans="5:6" x14ac:dyDescent="0.3">
      <c r="E718" s="38" t="s">
        <v>7725</v>
      </c>
      <c r="F718" s="38">
        <v>8166</v>
      </c>
    </row>
    <row r="719" spans="5:6" x14ac:dyDescent="0.3">
      <c r="E719" s="38" t="s">
        <v>7726</v>
      </c>
      <c r="F719" s="38">
        <v>8167</v>
      </c>
    </row>
    <row r="720" spans="5:6" x14ac:dyDescent="0.3">
      <c r="E720" s="38" t="s">
        <v>7727</v>
      </c>
      <c r="F720" s="38">
        <v>8168</v>
      </c>
    </row>
    <row r="721" spans="5:6" x14ac:dyDescent="0.3">
      <c r="E721" s="38" t="s">
        <v>7728</v>
      </c>
      <c r="F721" s="38">
        <v>8169</v>
      </c>
    </row>
    <row r="722" spans="5:6" x14ac:dyDescent="0.3">
      <c r="E722" s="38" t="s">
        <v>7729</v>
      </c>
      <c r="F722" s="38">
        <v>8170</v>
      </c>
    </row>
    <row r="723" spans="5:6" x14ac:dyDescent="0.3">
      <c r="E723" s="38" t="s">
        <v>7730</v>
      </c>
      <c r="F723" s="38">
        <v>8171</v>
      </c>
    </row>
    <row r="724" spans="5:6" x14ac:dyDescent="0.3">
      <c r="E724" s="38" t="s">
        <v>7731</v>
      </c>
      <c r="F724" s="38">
        <v>8172</v>
      </c>
    </row>
    <row r="725" spans="5:6" x14ac:dyDescent="0.3">
      <c r="E725" s="38" t="s">
        <v>7732</v>
      </c>
      <c r="F725" s="38">
        <v>8173</v>
      </c>
    </row>
    <row r="726" spans="5:6" x14ac:dyDescent="0.3">
      <c r="E726" s="38" t="s">
        <v>7733</v>
      </c>
      <c r="F726" s="38">
        <v>8174</v>
      </c>
    </row>
    <row r="727" spans="5:6" x14ac:dyDescent="0.3">
      <c r="E727" s="38" t="s">
        <v>7734</v>
      </c>
      <c r="F727" s="38">
        <v>8175</v>
      </c>
    </row>
    <row r="728" spans="5:6" x14ac:dyDescent="0.3">
      <c r="E728" s="38" t="s">
        <v>4699</v>
      </c>
      <c r="F728" s="38">
        <v>8501</v>
      </c>
    </row>
    <row r="729" spans="5:6" x14ac:dyDescent="0.3">
      <c r="E729" s="38" t="s">
        <v>4702</v>
      </c>
      <c r="F729" s="38">
        <v>8502</v>
      </c>
    </row>
    <row r="730" spans="5:6" x14ac:dyDescent="0.3">
      <c r="E730" s="38" t="s">
        <v>4706</v>
      </c>
      <c r="F730" s="38">
        <v>8503</v>
      </c>
    </row>
    <row r="731" spans="5:6" x14ac:dyDescent="0.3">
      <c r="E731" s="38" t="s">
        <v>4709</v>
      </c>
      <c r="F731" s="38">
        <v>8504</v>
      </c>
    </row>
    <row r="732" spans="5:6" x14ac:dyDescent="0.3">
      <c r="E732" s="38" t="s">
        <v>4712</v>
      </c>
      <c r="F732" s="38">
        <v>8505</v>
      </c>
    </row>
    <row r="733" spans="5:6" x14ac:dyDescent="0.3">
      <c r="E733" s="38" t="s">
        <v>4835</v>
      </c>
      <c r="F733" s="38">
        <v>8506</v>
      </c>
    </row>
    <row r="734" spans="5:6" x14ac:dyDescent="0.3">
      <c r="E734" s="38" t="s">
        <v>4838</v>
      </c>
      <c r="F734" s="38">
        <v>8507</v>
      </c>
    </row>
    <row r="735" spans="5:6" x14ac:dyDescent="0.3">
      <c r="E735" s="38" t="s">
        <v>4842</v>
      </c>
      <c r="F735" s="38">
        <v>8508</v>
      </c>
    </row>
    <row r="736" spans="5:6" x14ac:dyDescent="0.3">
      <c r="E736" s="38" t="s">
        <v>4845</v>
      </c>
      <c r="F736" s="38">
        <v>8509</v>
      </c>
    </row>
    <row r="737" spans="5:6" x14ac:dyDescent="0.3">
      <c r="E737" s="38" t="s">
        <v>4848</v>
      </c>
      <c r="F737" s="38">
        <v>8510</v>
      </c>
    </row>
    <row r="738" spans="5:6" x14ac:dyDescent="0.3">
      <c r="E738" s="38" t="s">
        <v>4971</v>
      </c>
      <c r="F738" s="38">
        <v>8511</v>
      </c>
    </row>
    <row r="739" spans="5:6" x14ac:dyDescent="0.3">
      <c r="E739" s="38" t="s">
        <v>4974</v>
      </c>
      <c r="F739" s="38">
        <v>8512</v>
      </c>
    </row>
    <row r="740" spans="5:6" x14ac:dyDescent="0.3">
      <c r="E740" s="38" t="s">
        <v>4978</v>
      </c>
      <c r="F740" s="38">
        <v>8513</v>
      </c>
    </row>
    <row r="741" spans="5:6" x14ac:dyDescent="0.3">
      <c r="E741" s="38" t="s">
        <v>4981</v>
      </c>
      <c r="F741" s="38">
        <v>8514</v>
      </c>
    </row>
    <row r="742" spans="5:6" x14ac:dyDescent="0.3">
      <c r="E742" s="38" t="s">
        <v>4984</v>
      </c>
      <c r="F742" s="38">
        <v>8515</v>
      </c>
    </row>
    <row r="743" spans="5:6" x14ac:dyDescent="0.3">
      <c r="E743" s="38" t="s">
        <v>5107</v>
      </c>
      <c r="F743" s="38">
        <v>8516</v>
      </c>
    </row>
    <row r="744" spans="5:6" x14ac:dyDescent="0.3">
      <c r="E744" s="38" t="s">
        <v>5110</v>
      </c>
      <c r="F744" s="38">
        <v>8517</v>
      </c>
    </row>
    <row r="745" spans="5:6" x14ac:dyDescent="0.3">
      <c r="E745" s="38" t="s">
        <v>5114</v>
      </c>
      <c r="F745" s="38">
        <v>8518</v>
      </c>
    </row>
    <row r="746" spans="5:6" x14ac:dyDescent="0.3">
      <c r="E746" s="38" t="s">
        <v>5117</v>
      </c>
      <c r="F746" s="38">
        <v>8519</v>
      </c>
    </row>
    <row r="747" spans="5:6" x14ac:dyDescent="0.3">
      <c r="E747" s="38" t="s">
        <v>5120</v>
      </c>
      <c r="F747" s="38">
        <v>8520</v>
      </c>
    </row>
    <row r="748" spans="5:6" x14ac:dyDescent="0.3">
      <c r="E748" s="38" t="s">
        <v>5243</v>
      </c>
      <c r="F748" s="38">
        <v>8521</v>
      </c>
    </row>
    <row r="749" spans="5:6" x14ac:dyDescent="0.3">
      <c r="E749" s="38" t="s">
        <v>5246</v>
      </c>
      <c r="F749" s="38">
        <v>8522</v>
      </c>
    </row>
    <row r="750" spans="5:6" x14ac:dyDescent="0.3">
      <c r="E750" s="38" t="s">
        <v>5250</v>
      </c>
      <c r="F750" s="38">
        <v>8523</v>
      </c>
    </row>
    <row r="751" spans="5:6" x14ac:dyDescent="0.3">
      <c r="E751" s="38" t="s">
        <v>5253</v>
      </c>
      <c r="F751" s="38">
        <v>8524</v>
      </c>
    </row>
    <row r="752" spans="5:6" x14ac:dyDescent="0.3">
      <c r="E752" s="38" t="s">
        <v>5256</v>
      </c>
      <c r="F752" s="38">
        <v>8525</v>
      </c>
    </row>
    <row r="753" spans="5:6" x14ac:dyDescent="0.3">
      <c r="E753" s="1" t="s">
        <v>5379</v>
      </c>
      <c r="F753" s="1">
        <v>8526</v>
      </c>
    </row>
    <row r="754" spans="5:6" x14ac:dyDescent="0.3">
      <c r="E754" s="1" t="s">
        <v>5382</v>
      </c>
      <c r="F754" s="1">
        <v>8527</v>
      </c>
    </row>
    <row r="755" spans="5:6" x14ac:dyDescent="0.3">
      <c r="E755" s="1" t="s">
        <v>5386</v>
      </c>
      <c r="F755" s="1">
        <v>8528</v>
      </c>
    </row>
    <row r="756" spans="5:6" x14ac:dyDescent="0.3">
      <c r="E756" s="1" t="s">
        <v>5389</v>
      </c>
      <c r="F756" s="1">
        <v>8529</v>
      </c>
    </row>
    <row r="757" spans="5:6" x14ac:dyDescent="0.3">
      <c r="E757" s="1" t="s">
        <v>5392</v>
      </c>
      <c r="F757" s="1">
        <v>8530</v>
      </c>
    </row>
    <row r="758" spans="5:6" x14ac:dyDescent="0.3">
      <c r="E758" s="1" t="s">
        <v>5515</v>
      </c>
      <c r="F758" s="1">
        <v>8531</v>
      </c>
    </row>
    <row r="759" spans="5:6" x14ac:dyDescent="0.3">
      <c r="E759" s="1" t="s">
        <v>5518</v>
      </c>
      <c r="F759" s="1">
        <v>8532</v>
      </c>
    </row>
    <row r="760" spans="5:6" x14ac:dyDescent="0.3">
      <c r="E760" s="1" t="s">
        <v>5522</v>
      </c>
      <c r="F760" s="1">
        <v>8533</v>
      </c>
    </row>
    <row r="761" spans="5:6" x14ac:dyDescent="0.3">
      <c r="E761" s="1" t="s">
        <v>5525</v>
      </c>
      <c r="F761" s="1">
        <v>8534</v>
      </c>
    </row>
    <row r="762" spans="5:6" x14ac:dyDescent="0.3">
      <c r="E762" s="1" t="s">
        <v>5528</v>
      </c>
      <c r="F762" s="1">
        <v>8535</v>
      </c>
    </row>
    <row r="763" spans="5:6" x14ac:dyDescent="0.3">
      <c r="E763" s="1" t="s">
        <v>7735</v>
      </c>
      <c r="F763" s="1">
        <v>8536</v>
      </c>
    </row>
    <row r="764" spans="5:6" x14ac:dyDescent="0.3">
      <c r="E764" s="1" t="s">
        <v>7736</v>
      </c>
      <c r="F764" s="1">
        <v>8537</v>
      </c>
    </row>
    <row r="765" spans="5:6" x14ac:dyDescent="0.3">
      <c r="E765" s="1" t="s">
        <v>7737</v>
      </c>
      <c r="F765" s="1">
        <v>8538</v>
      </c>
    </row>
    <row r="766" spans="5:6" x14ac:dyDescent="0.3">
      <c r="E766" s="1" t="s">
        <v>7738</v>
      </c>
      <c r="F766" s="1">
        <v>8539</v>
      </c>
    </row>
    <row r="767" spans="5:6" x14ac:dyDescent="0.3">
      <c r="E767" s="1" t="s">
        <v>7739</v>
      </c>
      <c r="F767" s="1">
        <v>8540</v>
      </c>
    </row>
    <row r="768" spans="5:6" x14ac:dyDescent="0.3">
      <c r="E768" s="1" t="s">
        <v>7740</v>
      </c>
      <c r="F768" s="1">
        <v>8541</v>
      </c>
    </row>
    <row r="769" spans="5:6" x14ac:dyDescent="0.3">
      <c r="E769" s="1" t="s">
        <v>7741</v>
      </c>
      <c r="F769" s="1">
        <v>8542</v>
      </c>
    </row>
    <row r="770" spans="5:6" x14ac:dyDescent="0.3">
      <c r="E770" s="1" t="s">
        <v>7742</v>
      </c>
      <c r="F770" s="1">
        <v>8543</v>
      </c>
    </row>
    <row r="771" spans="5:6" x14ac:dyDescent="0.3">
      <c r="E771" s="1" t="s">
        <v>7743</v>
      </c>
      <c r="F771" s="1">
        <v>8544</v>
      </c>
    </row>
    <row r="772" spans="5:6" x14ac:dyDescent="0.3">
      <c r="E772" s="1" t="s">
        <v>7744</v>
      </c>
      <c r="F772" s="1">
        <v>8545</v>
      </c>
    </row>
    <row r="773" spans="5:6" x14ac:dyDescent="0.3">
      <c r="E773" s="1" t="s">
        <v>7745</v>
      </c>
      <c r="F773" s="1">
        <v>8546</v>
      </c>
    </row>
    <row r="774" spans="5:6" x14ac:dyDescent="0.3">
      <c r="E774" s="1" t="s">
        <v>7746</v>
      </c>
      <c r="F774" s="1">
        <v>8547</v>
      </c>
    </row>
    <row r="775" spans="5:6" x14ac:dyDescent="0.3">
      <c r="E775" s="1" t="s">
        <v>7747</v>
      </c>
      <c r="F775" s="1">
        <v>8548</v>
      </c>
    </row>
    <row r="776" spans="5:6" x14ac:dyDescent="0.3">
      <c r="E776" s="1" t="s">
        <v>7748</v>
      </c>
      <c r="F776" s="1">
        <v>8549</v>
      </c>
    </row>
    <row r="777" spans="5:6" x14ac:dyDescent="0.3">
      <c r="E777" s="1" t="s">
        <v>7749</v>
      </c>
      <c r="F777" s="1">
        <v>8550</v>
      </c>
    </row>
    <row r="778" spans="5:6" x14ac:dyDescent="0.3">
      <c r="E778" s="1" t="s">
        <v>7750</v>
      </c>
      <c r="F778" s="1">
        <v>8551</v>
      </c>
    </row>
    <row r="779" spans="5:6" x14ac:dyDescent="0.3">
      <c r="E779" s="1" t="s">
        <v>7751</v>
      </c>
      <c r="F779" s="1">
        <v>8552</v>
      </c>
    </row>
    <row r="780" spans="5:6" x14ac:dyDescent="0.3">
      <c r="E780" s="1" t="s">
        <v>7752</v>
      </c>
      <c r="F780" s="1">
        <v>8553</v>
      </c>
    </row>
    <row r="781" spans="5:6" x14ac:dyDescent="0.3">
      <c r="E781" s="1" t="s">
        <v>7753</v>
      </c>
      <c r="F781" s="1">
        <v>8554</v>
      </c>
    </row>
    <row r="782" spans="5:6" x14ac:dyDescent="0.3">
      <c r="E782" s="1" t="s">
        <v>7754</v>
      </c>
      <c r="F782" s="1">
        <v>8555</v>
      </c>
    </row>
    <row r="783" spans="5:6" x14ac:dyDescent="0.3">
      <c r="E783" s="1" t="s">
        <v>7755</v>
      </c>
      <c r="F783" s="1">
        <v>8556</v>
      </c>
    </row>
    <row r="784" spans="5:6" x14ac:dyDescent="0.3">
      <c r="E784" s="1" t="s">
        <v>7756</v>
      </c>
      <c r="F784" s="1">
        <v>8557</v>
      </c>
    </row>
    <row r="785" spans="5:6" x14ac:dyDescent="0.3">
      <c r="E785" s="1" t="s">
        <v>7757</v>
      </c>
      <c r="F785" s="1">
        <v>8558</v>
      </c>
    </row>
    <row r="786" spans="5:6" x14ac:dyDescent="0.3">
      <c r="E786" s="1" t="s">
        <v>7758</v>
      </c>
      <c r="F786" s="1">
        <v>8559</v>
      </c>
    </row>
    <row r="787" spans="5:6" x14ac:dyDescent="0.3">
      <c r="E787" s="1" t="s">
        <v>7759</v>
      </c>
      <c r="F787" s="1">
        <v>8560</v>
      </c>
    </row>
    <row r="788" spans="5:6" x14ac:dyDescent="0.3">
      <c r="E788" s="1" t="s">
        <v>7760</v>
      </c>
      <c r="F788" s="1">
        <v>8561</v>
      </c>
    </row>
    <row r="789" spans="5:6" x14ac:dyDescent="0.3">
      <c r="E789" s="1" t="s">
        <v>7761</v>
      </c>
      <c r="F789" s="1">
        <v>8562</v>
      </c>
    </row>
    <row r="790" spans="5:6" x14ac:dyDescent="0.3">
      <c r="E790" s="1" t="s">
        <v>7762</v>
      </c>
      <c r="F790" s="1">
        <v>8563</v>
      </c>
    </row>
    <row r="791" spans="5:6" x14ac:dyDescent="0.3">
      <c r="E791" s="1" t="s">
        <v>7763</v>
      </c>
      <c r="F791" s="1">
        <v>8564</v>
      </c>
    </row>
    <row r="792" spans="5:6" x14ac:dyDescent="0.3">
      <c r="E792" s="1" t="s">
        <v>7764</v>
      </c>
      <c r="F792" s="1">
        <v>8565</v>
      </c>
    </row>
    <row r="793" spans="5:6" x14ac:dyDescent="0.3">
      <c r="E793" s="1" t="s">
        <v>7765</v>
      </c>
      <c r="F793" s="1">
        <v>8566</v>
      </c>
    </row>
    <row r="794" spans="5:6" x14ac:dyDescent="0.3">
      <c r="E794" s="1" t="s">
        <v>7766</v>
      </c>
      <c r="F794" s="1">
        <v>8567</v>
      </c>
    </row>
    <row r="795" spans="5:6" x14ac:dyDescent="0.3">
      <c r="E795" s="1" t="s">
        <v>7767</v>
      </c>
      <c r="F795" s="1">
        <v>8568</v>
      </c>
    </row>
    <row r="796" spans="5:6" x14ac:dyDescent="0.3">
      <c r="E796" s="1" t="s">
        <v>7768</v>
      </c>
      <c r="F796" s="1">
        <v>8569</v>
      </c>
    </row>
    <row r="797" spans="5:6" x14ac:dyDescent="0.3">
      <c r="E797" s="1" t="s">
        <v>7769</v>
      </c>
      <c r="F797" s="1">
        <v>8570</v>
      </c>
    </row>
    <row r="798" spans="5:6" x14ac:dyDescent="0.3">
      <c r="E798" s="1" t="s">
        <v>7770</v>
      </c>
      <c r="F798" s="1">
        <v>8571</v>
      </c>
    </row>
    <row r="799" spans="5:6" x14ac:dyDescent="0.3">
      <c r="E799" s="1" t="s">
        <v>7771</v>
      </c>
      <c r="F799" s="1">
        <v>8572</v>
      </c>
    </row>
    <row r="800" spans="5:6" x14ac:dyDescent="0.3">
      <c r="E800" s="1" t="s">
        <v>7772</v>
      </c>
      <c r="F800" s="1">
        <v>8573</v>
      </c>
    </row>
    <row r="801" spans="5:6" x14ac:dyDescent="0.3">
      <c r="E801" s="1" t="s">
        <v>7773</v>
      </c>
      <c r="F801" s="1">
        <v>8574</v>
      </c>
    </row>
    <row r="802" spans="5:6" x14ac:dyDescent="0.3">
      <c r="E802" s="1" t="s">
        <v>7774</v>
      </c>
      <c r="F802" s="1">
        <v>8575</v>
      </c>
    </row>
    <row r="803" spans="5:6" x14ac:dyDescent="0.3">
      <c r="E803" s="34" t="s">
        <v>4699</v>
      </c>
      <c r="F803" s="34">
        <v>8601</v>
      </c>
    </row>
    <row r="804" spans="5:6" x14ac:dyDescent="0.3">
      <c r="E804" s="34" t="s">
        <v>4702</v>
      </c>
      <c r="F804" s="34">
        <v>8602</v>
      </c>
    </row>
    <row r="805" spans="5:6" x14ac:dyDescent="0.3">
      <c r="E805" s="34" t="s">
        <v>4706</v>
      </c>
      <c r="F805" s="34">
        <v>8603</v>
      </c>
    </row>
    <row r="806" spans="5:6" x14ac:dyDescent="0.3">
      <c r="E806" s="34" t="s">
        <v>4709</v>
      </c>
      <c r="F806" s="34">
        <v>8604</v>
      </c>
    </row>
    <row r="807" spans="5:6" x14ac:dyDescent="0.3">
      <c r="E807" s="34" t="s">
        <v>4712</v>
      </c>
      <c r="F807" s="34">
        <v>8605</v>
      </c>
    </row>
    <row r="808" spans="5:6" x14ac:dyDescent="0.3">
      <c r="E808" s="34" t="s">
        <v>4835</v>
      </c>
      <c r="F808" s="34">
        <v>8606</v>
      </c>
    </row>
    <row r="809" spans="5:6" x14ac:dyDescent="0.3">
      <c r="E809" s="34" t="s">
        <v>4838</v>
      </c>
      <c r="F809" s="34">
        <v>8607</v>
      </c>
    </row>
    <row r="810" spans="5:6" x14ac:dyDescent="0.3">
      <c r="E810" s="34" t="s">
        <v>4842</v>
      </c>
      <c r="F810" s="34">
        <v>8608</v>
      </c>
    </row>
    <row r="811" spans="5:6" x14ac:dyDescent="0.3">
      <c r="E811" s="34" t="s">
        <v>4845</v>
      </c>
      <c r="F811" s="34">
        <v>8609</v>
      </c>
    </row>
    <row r="812" spans="5:6" x14ac:dyDescent="0.3">
      <c r="E812" s="34" t="s">
        <v>4848</v>
      </c>
      <c r="F812" s="34">
        <v>8610</v>
      </c>
    </row>
    <row r="813" spans="5:6" x14ac:dyDescent="0.3">
      <c r="E813" s="34" t="s">
        <v>4971</v>
      </c>
      <c r="F813" s="34">
        <v>8611</v>
      </c>
    </row>
    <row r="814" spans="5:6" x14ac:dyDescent="0.3">
      <c r="E814" s="39" t="s">
        <v>4974</v>
      </c>
      <c r="F814" s="39">
        <v>8612</v>
      </c>
    </row>
    <row r="815" spans="5:6" x14ac:dyDescent="0.3">
      <c r="E815" s="39" t="s">
        <v>4978</v>
      </c>
      <c r="F815" s="39">
        <v>8613</v>
      </c>
    </row>
    <row r="816" spans="5:6" x14ac:dyDescent="0.3">
      <c r="E816" s="39" t="s">
        <v>4981</v>
      </c>
      <c r="F816" s="39">
        <v>8614</v>
      </c>
    </row>
    <row r="817" spans="5:6" x14ac:dyDescent="0.3">
      <c r="E817" s="39" t="s">
        <v>4984</v>
      </c>
      <c r="F817" s="39">
        <v>8615</v>
      </c>
    </row>
    <row r="818" spans="5:6" x14ac:dyDescent="0.3">
      <c r="E818" s="39" t="s">
        <v>5107</v>
      </c>
      <c r="F818" s="39">
        <v>8616</v>
      </c>
    </row>
    <row r="819" spans="5:6" x14ac:dyDescent="0.3">
      <c r="E819" s="39" t="s">
        <v>5110</v>
      </c>
      <c r="F819" s="39">
        <v>8617</v>
      </c>
    </row>
    <row r="820" spans="5:6" x14ac:dyDescent="0.3">
      <c r="E820" s="39" t="s">
        <v>5114</v>
      </c>
      <c r="F820" s="39">
        <v>8618</v>
      </c>
    </row>
    <row r="821" spans="5:6" x14ac:dyDescent="0.3">
      <c r="E821" s="34" t="s">
        <v>5117</v>
      </c>
      <c r="F821" s="34">
        <v>8619</v>
      </c>
    </row>
    <row r="822" spans="5:6" x14ac:dyDescent="0.3">
      <c r="E822" s="34" t="s">
        <v>5120</v>
      </c>
      <c r="F822" s="34">
        <v>8620</v>
      </c>
    </row>
    <row r="823" spans="5:6" x14ac:dyDescent="0.3">
      <c r="E823" s="34" t="s">
        <v>5243</v>
      </c>
      <c r="F823" s="34">
        <v>8621</v>
      </c>
    </row>
    <row r="824" spans="5:6" x14ac:dyDescent="0.3">
      <c r="E824" s="34" t="s">
        <v>5246</v>
      </c>
      <c r="F824" s="34">
        <v>8622</v>
      </c>
    </row>
    <row r="825" spans="5:6" x14ac:dyDescent="0.3">
      <c r="E825" s="34" t="s">
        <v>5250</v>
      </c>
      <c r="F825" s="34">
        <v>8623</v>
      </c>
    </row>
    <row r="826" spans="5:6" x14ac:dyDescent="0.3">
      <c r="E826" s="34" t="s">
        <v>5253</v>
      </c>
      <c r="F826" s="34">
        <v>8624</v>
      </c>
    </row>
    <row r="827" spans="5:6" x14ac:dyDescent="0.3">
      <c r="E827" s="34" t="s">
        <v>5256</v>
      </c>
      <c r="F827" s="34">
        <v>8625</v>
      </c>
    </row>
    <row r="828" spans="5:6" x14ac:dyDescent="0.3">
      <c r="E828" s="34" t="s">
        <v>5379</v>
      </c>
      <c r="F828" s="34">
        <v>8626</v>
      </c>
    </row>
    <row r="829" spans="5:6" x14ac:dyDescent="0.3">
      <c r="E829" s="34" t="s">
        <v>5382</v>
      </c>
      <c r="F829" s="34">
        <v>8627</v>
      </c>
    </row>
    <row r="830" spans="5:6" x14ac:dyDescent="0.3">
      <c r="E830" s="34" t="s">
        <v>5386</v>
      </c>
      <c r="F830" s="34">
        <v>8628</v>
      </c>
    </row>
    <row r="831" spans="5:6" x14ac:dyDescent="0.3">
      <c r="E831" s="34" t="s">
        <v>5389</v>
      </c>
      <c r="F831" s="34">
        <v>8629</v>
      </c>
    </row>
    <row r="832" spans="5:6" x14ac:dyDescent="0.3">
      <c r="E832" s="34" t="s">
        <v>5392</v>
      </c>
      <c r="F832" s="34">
        <v>8630</v>
      </c>
    </row>
    <row r="833" spans="5:6" x14ac:dyDescent="0.3">
      <c r="E833" s="34" t="s">
        <v>5515</v>
      </c>
      <c r="F833" s="34">
        <v>8631</v>
      </c>
    </row>
    <row r="834" spans="5:6" x14ac:dyDescent="0.3">
      <c r="E834" s="34" t="s">
        <v>5518</v>
      </c>
      <c r="F834" s="34">
        <v>8632</v>
      </c>
    </row>
    <row r="835" spans="5:6" x14ac:dyDescent="0.3">
      <c r="E835" s="34" t="s">
        <v>5522</v>
      </c>
      <c r="F835" s="34">
        <v>8633</v>
      </c>
    </row>
    <row r="836" spans="5:6" x14ac:dyDescent="0.3">
      <c r="E836" s="40" t="s">
        <v>5525</v>
      </c>
      <c r="F836" s="40">
        <v>8634</v>
      </c>
    </row>
    <row r="837" spans="5:6" x14ac:dyDescent="0.3">
      <c r="E837" s="40" t="s">
        <v>5528</v>
      </c>
      <c r="F837" s="40">
        <v>8635</v>
      </c>
    </row>
    <row r="838" spans="5:6" x14ac:dyDescent="0.3">
      <c r="E838" s="40" t="s">
        <v>7735</v>
      </c>
      <c r="F838" s="40">
        <v>8636</v>
      </c>
    </row>
    <row r="839" spans="5:6" x14ac:dyDescent="0.3">
      <c r="E839" s="40" t="s">
        <v>7736</v>
      </c>
      <c r="F839" s="40">
        <v>8637</v>
      </c>
    </row>
    <row r="840" spans="5:6" x14ac:dyDescent="0.3">
      <c r="E840" s="40" t="s">
        <v>7737</v>
      </c>
      <c r="F840" s="40">
        <v>8638</v>
      </c>
    </row>
    <row r="841" spans="5:6" x14ac:dyDescent="0.3">
      <c r="E841" s="40" t="s">
        <v>7738</v>
      </c>
      <c r="F841" s="40">
        <v>8639</v>
      </c>
    </row>
    <row r="842" spans="5:6" x14ac:dyDescent="0.3">
      <c r="E842" s="40" t="s">
        <v>7739</v>
      </c>
      <c r="F842" s="40">
        <v>8640</v>
      </c>
    </row>
    <row r="843" spans="5:6" x14ac:dyDescent="0.3">
      <c r="E843" s="40" t="s">
        <v>7740</v>
      </c>
      <c r="F843" s="40">
        <v>8641</v>
      </c>
    </row>
    <row r="844" spans="5:6" x14ac:dyDescent="0.3">
      <c r="E844" s="40" t="s">
        <v>7741</v>
      </c>
      <c r="F844" s="40">
        <v>8642</v>
      </c>
    </row>
    <row r="845" spans="5:6" x14ac:dyDescent="0.3">
      <c r="E845" s="40" t="s">
        <v>7742</v>
      </c>
      <c r="F845" s="40">
        <v>8643</v>
      </c>
    </row>
    <row r="846" spans="5:6" x14ac:dyDescent="0.3">
      <c r="E846" s="40" t="s">
        <v>7743</v>
      </c>
      <c r="F846" s="40">
        <v>8644</v>
      </c>
    </row>
    <row r="847" spans="5:6" x14ac:dyDescent="0.3">
      <c r="E847" s="40" t="s">
        <v>7744</v>
      </c>
      <c r="F847" s="40">
        <v>8645</v>
      </c>
    </row>
    <row r="848" spans="5:6" x14ac:dyDescent="0.3">
      <c r="E848" s="40" t="s">
        <v>7745</v>
      </c>
      <c r="F848" s="40">
        <v>8646</v>
      </c>
    </row>
    <row r="849" spans="5:6" x14ac:dyDescent="0.3">
      <c r="E849" s="40" t="s">
        <v>7746</v>
      </c>
      <c r="F849" s="40">
        <v>8647</v>
      </c>
    </row>
    <row r="850" spans="5:6" x14ac:dyDescent="0.3">
      <c r="E850" s="40" t="s">
        <v>7747</v>
      </c>
      <c r="F850" s="40">
        <v>8648</v>
      </c>
    </row>
    <row r="851" spans="5:6" x14ac:dyDescent="0.3">
      <c r="E851" s="40" t="s">
        <v>7748</v>
      </c>
      <c r="F851" s="40">
        <v>8649</v>
      </c>
    </row>
    <row r="852" spans="5:6" x14ac:dyDescent="0.3">
      <c r="E852" s="40" t="s">
        <v>7749</v>
      </c>
      <c r="F852" s="40">
        <v>8650</v>
      </c>
    </row>
    <row r="853" spans="5:6" x14ac:dyDescent="0.3">
      <c r="E853" s="40" t="s">
        <v>7750</v>
      </c>
      <c r="F853" s="40">
        <v>8651</v>
      </c>
    </row>
    <row r="854" spans="5:6" x14ac:dyDescent="0.3">
      <c r="E854" s="40" t="s">
        <v>7751</v>
      </c>
      <c r="F854" s="40">
        <v>8652</v>
      </c>
    </row>
    <row r="855" spans="5:6" x14ac:dyDescent="0.3">
      <c r="E855" s="40" t="s">
        <v>7752</v>
      </c>
      <c r="F855" s="40">
        <v>8653</v>
      </c>
    </row>
    <row r="856" spans="5:6" x14ac:dyDescent="0.3">
      <c r="E856" s="40" t="s">
        <v>7753</v>
      </c>
      <c r="F856" s="40">
        <v>8654</v>
      </c>
    </row>
    <row r="857" spans="5:6" x14ac:dyDescent="0.3">
      <c r="E857" s="40" t="s">
        <v>7754</v>
      </c>
      <c r="F857" s="40">
        <v>8655</v>
      </c>
    </row>
    <row r="858" spans="5:6" x14ac:dyDescent="0.3">
      <c r="E858" s="40" t="s">
        <v>7755</v>
      </c>
      <c r="F858" s="40">
        <v>8656</v>
      </c>
    </row>
    <row r="859" spans="5:6" x14ac:dyDescent="0.3">
      <c r="E859" s="40" t="s">
        <v>7756</v>
      </c>
      <c r="F859" s="40">
        <v>8657</v>
      </c>
    </row>
    <row r="860" spans="5:6" x14ac:dyDescent="0.3">
      <c r="E860" s="40" t="s">
        <v>7757</v>
      </c>
      <c r="F860" s="40">
        <v>8658</v>
      </c>
    </row>
    <row r="861" spans="5:6" x14ac:dyDescent="0.3">
      <c r="E861" s="40" t="s">
        <v>7758</v>
      </c>
      <c r="F861" s="40">
        <v>8659</v>
      </c>
    </row>
    <row r="862" spans="5:6" x14ac:dyDescent="0.3">
      <c r="E862" s="40" t="s">
        <v>7759</v>
      </c>
      <c r="F862" s="40">
        <v>8660</v>
      </c>
    </row>
    <row r="863" spans="5:6" x14ac:dyDescent="0.3">
      <c r="E863" s="40" t="s">
        <v>7760</v>
      </c>
      <c r="F863" s="40">
        <v>8661</v>
      </c>
    </row>
    <row r="864" spans="5:6" x14ac:dyDescent="0.3">
      <c r="E864" s="40" t="s">
        <v>7761</v>
      </c>
      <c r="F864" s="40">
        <v>8662</v>
      </c>
    </row>
    <row r="865" spans="5:6" x14ac:dyDescent="0.3">
      <c r="E865" s="40" t="s">
        <v>7762</v>
      </c>
      <c r="F865" s="40">
        <v>8663</v>
      </c>
    </row>
    <row r="866" spans="5:6" x14ac:dyDescent="0.3">
      <c r="E866" s="40" t="s">
        <v>7763</v>
      </c>
      <c r="F866" s="40">
        <v>8664</v>
      </c>
    </row>
    <row r="867" spans="5:6" x14ac:dyDescent="0.3">
      <c r="E867" s="40" t="s">
        <v>7764</v>
      </c>
      <c r="F867" s="40">
        <v>8665</v>
      </c>
    </row>
    <row r="868" spans="5:6" x14ac:dyDescent="0.3">
      <c r="E868" s="40" t="s">
        <v>7765</v>
      </c>
      <c r="F868" s="40">
        <v>8666</v>
      </c>
    </row>
    <row r="869" spans="5:6" x14ac:dyDescent="0.3">
      <c r="E869" s="40" t="s">
        <v>7766</v>
      </c>
      <c r="F869" s="40">
        <v>8667</v>
      </c>
    </row>
    <row r="870" spans="5:6" x14ac:dyDescent="0.3">
      <c r="E870" s="40" t="s">
        <v>7767</v>
      </c>
      <c r="F870" s="40">
        <v>8668</v>
      </c>
    </row>
    <row r="871" spans="5:6" x14ac:dyDescent="0.3">
      <c r="E871" s="40" t="s">
        <v>7768</v>
      </c>
      <c r="F871" s="40">
        <v>8669</v>
      </c>
    </row>
    <row r="872" spans="5:6" x14ac:dyDescent="0.3">
      <c r="E872" s="40" t="s">
        <v>7769</v>
      </c>
      <c r="F872" s="40">
        <v>8670</v>
      </c>
    </row>
    <row r="873" spans="5:6" x14ac:dyDescent="0.3">
      <c r="E873" s="40" t="s">
        <v>7770</v>
      </c>
      <c r="F873" s="40">
        <v>8671</v>
      </c>
    </row>
    <row r="874" spans="5:6" x14ac:dyDescent="0.3">
      <c r="E874" s="40" t="s">
        <v>7771</v>
      </c>
      <c r="F874" s="40">
        <v>8672</v>
      </c>
    </row>
    <row r="875" spans="5:6" x14ac:dyDescent="0.3">
      <c r="E875" s="40" t="s">
        <v>7772</v>
      </c>
      <c r="F875" s="40">
        <v>8673</v>
      </c>
    </row>
    <row r="876" spans="5:6" x14ac:dyDescent="0.3">
      <c r="E876" s="40" t="s">
        <v>7773</v>
      </c>
      <c r="F876" s="40">
        <v>8674</v>
      </c>
    </row>
    <row r="877" spans="5:6" x14ac:dyDescent="0.3">
      <c r="E877" s="40" t="s">
        <v>7774</v>
      </c>
      <c r="F877" s="40">
        <v>8675</v>
      </c>
    </row>
    <row r="878" spans="5:6" x14ac:dyDescent="0.3">
      <c r="E878" s="40" t="s">
        <v>7775</v>
      </c>
      <c r="F878" s="40">
        <v>8101</v>
      </c>
    </row>
    <row r="879" spans="5:6" x14ac:dyDescent="0.3">
      <c r="E879" s="40" t="s">
        <v>7776</v>
      </c>
      <c r="F879" s="40">
        <v>8102</v>
      </c>
    </row>
    <row r="880" spans="5:6" x14ac:dyDescent="0.3">
      <c r="E880" s="40" t="s">
        <v>7777</v>
      </c>
      <c r="F880" s="40">
        <v>8103</v>
      </c>
    </row>
    <row r="881" spans="5:6" x14ac:dyDescent="0.3">
      <c r="E881" s="40" t="s">
        <v>7778</v>
      </c>
      <c r="F881" s="40">
        <v>8104</v>
      </c>
    </row>
    <row r="882" spans="5:6" x14ac:dyDescent="0.3">
      <c r="E882" s="40" t="s">
        <v>7779</v>
      </c>
      <c r="F882" s="40">
        <v>8105</v>
      </c>
    </row>
    <row r="883" spans="5:6" x14ac:dyDescent="0.3">
      <c r="E883" s="41" t="s">
        <v>7780</v>
      </c>
      <c r="F883" s="41">
        <v>8106</v>
      </c>
    </row>
    <row r="884" spans="5:6" x14ac:dyDescent="0.3">
      <c r="E884" s="41" t="s">
        <v>7781</v>
      </c>
      <c r="F884" s="41">
        <v>8107</v>
      </c>
    </row>
    <row r="885" spans="5:6" x14ac:dyDescent="0.3">
      <c r="E885" s="41" t="s">
        <v>7782</v>
      </c>
      <c r="F885" s="41">
        <v>8108</v>
      </c>
    </row>
    <row r="886" spans="5:6" x14ac:dyDescent="0.3">
      <c r="E886" s="8" t="s">
        <v>7783</v>
      </c>
      <c r="F886" s="8">
        <v>8109</v>
      </c>
    </row>
    <row r="887" spans="5:6" x14ac:dyDescent="0.3">
      <c r="E887" s="8" t="s">
        <v>7784</v>
      </c>
      <c r="F887" s="8">
        <v>8110</v>
      </c>
    </row>
    <row r="888" spans="5:6" x14ac:dyDescent="0.3">
      <c r="E888" s="8" t="s">
        <v>7785</v>
      </c>
      <c r="F888" s="8">
        <v>8111</v>
      </c>
    </row>
    <row r="889" spans="5:6" x14ac:dyDescent="0.3">
      <c r="E889" s="8" t="s">
        <v>7786</v>
      </c>
      <c r="F889" s="8">
        <v>8112</v>
      </c>
    </row>
    <row r="890" spans="5:6" x14ac:dyDescent="0.3">
      <c r="E890" s="8" t="s">
        <v>7787</v>
      </c>
      <c r="F890" s="8">
        <v>8113</v>
      </c>
    </row>
    <row r="891" spans="5:6" x14ac:dyDescent="0.3">
      <c r="E891" s="42" t="s">
        <v>7788</v>
      </c>
      <c r="F891" s="42">
        <v>8114</v>
      </c>
    </row>
    <row r="892" spans="5:6" x14ac:dyDescent="0.3">
      <c r="E892" s="42" t="s">
        <v>7789</v>
      </c>
      <c r="F892" s="42">
        <v>8115</v>
      </c>
    </row>
    <row r="893" spans="5:6" x14ac:dyDescent="0.3">
      <c r="E893" s="42" t="s">
        <v>7790</v>
      </c>
      <c r="F893" s="42">
        <v>8116</v>
      </c>
    </row>
    <row r="894" spans="5:6" x14ac:dyDescent="0.3">
      <c r="E894" s="42" t="s">
        <v>7791</v>
      </c>
      <c r="F894" s="42">
        <v>8117</v>
      </c>
    </row>
    <row r="895" spans="5:6" x14ac:dyDescent="0.3">
      <c r="E895" s="8" t="s">
        <v>7792</v>
      </c>
      <c r="F895" s="8">
        <v>8118</v>
      </c>
    </row>
    <row r="896" spans="5:6" x14ac:dyDescent="0.3">
      <c r="E896" s="8" t="s">
        <v>7793</v>
      </c>
      <c r="F896" s="8">
        <v>8119</v>
      </c>
    </row>
    <row r="897" spans="5:6" x14ac:dyDescent="0.3">
      <c r="E897" s="8" t="s">
        <v>7794</v>
      </c>
      <c r="F897" s="8">
        <v>8120</v>
      </c>
    </row>
    <row r="898" spans="5:6" x14ac:dyDescent="0.3">
      <c r="E898" s="8" t="s">
        <v>7795</v>
      </c>
      <c r="F898" s="8">
        <v>8121</v>
      </c>
    </row>
    <row r="899" spans="5:6" x14ac:dyDescent="0.3">
      <c r="E899" s="8" t="s">
        <v>7796</v>
      </c>
      <c r="F899" s="8">
        <v>8122</v>
      </c>
    </row>
    <row r="900" spans="5:6" x14ac:dyDescent="0.3">
      <c r="E900" s="8" t="s">
        <v>7797</v>
      </c>
      <c r="F900" s="8">
        <v>8123</v>
      </c>
    </row>
    <row r="901" spans="5:6" x14ac:dyDescent="0.3">
      <c r="E901" s="8" t="s">
        <v>7798</v>
      </c>
      <c r="F901" s="8">
        <v>8124</v>
      </c>
    </row>
    <row r="902" spans="5:6" x14ac:dyDescent="0.3">
      <c r="E902" s="8" t="s">
        <v>7799</v>
      </c>
      <c r="F902" s="8">
        <v>8125</v>
      </c>
    </row>
    <row r="903" spans="5:6" x14ac:dyDescent="0.3">
      <c r="E903" s="8" t="s">
        <v>7800</v>
      </c>
      <c r="F903" s="8">
        <v>8126</v>
      </c>
    </row>
    <row r="904" spans="5:6" x14ac:dyDescent="0.3">
      <c r="E904" s="8" t="s">
        <v>7801</v>
      </c>
      <c r="F904" s="8">
        <v>8127</v>
      </c>
    </row>
    <row r="905" spans="5:6" x14ac:dyDescent="0.3">
      <c r="E905" s="8" t="s">
        <v>7802</v>
      </c>
      <c r="F905" s="8">
        <v>8128</v>
      </c>
    </row>
    <row r="906" spans="5:6" x14ac:dyDescent="0.3">
      <c r="E906" s="8" t="s">
        <v>7803</v>
      </c>
      <c r="F906" s="8">
        <v>8129</v>
      </c>
    </row>
    <row r="907" spans="5:6" x14ac:dyDescent="0.3">
      <c r="E907" s="8" t="s">
        <v>7804</v>
      </c>
      <c r="F907" s="8">
        <v>8130</v>
      </c>
    </row>
    <row r="908" spans="5:6" x14ac:dyDescent="0.3">
      <c r="E908" s="8" t="s">
        <v>7805</v>
      </c>
      <c r="F908" s="8">
        <v>8131</v>
      </c>
    </row>
    <row r="909" spans="5:6" x14ac:dyDescent="0.3">
      <c r="E909" s="8" t="s">
        <v>7806</v>
      </c>
      <c r="F909" s="8">
        <v>8132</v>
      </c>
    </row>
    <row r="910" spans="5:6" x14ac:dyDescent="0.3">
      <c r="E910" s="8" t="s">
        <v>7807</v>
      </c>
      <c r="F910" s="8">
        <v>8133</v>
      </c>
    </row>
    <row r="911" spans="5:6" x14ac:dyDescent="0.3">
      <c r="E911" s="8" t="s">
        <v>7808</v>
      </c>
      <c r="F911" s="8">
        <v>8134</v>
      </c>
    </row>
    <row r="912" spans="5:6" x14ac:dyDescent="0.3">
      <c r="E912" s="8" t="s">
        <v>7809</v>
      </c>
      <c r="F912" s="8">
        <v>8135</v>
      </c>
    </row>
    <row r="913" spans="5:6" x14ac:dyDescent="0.3">
      <c r="E913" s="8" t="s">
        <v>7810</v>
      </c>
      <c r="F913" s="8">
        <v>8136</v>
      </c>
    </row>
    <row r="914" spans="5:6" x14ac:dyDescent="0.3">
      <c r="E914" s="8" t="s">
        <v>7811</v>
      </c>
      <c r="F914" s="8">
        <v>8137</v>
      </c>
    </row>
    <row r="915" spans="5:6" x14ac:dyDescent="0.3">
      <c r="E915" s="8" t="s">
        <v>7812</v>
      </c>
      <c r="F915" s="8">
        <v>8138</v>
      </c>
    </row>
    <row r="916" spans="5:6" x14ac:dyDescent="0.3">
      <c r="E916" s="8" t="s">
        <v>7813</v>
      </c>
      <c r="F916" s="8">
        <v>8139</v>
      </c>
    </row>
    <row r="917" spans="5:6" x14ac:dyDescent="0.3">
      <c r="E917" s="8" t="s">
        <v>7814</v>
      </c>
      <c r="F917" s="8">
        <v>8140</v>
      </c>
    </row>
    <row r="918" spans="5:6" x14ac:dyDescent="0.3">
      <c r="E918" s="8" t="s">
        <v>7815</v>
      </c>
      <c r="F918" s="8">
        <v>8141</v>
      </c>
    </row>
    <row r="919" spans="5:6" x14ac:dyDescent="0.3">
      <c r="E919" s="8" t="s">
        <v>7816</v>
      </c>
      <c r="F919" s="8">
        <v>8142</v>
      </c>
    </row>
    <row r="920" spans="5:6" x14ac:dyDescent="0.3">
      <c r="E920" s="8" t="s">
        <v>7817</v>
      </c>
      <c r="F920" s="8">
        <v>8143</v>
      </c>
    </row>
    <row r="921" spans="5:6" x14ac:dyDescent="0.3">
      <c r="E921" s="8" t="s">
        <v>7818</v>
      </c>
      <c r="F921" s="8">
        <v>8144</v>
      </c>
    </row>
    <row r="922" spans="5:6" x14ac:dyDescent="0.3">
      <c r="E922" s="8" t="s">
        <v>7819</v>
      </c>
      <c r="F922" s="8">
        <v>8145</v>
      </c>
    </row>
    <row r="923" spans="5:6" x14ac:dyDescent="0.3">
      <c r="E923" s="8" t="s">
        <v>7820</v>
      </c>
      <c r="F923" s="8">
        <v>8146</v>
      </c>
    </row>
    <row r="924" spans="5:6" x14ac:dyDescent="0.3">
      <c r="E924" s="8" t="s">
        <v>7821</v>
      </c>
      <c r="F924" s="8">
        <v>8147</v>
      </c>
    </row>
    <row r="925" spans="5:6" x14ac:dyDescent="0.3">
      <c r="E925" s="8" t="s">
        <v>7822</v>
      </c>
      <c r="F925" s="8">
        <v>8148</v>
      </c>
    </row>
    <row r="926" spans="5:6" x14ac:dyDescent="0.3">
      <c r="E926" s="8" t="s">
        <v>7823</v>
      </c>
      <c r="F926" s="8">
        <v>8149</v>
      </c>
    </row>
    <row r="927" spans="5:6" x14ac:dyDescent="0.3">
      <c r="E927" s="8" t="s">
        <v>7824</v>
      </c>
      <c r="F927" s="8">
        <v>8150</v>
      </c>
    </row>
    <row r="928" spans="5:6" x14ac:dyDescent="0.3">
      <c r="E928" s="8" t="s">
        <v>852</v>
      </c>
      <c r="F928" s="8">
        <v>10110</v>
      </c>
    </row>
    <row r="929" spans="5:6" x14ac:dyDescent="0.3">
      <c r="E929" s="8" t="s">
        <v>854</v>
      </c>
      <c r="F929" s="8">
        <v>10305</v>
      </c>
    </row>
    <row r="930" spans="5:6" x14ac:dyDescent="0.3">
      <c r="E930" s="8" t="s">
        <v>855</v>
      </c>
      <c r="F930" s="8">
        <v>10211</v>
      </c>
    </row>
    <row r="931" spans="5:6" x14ac:dyDescent="0.3">
      <c r="E931" s="8" t="s">
        <v>856</v>
      </c>
      <c r="F931" s="8">
        <v>10212</v>
      </c>
    </row>
    <row r="932" spans="5:6" x14ac:dyDescent="0.3">
      <c r="E932" s="8" t="s">
        <v>857</v>
      </c>
      <c r="F932" s="8">
        <v>10213</v>
      </c>
    </row>
    <row r="933" spans="5:6" x14ac:dyDescent="0.3">
      <c r="E933" s="8" t="s">
        <v>858</v>
      </c>
      <c r="F933" s="8">
        <v>10409</v>
      </c>
    </row>
    <row r="934" spans="5:6" x14ac:dyDescent="0.3">
      <c r="E934" s="8" t="s">
        <v>859</v>
      </c>
      <c r="F934" s="8">
        <v>10410</v>
      </c>
    </row>
    <row r="935" spans="5:6" x14ac:dyDescent="0.3">
      <c r="E935" s="8" t="s">
        <v>860</v>
      </c>
      <c r="F935" s="8">
        <v>10411</v>
      </c>
    </row>
    <row r="936" spans="5:6" x14ac:dyDescent="0.3">
      <c r="E936" s="8" t="s">
        <v>861</v>
      </c>
      <c r="F936" s="8">
        <v>10412</v>
      </c>
    </row>
    <row r="937" spans="5:6" x14ac:dyDescent="0.3">
      <c r="E937" s="8" t="s">
        <v>862</v>
      </c>
      <c r="F937" s="8">
        <v>10413</v>
      </c>
    </row>
    <row r="938" spans="5:6" x14ac:dyDescent="0.3">
      <c r="E938" s="8" t="s">
        <v>863</v>
      </c>
      <c r="F938" s="8">
        <v>10414</v>
      </c>
    </row>
    <row r="939" spans="5:6" x14ac:dyDescent="0.3">
      <c r="E939" s="8" t="s">
        <v>864</v>
      </c>
      <c r="F939" s="8">
        <v>15001</v>
      </c>
    </row>
    <row r="940" spans="5:6" x14ac:dyDescent="0.3">
      <c r="E940" s="8" t="s">
        <v>867</v>
      </c>
      <c r="F940" s="8">
        <v>15002</v>
      </c>
    </row>
    <row r="941" spans="5:6" x14ac:dyDescent="0.3">
      <c r="E941" s="43" t="s">
        <v>869</v>
      </c>
      <c r="F941" s="43">
        <v>15003</v>
      </c>
    </row>
    <row r="942" spans="5:6" x14ac:dyDescent="0.3">
      <c r="E942" s="8" t="s">
        <v>7825</v>
      </c>
      <c r="F942" s="8">
        <v>15011</v>
      </c>
    </row>
    <row r="943" spans="5:6" x14ac:dyDescent="0.3">
      <c r="E943" s="8" t="s">
        <v>865</v>
      </c>
      <c r="F943" s="8">
        <v>15012</v>
      </c>
    </row>
    <row r="944" spans="5:6" x14ac:dyDescent="0.3">
      <c r="E944" s="8" t="s">
        <v>7826</v>
      </c>
      <c r="F944" s="8">
        <v>15013</v>
      </c>
    </row>
    <row r="945" spans="5:6" x14ac:dyDescent="0.3">
      <c r="E945" s="8" t="s">
        <v>7827</v>
      </c>
      <c r="F945" s="8">
        <v>15014</v>
      </c>
    </row>
    <row r="946" spans="5:6" x14ac:dyDescent="0.3">
      <c r="E946" s="8" t="s">
        <v>883</v>
      </c>
      <c r="F946" s="8">
        <v>40001</v>
      </c>
    </row>
    <row r="947" spans="5:6" x14ac:dyDescent="0.3">
      <c r="E947" s="8" t="s">
        <v>887</v>
      </c>
      <c r="F947" s="8">
        <v>40002</v>
      </c>
    </row>
    <row r="948" spans="5:6" x14ac:dyDescent="0.3">
      <c r="E948" s="8" t="s">
        <v>889</v>
      </c>
      <c r="F948" s="8">
        <v>40003</v>
      </c>
    </row>
    <row r="949" spans="5:6" x14ac:dyDescent="0.3">
      <c r="E949" s="8" t="s">
        <v>891</v>
      </c>
      <c r="F949" s="8">
        <v>40004</v>
      </c>
    </row>
    <row r="950" spans="5:6" x14ac:dyDescent="0.3">
      <c r="E950" s="8" t="s">
        <v>893</v>
      </c>
      <c r="F950" s="8">
        <v>40005</v>
      </c>
    </row>
    <row r="951" spans="5:6" x14ac:dyDescent="0.3">
      <c r="E951" s="8" t="s">
        <v>895</v>
      </c>
      <c r="F951" s="8">
        <v>40006</v>
      </c>
    </row>
    <row r="952" spans="5:6" x14ac:dyDescent="0.3">
      <c r="E952" s="8" t="s">
        <v>897</v>
      </c>
      <c r="F952" s="8">
        <v>40007</v>
      </c>
    </row>
    <row r="953" spans="5:6" x14ac:dyDescent="0.3">
      <c r="E953" s="8" t="s">
        <v>899</v>
      </c>
      <c r="F953" s="8">
        <v>40008</v>
      </c>
    </row>
    <row r="954" spans="5:6" x14ac:dyDescent="0.3">
      <c r="E954" s="8" t="s">
        <v>901</v>
      </c>
      <c r="F954" s="8">
        <v>40009</v>
      </c>
    </row>
    <row r="955" spans="5:6" x14ac:dyDescent="0.3">
      <c r="E955" s="8" t="s">
        <v>903</v>
      </c>
      <c r="F955" s="8">
        <v>40010</v>
      </c>
    </row>
    <row r="956" spans="5:6" x14ac:dyDescent="0.3">
      <c r="E956" s="8" t="s">
        <v>905</v>
      </c>
      <c r="F956" s="8">
        <v>40011</v>
      </c>
    </row>
    <row r="957" spans="5:6" x14ac:dyDescent="0.3">
      <c r="E957" s="8" t="s">
        <v>907</v>
      </c>
      <c r="F957" s="8">
        <v>40012</v>
      </c>
    </row>
    <row r="958" spans="5:6" x14ac:dyDescent="0.3">
      <c r="E958" s="8" t="s">
        <v>909</v>
      </c>
      <c r="F958" s="8">
        <v>40013</v>
      </c>
    </row>
    <row r="959" spans="5:6" x14ac:dyDescent="0.3">
      <c r="E959" s="8" t="s">
        <v>911</v>
      </c>
      <c r="F959" s="8">
        <v>40014</v>
      </c>
    </row>
    <row r="960" spans="5:6" x14ac:dyDescent="0.3">
      <c r="E960" s="8" t="s">
        <v>913</v>
      </c>
      <c r="F960" s="8">
        <v>40015</v>
      </c>
    </row>
    <row r="961" spans="5:6" x14ac:dyDescent="0.3">
      <c r="E961" s="8" t="s">
        <v>948</v>
      </c>
      <c r="F961" s="8">
        <v>55001</v>
      </c>
    </row>
    <row r="962" spans="5:6" x14ac:dyDescent="0.3">
      <c r="E962" s="8" t="s">
        <v>949</v>
      </c>
      <c r="F962" s="8">
        <v>55002</v>
      </c>
    </row>
    <row r="963" spans="5:6" x14ac:dyDescent="0.3">
      <c r="E963" s="8" t="s">
        <v>950</v>
      </c>
      <c r="F963" s="8">
        <v>55003</v>
      </c>
    </row>
    <row r="964" spans="5:6" x14ac:dyDescent="0.3">
      <c r="E964" s="8" t="s">
        <v>951</v>
      </c>
      <c r="F964" s="8">
        <v>55004</v>
      </c>
    </row>
    <row r="965" spans="5:6" x14ac:dyDescent="0.3">
      <c r="E965" s="8" t="s">
        <v>952</v>
      </c>
      <c r="F965" s="8">
        <v>55005</v>
      </c>
    </row>
    <row r="966" spans="5:6" x14ac:dyDescent="0.3">
      <c r="E966" s="8" t="s">
        <v>953</v>
      </c>
      <c r="F966" s="8">
        <v>55006</v>
      </c>
    </row>
    <row r="967" spans="5:6" x14ac:dyDescent="0.3">
      <c r="E967" s="8" t="s">
        <v>954</v>
      </c>
      <c r="F967" s="8">
        <v>55007</v>
      </c>
    </row>
    <row r="968" spans="5:6" x14ac:dyDescent="0.3">
      <c r="E968" s="8" t="s">
        <v>955</v>
      </c>
      <c r="F968" s="8">
        <v>55008</v>
      </c>
    </row>
    <row r="969" spans="5:6" x14ac:dyDescent="0.3">
      <c r="E969" s="8" t="s">
        <v>956</v>
      </c>
      <c r="F969" s="8">
        <v>55009</v>
      </c>
    </row>
    <row r="970" spans="5:6" x14ac:dyDescent="0.3">
      <c r="E970" s="8" t="s">
        <v>957</v>
      </c>
      <c r="F970" s="8">
        <v>55010</v>
      </c>
    </row>
    <row r="971" spans="5:6" x14ac:dyDescent="0.3">
      <c r="E971" s="8" t="s">
        <v>958</v>
      </c>
      <c r="F971" s="8">
        <v>55011</v>
      </c>
    </row>
    <row r="972" spans="5:6" x14ac:dyDescent="0.3">
      <c r="E972" s="8" t="s">
        <v>959</v>
      </c>
      <c r="F972" s="8">
        <v>55012</v>
      </c>
    </row>
    <row r="973" spans="5:6" x14ac:dyDescent="0.3">
      <c r="E973" s="8" t="s">
        <v>960</v>
      </c>
      <c r="F973" s="8">
        <v>55013</v>
      </c>
    </row>
    <row r="974" spans="5:6" x14ac:dyDescent="0.3">
      <c r="E974" s="8" t="s">
        <v>961</v>
      </c>
      <c r="F974" s="8">
        <v>55014</v>
      </c>
    </row>
    <row r="975" spans="5:6" x14ac:dyDescent="0.3">
      <c r="E975" s="8" t="s">
        <v>962</v>
      </c>
      <c r="F975" s="8">
        <v>55015</v>
      </c>
    </row>
    <row r="976" spans="5:6" x14ac:dyDescent="0.3">
      <c r="E976" s="8" t="s">
        <v>963</v>
      </c>
      <c r="F976" s="8">
        <v>55016</v>
      </c>
    </row>
    <row r="977" spans="5:6" x14ac:dyDescent="0.3">
      <c r="E977" s="8" t="s">
        <v>964</v>
      </c>
      <c r="F977" s="8">
        <v>55017</v>
      </c>
    </row>
    <row r="978" spans="5:6" x14ac:dyDescent="0.3">
      <c r="E978" s="8" t="s">
        <v>965</v>
      </c>
      <c r="F978" s="8">
        <v>55018</v>
      </c>
    </row>
    <row r="979" spans="5:6" x14ac:dyDescent="0.3">
      <c r="E979" s="8" t="s">
        <v>966</v>
      </c>
      <c r="F979" s="8">
        <v>55019</v>
      </c>
    </row>
    <row r="980" spans="5:6" x14ac:dyDescent="0.3">
      <c r="E980" s="8" t="s">
        <v>967</v>
      </c>
      <c r="F980" s="8">
        <v>55020</v>
      </c>
    </row>
    <row r="981" spans="5:6" x14ac:dyDescent="0.3">
      <c r="E981" s="8" t="s">
        <v>968</v>
      </c>
      <c r="F981" s="8">
        <v>55021</v>
      </c>
    </row>
    <row r="982" spans="5:6" x14ac:dyDescent="0.3">
      <c r="E982" s="8" t="s">
        <v>969</v>
      </c>
      <c r="F982" s="8">
        <v>55022</v>
      </c>
    </row>
    <row r="983" spans="5:6" x14ac:dyDescent="0.3">
      <c r="E983" s="8" t="s">
        <v>970</v>
      </c>
      <c r="F983" s="8">
        <v>55023</v>
      </c>
    </row>
    <row r="984" spans="5:6" x14ac:dyDescent="0.3">
      <c r="E984" s="8" t="s">
        <v>971</v>
      </c>
      <c r="F984" s="8">
        <v>55024</v>
      </c>
    </row>
    <row r="985" spans="5:6" x14ac:dyDescent="0.3">
      <c r="E985" s="8" t="s">
        <v>972</v>
      </c>
      <c r="F985" s="8">
        <v>55025</v>
      </c>
    </row>
    <row r="986" spans="5:6" x14ac:dyDescent="0.3">
      <c r="E986" s="8" t="s">
        <v>972</v>
      </c>
      <c r="F986" s="8">
        <v>55026</v>
      </c>
    </row>
    <row r="987" spans="5:6" x14ac:dyDescent="0.3">
      <c r="E987" s="8" t="s">
        <v>972</v>
      </c>
      <c r="F987" s="8">
        <v>55027</v>
      </c>
    </row>
    <row r="988" spans="5:6" x14ac:dyDescent="0.3">
      <c r="E988" s="8" t="s">
        <v>973</v>
      </c>
      <c r="F988" s="8">
        <v>55028</v>
      </c>
    </row>
    <row r="989" spans="5:6" x14ac:dyDescent="0.3">
      <c r="E989" s="8" t="s">
        <v>974</v>
      </c>
      <c r="F989" s="8">
        <v>55029</v>
      </c>
    </row>
    <row r="990" spans="5:6" x14ac:dyDescent="0.3">
      <c r="E990" s="8" t="s">
        <v>975</v>
      </c>
      <c r="F990" s="8">
        <v>55030</v>
      </c>
    </row>
    <row r="991" spans="5:6" x14ac:dyDescent="0.3">
      <c r="E991" s="5" t="s">
        <v>975</v>
      </c>
      <c r="F991" s="5">
        <v>55031</v>
      </c>
    </row>
    <row r="992" spans="5:6" x14ac:dyDescent="0.3">
      <c r="E992" s="5" t="s">
        <v>975</v>
      </c>
      <c r="F992" s="5">
        <v>55032</v>
      </c>
    </row>
    <row r="993" spans="5:6" x14ac:dyDescent="0.3">
      <c r="E993" s="5" t="s">
        <v>975</v>
      </c>
      <c r="F993" s="5">
        <v>55033</v>
      </c>
    </row>
    <row r="994" spans="5:6" x14ac:dyDescent="0.3">
      <c r="E994" s="5" t="s">
        <v>979</v>
      </c>
      <c r="F994" s="5">
        <v>55034</v>
      </c>
    </row>
    <row r="995" spans="5:6" x14ac:dyDescent="0.3">
      <c r="E995" s="5" t="s">
        <v>980</v>
      </c>
      <c r="F995" s="5">
        <v>55035</v>
      </c>
    </row>
    <row r="996" spans="5:6" x14ac:dyDescent="0.3">
      <c r="E996" s="5" t="s">
        <v>981</v>
      </c>
      <c r="F996" s="5">
        <v>55036</v>
      </c>
    </row>
    <row r="997" spans="5:6" x14ac:dyDescent="0.3">
      <c r="E997" s="5" t="s">
        <v>982</v>
      </c>
      <c r="F997" s="5">
        <v>55037</v>
      </c>
    </row>
    <row r="998" spans="5:6" x14ac:dyDescent="0.3">
      <c r="E998" s="5" t="s">
        <v>983</v>
      </c>
      <c r="F998" s="5">
        <v>55038</v>
      </c>
    </row>
    <row r="999" spans="5:6" x14ac:dyDescent="0.3">
      <c r="E999" s="5" t="s">
        <v>984</v>
      </c>
      <c r="F999" s="5">
        <v>55039</v>
      </c>
    </row>
    <row r="1000" spans="5:6" x14ac:dyDescent="0.3">
      <c r="E1000" s="5" t="s">
        <v>985</v>
      </c>
      <c r="F1000" s="5">
        <v>55040</v>
      </c>
    </row>
    <row r="1001" spans="5:6" x14ac:dyDescent="0.3">
      <c r="E1001" s="5" t="s">
        <v>986</v>
      </c>
      <c r="F1001" s="5">
        <v>55041</v>
      </c>
    </row>
    <row r="1002" spans="5:6" x14ac:dyDescent="0.3">
      <c r="E1002" s="5" t="s">
        <v>987</v>
      </c>
      <c r="F1002" s="5">
        <v>55042</v>
      </c>
    </row>
    <row r="1003" spans="5:6" x14ac:dyDescent="0.3">
      <c r="E1003" s="5" t="s">
        <v>988</v>
      </c>
      <c r="F1003" s="5">
        <v>55043</v>
      </c>
    </row>
    <row r="1004" spans="5:6" x14ac:dyDescent="0.3">
      <c r="E1004" s="5" t="s">
        <v>989</v>
      </c>
      <c r="F1004" s="5">
        <v>55044</v>
      </c>
    </row>
    <row r="1005" spans="5:6" x14ac:dyDescent="0.3">
      <c r="E1005" s="5" t="s">
        <v>990</v>
      </c>
      <c r="F1005" s="5">
        <v>55045</v>
      </c>
    </row>
    <row r="1006" spans="5:6" x14ac:dyDescent="0.3">
      <c r="E1006" s="5" t="s">
        <v>991</v>
      </c>
      <c r="F1006" s="5">
        <v>55046</v>
      </c>
    </row>
    <row r="1007" spans="5:6" x14ac:dyDescent="0.3">
      <c r="E1007" s="5" t="s">
        <v>992</v>
      </c>
      <c r="F1007" s="5">
        <v>55047</v>
      </c>
    </row>
    <row r="1008" spans="5:6" x14ac:dyDescent="0.3">
      <c r="E1008" s="5" t="s">
        <v>1048</v>
      </c>
      <c r="F1008" s="5">
        <v>56001</v>
      </c>
    </row>
    <row r="1009" spans="5:6" x14ac:dyDescent="0.3">
      <c r="E1009" s="5" t="s">
        <v>1050</v>
      </c>
      <c r="F1009" s="5">
        <v>56002</v>
      </c>
    </row>
    <row r="1010" spans="5:6" x14ac:dyDescent="0.3">
      <c r="E1010" s="5" t="s">
        <v>1052</v>
      </c>
      <c r="F1010" s="5">
        <v>56003</v>
      </c>
    </row>
    <row r="1011" spans="5:6" x14ac:dyDescent="0.3">
      <c r="E1011" s="5" t="s">
        <v>1205</v>
      </c>
      <c r="F1011" s="5">
        <v>100001</v>
      </c>
    </row>
    <row r="1012" spans="5:6" x14ac:dyDescent="0.3">
      <c r="E1012" s="5" t="s">
        <v>1207</v>
      </c>
      <c r="F1012" s="5">
        <v>700001</v>
      </c>
    </row>
    <row r="1013" spans="5:6" x14ac:dyDescent="0.3">
      <c r="E1013" s="5" t="s">
        <v>1208</v>
      </c>
      <c r="F1013" s="5">
        <v>700002</v>
      </c>
    </row>
    <row r="1014" spans="5:6" x14ac:dyDescent="0.3">
      <c r="E1014" s="5" t="s">
        <v>1209</v>
      </c>
      <c r="F1014" s="5">
        <v>700003</v>
      </c>
    </row>
    <row r="1015" spans="5:6" x14ac:dyDescent="0.3">
      <c r="E1015" s="5" t="s">
        <v>1210</v>
      </c>
      <c r="F1015" s="5">
        <v>700004</v>
      </c>
    </row>
    <row r="1016" spans="5:6" x14ac:dyDescent="0.3">
      <c r="E1016" s="5" t="s">
        <v>1211</v>
      </c>
      <c r="F1016" s="5">
        <v>100006</v>
      </c>
    </row>
    <row r="1017" spans="5:6" x14ac:dyDescent="0.3">
      <c r="E1017" s="5" t="s">
        <v>1212</v>
      </c>
      <c r="F1017" s="5">
        <v>101006</v>
      </c>
    </row>
    <row r="1018" spans="5:6" x14ac:dyDescent="0.3">
      <c r="E1018" s="5" t="s">
        <v>1213</v>
      </c>
      <c r="F1018" s="5">
        <v>102006</v>
      </c>
    </row>
    <row r="1019" spans="5:6" x14ac:dyDescent="0.3">
      <c r="E1019" s="5" t="s">
        <v>1214</v>
      </c>
      <c r="F1019" s="5">
        <v>100000</v>
      </c>
    </row>
    <row r="1020" spans="5:6" x14ac:dyDescent="0.3">
      <c r="E1020" s="5" t="s">
        <v>7828</v>
      </c>
      <c r="F1020" s="5">
        <v>200103</v>
      </c>
    </row>
    <row r="1021" spans="5:6" x14ac:dyDescent="0.3">
      <c r="E1021" s="5" t="s">
        <v>7829</v>
      </c>
      <c r="F1021" s="5">
        <v>200405</v>
      </c>
    </row>
    <row r="1022" spans="5:6" x14ac:dyDescent="0.3">
      <c r="E1022" s="5" t="s">
        <v>7830</v>
      </c>
      <c r="F1022" s="5">
        <v>200608</v>
      </c>
    </row>
    <row r="1023" spans="5:6" x14ac:dyDescent="0.3">
      <c r="E1023" s="5" t="s">
        <v>1287</v>
      </c>
      <c r="F1023" s="5">
        <v>210101</v>
      </c>
    </row>
    <row r="1024" spans="5:6" x14ac:dyDescent="0.3">
      <c r="E1024" s="5" t="s">
        <v>1290</v>
      </c>
      <c r="F1024" s="5">
        <v>210102</v>
      </c>
    </row>
    <row r="1025" spans="5:6" x14ac:dyDescent="0.3">
      <c r="E1025" s="5" t="s">
        <v>1293</v>
      </c>
      <c r="F1025" s="5">
        <v>210103</v>
      </c>
    </row>
    <row r="1026" spans="5:6" x14ac:dyDescent="0.3">
      <c r="E1026" s="5" t="s">
        <v>1296</v>
      </c>
      <c r="F1026" s="5">
        <v>210201</v>
      </c>
    </row>
    <row r="1027" spans="5:6" x14ac:dyDescent="0.3">
      <c r="E1027" s="5" t="s">
        <v>1299</v>
      </c>
      <c r="F1027" s="5">
        <v>210202</v>
      </c>
    </row>
    <row r="1028" spans="5:6" x14ac:dyDescent="0.3">
      <c r="E1028" s="5" t="s">
        <v>1302</v>
      </c>
      <c r="F1028" s="5">
        <v>210203</v>
      </c>
    </row>
    <row r="1029" spans="5:6" x14ac:dyDescent="0.3">
      <c r="E1029" s="5" t="s">
        <v>1305</v>
      </c>
      <c r="F1029" s="5">
        <v>210301</v>
      </c>
    </row>
    <row r="1030" spans="5:6" x14ac:dyDescent="0.3">
      <c r="E1030" s="5" t="s">
        <v>1308</v>
      </c>
      <c r="F1030" s="5">
        <v>210302</v>
      </c>
    </row>
    <row r="1031" spans="5:6" x14ac:dyDescent="0.3">
      <c r="E1031" s="5" t="s">
        <v>1311</v>
      </c>
      <c r="F1031" s="5">
        <v>210303</v>
      </c>
    </row>
    <row r="1032" spans="5:6" x14ac:dyDescent="0.3">
      <c r="E1032" s="5" t="s">
        <v>1314</v>
      </c>
      <c r="F1032" s="5">
        <v>210401</v>
      </c>
    </row>
    <row r="1033" spans="5:6" x14ac:dyDescent="0.3">
      <c r="E1033" s="5" t="s">
        <v>1317</v>
      </c>
      <c r="F1033" s="5">
        <v>210402</v>
      </c>
    </row>
    <row r="1034" spans="5:6" x14ac:dyDescent="0.3">
      <c r="E1034" s="5" t="s">
        <v>1317</v>
      </c>
      <c r="F1034" s="5">
        <v>210403</v>
      </c>
    </row>
    <row r="1035" spans="5:6" x14ac:dyDescent="0.3">
      <c r="E1035" s="5" t="s">
        <v>1322</v>
      </c>
      <c r="F1035" s="5">
        <v>210501</v>
      </c>
    </row>
    <row r="1036" spans="5:6" x14ac:dyDescent="0.3">
      <c r="E1036" s="5" t="s">
        <v>1324</v>
      </c>
      <c r="F1036" s="5">
        <v>210502</v>
      </c>
    </row>
    <row r="1037" spans="5:6" x14ac:dyDescent="0.3">
      <c r="E1037" s="5" t="s">
        <v>1326</v>
      </c>
      <c r="F1037" s="5">
        <v>210503</v>
      </c>
    </row>
    <row r="1038" spans="5:6" x14ac:dyDescent="0.3">
      <c r="E1038" s="5" t="s">
        <v>1329</v>
      </c>
      <c r="F1038" s="5">
        <v>210601</v>
      </c>
    </row>
    <row r="1039" spans="5:6" x14ac:dyDescent="0.3">
      <c r="E1039" s="5" t="s">
        <v>1332</v>
      </c>
      <c r="F1039" s="5">
        <v>210602</v>
      </c>
    </row>
    <row r="1040" spans="5:6" x14ac:dyDescent="0.3">
      <c r="E1040" s="5" t="s">
        <v>1335</v>
      </c>
      <c r="F1040" s="5">
        <v>210603</v>
      </c>
    </row>
    <row r="1041" spans="5:6" x14ac:dyDescent="0.3">
      <c r="E1041" s="5" t="s">
        <v>1338</v>
      </c>
      <c r="F1041" s="5">
        <v>210701</v>
      </c>
    </row>
    <row r="1042" spans="5:6" x14ac:dyDescent="0.3">
      <c r="E1042" s="5" t="s">
        <v>1341</v>
      </c>
      <c r="F1042" s="5">
        <v>210702</v>
      </c>
    </row>
    <row r="1043" spans="5:6" x14ac:dyDescent="0.3">
      <c r="E1043" s="5" t="s">
        <v>1344</v>
      </c>
      <c r="F1043" s="5">
        <v>210703</v>
      </c>
    </row>
    <row r="1044" spans="5:6" x14ac:dyDescent="0.3">
      <c r="E1044" s="5" t="s">
        <v>1347</v>
      </c>
      <c r="F1044" s="5">
        <v>210801</v>
      </c>
    </row>
    <row r="1045" spans="5:6" x14ac:dyDescent="0.3">
      <c r="E1045" s="5" t="s">
        <v>1350</v>
      </c>
      <c r="F1045" s="5">
        <v>210802</v>
      </c>
    </row>
    <row r="1046" spans="5:6" x14ac:dyDescent="0.3">
      <c r="E1046" s="5" t="s">
        <v>1353</v>
      </c>
      <c r="F1046" s="5">
        <v>210803</v>
      </c>
    </row>
    <row r="1047" spans="5:6" x14ac:dyDescent="0.3">
      <c r="E1047" s="5" t="s">
        <v>1356</v>
      </c>
      <c r="F1047" s="5">
        <v>300001</v>
      </c>
    </row>
    <row r="1048" spans="5:6" x14ac:dyDescent="0.3">
      <c r="E1048" s="5" t="s">
        <v>1360</v>
      </c>
      <c r="F1048" s="5">
        <v>300002</v>
      </c>
    </row>
    <row r="1049" spans="5:6" x14ac:dyDescent="0.3">
      <c r="E1049" s="5" t="s">
        <v>1363</v>
      </c>
      <c r="F1049" s="5">
        <v>300003</v>
      </c>
    </row>
    <row r="1050" spans="5:6" x14ac:dyDescent="0.3">
      <c r="E1050" s="5" t="s">
        <v>1366</v>
      </c>
      <c r="F1050" s="5">
        <v>300004</v>
      </c>
    </row>
    <row r="1051" spans="5:6" x14ac:dyDescent="0.3">
      <c r="E1051" s="5" t="s">
        <v>1369</v>
      </c>
      <c r="F1051" s="5">
        <v>300005</v>
      </c>
    </row>
    <row r="1052" spans="5:6" x14ac:dyDescent="0.3">
      <c r="E1052" s="5" t="s">
        <v>1372</v>
      </c>
      <c r="F1052" s="5">
        <v>300006</v>
      </c>
    </row>
    <row r="1053" spans="5:6" x14ac:dyDescent="0.3">
      <c r="E1053" s="5" t="s">
        <v>1375</v>
      </c>
      <c r="F1053" s="5">
        <v>300007</v>
      </c>
    </row>
    <row r="1054" spans="5:6" x14ac:dyDescent="0.3">
      <c r="E1054" s="5" t="s">
        <v>1378</v>
      </c>
      <c r="F1054" s="5">
        <v>300008</v>
      </c>
    </row>
    <row r="1055" spans="5:6" x14ac:dyDescent="0.3">
      <c r="E1055" s="5" t="s">
        <v>1381</v>
      </c>
      <c r="F1055" s="5">
        <v>300009</v>
      </c>
    </row>
    <row r="1056" spans="5:6" x14ac:dyDescent="0.3">
      <c r="E1056" s="5" t="s">
        <v>1384</v>
      </c>
      <c r="F1056" s="5">
        <v>300010</v>
      </c>
    </row>
    <row r="1057" spans="5:6" x14ac:dyDescent="0.3">
      <c r="E1057" s="5" t="s">
        <v>1387</v>
      </c>
      <c r="F1057" s="5">
        <v>300011</v>
      </c>
    </row>
    <row r="1058" spans="5:6" x14ac:dyDescent="0.3">
      <c r="E1058" s="5" t="s">
        <v>1390</v>
      </c>
      <c r="F1058" s="5">
        <v>300021</v>
      </c>
    </row>
    <row r="1059" spans="5:6" x14ac:dyDescent="0.3">
      <c r="E1059" s="5" t="s">
        <v>1393</v>
      </c>
      <c r="F1059" s="5">
        <v>300041</v>
      </c>
    </row>
    <row r="1060" spans="5:6" x14ac:dyDescent="0.3">
      <c r="E1060" s="5" t="s">
        <v>1396</v>
      </c>
      <c r="F1060" s="5">
        <v>300051</v>
      </c>
    </row>
    <row r="1061" spans="5:6" x14ac:dyDescent="0.3">
      <c r="E1061" s="5" t="s">
        <v>1399</v>
      </c>
      <c r="F1061" s="5">
        <v>300081</v>
      </c>
    </row>
    <row r="1062" spans="5:6" x14ac:dyDescent="0.3">
      <c r="E1062" s="5" t="s">
        <v>1402</v>
      </c>
      <c r="F1062" s="5">
        <v>300101</v>
      </c>
    </row>
    <row r="1063" spans="5:6" x14ac:dyDescent="0.3">
      <c r="E1063" s="5" t="s">
        <v>1405</v>
      </c>
      <c r="F1063" s="5">
        <v>300301</v>
      </c>
    </row>
    <row r="1064" spans="5:6" x14ac:dyDescent="0.3">
      <c r="E1064" s="5" t="s">
        <v>1408</v>
      </c>
      <c r="F1064" s="5">
        <v>300501</v>
      </c>
    </row>
    <row r="1065" spans="5:6" x14ac:dyDescent="0.3">
      <c r="E1065" s="5" t="s">
        <v>1411</v>
      </c>
      <c r="F1065" s="5">
        <v>301001</v>
      </c>
    </row>
    <row r="1066" spans="5:6" x14ac:dyDescent="0.3">
      <c r="E1066" s="5" t="s">
        <v>2148</v>
      </c>
      <c r="F1066" s="5">
        <v>401001</v>
      </c>
    </row>
    <row r="1067" spans="5:6" x14ac:dyDescent="0.3">
      <c r="E1067" s="5" t="s">
        <v>2152</v>
      </c>
      <c r="F1067" s="5">
        <v>401002</v>
      </c>
    </row>
    <row r="1068" spans="5:6" x14ac:dyDescent="0.3">
      <c r="E1068" s="5" t="s">
        <v>2155</v>
      </c>
      <c r="F1068" s="5">
        <v>401003</v>
      </c>
    </row>
    <row r="1069" spans="5:6" x14ac:dyDescent="0.3">
      <c r="E1069" s="5" t="s">
        <v>2158</v>
      </c>
      <c r="F1069" s="5">
        <v>401004</v>
      </c>
    </row>
    <row r="1070" spans="5:6" x14ac:dyDescent="0.3">
      <c r="E1070" s="5" t="s">
        <v>2162</v>
      </c>
      <c r="F1070" s="5">
        <v>401005</v>
      </c>
    </row>
    <row r="1071" spans="5:6" x14ac:dyDescent="0.3">
      <c r="E1071" s="5" t="s">
        <v>2217</v>
      </c>
      <c r="F1071" s="5">
        <v>401006</v>
      </c>
    </row>
    <row r="1072" spans="5:6" x14ac:dyDescent="0.3">
      <c r="E1072" s="5" t="s">
        <v>2220</v>
      </c>
      <c r="F1072" s="5">
        <v>401007</v>
      </c>
    </row>
    <row r="1073" spans="5:6" x14ac:dyDescent="0.3">
      <c r="E1073" s="5" t="s">
        <v>2223</v>
      </c>
      <c r="F1073" s="5">
        <v>401008</v>
      </c>
    </row>
    <row r="1074" spans="5:6" x14ac:dyDescent="0.3">
      <c r="E1074" s="5" t="s">
        <v>2226</v>
      </c>
      <c r="F1074" s="5">
        <v>401009</v>
      </c>
    </row>
    <row r="1075" spans="5:6" x14ac:dyDescent="0.3">
      <c r="E1075" s="5" t="s">
        <v>2230</v>
      </c>
      <c r="F1075" s="5">
        <v>401010</v>
      </c>
    </row>
    <row r="1076" spans="5:6" x14ac:dyDescent="0.3">
      <c r="E1076" s="5" t="s">
        <v>2285</v>
      </c>
      <c r="F1076" s="5">
        <v>401011</v>
      </c>
    </row>
    <row r="1077" spans="5:6" x14ac:dyDescent="0.3">
      <c r="E1077" s="5" t="s">
        <v>2288</v>
      </c>
      <c r="F1077" s="5">
        <v>401012</v>
      </c>
    </row>
    <row r="1078" spans="5:6" x14ac:dyDescent="0.3">
      <c r="E1078" s="5" t="s">
        <v>2291</v>
      </c>
      <c r="F1078" s="5">
        <v>401013</v>
      </c>
    </row>
    <row r="1079" spans="5:6" x14ac:dyDescent="0.3">
      <c r="E1079" s="5" t="s">
        <v>2294</v>
      </c>
      <c r="F1079" s="5">
        <v>401014</v>
      </c>
    </row>
    <row r="1080" spans="5:6" x14ac:dyDescent="0.3">
      <c r="E1080" s="5" t="s">
        <v>2298</v>
      </c>
      <c r="F1080" s="5">
        <v>401015</v>
      </c>
    </row>
    <row r="1081" spans="5:6" x14ac:dyDescent="0.3">
      <c r="E1081" s="5" t="s">
        <v>2353</v>
      </c>
      <c r="F1081" s="5">
        <v>401016</v>
      </c>
    </row>
    <row r="1082" spans="5:6" x14ac:dyDescent="0.3">
      <c r="E1082" s="5" t="s">
        <v>2356</v>
      </c>
      <c r="F1082" s="5">
        <v>401017</v>
      </c>
    </row>
    <row r="1083" spans="5:6" x14ac:dyDescent="0.3">
      <c r="E1083" s="5" t="s">
        <v>2359</v>
      </c>
      <c r="F1083" s="5">
        <v>401018</v>
      </c>
    </row>
    <row r="1084" spans="5:6" x14ac:dyDescent="0.3">
      <c r="E1084" s="5" t="s">
        <v>2362</v>
      </c>
      <c r="F1084" s="5">
        <v>401019</v>
      </c>
    </row>
    <row r="1085" spans="5:6" x14ac:dyDescent="0.3">
      <c r="E1085" s="5" t="s">
        <v>2366</v>
      </c>
      <c r="F1085" s="5">
        <v>401020</v>
      </c>
    </row>
    <row r="1086" spans="5:6" x14ac:dyDescent="0.3">
      <c r="E1086" s="5" t="s">
        <v>2421</v>
      </c>
      <c r="F1086" s="5">
        <v>401021</v>
      </c>
    </row>
    <row r="1087" spans="5:6" x14ac:dyDescent="0.3">
      <c r="E1087" s="5" t="s">
        <v>2424</v>
      </c>
      <c r="F1087" s="5">
        <v>401022</v>
      </c>
    </row>
    <row r="1088" spans="5:6" x14ac:dyDescent="0.3">
      <c r="E1088" s="5" t="s">
        <v>2427</v>
      </c>
      <c r="F1088" s="5">
        <v>401023</v>
      </c>
    </row>
    <row r="1089" spans="5:6" x14ac:dyDescent="0.3">
      <c r="E1089" s="5" t="s">
        <v>2430</v>
      </c>
      <c r="F1089" s="5">
        <v>401024</v>
      </c>
    </row>
    <row r="1090" spans="5:6" x14ac:dyDescent="0.3">
      <c r="E1090" s="5" t="s">
        <v>2434</v>
      </c>
      <c r="F1090" s="5">
        <v>401025</v>
      </c>
    </row>
    <row r="1091" spans="5:6" x14ac:dyDescent="0.3">
      <c r="E1091" s="5" t="s">
        <v>2489</v>
      </c>
      <c r="F1091" s="5">
        <v>401026</v>
      </c>
    </row>
    <row r="1092" spans="5:6" x14ac:dyDescent="0.3">
      <c r="E1092" s="5" t="s">
        <v>2492</v>
      </c>
      <c r="F1092" s="5">
        <v>401027</v>
      </c>
    </row>
    <row r="1093" spans="5:6" x14ac:dyDescent="0.3">
      <c r="E1093" s="5" t="s">
        <v>2495</v>
      </c>
      <c r="F1093" s="5">
        <v>401028</v>
      </c>
    </row>
    <row r="1094" spans="5:6" x14ac:dyDescent="0.3">
      <c r="E1094" s="5" t="s">
        <v>2498</v>
      </c>
      <c r="F1094" s="5">
        <v>401029</v>
      </c>
    </row>
    <row r="1095" spans="5:6" x14ac:dyDescent="0.3">
      <c r="E1095" s="5" t="s">
        <v>2502</v>
      </c>
      <c r="F1095" s="5">
        <v>401030</v>
      </c>
    </row>
    <row r="1096" spans="5:6" x14ac:dyDescent="0.3">
      <c r="E1096" s="5" t="s">
        <v>2557</v>
      </c>
      <c r="F1096" s="5">
        <v>401031</v>
      </c>
    </row>
    <row r="1097" spans="5:6" x14ac:dyDescent="0.3">
      <c r="E1097" s="5" t="s">
        <v>2560</v>
      </c>
      <c r="F1097" s="5">
        <v>401032</v>
      </c>
    </row>
    <row r="1098" spans="5:6" x14ac:dyDescent="0.3">
      <c r="E1098" s="5" t="s">
        <v>2563</v>
      </c>
      <c r="F1098" s="5">
        <v>401033</v>
      </c>
    </row>
    <row r="1099" spans="5:6" x14ac:dyDescent="0.3">
      <c r="E1099" s="5" t="s">
        <v>2566</v>
      </c>
      <c r="F1099" s="5">
        <v>401034</v>
      </c>
    </row>
    <row r="1100" spans="5:6" x14ac:dyDescent="0.3">
      <c r="E1100" s="5" t="s">
        <v>2570</v>
      </c>
      <c r="F1100" s="5">
        <v>401035</v>
      </c>
    </row>
    <row r="1101" spans="5:6" x14ac:dyDescent="0.3">
      <c r="E1101" s="5" t="s">
        <v>2625</v>
      </c>
      <c r="F1101" s="5">
        <v>401036</v>
      </c>
    </row>
    <row r="1102" spans="5:6" x14ac:dyDescent="0.3">
      <c r="E1102" s="5" t="s">
        <v>2628</v>
      </c>
      <c r="F1102" s="5">
        <v>401037</v>
      </c>
    </row>
    <row r="1103" spans="5:6" x14ac:dyDescent="0.3">
      <c r="E1103" s="5" t="s">
        <v>2631</v>
      </c>
      <c r="F1103" s="5">
        <v>401038</v>
      </c>
    </row>
    <row r="1104" spans="5:6" x14ac:dyDescent="0.3">
      <c r="E1104" s="5" t="s">
        <v>2634</v>
      </c>
      <c r="F1104" s="5">
        <v>401039</v>
      </c>
    </row>
    <row r="1105" spans="5:6" x14ac:dyDescent="0.3">
      <c r="E1105" s="5" t="s">
        <v>2638</v>
      </c>
      <c r="F1105" s="5">
        <v>401040</v>
      </c>
    </row>
    <row r="1106" spans="5:6" x14ac:dyDescent="0.3">
      <c r="E1106" s="5" t="s">
        <v>2693</v>
      </c>
      <c r="F1106" s="5">
        <v>401041</v>
      </c>
    </row>
    <row r="1107" spans="5:6" x14ac:dyDescent="0.3">
      <c r="E1107" s="5" t="s">
        <v>2696</v>
      </c>
      <c r="F1107" s="5">
        <v>401042</v>
      </c>
    </row>
    <row r="1108" spans="5:6" x14ac:dyDescent="0.3">
      <c r="E1108" s="5" t="s">
        <v>2699</v>
      </c>
      <c r="F1108" s="5">
        <v>401043</v>
      </c>
    </row>
    <row r="1109" spans="5:6" x14ac:dyDescent="0.3">
      <c r="E1109" s="5" t="s">
        <v>2702</v>
      </c>
      <c r="F1109" s="5">
        <v>401044</v>
      </c>
    </row>
    <row r="1110" spans="5:6" x14ac:dyDescent="0.3">
      <c r="E1110" s="5" t="s">
        <v>2706</v>
      </c>
      <c r="F1110" s="5">
        <v>401045</v>
      </c>
    </row>
    <row r="1111" spans="5:6" x14ac:dyDescent="0.3">
      <c r="E1111" s="5" t="s">
        <v>2761</v>
      </c>
      <c r="F1111" s="5">
        <v>401046</v>
      </c>
    </row>
    <row r="1112" spans="5:6" x14ac:dyDescent="0.3">
      <c r="E1112" s="5" t="s">
        <v>2764</v>
      </c>
      <c r="F1112" s="5">
        <v>401047</v>
      </c>
    </row>
    <row r="1113" spans="5:6" x14ac:dyDescent="0.3">
      <c r="E1113" s="5" t="s">
        <v>2767</v>
      </c>
      <c r="F1113" s="5">
        <v>401048</v>
      </c>
    </row>
    <row r="1114" spans="5:6" x14ac:dyDescent="0.3">
      <c r="E1114" s="5" t="s">
        <v>2770</v>
      </c>
      <c r="F1114" s="5">
        <v>401049</v>
      </c>
    </row>
    <row r="1115" spans="5:6" x14ac:dyDescent="0.3">
      <c r="E1115" s="5" t="s">
        <v>2774</v>
      </c>
      <c r="F1115" s="5">
        <v>401050</v>
      </c>
    </row>
    <row r="1116" spans="5:6" x14ac:dyDescent="0.3">
      <c r="E1116" s="5" t="s">
        <v>2829</v>
      </c>
      <c r="F1116" s="5">
        <v>401051</v>
      </c>
    </row>
    <row r="1117" spans="5:6" x14ac:dyDescent="0.3">
      <c r="E1117" s="5" t="s">
        <v>2832</v>
      </c>
      <c r="F1117" s="5">
        <v>401052</v>
      </c>
    </row>
    <row r="1118" spans="5:6" x14ac:dyDescent="0.3">
      <c r="E1118" s="5" t="s">
        <v>2835</v>
      </c>
      <c r="F1118" s="5">
        <v>401053</v>
      </c>
    </row>
    <row r="1119" spans="5:6" x14ac:dyDescent="0.3">
      <c r="E1119" s="5" t="s">
        <v>2838</v>
      </c>
      <c r="F1119" s="5">
        <v>401054</v>
      </c>
    </row>
    <row r="1120" spans="5:6" x14ac:dyDescent="0.3">
      <c r="E1120" s="5" t="s">
        <v>2842</v>
      </c>
      <c r="F1120" s="5">
        <v>401055</v>
      </c>
    </row>
    <row r="1121" spans="5:6" x14ac:dyDescent="0.3">
      <c r="E1121" s="5" t="s">
        <v>2897</v>
      </c>
      <c r="F1121" s="5">
        <v>401056</v>
      </c>
    </row>
    <row r="1122" spans="5:6" x14ac:dyDescent="0.3">
      <c r="E1122" s="5" t="s">
        <v>2900</v>
      </c>
      <c r="F1122" s="5">
        <v>401057</v>
      </c>
    </row>
    <row r="1123" spans="5:6" x14ac:dyDescent="0.3">
      <c r="E1123" s="5" t="s">
        <v>2903</v>
      </c>
      <c r="F1123" s="5">
        <v>401058</v>
      </c>
    </row>
    <row r="1124" spans="5:6" x14ac:dyDescent="0.3">
      <c r="E1124" s="5" t="s">
        <v>2906</v>
      </c>
      <c r="F1124" s="5">
        <v>401059</v>
      </c>
    </row>
    <row r="1125" spans="5:6" x14ac:dyDescent="0.3">
      <c r="E1125" s="5" t="s">
        <v>2910</v>
      </c>
      <c r="F1125" s="5">
        <v>401060</v>
      </c>
    </row>
    <row r="1126" spans="5:6" x14ac:dyDescent="0.3">
      <c r="E1126" s="5" t="s">
        <v>2965</v>
      </c>
      <c r="F1126" s="5">
        <v>401061</v>
      </c>
    </row>
    <row r="1127" spans="5:6" x14ac:dyDescent="0.3">
      <c r="E1127" s="5" t="s">
        <v>2968</v>
      </c>
      <c r="F1127" s="5">
        <v>401062</v>
      </c>
    </row>
    <row r="1128" spans="5:6" x14ac:dyDescent="0.3">
      <c r="E1128" s="5" t="s">
        <v>2971</v>
      </c>
      <c r="F1128" s="5">
        <v>401063</v>
      </c>
    </row>
    <row r="1129" spans="5:6" x14ac:dyDescent="0.3">
      <c r="E1129" s="5" t="s">
        <v>2974</v>
      </c>
      <c r="F1129" s="5">
        <v>401064</v>
      </c>
    </row>
    <row r="1130" spans="5:6" x14ac:dyDescent="0.3">
      <c r="E1130" s="5" t="s">
        <v>2978</v>
      </c>
      <c r="F1130" s="5">
        <v>401065</v>
      </c>
    </row>
    <row r="1131" spans="5:6" x14ac:dyDescent="0.3">
      <c r="E1131" s="5" t="s">
        <v>3033</v>
      </c>
      <c r="F1131" s="5">
        <v>401066</v>
      </c>
    </row>
    <row r="1132" spans="5:6" x14ac:dyDescent="0.3">
      <c r="E1132" s="5" t="s">
        <v>3036</v>
      </c>
      <c r="F1132" s="5">
        <v>401067</v>
      </c>
    </row>
    <row r="1133" spans="5:6" x14ac:dyDescent="0.3">
      <c r="E1133" s="5" t="s">
        <v>3039</v>
      </c>
      <c r="F1133" s="5">
        <v>401068</v>
      </c>
    </row>
    <row r="1134" spans="5:6" x14ac:dyDescent="0.3">
      <c r="E1134" s="5" t="s">
        <v>3042</v>
      </c>
      <c r="F1134" s="5">
        <v>401069</v>
      </c>
    </row>
    <row r="1135" spans="5:6" x14ac:dyDescent="0.3">
      <c r="E1135" s="5" t="s">
        <v>3046</v>
      </c>
      <c r="F1135" s="5">
        <v>401070</v>
      </c>
    </row>
    <row r="1136" spans="5:6" x14ac:dyDescent="0.3">
      <c r="E1136" s="5" t="s">
        <v>3101</v>
      </c>
      <c r="F1136" s="5">
        <v>401071</v>
      </c>
    </row>
    <row r="1137" spans="5:6" x14ac:dyDescent="0.3">
      <c r="E1137" s="5" t="s">
        <v>3104</v>
      </c>
      <c r="F1137" s="5">
        <v>401072</v>
      </c>
    </row>
    <row r="1138" spans="5:6" x14ac:dyDescent="0.3">
      <c r="E1138" s="5" t="s">
        <v>3107</v>
      </c>
      <c r="F1138" s="5">
        <v>401073</v>
      </c>
    </row>
    <row r="1139" spans="5:6" x14ac:dyDescent="0.3">
      <c r="E1139" s="5" t="s">
        <v>3110</v>
      </c>
      <c r="F1139" s="5">
        <v>401074</v>
      </c>
    </row>
    <row r="1140" spans="5:6" x14ac:dyDescent="0.3">
      <c r="E1140" s="5" t="s">
        <v>3114</v>
      </c>
      <c r="F1140" s="5">
        <v>401075</v>
      </c>
    </row>
    <row r="1141" spans="5:6" x14ac:dyDescent="0.3">
      <c r="E1141" s="5" t="s">
        <v>3169</v>
      </c>
      <c r="F1141" s="5">
        <v>401076</v>
      </c>
    </row>
    <row r="1142" spans="5:6" x14ac:dyDescent="0.3">
      <c r="E1142" s="5" t="s">
        <v>3172</v>
      </c>
      <c r="F1142" s="5">
        <v>401077</v>
      </c>
    </row>
    <row r="1143" spans="5:6" x14ac:dyDescent="0.3">
      <c r="E1143" s="5" t="s">
        <v>3175</v>
      </c>
      <c r="F1143" s="5">
        <v>401078</v>
      </c>
    </row>
    <row r="1144" spans="5:6" x14ac:dyDescent="0.3">
      <c r="E1144" s="5" t="s">
        <v>3178</v>
      </c>
      <c r="F1144" s="5">
        <v>401079</v>
      </c>
    </row>
    <row r="1145" spans="5:6" x14ac:dyDescent="0.3">
      <c r="E1145" s="5" t="s">
        <v>3182</v>
      </c>
      <c r="F1145" s="5">
        <v>401080</v>
      </c>
    </row>
    <row r="1146" spans="5:6" x14ac:dyDescent="0.3">
      <c r="E1146" s="5" t="s">
        <v>3271</v>
      </c>
      <c r="F1146" s="5">
        <v>401081</v>
      </c>
    </row>
    <row r="1147" spans="5:6" x14ac:dyDescent="0.3">
      <c r="E1147" s="5" t="s">
        <v>3274</v>
      </c>
      <c r="F1147" s="5">
        <v>401082</v>
      </c>
    </row>
    <row r="1148" spans="5:6" x14ac:dyDescent="0.3">
      <c r="E1148" s="5" t="s">
        <v>3278</v>
      </c>
      <c r="F1148" s="5">
        <v>401083</v>
      </c>
    </row>
    <row r="1149" spans="5:6" x14ac:dyDescent="0.3">
      <c r="E1149" s="5" t="s">
        <v>3281</v>
      </c>
      <c r="F1149" s="5">
        <v>401084</v>
      </c>
    </row>
    <row r="1150" spans="5:6" x14ac:dyDescent="0.3">
      <c r="E1150" s="5" t="s">
        <v>3284</v>
      </c>
      <c r="F1150" s="5">
        <v>401085</v>
      </c>
    </row>
    <row r="1151" spans="5:6" x14ac:dyDescent="0.3">
      <c r="E1151" s="5" t="s">
        <v>3373</v>
      </c>
      <c r="F1151" s="5">
        <v>401086</v>
      </c>
    </row>
    <row r="1152" spans="5:6" x14ac:dyDescent="0.3">
      <c r="E1152" s="5" t="s">
        <v>3376</v>
      </c>
      <c r="F1152" s="5">
        <v>401087</v>
      </c>
    </row>
    <row r="1153" spans="5:6" x14ac:dyDescent="0.3">
      <c r="E1153" s="5" t="s">
        <v>3379</v>
      </c>
      <c r="F1153" s="5">
        <v>401088</v>
      </c>
    </row>
    <row r="1154" spans="5:6" x14ac:dyDescent="0.3">
      <c r="E1154" s="5" t="s">
        <v>3382</v>
      </c>
      <c r="F1154" s="5">
        <v>401089</v>
      </c>
    </row>
    <row r="1155" spans="5:6" x14ac:dyDescent="0.3">
      <c r="E1155" s="5" t="s">
        <v>3386</v>
      </c>
      <c r="F1155" s="5">
        <v>401090</v>
      </c>
    </row>
    <row r="1156" spans="5:6" x14ac:dyDescent="0.3">
      <c r="E1156" s="5" t="s">
        <v>3475</v>
      </c>
      <c r="F1156" s="5">
        <v>401091</v>
      </c>
    </row>
    <row r="1157" spans="5:6" x14ac:dyDescent="0.3">
      <c r="E1157" s="5" t="s">
        <v>3478</v>
      </c>
      <c r="F1157" s="5">
        <v>401092</v>
      </c>
    </row>
    <row r="1158" spans="5:6" x14ac:dyDescent="0.3">
      <c r="E1158" s="5" t="s">
        <v>3482</v>
      </c>
      <c r="F1158" s="5">
        <v>401093</v>
      </c>
    </row>
    <row r="1159" spans="5:6" x14ac:dyDescent="0.3">
      <c r="E1159" s="5" t="s">
        <v>3485</v>
      </c>
      <c r="F1159" s="5">
        <v>401094</v>
      </c>
    </row>
    <row r="1160" spans="5:6" x14ac:dyDescent="0.3">
      <c r="E1160" s="5" t="s">
        <v>3488</v>
      </c>
      <c r="F1160" s="5">
        <v>401095</v>
      </c>
    </row>
    <row r="1161" spans="5:6" x14ac:dyDescent="0.3">
      <c r="E1161" s="5" t="s">
        <v>3577</v>
      </c>
      <c r="F1161" s="5">
        <v>401096</v>
      </c>
    </row>
    <row r="1162" spans="5:6" x14ac:dyDescent="0.3">
      <c r="E1162" s="5" t="s">
        <v>3580</v>
      </c>
      <c r="F1162" s="5">
        <v>401097</v>
      </c>
    </row>
    <row r="1163" spans="5:6" x14ac:dyDescent="0.3">
      <c r="E1163" s="5" t="s">
        <v>3583</v>
      </c>
      <c r="F1163" s="5">
        <v>401098</v>
      </c>
    </row>
    <row r="1164" spans="5:6" x14ac:dyDescent="0.3">
      <c r="E1164" s="5" t="s">
        <v>3586</v>
      </c>
      <c r="F1164" s="5">
        <v>401099</v>
      </c>
    </row>
    <row r="1165" spans="5:6" x14ac:dyDescent="0.3">
      <c r="E1165" s="5" t="s">
        <v>3590</v>
      </c>
      <c r="F1165" s="5">
        <v>401100</v>
      </c>
    </row>
    <row r="1166" spans="5:6" x14ac:dyDescent="0.3">
      <c r="E1166" s="5" t="s">
        <v>3679</v>
      </c>
      <c r="F1166" s="5">
        <v>401101</v>
      </c>
    </row>
    <row r="1167" spans="5:6" x14ac:dyDescent="0.3">
      <c r="E1167" s="5" t="s">
        <v>3682</v>
      </c>
      <c r="F1167" s="5">
        <v>401102</v>
      </c>
    </row>
    <row r="1168" spans="5:6" x14ac:dyDescent="0.3">
      <c r="E1168" s="5" t="s">
        <v>3686</v>
      </c>
      <c r="F1168" s="5">
        <v>401103</v>
      </c>
    </row>
    <row r="1169" spans="5:6" x14ac:dyDescent="0.3">
      <c r="E1169" s="5" t="s">
        <v>3689</v>
      </c>
      <c r="F1169" s="5">
        <v>401104</v>
      </c>
    </row>
    <row r="1170" spans="5:6" x14ac:dyDescent="0.3">
      <c r="E1170" s="5" t="s">
        <v>3692</v>
      </c>
      <c r="F1170" s="5">
        <v>401105</v>
      </c>
    </row>
    <row r="1171" spans="5:6" x14ac:dyDescent="0.3">
      <c r="E1171" s="5" t="s">
        <v>3781</v>
      </c>
      <c r="F1171" s="5">
        <v>401106</v>
      </c>
    </row>
    <row r="1172" spans="5:6" x14ac:dyDescent="0.3">
      <c r="E1172" s="5" t="s">
        <v>3784</v>
      </c>
      <c r="F1172" s="5">
        <v>401107</v>
      </c>
    </row>
    <row r="1173" spans="5:6" x14ac:dyDescent="0.3">
      <c r="E1173" s="5" t="s">
        <v>3787</v>
      </c>
      <c r="F1173" s="5">
        <v>401108</v>
      </c>
    </row>
    <row r="1174" spans="5:6" x14ac:dyDescent="0.3">
      <c r="E1174" s="5" t="s">
        <v>3790</v>
      </c>
      <c r="F1174" s="5">
        <v>401109</v>
      </c>
    </row>
    <row r="1175" spans="5:6" x14ac:dyDescent="0.3">
      <c r="E1175" s="5" t="s">
        <v>3794</v>
      </c>
      <c r="F1175" s="5">
        <v>401110</v>
      </c>
    </row>
    <row r="1176" spans="5:6" x14ac:dyDescent="0.3">
      <c r="E1176" s="5" t="s">
        <v>3883</v>
      </c>
      <c r="F1176" s="5">
        <v>401111</v>
      </c>
    </row>
    <row r="1177" spans="5:6" x14ac:dyDescent="0.3">
      <c r="E1177" s="5" t="s">
        <v>3886</v>
      </c>
      <c r="F1177" s="5">
        <v>401112</v>
      </c>
    </row>
    <row r="1178" spans="5:6" x14ac:dyDescent="0.3">
      <c r="E1178" s="5" t="s">
        <v>3890</v>
      </c>
      <c r="F1178" s="5">
        <v>401113</v>
      </c>
    </row>
    <row r="1179" spans="5:6" x14ac:dyDescent="0.3">
      <c r="E1179" s="5" t="s">
        <v>3893</v>
      </c>
      <c r="F1179" s="5">
        <v>401114</v>
      </c>
    </row>
    <row r="1180" spans="5:6" x14ac:dyDescent="0.3">
      <c r="E1180" s="5" t="s">
        <v>3896</v>
      </c>
      <c r="F1180" s="5">
        <v>401115</v>
      </c>
    </row>
    <row r="1181" spans="5:6" x14ac:dyDescent="0.3">
      <c r="E1181" s="5" t="s">
        <v>3985</v>
      </c>
      <c r="F1181" s="5">
        <v>401116</v>
      </c>
    </row>
    <row r="1182" spans="5:6" x14ac:dyDescent="0.3">
      <c r="E1182" s="5" t="s">
        <v>3988</v>
      </c>
      <c r="F1182" s="5">
        <v>401117</v>
      </c>
    </row>
    <row r="1183" spans="5:6" x14ac:dyDescent="0.3">
      <c r="E1183" s="5" t="s">
        <v>3991</v>
      </c>
      <c r="F1183" s="5">
        <v>401118</v>
      </c>
    </row>
    <row r="1184" spans="5:6" x14ac:dyDescent="0.3">
      <c r="E1184" s="5" t="s">
        <v>3994</v>
      </c>
      <c r="F1184" s="5">
        <v>401119</v>
      </c>
    </row>
    <row r="1185" spans="5:6" x14ac:dyDescent="0.3">
      <c r="E1185" s="5" t="s">
        <v>3998</v>
      </c>
      <c r="F1185" s="5">
        <v>401120</v>
      </c>
    </row>
    <row r="1186" spans="5:6" x14ac:dyDescent="0.3">
      <c r="E1186" s="5" t="s">
        <v>4087</v>
      </c>
      <c r="F1186" s="5">
        <v>401121</v>
      </c>
    </row>
    <row r="1187" spans="5:6" x14ac:dyDescent="0.3">
      <c r="E1187" s="5" t="s">
        <v>4090</v>
      </c>
      <c r="F1187" s="5">
        <v>401122</v>
      </c>
    </row>
    <row r="1188" spans="5:6" x14ac:dyDescent="0.3">
      <c r="E1188" s="5" t="s">
        <v>4094</v>
      </c>
      <c r="F1188" s="5">
        <v>401123</v>
      </c>
    </row>
    <row r="1189" spans="5:6" x14ac:dyDescent="0.3">
      <c r="E1189" s="5" t="s">
        <v>4097</v>
      </c>
      <c r="F1189" s="5">
        <v>401124</v>
      </c>
    </row>
    <row r="1190" spans="5:6" x14ac:dyDescent="0.3">
      <c r="E1190" s="5" t="s">
        <v>4100</v>
      </c>
      <c r="F1190" s="5">
        <v>401125</v>
      </c>
    </row>
    <row r="1191" spans="5:6" x14ac:dyDescent="0.3">
      <c r="E1191" s="5" t="s">
        <v>4189</v>
      </c>
      <c r="F1191" s="5">
        <v>401126</v>
      </c>
    </row>
    <row r="1192" spans="5:6" x14ac:dyDescent="0.3">
      <c r="E1192" s="5" t="s">
        <v>4192</v>
      </c>
      <c r="F1192" s="5">
        <v>401127</v>
      </c>
    </row>
    <row r="1193" spans="5:6" x14ac:dyDescent="0.3">
      <c r="E1193" s="5" t="s">
        <v>4195</v>
      </c>
      <c r="F1193" s="5">
        <v>401128</v>
      </c>
    </row>
    <row r="1194" spans="5:6" x14ac:dyDescent="0.3">
      <c r="E1194" s="5" t="s">
        <v>4198</v>
      </c>
      <c r="F1194" s="5">
        <v>401129</v>
      </c>
    </row>
    <row r="1195" spans="5:6" x14ac:dyDescent="0.3">
      <c r="E1195" s="5" t="s">
        <v>4202</v>
      </c>
      <c r="F1195" s="5">
        <v>401130</v>
      </c>
    </row>
    <row r="1196" spans="5:6" x14ac:dyDescent="0.3">
      <c r="E1196" s="5" t="s">
        <v>4291</v>
      </c>
      <c r="F1196" s="5">
        <v>401131</v>
      </c>
    </row>
    <row r="1197" spans="5:6" x14ac:dyDescent="0.3">
      <c r="E1197" s="5" t="s">
        <v>4294</v>
      </c>
      <c r="F1197" s="5">
        <v>401132</v>
      </c>
    </row>
    <row r="1198" spans="5:6" x14ac:dyDescent="0.3">
      <c r="E1198" s="5" t="s">
        <v>4298</v>
      </c>
      <c r="F1198" s="5">
        <v>401133</v>
      </c>
    </row>
    <row r="1199" spans="5:6" x14ac:dyDescent="0.3">
      <c r="E1199" s="5" t="s">
        <v>4301</v>
      </c>
      <c r="F1199" s="5">
        <v>401134</v>
      </c>
    </row>
    <row r="1200" spans="5:6" x14ac:dyDescent="0.3">
      <c r="E1200" s="5" t="s">
        <v>4304</v>
      </c>
      <c r="F1200" s="5">
        <v>401135</v>
      </c>
    </row>
    <row r="1201" spans="5:6" x14ac:dyDescent="0.3">
      <c r="E1201" s="5" t="s">
        <v>4393</v>
      </c>
      <c r="F1201" s="5">
        <v>401136</v>
      </c>
    </row>
    <row r="1202" spans="5:6" x14ac:dyDescent="0.3">
      <c r="E1202" s="5" t="s">
        <v>4396</v>
      </c>
      <c r="F1202" s="5">
        <v>401137</v>
      </c>
    </row>
    <row r="1203" spans="5:6" x14ac:dyDescent="0.3">
      <c r="E1203" s="5" t="s">
        <v>4399</v>
      </c>
      <c r="F1203" s="5">
        <v>401138</v>
      </c>
    </row>
    <row r="1204" spans="5:6" x14ac:dyDescent="0.3">
      <c r="E1204" s="5" t="s">
        <v>4402</v>
      </c>
      <c r="F1204" s="5">
        <v>401139</v>
      </c>
    </row>
    <row r="1205" spans="5:6" x14ac:dyDescent="0.3">
      <c r="E1205" s="5" t="s">
        <v>4406</v>
      </c>
      <c r="F1205" s="5">
        <v>401140</v>
      </c>
    </row>
    <row r="1206" spans="5:6" x14ac:dyDescent="0.3">
      <c r="E1206" s="5" t="s">
        <v>4495</v>
      </c>
      <c r="F1206" s="5">
        <v>401141</v>
      </c>
    </row>
    <row r="1207" spans="5:6" x14ac:dyDescent="0.3">
      <c r="E1207" s="5" t="s">
        <v>4498</v>
      </c>
      <c r="F1207" s="5">
        <v>401142</v>
      </c>
    </row>
    <row r="1208" spans="5:6" x14ac:dyDescent="0.3">
      <c r="E1208" s="5" t="s">
        <v>4502</v>
      </c>
      <c r="F1208" s="5">
        <v>401143</v>
      </c>
    </row>
    <row r="1209" spans="5:6" x14ac:dyDescent="0.3">
      <c r="E1209" s="5" t="s">
        <v>4505</v>
      </c>
      <c r="F1209" s="5">
        <v>401144</v>
      </c>
    </row>
    <row r="1210" spans="5:6" x14ac:dyDescent="0.3">
      <c r="E1210" s="5" t="s">
        <v>4508</v>
      </c>
      <c r="F1210" s="5">
        <v>401145</v>
      </c>
    </row>
    <row r="1211" spans="5:6" x14ac:dyDescent="0.3">
      <c r="E1211" s="5" t="s">
        <v>4597</v>
      </c>
      <c r="F1211" s="5">
        <v>401146</v>
      </c>
    </row>
    <row r="1212" spans="5:6" x14ac:dyDescent="0.3">
      <c r="E1212" s="5" t="s">
        <v>4600</v>
      </c>
      <c r="F1212" s="5">
        <v>401147</v>
      </c>
    </row>
    <row r="1213" spans="5:6" x14ac:dyDescent="0.3">
      <c r="E1213" s="5" t="s">
        <v>4603</v>
      </c>
      <c r="F1213" s="5">
        <v>401148</v>
      </c>
    </row>
    <row r="1214" spans="5:6" x14ac:dyDescent="0.3">
      <c r="E1214" s="5" t="s">
        <v>4606</v>
      </c>
      <c r="F1214" s="5">
        <v>401149</v>
      </c>
    </row>
    <row r="1215" spans="5:6" x14ac:dyDescent="0.3">
      <c r="E1215" s="5" t="s">
        <v>4610</v>
      </c>
      <c r="F1215" s="5">
        <v>401150</v>
      </c>
    </row>
    <row r="1216" spans="5:6" x14ac:dyDescent="0.3">
      <c r="E1216" s="5" t="s">
        <v>4699</v>
      </c>
      <c r="F1216" s="5">
        <v>401151</v>
      </c>
    </row>
    <row r="1217" spans="5:6" x14ac:dyDescent="0.3">
      <c r="E1217" s="5" t="s">
        <v>4702</v>
      </c>
      <c r="F1217" s="5">
        <v>401152</v>
      </c>
    </row>
    <row r="1218" spans="5:6" x14ac:dyDescent="0.3">
      <c r="E1218" s="5" t="s">
        <v>4706</v>
      </c>
      <c r="F1218" s="5">
        <v>401153</v>
      </c>
    </row>
    <row r="1219" spans="5:6" x14ac:dyDescent="0.3">
      <c r="E1219" s="5" t="s">
        <v>4709</v>
      </c>
      <c r="F1219" s="5">
        <v>401154</v>
      </c>
    </row>
    <row r="1220" spans="5:6" x14ac:dyDescent="0.3">
      <c r="E1220" s="5" t="s">
        <v>4712</v>
      </c>
      <c r="F1220" s="5">
        <v>401155</v>
      </c>
    </row>
    <row r="1221" spans="5:6" x14ac:dyDescent="0.3">
      <c r="E1221" s="5" t="s">
        <v>4835</v>
      </c>
      <c r="F1221" s="5">
        <v>401156</v>
      </c>
    </row>
    <row r="1222" spans="5:6" x14ac:dyDescent="0.3">
      <c r="E1222" s="5" t="s">
        <v>4838</v>
      </c>
      <c r="F1222" s="5">
        <v>401157</v>
      </c>
    </row>
    <row r="1223" spans="5:6" x14ac:dyDescent="0.3">
      <c r="E1223" s="5" t="s">
        <v>4842</v>
      </c>
      <c r="F1223" s="5">
        <v>401158</v>
      </c>
    </row>
    <row r="1224" spans="5:6" x14ac:dyDescent="0.3">
      <c r="E1224" s="5" t="s">
        <v>4845</v>
      </c>
      <c r="F1224" s="5">
        <v>401159</v>
      </c>
    </row>
    <row r="1225" spans="5:6" x14ac:dyDescent="0.3">
      <c r="E1225" s="5" t="s">
        <v>4848</v>
      </c>
      <c r="F1225" s="5">
        <v>401160</v>
      </c>
    </row>
    <row r="1226" spans="5:6" x14ac:dyDescent="0.3">
      <c r="E1226" s="5" t="s">
        <v>4971</v>
      </c>
      <c r="F1226" s="5">
        <v>401161</v>
      </c>
    </row>
    <row r="1227" spans="5:6" x14ac:dyDescent="0.3">
      <c r="E1227" s="5" t="s">
        <v>4974</v>
      </c>
      <c r="F1227" s="5">
        <v>401162</v>
      </c>
    </row>
    <row r="1228" spans="5:6" x14ac:dyDescent="0.3">
      <c r="E1228" s="5" t="s">
        <v>4978</v>
      </c>
      <c r="F1228" s="5">
        <v>401163</v>
      </c>
    </row>
    <row r="1229" spans="5:6" x14ac:dyDescent="0.3">
      <c r="E1229" s="5" t="s">
        <v>4981</v>
      </c>
      <c r="F1229" s="5">
        <v>401164</v>
      </c>
    </row>
    <row r="1230" spans="5:6" x14ac:dyDescent="0.3">
      <c r="E1230" s="5" t="s">
        <v>4984</v>
      </c>
      <c r="F1230" s="5">
        <v>401165</v>
      </c>
    </row>
    <row r="1231" spans="5:6" x14ac:dyDescent="0.3">
      <c r="E1231" s="5" t="s">
        <v>5107</v>
      </c>
      <c r="F1231" s="5">
        <v>401166</v>
      </c>
    </row>
    <row r="1232" spans="5:6" x14ac:dyDescent="0.3">
      <c r="E1232" s="5" t="s">
        <v>5110</v>
      </c>
      <c r="F1232" s="5">
        <v>401167</v>
      </c>
    </row>
    <row r="1233" spans="5:6" x14ac:dyDescent="0.3">
      <c r="E1233" s="5" t="s">
        <v>5114</v>
      </c>
      <c r="F1233" s="5">
        <v>401168</v>
      </c>
    </row>
    <row r="1234" spans="5:6" x14ac:dyDescent="0.3">
      <c r="E1234" s="5" t="s">
        <v>5117</v>
      </c>
      <c r="F1234" s="5">
        <v>401169</v>
      </c>
    </row>
    <row r="1235" spans="5:6" x14ac:dyDescent="0.3">
      <c r="E1235" s="5" t="s">
        <v>5120</v>
      </c>
      <c r="F1235" s="5">
        <v>401170</v>
      </c>
    </row>
    <row r="1236" spans="5:6" x14ac:dyDescent="0.3">
      <c r="E1236" s="5" t="s">
        <v>5243</v>
      </c>
      <c r="F1236" s="5">
        <v>401171</v>
      </c>
    </row>
    <row r="1237" spans="5:6" x14ac:dyDescent="0.3">
      <c r="E1237" s="5" t="s">
        <v>5246</v>
      </c>
      <c r="F1237" s="5">
        <v>401172</v>
      </c>
    </row>
    <row r="1238" spans="5:6" x14ac:dyDescent="0.3">
      <c r="E1238" s="5" t="s">
        <v>5250</v>
      </c>
      <c r="F1238" s="5">
        <v>401173</v>
      </c>
    </row>
    <row r="1239" spans="5:6" x14ac:dyDescent="0.3">
      <c r="E1239" s="5" t="s">
        <v>5253</v>
      </c>
      <c r="F1239" s="5">
        <v>401174</v>
      </c>
    </row>
    <row r="1240" spans="5:6" x14ac:dyDescent="0.3">
      <c r="E1240" s="5" t="s">
        <v>5256</v>
      </c>
      <c r="F1240" s="5">
        <v>401175</v>
      </c>
    </row>
    <row r="1241" spans="5:6" x14ac:dyDescent="0.3">
      <c r="E1241" s="5" t="s">
        <v>5379</v>
      </c>
      <c r="F1241" s="5">
        <v>401176</v>
      </c>
    </row>
    <row r="1242" spans="5:6" x14ac:dyDescent="0.3">
      <c r="E1242" s="5" t="s">
        <v>5382</v>
      </c>
      <c r="F1242" s="5">
        <v>401177</v>
      </c>
    </row>
    <row r="1243" spans="5:6" x14ac:dyDescent="0.3">
      <c r="E1243" s="5" t="s">
        <v>5386</v>
      </c>
      <c r="F1243" s="5">
        <v>401178</v>
      </c>
    </row>
    <row r="1244" spans="5:6" x14ac:dyDescent="0.3">
      <c r="E1244" s="5" t="s">
        <v>5389</v>
      </c>
      <c r="F1244" s="5">
        <v>401179</v>
      </c>
    </row>
    <row r="1245" spans="5:6" x14ac:dyDescent="0.3">
      <c r="E1245" s="5" t="s">
        <v>5392</v>
      </c>
      <c r="F1245" s="5">
        <v>401180</v>
      </c>
    </row>
    <row r="1246" spans="5:6" x14ac:dyDescent="0.3">
      <c r="E1246" s="5" t="s">
        <v>5515</v>
      </c>
      <c r="F1246" s="5">
        <v>401181</v>
      </c>
    </row>
    <row r="1247" spans="5:6" x14ac:dyDescent="0.3">
      <c r="E1247" s="5" t="s">
        <v>5518</v>
      </c>
      <c r="F1247" s="5">
        <v>401182</v>
      </c>
    </row>
    <row r="1248" spans="5:6" x14ac:dyDescent="0.3">
      <c r="E1248" s="5" t="s">
        <v>5522</v>
      </c>
      <c r="F1248" s="5">
        <v>401183</v>
      </c>
    </row>
    <row r="1249" spans="5:6" x14ac:dyDescent="0.3">
      <c r="E1249" s="5" t="s">
        <v>5525</v>
      </c>
      <c r="F1249" s="5">
        <v>401184</v>
      </c>
    </row>
    <row r="1250" spans="5:6" x14ac:dyDescent="0.3">
      <c r="E1250" s="5" t="s">
        <v>5528</v>
      </c>
      <c r="F1250" s="5">
        <v>401185</v>
      </c>
    </row>
    <row r="1251" spans="5:6" x14ac:dyDescent="0.3">
      <c r="E1251" s="5" t="s">
        <v>7735</v>
      </c>
      <c r="F1251" s="5">
        <v>401186</v>
      </c>
    </row>
    <row r="1252" spans="5:6" x14ac:dyDescent="0.3">
      <c r="E1252" s="5" t="s">
        <v>7736</v>
      </c>
      <c r="F1252" s="5">
        <v>401187</v>
      </c>
    </row>
    <row r="1253" spans="5:6" x14ac:dyDescent="0.3">
      <c r="E1253" s="5" t="s">
        <v>7737</v>
      </c>
      <c r="F1253" s="5">
        <v>401188</v>
      </c>
    </row>
    <row r="1254" spans="5:6" x14ac:dyDescent="0.3">
      <c r="E1254" s="5" t="s">
        <v>7738</v>
      </c>
      <c r="F1254" s="5">
        <v>401189</v>
      </c>
    </row>
    <row r="1255" spans="5:6" x14ac:dyDescent="0.3">
      <c r="E1255" s="5" t="s">
        <v>7739</v>
      </c>
      <c r="F1255" s="5">
        <v>401190</v>
      </c>
    </row>
    <row r="1256" spans="5:6" x14ac:dyDescent="0.3">
      <c r="E1256" s="5" t="s">
        <v>7740</v>
      </c>
      <c r="F1256" s="5">
        <v>401191</v>
      </c>
    </row>
    <row r="1257" spans="5:6" x14ac:dyDescent="0.3">
      <c r="E1257" s="5" t="s">
        <v>7741</v>
      </c>
      <c r="F1257" s="5">
        <v>401192</v>
      </c>
    </row>
    <row r="1258" spans="5:6" x14ac:dyDescent="0.3">
      <c r="E1258" s="5" t="s">
        <v>7742</v>
      </c>
      <c r="F1258" s="5">
        <v>401193</v>
      </c>
    </row>
    <row r="1259" spans="5:6" x14ac:dyDescent="0.3">
      <c r="E1259" s="5" t="s">
        <v>7743</v>
      </c>
      <c r="F1259" s="5">
        <v>401194</v>
      </c>
    </row>
    <row r="1260" spans="5:6" x14ac:dyDescent="0.3">
      <c r="E1260" s="5" t="s">
        <v>7744</v>
      </c>
      <c r="F1260" s="5">
        <v>401195</v>
      </c>
    </row>
    <row r="1261" spans="5:6" x14ac:dyDescent="0.3">
      <c r="E1261" s="5" t="s">
        <v>7745</v>
      </c>
      <c r="F1261" s="5">
        <v>401196</v>
      </c>
    </row>
    <row r="1262" spans="5:6" x14ac:dyDescent="0.3">
      <c r="E1262" s="5" t="s">
        <v>7746</v>
      </c>
      <c r="F1262" s="5">
        <v>401197</v>
      </c>
    </row>
    <row r="1263" spans="5:6" x14ac:dyDescent="0.3">
      <c r="E1263" s="5" t="s">
        <v>7747</v>
      </c>
      <c r="F1263" s="5">
        <v>401198</v>
      </c>
    </row>
    <row r="1264" spans="5:6" x14ac:dyDescent="0.3">
      <c r="E1264" s="5" t="s">
        <v>7748</v>
      </c>
      <c r="F1264" s="5">
        <v>401199</v>
      </c>
    </row>
    <row r="1265" spans="5:6" x14ac:dyDescent="0.3">
      <c r="E1265" s="5" t="s">
        <v>7749</v>
      </c>
      <c r="F1265" s="5">
        <v>401200</v>
      </c>
    </row>
    <row r="1266" spans="5:6" x14ac:dyDescent="0.3">
      <c r="E1266" s="5" t="s">
        <v>7750</v>
      </c>
      <c r="F1266" s="5">
        <v>401201</v>
      </c>
    </row>
    <row r="1267" spans="5:6" x14ac:dyDescent="0.3">
      <c r="E1267" s="5" t="s">
        <v>7751</v>
      </c>
      <c r="F1267" s="5">
        <v>401202</v>
      </c>
    </row>
    <row r="1268" spans="5:6" x14ac:dyDescent="0.3">
      <c r="E1268" s="5" t="s">
        <v>7752</v>
      </c>
      <c r="F1268" s="5">
        <v>401203</v>
      </c>
    </row>
    <row r="1269" spans="5:6" x14ac:dyDescent="0.3">
      <c r="E1269" s="5" t="s">
        <v>7753</v>
      </c>
      <c r="F1269" s="5">
        <v>401204</v>
      </c>
    </row>
    <row r="1270" spans="5:6" x14ac:dyDescent="0.3">
      <c r="E1270" s="5" t="s">
        <v>7754</v>
      </c>
      <c r="F1270" s="5">
        <v>401205</v>
      </c>
    </row>
    <row r="1271" spans="5:6" x14ac:dyDescent="0.3">
      <c r="E1271" s="5" t="s">
        <v>7755</v>
      </c>
      <c r="F1271" s="5">
        <v>401206</v>
      </c>
    </row>
    <row r="1272" spans="5:6" x14ac:dyDescent="0.3">
      <c r="E1272" s="5" t="s">
        <v>7756</v>
      </c>
      <c r="F1272" s="5">
        <v>401207</v>
      </c>
    </row>
    <row r="1273" spans="5:6" x14ac:dyDescent="0.3">
      <c r="E1273" s="5" t="s">
        <v>7757</v>
      </c>
      <c r="F1273" s="5">
        <v>401208</v>
      </c>
    </row>
    <row r="1274" spans="5:6" x14ac:dyDescent="0.3">
      <c r="E1274" s="5" t="s">
        <v>7758</v>
      </c>
      <c r="F1274" s="5">
        <v>401209</v>
      </c>
    </row>
    <row r="1275" spans="5:6" x14ac:dyDescent="0.3">
      <c r="E1275" s="5" t="s">
        <v>7759</v>
      </c>
      <c r="F1275" s="5">
        <v>401210</v>
      </c>
    </row>
    <row r="1276" spans="5:6" x14ac:dyDescent="0.3">
      <c r="E1276" s="5" t="s">
        <v>7760</v>
      </c>
      <c r="F1276" s="5">
        <v>401211</v>
      </c>
    </row>
    <row r="1277" spans="5:6" x14ac:dyDescent="0.3">
      <c r="E1277" s="5" t="s">
        <v>7761</v>
      </c>
      <c r="F1277" s="5">
        <v>401212</v>
      </c>
    </row>
    <row r="1278" spans="5:6" x14ac:dyDescent="0.3">
      <c r="E1278" s="5" t="s">
        <v>7762</v>
      </c>
      <c r="F1278" s="5">
        <v>401213</v>
      </c>
    </row>
    <row r="1279" spans="5:6" x14ac:dyDescent="0.3">
      <c r="E1279" s="5" t="s">
        <v>7763</v>
      </c>
      <c r="F1279" s="5">
        <v>401214</v>
      </c>
    </row>
    <row r="1280" spans="5:6" x14ac:dyDescent="0.3">
      <c r="E1280" s="5" t="s">
        <v>7764</v>
      </c>
      <c r="F1280" s="5">
        <v>401215</v>
      </c>
    </row>
    <row r="1281" spans="5:6" x14ac:dyDescent="0.3">
      <c r="E1281" s="5" t="s">
        <v>7765</v>
      </c>
      <c r="F1281" s="5">
        <v>401216</v>
      </c>
    </row>
    <row r="1282" spans="5:6" x14ac:dyDescent="0.3">
      <c r="E1282" s="5" t="s">
        <v>7766</v>
      </c>
      <c r="F1282" s="5">
        <v>401217</v>
      </c>
    </row>
    <row r="1283" spans="5:6" x14ac:dyDescent="0.3">
      <c r="E1283" s="5" t="s">
        <v>7767</v>
      </c>
      <c r="F1283" s="5">
        <v>401218</v>
      </c>
    </row>
    <row r="1284" spans="5:6" x14ac:dyDescent="0.3">
      <c r="E1284" s="5" t="s">
        <v>7768</v>
      </c>
      <c r="F1284" s="5">
        <v>401219</v>
      </c>
    </row>
    <row r="1285" spans="5:6" x14ac:dyDescent="0.3">
      <c r="E1285" s="5" t="s">
        <v>7769</v>
      </c>
      <c r="F1285" s="5">
        <v>401220</v>
      </c>
    </row>
    <row r="1286" spans="5:6" x14ac:dyDescent="0.3">
      <c r="E1286" s="5" t="s">
        <v>7770</v>
      </c>
      <c r="F1286" s="5">
        <v>401221</v>
      </c>
    </row>
    <row r="1287" spans="5:6" x14ac:dyDescent="0.3">
      <c r="E1287" s="5" t="s">
        <v>7771</v>
      </c>
      <c r="F1287" s="5">
        <v>401222</v>
      </c>
    </row>
    <row r="1288" spans="5:6" x14ac:dyDescent="0.3">
      <c r="E1288" s="5" t="s">
        <v>7772</v>
      </c>
      <c r="F1288" s="5">
        <v>401223</v>
      </c>
    </row>
    <row r="1289" spans="5:6" x14ac:dyDescent="0.3">
      <c r="E1289" s="5" t="s">
        <v>7773</v>
      </c>
      <c r="F1289" s="5">
        <v>401224</v>
      </c>
    </row>
    <row r="1290" spans="5:6" x14ac:dyDescent="0.3">
      <c r="E1290" s="5" t="s">
        <v>7774</v>
      </c>
      <c r="F1290" s="5">
        <v>401225</v>
      </c>
    </row>
    <row r="1291" spans="5:6" x14ac:dyDescent="0.3">
      <c r="E1291" s="5" t="s">
        <v>7831</v>
      </c>
      <c r="F1291" s="5">
        <v>401226</v>
      </c>
    </row>
    <row r="1292" spans="5:6" x14ac:dyDescent="0.3">
      <c r="E1292" s="5" t="s">
        <v>7832</v>
      </c>
      <c r="F1292" s="5">
        <v>401227</v>
      </c>
    </row>
    <row r="1293" spans="5:6" x14ac:dyDescent="0.3">
      <c r="E1293" s="5" t="s">
        <v>7833</v>
      </c>
      <c r="F1293" s="5">
        <v>401228</v>
      </c>
    </row>
    <row r="1294" spans="5:6" x14ac:dyDescent="0.3">
      <c r="E1294" s="5" t="s">
        <v>7834</v>
      </c>
      <c r="F1294" s="5">
        <v>401229</v>
      </c>
    </row>
    <row r="1295" spans="5:6" x14ac:dyDescent="0.3">
      <c r="E1295" s="5" t="s">
        <v>7835</v>
      </c>
      <c r="F1295" s="5">
        <v>401230</v>
      </c>
    </row>
    <row r="1296" spans="5:6" x14ac:dyDescent="0.3">
      <c r="E1296" s="5" t="s">
        <v>7836</v>
      </c>
      <c r="F1296" s="5">
        <v>401231</v>
      </c>
    </row>
    <row r="1297" spans="5:6" x14ac:dyDescent="0.3">
      <c r="E1297" s="5" t="s">
        <v>7837</v>
      </c>
      <c r="F1297" s="5">
        <v>401232</v>
      </c>
    </row>
    <row r="1298" spans="5:6" x14ac:dyDescent="0.3">
      <c r="E1298" s="5" t="s">
        <v>7838</v>
      </c>
      <c r="F1298" s="5">
        <v>401233</v>
      </c>
    </row>
    <row r="1299" spans="5:6" x14ac:dyDescent="0.3">
      <c r="E1299" s="5" t="s">
        <v>7839</v>
      </c>
      <c r="F1299" s="5">
        <v>401234</v>
      </c>
    </row>
    <row r="1300" spans="5:6" x14ac:dyDescent="0.3">
      <c r="E1300" s="5" t="s">
        <v>7840</v>
      </c>
      <c r="F1300" s="5">
        <v>401235</v>
      </c>
    </row>
    <row r="1301" spans="5:6" x14ac:dyDescent="0.3">
      <c r="E1301" s="5" t="s">
        <v>7841</v>
      </c>
      <c r="F1301" s="5">
        <v>401236</v>
      </c>
    </row>
    <row r="1302" spans="5:6" x14ac:dyDescent="0.3">
      <c r="E1302" s="5" t="s">
        <v>7842</v>
      </c>
      <c r="F1302" s="5">
        <v>401237</v>
      </c>
    </row>
    <row r="1303" spans="5:6" x14ac:dyDescent="0.3">
      <c r="E1303" s="5" t="s">
        <v>7843</v>
      </c>
      <c r="F1303" s="5">
        <v>401238</v>
      </c>
    </row>
    <row r="1304" spans="5:6" x14ac:dyDescent="0.3">
      <c r="E1304" s="5" t="s">
        <v>7844</v>
      </c>
      <c r="F1304" s="5">
        <v>401239</v>
      </c>
    </row>
    <row r="1305" spans="5:6" x14ac:dyDescent="0.3">
      <c r="E1305" s="5" t="s">
        <v>7845</v>
      </c>
      <c r="F1305" s="5">
        <v>401240</v>
      </c>
    </row>
    <row r="1306" spans="5:6" x14ac:dyDescent="0.3">
      <c r="E1306" s="5" t="s">
        <v>7846</v>
      </c>
      <c r="F1306" s="5">
        <v>401241</v>
      </c>
    </row>
    <row r="1307" spans="5:6" x14ac:dyDescent="0.3">
      <c r="E1307" s="5" t="s">
        <v>7847</v>
      </c>
      <c r="F1307" s="5">
        <v>401242</v>
      </c>
    </row>
    <row r="1308" spans="5:6" x14ac:dyDescent="0.3">
      <c r="E1308" s="5" t="s">
        <v>7848</v>
      </c>
      <c r="F1308" s="5">
        <v>401243</v>
      </c>
    </row>
    <row r="1309" spans="5:6" x14ac:dyDescent="0.3">
      <c r="E1309" s="5" t="s">
        <v>7849</v>
      </c>
      <c r="F1309" s="5">
        <v>401244</v>
      </c>
    </row>
    <row r="1310" spans="5:6" x14ac:dyDescent="0.3">
      <c r="E1310" s="5" t="s">
        <v>7850</v>
      </c>
      <c r="F1310" s="5">
        <v>401245</v>
      </c>
    </row>
    <row r="1311" spans="5:6" x14ac:dyDescent="0.3">
      <c r="E1311" s="5" t="s">
        <v>7851</v>
      </c>
      <c r="F1311" s="5">
        <v>401246</v>
      </c>
    </row>
    <row r="1312" spans="5:6" x14ac:dyDescent="0.3">
      <c r="E1312" s="5" t="s">
        <v>7852</v>
      </c>
      <c r="F1312" s="5">
        <v>401247</v>
      </c>
    </row>
    <row r="1313" spans="5:6" x14ac:dyDescent="0.3">
      <c r="E1313" s="5" t="s">
        <v>7853</v>
      </c>
      <c r="F1313" s="5">
        <v>401248</v>
      </c>
    </row>
    <row r="1314" spans="5:6" x14ac:dyDescent="0.3">
      <c r="E1314" s="5" t="s">
        <v>7854</v>
      </c>
      <c r="F1314" s="5">
        <v>401249</v>
      </c>
    </row>
    <row r="1315" spans="5:6" x14ac:dyDescent="0.3">
      <c r="E1315" s="5" t="s">
        <v>7855</v>
      </c>
      <c r="F1315" s="5">
        <v>401250</v>
      </c>
    </row>
  </sheetData>
  <phoneticPr fontId="15" type="noConversion"/>
  <conditionalFormatting sqref="E838">
    <cfRule type="duplicateValues" dxfId="46" priority="9"/>
  </conditionalFormatting>
  <conditionalFormatting sqref="E849">
    <cfRule type="duplicateValues" dxfId="45" priority="6"/>
  </conditionalFormatting>
  <conditionalFormatting sqref="E882">
    <cfRule type="duplicateValues" dxfId="44" priority="1"/>
  </conditionalFormatting>
  <conditionalFormatting sqref="E166:E173">
    <cfRule type="duplicateValues" dxfId="43" priority="17"/>
  </conditionalFormatting>
  <conditionalFormatting sqref="E174:E181">
    <cfRule type="duplicateValues" dxfId="42" priority="16"/>
  </conditionalFormatting>
  <conditionalFormatting sqref="E182:E189">
    <cfRule type="duplicateValues" dxfId="41" priority="15"/>
  </conditionalFormatting>
  <conditionalFormatting sqref="E190:E197">
    <cfRule type="duplicateValues" dxfId="40" priority="14"/>
  </conditionalFormatting>
  <conditionalFormatting sqref="E198:E205">
    <cfRule type="duplicateValues" dxfId="39" priority="13"/>
  </conditionalFormatting>
  <conditionalFormatting sqref="E206:E213">
    <cfRule type="duplicateValues" dxfId="38" priority="12"/>
  </conditionalFormatting>
  <conditionalFormatting sqref="E214:E221">
    <cfRule type="duplicateValues" dxfId="37" priority="11"/>
  </conditionalFormatting>
  <conditionalFormatting sqref="E222:E229">
    <cfRule type="duplicateValues" dxfId="36" priority="10"/>
  </conditionalFormatting>
  <conditionalFormatting sqref="E230:E302">
    <cfRule type="duplicateValues" dxfId="35" priority="22"/>
  </conditionalFormatting>
  <conditionalFormatting sqref="E338:E502">
    <cfRule type="duplicateValues" dxfId="34" priority="23"/>
  </conditionalFormatting>
  <conditionalFormatting sqref="E503:E652">
    <cfRule type="duplicateValues" dxfId="33" priority="19"/>
  </conditionalFormatting>
  <conditionalFormatting sqref="E836:E837">
    <cfRule type="duplicateValues" dxfId="32" priority="8"/>
  </conditionalFormatting>
  <conditionalFormatting sqref="E850:E851">
    <cfRule type="duplicateValues" dxfId="31" priority="5"/>
  </conditionalFormatting>
  <conditionalFormatting sqref="E852:E854">
    <cfRule type="duplicateValues" dxfId="30" priority="4"/>
  </conditionalFormatting>
  <conditionalFormatting sqref="E855:E857">
    <cfRule type="duplicateValues" dxfId="29" priority="7"/>
  </conditionalFormatting>
  <conditionalFormatting sqref="E858:E868">
    <cfRule type="duplicateValues" dxfId="28" priority="24"/>
  </conditionalFormatting>
  <conditionalFormatting sqref="E869:E871">
    <cfRule type="duplicateValues" dxfId="27" priority="3"/>
  </conditionalFormatting>
  <conditionalFormatting sqref="E872:E881">
    <cfRule type="duplicateValues" dxfId="26" priority="2"/>
  </conditionalFormatting>
  <conditionalFormatting sqref="E892:E893">
    <cfRule type="duplicateValues" dxfId="25" priority="18"/>
  </conditionalFormatting>
  <conditionalFormatting sqref="E895:E1048576 E1:E165 E886:E891 E653:E835 E303:E337">
    <cfRule type="duplicateValues" dxfId="24" priority="20"/>
  </conditionalFormatting>
  <conditionalFormatting sqref="E883:E885 E839:E848">
    <cfRule type="duplicateValues" dxfId="23" priority="21"/>
  </conditionalFormatting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G121"/>
  <sheetViews>
    <sheetView workbookViewId="0">
      <selection activeCell="G2" sqref="G2"/>
    </sheetView>
  </sheetViews>
  <sheetFormatPr defaultColWidth="9" defaultRowHeight="14.25" x14ac:dyDescent="0.3"/>
  <cols>
    <col min="1" max="1" width="9" style="5"/>
    <col min="2" max="2" width="28" style="5" customWidth="1"/>
    <col min="3" max="3" width="6.5" style="19" customWidth="1"/>
    <col min="4" max="4" width="6.5" style="5" customWidth="1"/>
    <col min="5" max="6" width="9" style="5"/>
    <col min="7" max="7" width="9" style="3"/>
    <col min="8" max="8" width="28" style="3" customWidth="1"/>
    <col min="9" max="16384" width="9" style="3"/>
  </cols>
  <sheetData>
    <row r="1" spans="1:7" x14ac:dyDescent="0.3">
      <c r="A1" s="5" t="s">
        <v>14</v>
      </c>
      <c r="B1" s="5" t="s">
        <v>20</v>
      </c>
      <c r="E1" s="5" t="s">
        <v>7856</v>
      </c>
      <c r="F1" s="5" t="s">
        <v>7857</v>
      </c>
    </row>
    <row r="2" spans="1:7" x14ac:dyDescent="0.3">
      <c r="A2" s="3">
        <v>10101</v>
      </c>
      <c r="B2" s="3" t="s">
        <v>7858</v>
      </c>
      <c r="C2" s="19" t="s">
        <v>7859</v>
      </c>
      <c r="E2" s="5">
        <v>1000</v>
      </c>
      <c r="F2" s="5">
        <v>2000</v>
      </c>
      <c r="G2" s="3" t="e">
        <f ca="1">[1]!SUMSTRING(E2:F2,"#")</f>
        <v>#NAME?</v>
      </c>
    </row>
    <row r="3" spans="1:7" x14ac:dyDescent="0.3">
      <c r="A3" s="3">
        <v>10102</v>
      </c>
      <c r="B3" s="3" t="s">
        <v>7860</v>
      </c>
      <c r="C3" s="19" t="s">
        <v>7859</v>
      </c>
      <c r="E3" s="5">
        <v>1001</v>
      </c>
      <c r="F3" s="5">
        <v>2001</v>
      </c>
      <c r="G3" s="3" t="e">
        <f ca="1">[1]!SUMSTRING(E3:F3,"#")</f>
        <v>#NAME?</v>
      </c>
    </row>
    <row r="4" spans="1:7" x14ac:dyDescent="0.3">
      <c r="A4" s="3">
        <v>10103</v>
      </c>
      <c r="B4" s="3" t="s">
        <v>7861</v>
      </c>
      <c r="C4" s="19" t="s">
        <v>7859</v>
      </c>
      <c r="E4" s="5">
        <v>1002</v>
      </c>
      <c r="F4" s="5">
        <v>2002</v>
      </c>
      <c r="G4" s="3" t="e">
        <f ca="1">[1]!SUMSTRING(E4:F4,"#")</f>
        <v>#NAME?</v>
      </c>
    </row>
    <row r="5" spans="1:7" x14ac:dyDescent="0.3">
      <c r="A5" s="3">
        <v>10104</v>
      </c>
      <c r="B5" s="3" t="s">
        <v>7862</v>
      </c>
      <c r="C5" s="19" t="s">
        <v>7859</v>
      </c>
      <c r="E5" s="5">
        <v>1003</v>
      </c>
      <c r="F5" s="5">
        <v>2003</v>
      </c>
      <c r="G5" s="3" t="e">
        <f ca="1">[1]!SUMSTRING(E5:F5,"#")</f>
        <v>#NAME?</v>
      </c>
    </row>
    <row r="6" spans="1:7" x14ac:dyDescent="0.3">
      <c r="A6" s="3">
        <v>10105</v>
      </c>
      <c r="B6" s="3" t="s">
        <v>7863</v>
      </c>
      <c r="C6" s="19" t="s">
        <v>7859</v>
      </c>
      <c r="E6" s="5">
        <v>1004</v>
      </c>
      <c r="F6" s="5">
        <v>2004</v>
      </c>
      <c r="G6" s="3" t="e">
        <f ca="1">[1]!SUMSTRING(E6:F6,"#")</f>
        <v>#NAME?</v>
      </c>
    </row>
    <row r="7" spans="1:7" x14ac:dyDescent="0.3">
      <c r="A7" s="3">
        <v>10106</v>
      </c>
      <c r="B7" s="3" t="s">
        <v>7864</v>
      </c>
      <c r="C7" s="19" t="s">
        <v>7859</v>
      </c>
      <c r="E7" s="5">
        <v>1005</v>
      </c>
      <c r="F7" s="5">
        <v>2005</v>
      </c>
      <c r="G7" s="3" t="e">
        <f ca="1">[1]!SUMSTRING(E7:F7,"#")</f>
        <v>#NAME?</v>
      </c>
    </row>
    <row r="8" spans="1:7" x14ac:dyDescent="0.3">
      <c r="A8" s="3">
        <v>10107</v>
      </c>
      <c r="B8" s="3" t="s">
        <v>7865</v>
      </c>
      <c r="C8" s="19" t="s">
        <v>7859</v>
      </c>
      <c r="E8" s="5">
        <v>1006</v>
      </c>
      <c r="F8" s="5">
        <v>2006</v>
      </c>
      <c r="G8" s="3" t="e">
        <f ca="1">[1]!SUMSTRING(E8:F8,"#")</f>
        <v>#NAME?</v>
      </c>
    </row>
    <row r="9" spans="1:7" x14ac:dyDescent="0.3">
      <c r="A9" s="3">
        <v>10108</v>
      </c>
      <c r="B9" s="3" t="s">
        <v>7866</v>
      </c>
      <c r="C9" s="19" t="s">
        <v>7859</v>
      </c>
      <c r="E9" s="5">
        <v>1007</v>
      </c>
      <c r="F9" s="5">
        <v>2007</v>
      </c>
      <c r="G9" s="3" t="e">
        <f ca="1">[1]!SUMSTRING(E9:F9,"#")</f>
        <v>#NAME?</v>
      </c>
    </row>
    <row r="10" spans="1:7" x14ac:dyDescent="0.3">
      <c r="A10" s="3">
        <v>10109</v>
      </c>
      <c r="B10" s="3" t="s">
        <v>7867</v>
      </c>
      <c r="C10" s="19" t="s">
        <v>7859</v>
      </c>
      <c r="E10" s="5">
        <v>1008</v>
      </c>
      <c r="F10" s="5">
        <v>2008</v>
      </c>
      <c r="G10" s="3" t="e">
        <f ca="1">[1]!SUMSTRING(E10:F10,"#")</f>
        <v>#NAME?</v>
      </c>
    </row>
    <row r="11" spans="1:7" x14ac:dyDescent="0.3">
      <c r="A11" s="3">
        <v>10110</v>
      </c>
      <c r="B11" s="3" t="s">
        <v>7868</v>
      </c>
      <c r="C11" s="19" t="s">
        <v>1983</v>
      </c>
      <c r="E11" s="5">
        <v>1009</v>
      </c>
      <c r="F11" s="5">
        <v>2009</v>
      </c>
      <c r="G11" s="3" t="e">
        <f ca="1">[1]!SUMSTRING(E11:F11,"#")</f>
        <v>#NAME?</v>
      </c>
    </row>
    <row r="12" spans="1:7" x14ac:dyDescent="0.3">
      <c r="A12" s="3">
        <v>10111</v>
      </c>
      <c r="B12" s="3" t="s">
        <v>7869</v>
      </c>
      <c r="C12" s="19" t="s">
        <v>1983</v>
      </c>
      <c r="E12" s="5">
        <v>1010</v>
      </c>
      <c r="F12" s="5">
        <v>2010</v>
      </c>
      <c r="G12" s="3" t="e">
        <f ca="1">[1]!SUMSTRING(E12:F12,"#")</f>
        <v>#NAME?</v>
      </c>
    </row>
    <row r="13" spans="1:7" x14ac:dyDescent="0.3">
      <c r="A13" s="3">
        <v>10201</v>
      </c>
      <c r="B13" s="3" t="s">
        <v>7870</v>
      </c>
      <c r="C13" s="19" t="s">
        <v>7859</v>
      </c>
      <c r="E13" s="5">
        <v>1011</v>
      </c>
      <c r="F13" s="5">
        <v>2011</v>
      </c>
      <c r="G13" s="3" t="e">
        <f ca="1">[1]!SUMSTRING(E13:F13,"#")</f>
        <v>#NAME?</v>
      </c>
    </row>
    <row r="14" spans="1:7" x14ac:dyDescent="0.3">
      <c r="A14" s="3">
        <v>10202</v>
      </c>
      <c r="B14" s="3" t="s">
        <v>7871</v>
      </c>
      <c r="C14" s="19" t="s">
        <v>7859</v>
      </c>
      <c r="E14" s="5">
        <v>1012</v>
      </c>
      <c r="F14" s="5">
        <v>2012</v>
      </c>
      <c r="G14" s="3" t="e">
        <f ca="1">[1]!SUMSTRING(E14:F14,"#")</f>
        <v>#NAME?</v>
      </c>
    </row>
    <row r="15" spans="1:7" x14ac:dyDescent="0.3">
      <c r="A15" s="3">
        <v>10203</v>
      </c>
      <c r="B15" s="3" t="s">
        <v>7872</v>
      </c>
      <c r="C15" s="19" t="s">
        <v>7859</v>
      </c>
      <c r="E15" s="5">
        <v>1013</v>
      </c>
      <c r="F15" s="5">
        <v>2013</v>
      </c>
      <c r="G15" s="3" t="e">
        <f ca="1">[1]!SUMSTRING(E15:F15,"#")</f>
        <v>#NAME?</v>
      </c>
    </row>
    <row r="16" spans="1:7" x14ac:dyDescent="0.3">
      <c r="A16" s="3">
        <v>10204</v>
      </c>
      <c r="B16" s="3" t="s">
        <v>7873</v>
      </c>
      <c r="C16" s="19" t="s">
        <v>1983</v>
      </c>
      <c r="E16" s="5">
        <v>1014</v>
      </c>
      <c r="F16" s="5">
        <v>2014</v>
      </c>
      <c r="G16" s="3" t="e">
        <f ca="1">[1]!SUMSTRING(E16:F16,"#")</f>
        <v>#NAME?</v>
      </c>
    </row>
    <row r="17" spans="1:7" x14ac:dyDescent="0.3">
      <c r="A17" s="3">
        <v>10205</v>
      </c>
      <c r="B17" s="3" t="s">
        <v>7874</v>
      </c>
      <c r="C17" s="19" t="s">
        <v>7874</v>
      </c>
      <c r="E17" s="5">
        <v>1015</v>
      </c>
      <c r="F17" s="5">
        <v>2015</v>
      </c>
      <c r="G17" s="3" t="e">
        <f ca="1">[1]!SUMSTRING(E17:F17,"#")</f>
        <v>#NAME?</v>
      </c>
    </row>
    <row r="18" spans="1:7" x14ac:dyDescent="0.3">
      <c r="A18" s="3">
        <v>10301</v>
      </c>
      <c r="B18" s="3" t="s">
        <v>7875</v>
      </c>
      <c r="C18" s="19" t="s">
        <v>7859</v>
      </c>
      <c r="E18" s="5">
        <v>1016</v>
      </c>
      <c r="F18" s="5">
        <v>2016</v>
      </c>
      <c r="G18" s="3" t="e">
        <f ca="1">[1]!SUMSTRING(E18:F18,"#")</f>
        <v>#NAME?</v>
      </c>
    </row>
    <row r="19" spans="1:7" x14ac:dyDescent="0.3">
      <c r="A19" s="3">
        <v>10302</v>
      </c>
      <c r="B19" s="3" t="s">
        <v>7876</v>
      </c>
      <c r="C19" s="19" t="s">
        <v>7859</v>
      </c>
      <c r="E19" s="5">
        <v>1017</v>
      </c>
      <c r="F19" s="5">
        <v>2017</v>
      </c>
      <c r="G19" s="3" t="e">
        <f ca="1">[1]!SUMSTRING(E19:F19,"#")</f>
        <v>#NAME?</v>
      </c>
    </row>
    <row r="20" spans="1:7" x14ac:dyDescent="0.3">
      <c r="A20" s="3">
        <v>10303</v>
      </c>
      <c r="B20" s="3" t="s">
        <v>7877</v>
      </c>
      <c r="C20" s="19" t="s">
        <v>7859</v>
      </c>
      <c r="E20" s="5">
        <v>1018</v>
      </c>
      <c r="F20" s="5">
        <v>2018</v>
      </c>
      <c r="G20" s="3" t="e">
        <f ca="1">[1]!SUMSTRING(E20:F20,"#")</f>
        <v>#NAME?</v>
      </c>
    </row>
    <row r="21" spans="1:7" x14ac:dyDescent="0.3">
      <c r="A21" s="3">
        <v>10304</v>
      </c>
      <c r="B21" s="3" t="s">
        <v>7878</v>
      </c>
      <c r="C21" s="19" t="s">
        <v>7859</v>
      </c>
      <c r="E21" s="5">
        <v>1019</v>
      </c>
      <c r="F21" s="5">
        <v>2019</v>
      </c>
      <c r="G21" s="3" t="e">
        <f ca="1">[1]!SUMSTRING(E21:F21,"#")</f>
        <v>#NAME?</v>
      </c>
    </row>
    <row r="22" spans="1:7" x14ac:dyDescent="0.3">
      <c r="A22" s="3">
        <v>10305</v>
      </c>
      <c r="B22" s="3" t="s">
        <v>7873</v>
      </c>
      <c r="C22" s="19" t="s">
        <v>1983</v>
      </c>
      <c r="E22" s="5">
        <v>1020</v>
      </c>
      <c r="F22" s="5">
        <v>2020</v>
      </c>
      <c r="G22" s="3" t="e">
        <f ca="1">[1]!SUMSTRING(E22:F22,"#")</f>
        <v>#NAME?</v>
      </c>
    </row>
    <row r="23" spans="1:7" x14ac:dyDescent="0.3">
      <c r="A23" s="3">
        <v>10401</v>
      </c>
      <c r="B23" s="3" t="s">
        <v>7875</v>
      </c>
      <c r="C23" s="19" t="s">
        <v>7859</v>
      </c>
      <c r="E23" s="5">
        <v>1021</v>
      </c>
      <c r="F23" s="5">
        <v>2021</v>
      </c>
      <c r="G23" s="3" t="e">
        <f ca="1">[1]!SUMSTRING(E23:F23,"#")</f>
        <v>#NAME?</v>
      </c>
    </row>
    <row r="24" spans="1:7" x14ac:dyDescent="0.3">
      <c r="A24" s="3">
        <v>10402</v>
      </c>
      <c r="B24" s="3" t="s">
        <v>7879</v>
      </c>
      <c r="C24" s="19" t="s">
        <v>7859</v>
      </c>
      <c r="E24" s="5">
        <v>1022</v>
      </c>
      <c r="F24" s="5">
        <v>2022</v>
      </c>
      <c r="G24" s="3" t="e">
        <f ca="1">[1]!SUMSTRING(E24:F24,"#")</f>
        <v>#NAME?</v>
      </c>
    </row>
    <row r="25" spans="1:7" x14ac:dyDescent="0.3">
      <c r="A25" s="3">
        <v>10403</v>
      </c>
      <c r="B25" s="3" t="s">
        <v>7880</v>
      </c>
      <c r="C25" s="19" t="s">
        <v>7859</v>
      </c>
      <c r="E25" s="5">
        <v>1023</v>
      </c>
      <c r="F25" s="5">
        <v>2023</v>
      </c>
      <c r="G25" s="3" t="e">
        <f ca="1">[1]!SUMSTRING(E25:F25,"#")</f>
        <v>#NAME?</v>
      </c>
    </row>
    <row r="26" spans="1:7" x14ac:dyDescent="0.3">
      <c r="A26" s="3">
        <v>10404</v>
      </c>
      <c r="B26" s="3" t="s">
        <v>7881</v>
      </c>
      <c r="C26" s="19" t="s">
        <v>7859</v>
      </c>
      <c r="E26" s="5">
        <v>1024</v>
      </c>
      <c r="F26" s="5">
        <v>2024</v>
      </c>
      <c r="G26" s="3" t="e">
        <f ca="1">[1]!SUMSTRING(E26:F26,"#")</f>
        <v>#NAME?</v>
      </c>
    </row>
    <row r="27" spans="1:7" x14ac:dyDescent="0.3">
      <c r="A27" s="3">
        <v>10405</v>
      </c>
      <c r="B27" s="3" t="s">
        <v>7877</v>
      </c>
      <c r="C27" s="19" t="s">
        <v>7859</v>
      </c>
      <c r="E27" s="5">
        <v>1025</v>
      </c>
      <c r="F27" s="5">
        <v>2025</v>
      </c>
      <c r="G27" s="3" t="e">
        <f ca="1">[1]!SUMSTRING(E27:F27,"#")</f>
        <v>#NAME?</v>
      </c>
    </row>
    <row r="28" spans="1:7" x14ac:dyDescent="0.3">
      <c r="A28" s="3">
        <v>10406</v>
      </c>
      <c r="B28" s="3" t="s">
        <v>7882</v>
      </c>
      <c r="C28" s="19" t="s">
        <v>7859</v>
      </c>
      <c r="E28" s="5">
        <v>1026</v>
      </c>
      <c r="F28" s="5">
        <v>2026</v>
      </c>
      <c r="G28" s="3" t="e">
        <f ca="1">[1]!SUMSTRING(E28:F28,"#")</f>
        <v>#NAME?</v>
      </c>
    </row>
    <row r="29" spans="1:7" x14ac:dyDescent="0.3">
      <c r="A29" s="3">
        <v>10407</v>
      </c>
      <c r="B29" s="3" t="s">
        <v>7873</v>
      </c>
      <c r="C29" s="19" t="s">
        <v>1983</v>
      </c>
      <c r="E29" s="5">
        <v>1027</v>
      </c>
      <c r="F29" s="5">
        <v>2027</v>
      </c>
      <c r="G29" s="3" t="e">
        <f ca="1">[1]!SUMSTRING(E29:F29,"#")</f>
        <v>#NAME?</v>
      </c>
    </row>
    <row r="30" spans="1:7" x14ac:dyDescent="0.3">
      <c r="A30" s="3">
        <v>10408</v>
      </c>
      <c r="B30" s="3" t="s">
        <v>7874</v>
      </c>
      <c r="C30" s="19" t="s">
        <v>7883</v>
      </c>
      <c r="E30" s="5">
        <v>1028</v>
      </c>
      <c r="F30" s="5">
        <v>2028</v>
      </c>
      <c r="G30" s="3" t="e">
        <f ca="1">[1]!SUMSTRING(E30:F30,"#")</f>
        <v>#NAME?</v>
      </c>
    </row>
    <row r="31" spans="1:7" x14ac:dyDescent="0.3">
      <c r="A31" s="3">
        <v>10409</v>
      </c>
      <c r="B31" s="3" t="s">
        <v>7884</v>
      </c>
      <c r="C31" s="19" t="s">
        <v>7883</v>
      </c>
      <c r="E31" s="5">
        <v>1029</v>
      </c>
      <c r="F31" s="5">
        <v>2029</v>
      </c>
      <c r="G31" s="3" t="e">
        <f ca="1">[1]!SUMSTRING(E31:F31,"#")</f>
        <v>#NAME?</v>
      </c>
    </row>
    <row r="32" spans="1:7" x14ac:dyDescent="0.3">
      <c r="A32" s="3">
        <v>10501</v>
      </c>
      <c r="B32" s="3" t="s">
        <v>7885</v>
      </c>
      <c r="C32" s="19" t="s">
        <v>7859</v>
      </c>
      <c r="E32" s="5">
        <v>1030</v>
      </c>
      <c r="F32" s="5">
        <v>2030</v>
      </c>
      <c r="G32" s="3" t="e">
        <f ca="1">[1]!SUMSTRING(E32:F32,"#")</f>
        <v>#NAME?</v>
      </c>
    </row>
    <row r="33" spans="1:7" x14ac:dyDescent="0.3">
      <c r="A33" s="3">
        <v>10502</v>
      </c>
      <c r="B33" s="3" t="s">
        <v>7886</v>
      </c>
      <c r="C33" s="19" t="s">
        <v>7859</v>
      </c>
      <c r="E33" s="5">
        <v>1031</v>
      </c>
      <c r="F33" s="5">
        <v>2031</v>
      </c>
      <c r="G33" s="3" t="e">
        <f ca="1">[1]!SUMSTRING(E33:F33,"#")</f>
        <v>#NAME?</v>
      </c>
    </row>
    <row r="34" spans="1:7" x14ac:dyDescent="0.3">
      <c r="A34" s="3">
        <v>10503</v>
      </c>
      <c r="B34" s="3" t="s">
        <v>7887</v>
      </c>
      <c r="C34" s="19" t="s">
        <v>7859</v>
      </c>
      <c r="E34" s="5">
        <v>1032</v>
      </c>
      <c r="F34" s="5">
        <v>2032</v>
      </c>
      <c r="G34" s="3" t="e">
        <f ca="1">[1]!SUMSTRING(E34:F34,"#")</f>
        <v>#NAME?</v>
      </c>
    </row>
    <row r="35" spans="1:7" x14ac:dyDescent="0.3">
      <c r="A35" s="3">
        <v>10504</v>
      </c>
      <c r="B35" s="3" t="s">
        <v>7873</v>
      </c>
      <c r="C35" s="19" t="s">
        <v>1983</v>
      </c>
      <c r="E35" s="5">
        <v>1033</v>
      </c>
      <c r="F35" s="5">
        <v>2033</v>
      </c>
      <c r="G35" s="3" t="e">
        <f ca="1">[1]!SUMSTRING(E35:F35,"#")</f>
        <v>#NAME?</v>
      </c>
    </row>
    <row r="36" spans="1:7" x14ac:dyDescent="0.3">
      <c r="A36" s="3">
        <v>10505</v>
      </c>
      <c r="B36" s="3" t="s">
        <v>7874</v>
      </c>
      <c r="C36" s="19" t="s">
        <v>7874</v>
      </c>
      <c r="E36" s="5">
        <v>1034</v>
      </c>
      <c r="F36" s="5">
        <v>2034</v>
      </c>
      <c r="G36" s="3" t="e">
        <f ca="1">[1]!SUMSTRING(E36:F36,"#")</f>
        <v>#NAME?</v>
      </c>
    </row>
    <row r="37" spans="1:7" x14ac:dyDescent="0.3">
      <c r="A37" s="3">
        <v>10601</v>
      </c>
      <c r="B37" s="3" t="s">
        <v>7888</v>
      </c>
      <c r="C37" s="19" t="s">
        <v>7859</v>
      </c>
      <c r="E37" s="5">
        <v>1035</v>
      </c>
      <c r="F37" s="5">
        <v>2035</v>
      </c>
      <c r="G37" s="3" t="e">
        <f ca="1">[1]!SUMSTRING(E37:F37,"#")</f>
        <v>#NAME?</v>
      </c>
    </row>
    <row r="38" spans="1:7" x14ac:dyDescent="0.3">
      <c r="A38" s="3">
        <v>10602</v>
      </c>
      <c r="B38" s="3" t="s">
        <v>7889</v>
      </c>
      <c r="C38" s="19" t="s">
        <v>7859</v>
      </c>
      <c r="E38" s="5">
        <v>1036</v>
      </c>
      <c r="F38" s="5">
        <v>2036</v>
      </c>
      <c r="G38" s="3" t="e">
        <f ca="1">[1]!SUMSTRING(E38:F38,"#")</f>
        <v>#NAME?</v>
      </c>
    </row>
    <row r="39" spans="1:7" x14ac:dyDescent="0.3">
      <c r="A39" s="3">
        <v>10603</v>
      </c>
      <c r="B39" s="3" t="s">
        <v>7890</v>
      </c>
      <c r="C39" s="19" t="s">
        <v>7859</v>
      </c>
      <c r="E39" s="5">
        <v>1037</v>
      </c>
      <c r="F39" s="5">
        <v>2037</v>
      </c>
      <c r="G39" s="3" t="e">
        <f ca="1">[1]!SUMSTRING(E39:F39,"#")</f>
        <v>#NAME?</v>
      </c>
    </row>
    <row r="40" spans="1:7" x14ac:dyDescent="0.3">
      <c r="A40" s="3">
        <v>10604</v>
      </c>
      <c r="B40" s="3" t="s">
        <v>7873</v>
      </c>
      <c r="C40" s="19" t="s">
        <v>1983</v>
      </c>
      <c r="E40" s="5">
        <v>1038</v>
      </c>
      <c r="F40" s="5">
        <v>2038</v>
      </c>
      <c r="G40" s="3" t="e">
        <f ca="1">[1]!SUMSTRING(E40:F40,"#")</f>
        <v>#NAME?</v>
      </c>
    </row>
    <row r="41" spans="1:7" x14ac:dyDescent="0.3">
      <c r="A41" s="3">
        <v>10605</v>
      </c>
      <c r="B41" s="3" t="s">
        <v>7874</v>
      </c>
      <c r="C41" s="19" t="s">
        <v>7874</v>
      </c>
      <c r="E41" s="5">
        <v>1039</v>
      </c>
      <c r="F41" s="5">
        <v>2039</v>
      </c>
      <c r="G41" s="3" t="e">
        <f ca="1">[1]!SUMSTRING(E41:F41,"#")</f>
        <v>#NAME?</v>
      </c>
    </row>
    <row r="42" spans="1:7" x14ac:dyDescent="0.3">
      <c r="A42" s="3">
        <v>10701</v>
      </c>
      <c r="B42" s="3" t="s">
        <v>7891</v>
      </c>
      <c r="C42" s="19" t="s">
        <v>7859</v>
      </c>
      <c r="E42" s="5">
        <v>1040</v>
      </c>
      <c r="F42" s="5">
        <v>2040</v>
      </c>
      <c r="G42" s="3" t="e">
        <f ca="1">[1]!SUMSTRING(E42:F42,"#")</f>
        <v>#NAME?</v>
      </c>
    </row>
    <row r="43" spans="1:7" x14ac:dyDescent="0.3">
      <c r="A43" s="3">
        <v>10702</v>
      </c>
      <c r="B43" s="3" t="s">
        <v>7892</v>
      </c>
      <c r="C43" s="19" t="s">
        <v>7859</v>
      </c>
      <c r="E43" s="5">
        <v>1041</v>
      </c>
      <c r="F43" s="5">
        <v>2041</v>
      </c>
      <c r="G43" s="3" t="e">
        <f ca="1">[1]!SUMSTRING(E43:F43,"#")</f>
        <v>#NAME?</v>
      </c>
    </row>
    <row r="44" spans="1:7" x14ac:dyDescent="0.3">
      <c r="A44" s="3">
        <v>10703</v>
      </c>
      <c r="B44" s="3" t="s">
        <v>7893</v>
      </c>
      <c r="C44" s="19" t="s">
        <v>7859</v>
      </c>
      <c r="E44" s="5">
        <v>1042</v>
      </c>
      <c r="F44" s="5">
        <v>2042</v>
      </c>
      <c r="G44" s="3" t="e">
        <f ca="1">[1]!SUMSTRING(E44:F44,"#")</f>
        <v>#NAME?</v>
      </c>
    </row>
    <row r="45" spans="1:7" x14ac:dyDescent="0.3">
      <c r="A45" s="3">
        <v>10704</v>
      </c>
      <c r="B45" s="3" t="s">
        <v>7894</v>
      </c>
      <c r="C45" s="19" t="s">
        <v>7859</v>
      </c>
      <c r="E45" s="5">
        <v>1043</v>
      </c>
      <c r="F45" s="5">
        <v>2043</v>
      </c>
      <c r="G45" s="3" t="e">
        <f ca="1">[1]!SUMSTRING(E45:F45,"#")</f>
        <v>#NAME?</v>
      </c>
    </row>
    <row r="46" spans="1:7" x14ac:dyDescent="0.3">
      <c r="A46" s="3">
        <v>10705</v>
      </c>
      <c r="B46" s="3" t="s">
        <v>7895</v>
      </c>
      <c r="C46" s="19" t="s">
        <v>7859</v>
      </c>
      <c r="E46" s="5">
        <v>1044</v>
      </c>
      <c r="F46" s="5">
        <v>2044</v>
      </c>
      <c r="G46" s="3" t="e">
        <f ca="1">[1]!SUMSTRING(E46:F46,"#")</f>
        <v>#NAME?</v>
      </c>
    </row>
    <row r="47" spans="1:7" x14ac:dyDescent="0.3">
      <c r="A47" s="3">
        <v>10706</v>
      </c>
      <c r="B47" s="3" t="s">
        <v>7896</v>
      </c>
      <c r="C47" s="19" t="s">
        <v>7859</v>
      </c>
      <c r="E47" s="5">
        <v>1045</v>
      </c>
      <c r="F47" s="5">
        <v>2045</v>
      </c>
      <c r="G47" s="3" t="e">
        <f ca="1">[1]!SUMSTRING(E47:F47,"#")</f>
        <v>#NAME?</v>
      </c>
    </row>
    <row r="48" spans="1:7" x14ac:dyDescent="0.3">
      <c r="A48" s="3">
        <v>10707</v>
      </c>
      <c r="B48" s="3" t="s">
        <v>7897</v>
      </c>
      <c r="C48" s="19" t="s">
        <v>7859</v>
      </c>
      <c r="E48" s="5">
        <v>1046</v>
      </c>
      <c r="F48" s="5">
        <v>2046</v>
      </c>
      <c r="G48" s="3" t="e">
        <f ca="1">[1]!SUMSTRING(E48:F48,"#")</f>
        <v>#NAME?</v>
      </c>
    </row>
    <row r="49" spans="1:7" x14ac:dyDescent="0.3">
      <c r="A49" s="3">
        <v>10708</v>
      </c>
      <c r="B49" s="3" t="s">
        <v>7873</v>
      </c>
      <c r="C49" s="19" t="s">
        <v>1983</v>
      </c>
      <c r="E49" s="5">
        <v>1047</v>
      </c>
      <c r="F49" s="5">
        <v>2047</v>
      </c>
      <c r="G49" s="3" t="e">
        <f ca="1">[1]!SUMSTRING(E49:F49,"#")</f>
        <v>#NAME?</v>
      </c>
    </row>
    <row r="50" spans="1:7" x14ac:dyDescent="0.3">
      <c r="A50" s="3">
        <v>10709</v>
      </c>
      <c r="B50" s="3" t="s">
        <v>7874</v>
      </c>
      <c r="C50" s="19" t="s">
        <v>7874</v>
      </c>
      <c r="E50" s="5">
        <v>1048</v>
      </c>
      <c r="F50" s="5">
        <v>2048</v>
      </c>
      <c r="G50" s="3" t="e">
        <f ca="1">[1]!SUMSTRING(E50:F50,"#")</f>
        <v>#NAME?</v>
      </c>
    </row>
    <row r="51" spans="1:7" x14ac:dyDescent="0.3">
      <c r="A51" s="3">
        <v>10801</v>
      </c>
      <c r="B51" s="3" t="s">
        <v>7898</v>
      </c>
      <c r="C51" s="19" t="s">
        <v>7859</v>
      </c>
      <c r="E51" s="5">
        <v>1049</v>
      </c>
      <c r="F51" s="5">
        <v>2049</v>
      </c>
      <c r="G51" s="3" t="e">
        <f ca="1">[1]!SUMSTRING(E51:F51,"#")</f>
        <v>#NAME?</v>
      </c>
    </row>
    <row r="52" spans="1:7" x14ac:dyDescent="0.3">
      <c r="A52" s="3">
        <v>10802</v>
      </c>
      <c r="B52" s="3" t="s">
        <v>7898</v>
      </c>
      <c r="C52" s="19" t="s">
        <v>7859</v>
      </c>
      <c r="E52" s="5">
        <v>1050</v>
      </c>
      <c r="F52" s="5">
        <v>2050</v>
      </c>
      <c r="G52" s="3" t="e">
        <f ca="1">[1]!SUMSTRING(E52:F52,"#")</f>
        <v>#NAME?</v>
      </c>
    </row>
    <row r="53" spans="1:7" x14ac:dyDescent="0.3">
      <c r="A53" s="3">
        <v>10803</v>
      </c>
      <c r="B53" s="3" t="s">
        <v>7898</v>
      </c>
      <c r="C53" s="19" t="s">
        <v>7859</v>
      </c>
      <c r="E53" s="5">
        <v>1051</v>
      </c>
      <c r="F53" s="5">
        <v>2051</v>
      </c>
      <c r="G53" s="3" t="e">
        <f ca="1">[1]!SUMSTRING(E53:F53,"#")</f>
        <v>#NAME?</v>
      </c>
    </row>
    <row r="54" spans="1:7" x14ac:dyDescent="0.3">
      <c r="A54" s="3">
        <v>10804</v>
      </c>
      <c r="B54" s="3" t="s">
        <v>7899</v>
      </c>
      <c r="C54" s="19" t="s">
        <v>7859</v>
      </c>
      <c r="E54" s="5">
        <v>1052</v>
      </c>
      <c r="F54" s="5">
        <v>2052</v>
      </c>
      <c r="G54" s="3" t="e">
        <f ca="1">[1]!SUMSTRING(E54:F54,"#")</f>
        <v>#NAME?</v>
      </c>
    </row>
    <row r="55" spans="1:7" x14ac:dyDescent="0.3">
      <c r="A55" s="3">
        <v>10805</v>
      </c>
      <c r="B55" s="3" t="s">
        <v>7899</v>
      </c>
      <c r="C55" s="19" t="s">
        <v>7859</v>
      </c>
      <c r="E55" s="5">
        <v>1053</v>
      </c>
      <c r="F55" s="5">
        <v>2053</v>
      </c>
      <c r="G55" s="3" t="e">
        <f ca="1">[1]!SUMSTRING(E55:F55,"#")</f>
        <v>#NAME?</v>
      </c>
    </row>
    <row r="56" spans="1:7" x14ac:dyDescent="0.3">
      <c r="A56" s="3">
        <v>10806</v>
      </c>
      <c r="B56" s="3" t="s">
        <v>7900</v>
      </c>
      <c r="C56" s="19" t="s">
        <v>7859</v>
      </c>
      <c r="E56" s="5">
        <v>1054</v>
      </c>
      <c r="F56" s="5">
        <v>2054</v>
      </c>
      <c r="G56" s="3" t="e">
        <f ca="1">[1]!SUMSTRING(E56:F56,"#")</f>
        <v>#NAME?</v>
      </c>
    </row>
    <row r="57" spans="1:7" x14ac:dyDescent="0.3">
      <c r="A57" s="3">
        <v>10807</v>
      </c>
      <c r="B57" s="3" t="s">
        <v>7900</v>
      </c>
      <c r="C57" s="19" t="s">
        <v>7859</v>
      </c>
      <c r="E57" s="5">
        <v>1055</v>
      </c>
      <c r="F57" s="5">
        <v>2055</v>
      </c>
      <c r="G57" s="3" t="e">
        <f ca="1">[1]!SUMSTRING(E57:F57,"#")</f>
        <v>#NAME?</v>
      </c>
    </row>
    <row r="58" spans="1:7" x14ac:dyDescent="0.3">
      <c r="A58" s="3">
        <v>10808</v>
      </c>
      <c r="B58" s="3" t="s">
        <v>1983</v>
      </c>
      <c r="C58" s="19" t="s">
        <v>1983</v>
      </c>
      <c r="E58" s="5">
        <v>1056</v>
      </c>
      <c r="F58" s="5">
        <v>2056</v>
      </c>
      <c r="G58" s="3" t="e">
        <f ca="1">[1]!SUMSTRING(E58:F58,"#")</f>
        <v>#NAME?</v>
      </c>
    </row>
    <row r="59" spans="1:7" x14ac:dyDescent="0.3">
      <c r="A59" s="3">
        <v>10809</v>
      </c>
      <c r="B59" s="3" t="s">
        <v>7874</v>
      </c>
      <c r="C59" s="19" t="s">
        <v>7874</v>
      </c>
      <c r="E59" s="5">
        <v>1057</v>
      </c>
      <c r="F59" s="5">
        <v>2057</v>
      </c>
      <c r="G59" s="3" t="e">
        <f ca="1">[1]!SUMSTRING(E59:F59,"#")</f>
        <v>#NAME?</v>
      </c>
    </row>
    <row r="60" spans="1:7" x14ac:dyDescent="0.3">
      <c r="A60" s="3">
        <v>10901</v>
      </c>
      <c r="B60" s="3" t="s">
        <v>7898</v>
      </c>
      <c r="C60" s="19" t="s">
        <v>7859</v>
      </c>
      <c r="E60" s="5">
        <v>1058</v>
      </c>
      <c r="F60" s="5">
        <v>2058</v>
      </c>
      <c r="G60" s="3" t="e">
        <f ca="1">[1]!SUMSTRING(E60:F60,"#")</f>
        <v>#NAME?</v>
      </c>
    </row>
    <row r="61" spans="1:7" x14ac:dyDescent="0.3">
      <c r="A61" s="3">
        <v>10902</v>
      </c>
      <c r="B61" s="3" t="s">
        <v>7898</v>
      </c>
      <c r="C61" s="19" t="s">
        <v>7859</v>
      </c>
      <c r="E61" s="5">
        <v>1059</v>
      </c>
      <c r="F61" s="5">
        <v>2059</v>
      </c>
      <c r="G61" s="3" t="e">
        <f ca="1">[1]!SUMSTRING(E61:F61,"#")</f>
        <v>#NAME?</v>
      </c>
    </row>
    <row r="62" spans="1:7" x14ac:dyDescent="0.3">
      <c r="A62" s="3">
        <v>10903</v>
      </c>
      <c r="B62" s="3" t="s">
        <v>7899</v>
      </c>
      <c r="C62" s="19" t="s">
        <v>7859</v>
      </c>
      <c r="E62" s="5">
        <v>1060</v>
      </c>
      <c r="F62" s="5">
        <v>2060</v>
      </c>
      <c r="G62" s="3" t="e">
        <f ca="1">[1]!SUMSTRING(E62:F62,"#")</f>
        <v>#NAME?</v>
      </c>
    </row>
    <row r="63" spans="1:7" x14ac:dyDescent="0.3">
      <c r="A63" s="3">
        <v>10904</v>
      </c>
      <c r="B63" s="3" t="s">
        <v>7899</v>
      </c>
      <c r="C63" s="19" t="s">
        <v>7859</v>
      </c>
      <c r="E63" s="5">
        <v>1061</v>
      </c>
      <c r="F63" s="5">
        <v>2061</v>
      </c>
      <c r="G63" s="3" t="e">
        <f ca="1">[1]!SUMSTRING(E63:F63,"#")</f>
        <v>#NAME?</v>
      </c>
    </row>
    <row r="64" spans="1:7" x14ac:dyDescent="0.3">
      <c r="A64" s="3">
        <v>10905</v>
      </c>
      <c r="B64" s="3" t="s">
        <v>7900</v>
      </c>
      <c r="C64" s="19" t="s">
        <v>7859</v>
      </c>
      <c r="E64" s="5">
        <v>1062</v>
      </c>
      <c r="F64" s="5">
        <v>2062</v>
      </c>
      <c r="G64" s="3" t="e">
        <f ca="1">[1]!SUMSTRING(E64:F64,"#")</f>
        <v>#NAME?</v>
      </c>
    </row>
    <row r="65" spans="1:7" x14ac:dyDescent="0.3">
      <c r="A65" s="3">
        <v>10906</v>
      </c>
      <c r="B65" s="3" t="s">
        <v>1983</v>
      </c>
      <c r="C65" s="19" t="s">
        <v>1983</v>
      </c>
      <c r="E65" s="5">
        <v>1063</v>
      </c>
      <c r="F65" s="5">
        <v>2063</v>
      </c>
      <c r="G65" s="3" t="e">
        <f ca="1">[1]!SUMSTRING(E65:F65,"#")</f>
        <v>#NAME?</v>
      </c>
    </row>
    <row r="66" spans="1:7" x14ac:dyDescent="0.3">
      <c r="A66" s="3">
        <v>10907</v>
      </c>
      <c r="B66" s="3" t="s">
        <v>7874</v>
      </c>
      <c r="C66" s="19" t="s">
        <v>7874</v>
      </c>
      <c r="E66" s="5">
        <v>1064</v>
      </c>
      <c r="F66" s="5">
        <v>2064</v>
      </c>
      <c r="G66" s="3" t="e">
        <f ca="1">[1]!SUMSTRING(E66:F66,"#")</f>
        <v>#NAME?</v>
      </c>
    </row>
    <row r="67" spans="1:7" x14ac:dyDescent="0.3">
      <c r="A67" s="3">
        <v>11001</v>
      </c>
      <c r="B67" s="3" t="s">
        <v>7898</v>
      </c>
      <c r="C67" s="19" t="s">
        <v>7859</v>
      </c>
      <c r="E67" s="5">
        <v>1065</v>
      </c>
      <c r="F67" s="5">
        <v>2065</v>
      </c>
      <c r="G67" s="3" t="e">
        <f ca="1">[1]!SUMSTRING(E67:F67,"#")</f>
        <v>#NAME?</v>
      </c>
    </row>
    <row r="68" spans="1:7" x14ac:dyDescent="0.3">
      <c r="A68" s="3">
        <v>11002</v>
      </c>
      <c r="B68" s="3" t="s">
        <v>7898</v>
      </c>
      <c r="C68" s="19" t="s">
        <v>7859</v>
      </c>
      <c r="E68" s="5">
        <v>1066</v>
      </c>
      <c r="F68" s="5">
        <v>2066</v>
      </c>
      <c r="G68" s="3" t="e">
        <f ca="1">[1]!SUMSTRING(E68:F68,"#")</f>
        <v>#NAME?</v>
      </c>
    </row>
    <row r="69" spans="1:7" x14ac:dyDescent="0.3">
      <c r="A69" s="3">
        <v>11003</v>
      </c>
      <c r="B69" s="3" t="s">
        <v>7899</v>
      </c>
      <c r="C69" s="19" t="s">
        <v>7859</v>
      </c>
      <c r="E69" s="5">
        <v>1067</v>
      </c>
      <c r="F69" s="5">
        <v>2067</v>
      </c>
      <c r="G69" s="3" t="e">
        <f ca="1">[1]!SUMSTRING(E69:F69,"#")</f>
        <v>#NAME?</v>
      </c>
    </row>
    <row r="70" spans="1:7" x14ac:dyDescent="0.3">
      <c r="A70" s="3">
        <v>11004</v>
      </c>
      <c r="B70" s="3" t="s">
        <v>7900</v>
      </c>
      <c r="C70" s="19" t="s">
        <v>7859</v>
      </c>
      <c r="E70" s="5">
        <v>1068</v>
      </c>
      <c r="F70" s="5">
        <v>2068</v>
      </c>
      <c r="G70" s="3" t="e">
        <f ca="1">[1]!SUMSTRING(E70:F70,"#")</f>
        <v>#NAME?</v>
      </c>
    </row>
    <row r="71" spans="1:7" x14ac:dyDescent="0.3">
      <c r="A71" s="3">
        <v>11005</v>
      </c>
      <c r="B71" s="3" t="s">
        <v>1983</v>
      </c>
      <c r="C71" s="19" t="s">
        <v>7859</v>
      </c>
      <c r="E71" s="5">
        <v>1069</v>
      </c>
      <c r="F71" s="5">
        <v>2069</v>
      </c>
      <c r="G71" s="3" t="e">
        <f ca="1">[1]!SUMSTRING(E71:F71,"#")</f>
        <v>#NAME?</v>
      </c>
    </row>
    <row r="72" spans="1:7" x14ac:dyDescent="0.3">
      <c r="A72" s="3">
        <v>11006</v>
      </c>
      <c r="B72" s="3" t="s">
        <v>7874</v>
      </c>
      <c r="C72" s="19" t="s">
        <v>7874</v>
      </c>
      <c r="E72" s="5">
        <v>1070</v>
      </c>
      <c r="F72" s="5">
        <v>2070</v>
      </c>
      <c r="G72" s="3" t="e">
        <f ca="1">[1]!SUMSTRING(E72:F72,"#")</f>
        <v>#NAME?</v>
      </c>
    </row>
    <row r="87" spans="5:7" x14ac:dyDescent="0.3">
      <c r="E87" s="5" t="s">
        <v>7901</v>
      </c>
      <c r="F87" s="5">
        <v>6060</v>
      </c>
      <c r="G87" s="3" t="e">
        <f ca="1">[1]!SUMSTRING(E87:F87,"#")</f>
        <v>#NAME?</v>
      </c>
    </row>
    <row r="88" spans="5:7" x14ac:dyDescent="0.3">
      <c r="E88" s="5" t="s">
        <v>7902</v>
      </c>
      <c r="F88" s="5">
        <v>6060</v>
      </c>
      <c r="G88" s="3" t="e">
        <f ca="1">[1]!SUMSTRING(E88:F88,"#")</f>
        <v>#NAME?</v>
      </c>
    </row>
    <row r="89" spans="5:7" x14ac:dyDescent="0.3">
      <c r="E89" s="5" t="s">
        <v>7903</v>
      </c>
      <c r="F89" s="5">
        <v>6060</v>
      </c>
      <c r="G89" s="3" t="e">
        <f ca="1">[1]!SUMSTRING(E89:F89,"#")</f>
        <v>#NAME?</v>
      </c>
    </row>
    <row r="90" spans="5:7" x14ac:dyDescent="0.3">
      <c r="E90" s="5" t="s">
        <v>7904</v>
      </c>
      <c r="F90" s="5">
        <v>6060</v>
      </c>
      <c r="G90" s="3" t="e">
        <f ca="1">[1]!SUMSTRING(E90:F90,"#")</f>
        <v>#NAME?</v>
      </c>
    </row>
    <row r="91" spans="5:7" x14ac:dyDescent="0.3">
      <c r="E91" s="5" t="s">
        <v>7905</v>
      </c>
      <c r="F91" s="5">
        <v>6060</v>
      </c>
      <c r="G91" s="3" t="e">
        <f ca="1">[1]!SUMSTRING(E91:F91,"#")</f>
        <v>#NAME?</v>
      </c>
    </row>
    <row r="92" spans="5:7" x14ac:dyDescent="0.3">
      <c r="E92" s="5" t="s">
        <v>7906</v>
      </c>
      <c r="F92" s="5">
        <v>6060</v>
      </c>
      <c r="G92" s="3" t="e">
        <f ca="1">[1]!SUMSTRING(E92:F92,"#")</f>
        <v>#NAME?</v>
      </c>
    </row>
    <row r="93" spans="5:7" x14ac:dyDescent="0.3">
      <c r="E93" s="5" t="s">
        <v>7907</v>
      </c>
      <c r="F93" s="5">
        <v>6060</v>
      </c>
      <c r="G93" s="3" t="e">
        <f ca="1">[1]!SUMSTRING(E93:F93,"#")</f>
        <v>#NAME?</v>
      </c>
    </row>
    <row r="94" spans="5:7" x14ac:dyDescent="0.3">
      <c r="E94" s="5" t="s">
        <v>7908</v>
      </c>
      <c r="F94" s="5">
        <v>6060</v>
      </c>
      <c r="G94" s="3" t="e">
        <f ca="1">[1]!SUMSTRING(E94:F94,"#")</f>
        <v>#NAME?</v>
      </c>
    </row>
    <row r="95" spans="5:7" x14ac:dyDescent="0.3">
      <c r="E95" s="5" t="s">
        <v>7909</v>
      </c>
      <c r="F95" s="5">
        <v>6060</v>
      </c>
      <c r="G95" s="3" t="e">
        <f ca="1">[1]!SUMSTRING(E95:F95,"#")</f>
        <v>#NAME?</v>
      </c>
    </row>
    <row r="96" spans="5:7" x14ac:dyDescent="0.3">
      <c r="E96" s="5" t="s">
        <v>7910</v>
      </c>
      <c r="F96" s="5">
        <v>6060</v>
      </c>
      <c r="G96" s="3" t="e">
        <f ca="1">[1]!SUMSTRING(E96:F96,"#")</f>
        <v>#NAME?</v>
      </c>
    </row>
    <row r="97" spans="5:7" x14ac:dyDescent="0.3">
      <c r="E97" s="5" t="s">
        <v>7911</v>
      </c>
      <c r="F97" s="5">
        <v>6060</v>
      </c>
      <c r="G97" s="3" t="e">
        <f ca="1">[1]!SUMSTRING(E97:F97,"#")</f>
        <v>#NAME?</v>
      </c>
    </row>
    <row r="98" spans="5:7" x14ac:dyDescent="0.3">
      <c r="E98" s="5" t="s">
        <v>7912</v>
      </c>
      <c r="F98" s="5">
        <v>6060</v>
      </c>
      <c r="G98" s="3" t="e">
        <f ca="1">[1]!SUMSTRING(E98:F98,"#")</f>
        <v>#NAME?</v>
      </c>
    </row>
    <row r="99" spans="5:7" x14ac:dyDescent="0.3">
      <c r="E99" s="5" t="s">
        <v>7913</v>
      </c>
      <c r="F99" s="5">
        <v>6060</v>
      </c>
      <c r="G99" s="3" t="e">
        <f ca="1">[1]!SUMSTRING(E99:F99,"#")</f>
        <v>#NAME?</v>
      </c>
    </row>
    <row r="100" spans="5:7" x14ac:dyDescent="0.3">
      <c r="E100" s="5" t="s">
        <v>7914</v>
      </c>
      <c r="F100" s="5">
        <v>6060</v>
      </c>
      <c r="G100" s="3" t="e">
        <f ca="1">[1]!SUMSTRING(E100:F100,"#")</f>
        <v>#NAME?</v>
      </c>
    </row>
    <row r="101" spans="5:7" x14ac:dyDescent="0.3">
      <c r="E101" s="5" t="s">
        <v>7915</v>
      </c>
      <c r="F101" s="5">
        <v>6060</v>
      </c>
      <c r="G101" s="3" t="e">
        <f ca="1">[1]!SUMSTRING(E101:F101,"#")</f>
        <v>#NAME?</v>
      </c>
    </row>
    <row r="102" spans="5:7" x14ac:dyDescent="0.3">
      <c r="E102" s="5" t="s">
        <v>7916</v>
      </c>
      <c r="F102" s="5">
        <v>6060</v>
      </c>
      <c r="G102" s="3" t="e">
        <f ca="1">[1]!SUMSTRING(E102:F102,"#")</f>
        <v>#NAME?</v>
      </c>
    </row>
    <row r="103" spans="5:7" x14ac:dyDescent="0.3">
      <c r="E103" s="5" t="s">
        <v>7917</v>
      </c>
      <c r="F103" s="5">
        <v>6060</v>
      </c>
      <c r="G103" s="3" t="e">
        <f ca="1">[1]!SUMSTRING(E103:F103,"#")</f>
        <v>#NAME?</v>
      </c>
    </row>
    <row r="104" spans="5:7" x14ac:dyDescent="0.3">
      <c r="E104" s="5" t="s">
        <v>7918</v>
      </c>
      <c r="F104" s="5">
        <v>6060</v>
      </c>
      <c r="G104" s="3" t="e">
        <f ca="1">[1]!SUMSTRING(E104:F104,"#")</f>
        <v>#NAME?</v>
      </c>
    </row>
    <row r="105" spans="5:7" x14ac:dyDescent="0.3">
      <c r="E105" s="5" t="s">
        <v>7919</v>
      </c>
      <c r="F105" s="5">
        <v>6060</v>
      </c>
      <c r="G105" s="3" t="e">
        <f ca="1">[1]!SUMSTRING(E105:F105,"#")</f>
        <v>#NAME?</v>
      </c>
    </row>
    <row r="106" spans="5:7" x14ac:dyDescent="0.3">
      <c r="E106" s="5" t="s">
        <v>7920</v>
      </c>
      <c r="F106" s="5">
        <v>6060</v>
      </c>
      <c r="G106" s="3" t="e">
        <f ca="1">[1]!SUMSTRING(E106:F106,"#")</f>
        <v>#NAME?</v>
      </c>
    </row>
    <row r="107" spans="5:7" x14ac:dyDescent="0.3">
      <c r="E107" s="5" t="s">
        <v>7921</v>
      </c>
      <c r="F107" s="5">
        <v>6060</v>
      </c>
      <c r="G107" s="3" t="e">
        <f ca="1">[1]!SUMSTRING(E107:F107,"#")</f>
        <v>#NAME?</v>
      </c>
    </row>
    <row r="108" spans="5:7" x14ac:dyDescent="0.3">
      <c r="E108" s="5" t="s">
        <v>7922</v>
      </c>
      <c r="F108" s="5">
        <v>6060</v>
      </c>
      <c r="G108" s="3" t="e">
        <f ca="1">[1]!SUMSTRING(E108:F108,"#")</f>
        <v>#NAME?</v>
      </c>
    </row>
    <row r="109" spans="5:7" x14ac:dyDescent="0.3">
      <c r="E109" s="5" t="s">
        <v>7923</v>
      </c>
      <c r="F109" s="5">
        <v>6060</v>
      </c>
      <c r="G109" s="3" t="e">
        <f ca="1">[1]!SUMSTRING(E109:F109,"#")</f>
        <v>#NAME?</v>
      </c>
    </row>
    <row r="110" spans="5:7" x14ac:dyDescent="0.3">
      <c r="E110" s="5" t="s">
        <v>7924</v>
      </c>
      <c r="F110" s="5">
        <v>6060</v>
      </c>
      <c r="G110" s="3" t="e">
        <f ca="1">[1]!SUMSTRING(E110:F110,"#")</f>
        <v>#NAME?</v>
      </c>
    </row>
    <row r="111" spans="5:7" x14ac:dyDescent="0.3">
      <c r="E111" s="5" t="s">
        <v>7925</v>
      </c>
      <c r="F111" s="5">
        <v>6060</v>
      </c>
      <c r="G111" s="3" t="e">
        <f ca="1">[1]!SUMSTRING(E111:F111,"#")</f>
        <v>#NAME?</v>
      </c>
    </row>
    <row r="112" spans="5:7" x14ac:dyDescent="0.3">
      <c r="E112" s="5" t="s">
        <v>7926</v>
      </c>
      <c r="F112" s="5">
        <v>6060</v>
      </c>
      <c r="G112" s="3" t="e">
        <f ca="1">[1]!SUMSTRING(E112:F112,"#")</f>
        <v>#NAME?</v>
      </c>
    </row>
    <row r="113" spans="5:7" x14ac:dyDescent="0.3">
      <c r="E113" s="5" t="s">
        <v>7927</v>
      </c>
      <c r="F113" s="5">
        <v>6060</v>
      </c>
      <c r="G113" s="3" t="e">
        <f ca="1">[1]!SUMSTRING(E113:F113,"#")</f>
        <v>#NAME?</v>
      </c>
    </row>
    <row r="114" spans="5:7" x14ac:dyDescent="0.3">
      <c r="E114" s="5" t="s">
        <v>7928</v>
      </c>
      <c r="F114" s="5">
        <v>6060</v>
      </c>
      <c r="G114" s="3" t="e">
        <f ca="1">[1]!SUMSTRING(E114:F114,"#")</f>
        <v>#NAME?</v>
      </c>
    </row>
    <row r="115" spans="5:7" x14ac:dyDescent="0.3">
      <c r="E115" s="5" t="s">
        <v>7929</v>
      </c>
      <c r="F115" s="5">
        <v>6060</v>
      </c>
      <c r="G115" s="3" t="e">
        <f ca="1">[1]!SUMSTRING(E115:F115,"#")</f>
        <v>#NAME?</v>
      </c>
    </row>
    <row r="116" spans="5:7" x14ac:dyDescent="0.3">
      <c r="E116" s="5" t="s">
        <v>7930</v>
      </c>
      <c r="F116" s="5">
        <v>6060</v>
      </c>
      <c r="G116" s="3" t="e">
        <f ca="1">[1]!SUMSTRING(E116:F116,"#")</f>
        <v>#NAME?</v>
      </c>
    </row>
    <row r="117" spans="5:7" x14ac:dyDescent="0.3">
      <c r="E117" s="5" t="s">
        <v>7931</v>
      </c>
      <c r="F117" s="5">
        <v>6060</v>
      </c>
      <c r="G117" s="3" t="e">
        <f ca="1">[1]!SUMSTRING(E117:F117,"#")</f>
        <v>#NAME?</v>
      </c>
    </row>
    <row r="118" spans="5:7" x14ac:dyDescent="0.3">
      <c r="E118" s="5" t="s">
        <v>7932</v>
      </c>
      <c r="F118" s="5">
        <v>6060</v>
      </c>
      <c r="G118" s="3" t="e">
        <f ca="1">[1]!SUMSTRING(E118:F118,"#")</f>
        <v>#NAME?</v>
      </c>
    </row>
    <row r="119" spans="5:7" x14ac:dyDescent="0.3">
      <c r="E119" s="5" t="s">
        <v>7933</v>
      </c>
      <c r="F119" s="5">
        <v>6060</v>
      </c>
      <c r="G119" s="3" t="e">
        <f ca="1">[1]!SUMSTRING(E119:F119,"#")</f>
        <v>#NAME?</v>
      </c>
    </row>
    <row r="120" spans="5:7" x14ac:dyDescent="0.3">
      <c r="E120" s="5" t="s">
        <v>7934</v>
      </c>
      <c r="F120" s="5">
        <v>6060</v>
      </c>
      <c r="G120" s="3" t="e">
        <f ca="1">[1]!SUMSTRING(E120:F120,"#")</f>
        <v>#NAME?</v>
      </c>
    </row>
    <row r="121" spans="5:7" x14ac:dyDescent="0.3">
      <c r="E121" s="5" t="s">
        <v>7935</v>
      </c>
      <c r="F121" s="5">
        <v>6060</v>
      </c>
      <c r="G121" s="3" t="e">
        <f ca="1">[1]!SUMSTRING(E121:F121,"#")</f>
        <v>#NAME?</v>
      </c>
    </row>
  </sheetData>
  <phoneticPr fontId="15" type="noConversion"/>
  <pageMargins left="0.69930555555555596" right="0.69930555555555596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Q50"/>
  <sheetViews>
    <sheetView workbookViewId="0">
      <selection activeCell="J9" sqref="J9"/>
    </sheetView>
  </sheetViews>
  <sheetFormatPr defaultColWidth="9" defaultRowHeight="14.25" x14ac:dyDescent="0.3"/>
  <cols>
    <col min="1" max="12" width="9" style="5"/>
    <col min="13" max="13" width="31.75" style="5" customWidth="1"/>
    <col min="14" max="16384" width="9" style="5"/>
  </cols>
  <sheetData>
    <row r="1" spans="1:17" x14ac:dyDescent="0.3">
      <c r="A1" s="8" t="s">
        <v>7936</v>
      </c>
      <c r="B1" s="8" t="s">
        <v>7937</v>
      </c>
      <c r="C1" s="8" t="s">
        <v>7938</v>
      </c>
      <c r="D1" s="8" t="s">
        <v>7937</v>
      </c>
      <c r="E1" s="8" t="s">
        <v>7938</v>
      </c>
      <c r="F1" s="8" t="s">
        <v>7937</v>
      </c>
      <c r="G1" s="8" t="s">
        <v>7938</v>
      </c>
      <c r="H1" s="8" t="s">
        <v>7937</v>
      </c>
      <c r="I1" s="8" t="s">
        <v>7938</v>
      </c>
      <c r="J1" s="5" t="s">
        <v>7937</v>
      </c>
      <c r="K1" s="5" t="s">
        <v>7939</v>
      </c>
      <c r="M1" s="5" t="s">
        <v>7940</v>
      </c>
    </row>
    <row r="2" spans="1:17" x14ac:dyDescent="0.3">
      <c r="A2" s="8">
        <v>1</v>
      </c>
      <c r="B2" s="15">
        <v>3001</v>
      </c>
      <c r="C2" s="15">
        <v>1</v>
      </c>
      <c r="D2" s="15">
        <v>3011</v>
      </c>
      <c r="E2" s="15">
        <v>1</v>
      </c>
      <c r="F2" s="15">
        <v>3015</v>
      </c>
      <c r="G2" s="15">
        <v>1</v>
      </c>
      <c r="H2" s="15">
        <v>3017</v>
      </c>
      <c r="I2" s="8">
        <v>1</v>
      </c>
      <c r="J2" s="5">
        <v>4</v>
      </c>
      <c r="K2" s="5">
        <v>100</v>
      </c>
      <c r="M2" s="5" t="str">
        <f>B2&amp;"#"&amp;C2&amp;"|"&amp;D2&amp;"#"&amp;E2&amp;"|"&amp;F2&amp;"#"&amp;G2&amp;"|"&amp;H2&amp;"#"&amp;I2</f>
        <v>3001#1|3011#1|3015#1|3017#1</v>
      </c>
      <c r="O2" s="5" t="e">
        <f ca="1">[1]!SUMSTRING(J2:K2,"#")</f>
        <v>#NAME?</v>
      </c>
      <c r="Q2" s="5" t="e">
        <f ca="1">O2&amp;"|"&amp;M2</f>
        <v>#NAME?</v>
      </c>
    </row>
    <row r="3" spans="1:17" x14ac:dyDescent="0.3">
      <c r="A3" s="8">
        <v>2</v>
      </c>
      <c r="B3" s="15">
        <v>3003</v>
      </c>
      <c r="C3" s="15">
        <v>1</v>
      </c>
      <c r="D3" s="15">
        <v>3013</v>
      </c>
      <c r="E3" s="15">
        <v>1</v>
      </c>
      <c r="F3" s="15">
        <v>3015</v>
      </c>
      <c r="G3" s="15">
        <v>1</v>
      </c>
      <c r="H3" s="15">
        <v>3017</v>
      </c>
      <c r="I3" s="8">
        <v>1</v>
      </c>
      <c r="J3" s="5">
        <v>4</v>
      </c>
      <c r="K3" s="5">
        <v>200</v>
      </c>
      <c r="M3" s="5" t="str">
        <f t="shared" ref="M3:M24" si="0">B3&amp;"#"&amp;C3&amp;"|"&amp;D3&amp;"#"&amp;E3&amp;"|"&amp;F3&amp;"#"&amp;G3&amp;"|"&amp;H3&amp;"#"&amp;I3</f>
        <v>3003#1|3013#1|3015#1|3017#1</v>
      </c>
      <c r="O3" s="5" t="e">
        <f ca="1">[1]!SUMSTRING(J3:K3,"#")</f>
        <v>#NAME?</v>
      </c>
      <c r="Q3" s="5" t="e">
        <f t="shared" ref="Q3:Q24" ca="1" si="1">O3&amp;"|"&amp;M3</f>
        <v>#NAME?</v>
      </c>
    </row>
    <row r="4" spans="1:17" x14ac:dyDescent="0.3">
      <c r="A4" s="8">
        <v>3</v>
      </c>
      <c r="B4" s="15">
        <v>3005</v>
      </c>
      <c r="C4" s="15">
        <v>1</v>
      </c>
      <c r="D4" s="15">
        <v>3011</v>
      </c>
      <c r="E4" s="15">
        <v>1</v>
      </c>
      <c r="F4" s="15">
        <v>3015</v>
      </c>
      <c r="G4" s="15">
        <v>1</v>
      </c>
      <c r="H4" s="15">
        <v>3017</v>
      </c>
      <c r="I4" s="8">
        <v>1</v>
      </c>
      <c r="J4" s="5">
        <v>4</v>
      </c>
      <c r="K4" s="5">
        <v>300</v>
      </c>
      <c r="M4" s="5" t="str">
        <f t="shared" si="0"/>
        <v>3005#1|3011#1|3015#1|3017#1</v>
      </c>
      <c r="O4" s="5" t="e">
        <f ca="1">[1]!SUMSTRING(J4:K4,"#")</f>
        <v>#NAME?</v>
      </c>
      <c r="Q4" s="5" t="e">
        <f t="shared" ca="1" si="1"/>
        <v>#NAME?</v>
      </c>
    </row>
    <row r="5" spans="1:17" x14ac:dyDescent="0.3">
      <c r="A5" s="8">
        <v>4</v>
      </c>
      <c r="B5" s="15">
        <v>3007</v>
      </c>
      <c r="C5" s="15">
        <v>1</v>
      </c>
      <c r="D5" s="15">
        <v>3013</v>
      </c>
      <c r="E5" s="15">
        <v>1</v>
      </c>
      <c r="F5" s="15">
        <v>3015</v>
      </c>
      <c r="G5" s="15">
        <v>1</v>
      </c>
      <c r="H5" s="15">
        <v>3017</v>
      </c>
      <c r="I5" s="8">
        <v>1</v>
      </c>
      <c r="J5" s="5">
        <v>4</v>
      </c>
      <c r="K5" s="5">
        <v>400</v>
      </c>
      <c r="M5" s="5" t="str">
        <f t="shared" si="0"/>
        <v>3007#1|3013#1|3015#1|3017#1</v>
      </c>
      <c r="O5" s="5" t="e">
        <f ca="1">[1]!SUMSTRING(J5:K5,"#")</f>
        <v>#NAME?</v>
      </c>
      <c r="Q5" s="5" t="e">
        <f t="shared" ca="1" si="1"/>
        <v>#NAME?</v>
      </c>
    </row>
    <row r="6" spans="1:17" x14ac:dyDescent="0.3">
      <c r="A6" s="8">
        <v>5</v>
      </c>
      <c r="B6" s="16">
        <v>3101</v>
      </c>
      <c r="C6" s="15">
        <v>1</v>
      </c>
      <c r="D6" s="16">
        <v>3111</v>
      </c>
      <c r="E6" s="15">
        <v>1</v>
      </c>
      <c r="F6" s="8">
        <v>3115</v>
      </c>
      <c r="G6" s="15">
        <v>1</v>
      </c>
      <c r="H6" s="8">
        <v>3117</v>
      </c>
      <c r="I6" s="8">
        <v>1</v>
      </c>
      <c r="J6" s="5">
        <v>4</v>
      </c>
      <c r="K6" s="5">
        <v>500</v>
      </c>
      <c r="M6" s="5" t="str">
        <f t="shared" si="0"/>
        <v>3101#1|3111#1|3115#1|3117#1</v>
      </c>
      <c r="O6" s="5" t="e">
        <f ca="1">[1]!SUMSTRING(J6:K6,"#")</f>
        <v>#NAME?</v>
      </c>
      <c r="Q6" s="5" t="e">
        <f t="shared" ca="1" si="1"/>
        <v>#NAME?</v>
      </c>
    </row>
    <row r="7" spans="1:17" x14ac:dyDescent="0.3">
      <c r="A7" s="8">
        <v>6</v>
      </c>
      <c r="B7" s="16">
        <v>3103</v>
      </c>
      <c r="C7" s="15">
        <v>1</v>
      </c>
      <c r="D7" s="16">
        <v>3113</v>
      </c>
      <c r="E7" s="15">
        <v>1</v>
      </c>
      <c r="F7" s="8">
        <v>3115</v>
      </c>
      <c r="G7" s="15">
        <v>1</v>
      </c>
      <c r="H7" s="8">
        <v>3117</v>
      </c>
      <c r="I7" s="8">
        <v>1</v>
      </c>
      <c r="J7" s="5">
        <v>4</v>
      </c>
      <c r="K7" s="5">
        <v>600</v>
      </c>
      <c r="M7" s="5" t="str">
        <f t="shared" si="0"/>
        <v>3103#1|3113#1|3115#1|3117#1</v>
      </c>
      <c r="O7" s="5" t="e">
        <f ca="1">[1]!SUMSTRING(J7:K7,"#")</f>
        <v>#NAME?</v>
      </c>
      <c r="Q7" s="5" t="e">
        <f t="shared" ca="1" si="1"/>
        <v>#NAME?</v>
      </c>
    </row>
    <row r="8" spans="1:17" x14ac:dyDescent="0.3">
      <c r="A8" s="8">
        <v>7</v>
      </c>
      <c r="B8" s="16">
        <v>3105</v>
      </c>
      <c r="C8" s="15">
        <v>1</v>
      </c>
      <c r="D8" s="16">
        <v>3111</v>
      </c>
      <c r="E8" s="15">
        <v>1</v>
      </c>
      <c r="F8" s="8">
        <v>3115</v>
      </c>
      <c r="G8" s="15">
        <v>1</v>
      </c>
      <c r="H8" s="8">
        <v>3117</v>
      </c>
      <c r="I8" s="8">
        <v>1</v>
      </c>
      <c r="J8" s="5">
        <v>4</v>
      </c>
      <c r="K8" s="5">
        <v>700</v>
      </c>
      <c r="M8" s="5" t="str">
        <f t="shared" si="0"/>
        <v>3105#1|3111#1|3115#1|3117#1</v>
      </c>
      <c r="O8" s="5" t="e">
        <f ca="1">[1]!SUMSTRING(J8:K8,"#")</f>
        <v>#NAME?</v>
      </c>
      <c r="Q8" s="5" t="e">
        <f t="shared" ca="1" si="1"/>
        <v>#NAME?</v>
      </c>
    </row>
    <row r="9" spans="1:17" x14ac:dyDescent="0.3">
      <c r="A9" s="8">
        <v>8</v>
      </c>
      <c r="B9" s="16">
        <v>3107</v>
      </c>
      <c r="C9" s="15">
        <v>1</v>
      </c>
      <c r="D9" s="16">
        <v>3113</v>
      </c>
      <c r="E9" s="15">
        <v>1</v>
      </c>
      <c r="F9" s="8">
        <v>3115</v>
      </c>
      <c r="G9" s="15">
        <v>1</v>
      </c>
      <c r="H9" s="8">
        <v>3117</v>
      </c>
      <c r="I9" s="8">
        <v>1</v>
      </c>
      <c r="J9" s="5">
        <v>4</v>
      </c>
      <c r="K9" s="5">
        <v>800</v>
      </c>
      <c r="M9" s="5" t="str">
        <f t="shared" si="0"/>
        <v>3107#1|3113#1|3115#1|3117#1</v>
      </c>
      <c r="O9" s="5" t="e">
        <f ca="1">[1]!SUMSTRING(J9:K9,"#")</f>
        <v>#NAME?</v>
      </c>
      <c r="Q9" s="5" t="e">
        <f t="shared" ca="1" si="1"/>
        <v>#NAME?</v>
      </c>
    </row>
    <row r="10" spans="1:17" x14ac:dyDescent="0.3">
      <c r="A10" s="8">
        <v>9</v>
      </c>
      <c r="B10" s="16">
        <v>3109</v>
      </c>
      <c r="C10" s="15">
        <v>1</v>
      </c>
      <c r="D10" s="16">
        <v>3111</v>
      </c>
      <c r="E10" s="15">
        <v>1</v>
      </c>
      <c r="F10" s="8">
        <v>3115</v>
      </c>
      <c r="G10" s="15">
        <v>1</v>
      </c>
      <c r="H10" s="8">
        <v>3117</v>
      </c>
      <c r="I10" s="8">
        <v>1</v>
      </c>
      <c r="J10" s="5">
        <v>4</v>
      </c>
      <c r="K10" s="5">
        <v>900</v>
      </c>
      <c r="M10" s="5" t="str">
        <f t="shared" si="0"/>
        <v>3109#1|3111#1|3115#1|3117#1</v>
      </c>
      <c r="O10" s="5" t="e">
        <f ca="1">[1]!SUMSTRING(J10:K10,"#")</f>
        <v>#NAME?</v>
      </c>
      <c r="Q10" s="5" t="e">
        <f t="shared" ca="1" si="1"/>
        <v>#NAME?</v>
      </c>
    </row>
    <row r="11" spans="1:17" x14ac:dyDescent="0.3">
      <c r="A11" s="8">
        <v>10</v>
      </c>
      <c r="B11" s="17">
        <v>3201</v>
      </c>
      <c r="C11" s="15">
        <v>1</v>
      </c>
      <c r="D11" s="17">
        <v>3211</v>
      </c>
      <c r="E11" s="15">
        <v>1</v>
      </c>
      <c r="F11" s="17">
        <v>3215</v>
      </c>
      <c r="G11" s="15">
        <v>1</v>
      </c>
      <c r="H11" s="17">
        <v>3217</v>
      </c>
      <c r="I11" s="8">
        <v>1</v>
      </c>
      <c r="J11" s="5">
        <v>4</v>
      </c>
      <c r="K11" s="5">
        <v>1000</v>
      </c>
      <c r="M11" s="5" t="str">
        <f t="shared" si="0"/>
        <v>3201#1|3211#1|3215#1|3217#1</v>
      </c>
      <c r="O11" s="5" t="e">
        <f ca="1">[1]!SUMSTRING(J11:K11,"#")</f>
        <v>#NAME?</v>
      </c>
      <c r="Q11" s="5" t="e">
        <f t="shared" ca="1" si="1"/>
        <v>#NAME?</v>
      </c>
    </row>
    <row r="12" spans="1:17" x14ac:dyDescent="0.3">
      <c r="A12" s="8">
        <v>11</v>
      </c>
      <c r="B12" s="17">
        <v>3203</v>
      </c>
      <c r="C12" s="15">
        <v>1</v>
      </c>
      <c r="D12" s="17">
        <v>3213</v>
      </c>
      <c r="E12" s="15">
        <v>1</v>
      </c>
      <c r="F12" s="17">
        <v>3215</v>
      </c>
      <c r="G12" s="15">
        <v>1</v>
      </c>
      <c r="H12" s="17">
        <v>3217</v>
      </c>
      <c r="I12" s="8">
        <v>1</v>
      </c>
      <c r="J12" s="5">
        <v>4</v>
      </c>
      <c r="K12" s="5">
        <v>1200</v>
      </c>
      <c r="M12" s="5" t="str">
        <f t="shared" si="0"/>
        <v>3203#1|3213#1|3215#1|3217#1</v>
      </c>
      <c r="O12" s="5" t="e">
        <f ca="1">[1]!SUMSTRING(J12:K12,"#")</f>
        <v>#NAME?</v>
      </c>
      <c r="Q12" s="5" t="e">
        <f t="shared" ca="1" si="1"/>
        <v>#NAME?</v>
      </c>
    </row>
    <row r="13" spans="1:17" x14ac:dyDescent="0.3">
      <c r="A13" s="8">
        <v>12</v>
      </c>
      <c r="B13" s="17">
        <v>3205</v>
      </c>
      <c r="C13" s="15">
        <v>1</v>
      </c>
      <c r="D13" s="17">
        <v>3211</v>
      </c>
      <c r="E13" s="15">
        <v>1</v>
      </c>
      <c r="F13" s="17">
        <v>3215</v>
      </c>
      <c r="G13" s="15">
        <v>1</v>
      </c>
      <c r="H13" s="17">
        <v>3217</v>
      </c>
      <c r="I13" s="8">
        <v>1</v>
      </c>
      <c r="J13" s="5">
        <v>4</v>
      </c>
      <c r="K13" s="5">
        <v>1400</v>
      </c>
      <c r="M13" s="5" t="str">
        <f t="shared" si="0"/>
        <v>3205#1|3211#1|3215#1|3217#1</v>
      </c>
      <c r="O13" s="5" t="e">
        <f ca="1">[1]!SUMSTRING(J13:K13,"#")</f>
        <v>#NAME?</v>
      </c>
      <c r="Q13" s="5" t="e">
        <f t="shared" ca="1" si="1"/>
        <v>#NAME?</v>
      </c>
    </row>
    <row r="14" spans="1:17" x14ac:dyDescent="0.3">
      <c r="A14" s="8">
        <v>13</v>
      </c>
      <c r="B14" s="17">
        <v>3207</v>
      </c>
      <c r="C14" s="15">
        <v>1</v>
      </c>
      <c r="D14" s="17">
        <v>3213</v>
      </c>
      <c r="E14" s="15">
        <v>1</v>
      </c>
      <c r="F14" s="17">
        <v>3215</v>
      </c>
      <c r="G14" s="15">
        <v>1</v>
      </c>
      <c r="H14" s="17">
        <v>3217</v>
      </c>
      <c r="I14" s="8">
        <v>1</v>
      </c>
      <c r="J14" s="5">
        <v>4</v>
      </c>
      <c r="K14" s="5">
        <v>1600</v>
      </c>
      <c r="M14" s="5" t="str">
        <f t="shared" si="0"/>
        <v>3207#1|3213#1|3215#1|3217#1</v>
      </c>
      <c r="O14" s="5" t="e">
        <f ca="1">[1]!SUMSTRING(J14:K14,"#")</f>
        <v>#NAME?</v>
      </c>
      <c r="Q14" s="5" t="e">
        <f t="shared" ca="1" si="1"/>
        <v>#NAME?</v>
      </c>
    </row>
    <row r="15" spans="1:17" x14ac:dyDescent="0.3">
      <c r="A15" s="8">
        <v>14</v>
      </c>
      <c r="B15" s="17">
        <v>3209</v>
      </c>
      <c r="C15" s="15">
        <v>1</v>
      </c>
      <c r="D15" s="17">
        <v>3211</v>
      </c>
      <c r="E15" s="15">
        <v>1</v>
      </c>
      <c r="F15" s="17">
        <v>3215</v>
      </c>
      <c r="G15" s="15">
        <v>1</v>
      </c>
      <c r="H15" s="17">
        <v>3217</v>
      </c>
      <c r="I15" s="8">
        <v>1</v>
      </c>
      <c r="J15" s="5">
        <v>4</v>
      </c>
      <c r="K15" s="5">
        <v>1800</v>
      </c>
      <c r="M15" s="5" t="str">
        <f t="shared" si="0"/>
        <v>3209#1|3211#1|3215#1|3217#1</v>
      </c>
      <c r="O15" s="5" t="e">
        <f ca="1">[1]!SUMSTRING(J15:K15,"#")</f>
        <v>#NAME?</v>
      </c>
      <c r="Q15" s="5" t="e">
        <f t="shared" ca="1" si="1"/>
        <v>#NAME?</v>
      </c>
    </row>
    <row r="16" spans="1:17" x14ac:dyDescent="0.3">
      <c r="A16" s="8">
        <v>15</v>
      </c>
      <c r="B16" s="17">
        <v>3203</v>
      </c>
      <c r="C16" s="15">
        <v>1</v>
      </c>
      <c r="D16" s="17">
        <v>3213</v>
      </c>
      <c r="E16" s="15">
        <v>1</v>
      </c>
      <c r="F16" s="17">
        <v>3215</v>
      </c>
      <c r="G16" s="15">
        <v>1</v>
      </c>
      <c r="H16" s="17">
        <v>3217</v>
      </c>
      <c r="I16" s="8">
        <v>1</v>
      </c>
      <c r="J16" s="5">
        <v>4</v>
      </c>
      <c r="K16" s="5">
        <v>2000</v>
      </c>
      <c r="M16" s="5" t="str">
        <f t="shared" si="0"/>
        <v>3203#1|3213#1|3215#1|3217#1</v>
      </c>
      <c r="O16" s="5" t="e">
        <f ca="1">[1]!SUMSTRING(J16:K16,"#")</f>
        <v>#NAME?</v>
      </c>
      <c r="Q16" s="5" t="e">
        <f t="shared" ca="1" si="1"/>
        <v>#NAME?</v>
      </c>
    </row>
    <row r="17" spans="1:17" x14ac:dyDescent="0.3">
      <c r="A17" s="8">
        <v>16</v>
      </c>
      <c r="B17" s="17">
        <v>3301</v>
      </c>
      <c r="C17" s="15">
        <v>1</v>
      </c>
      <c r="D17" s="8">
        <v>3311</v>
      </c>
      <c r="E17" s="15">
        <v>1</v>
      </c>
      <c r="F17" s="8"/>
      <c r="G17" s="8"/>
      <c r="H17" s="8"/>
      <c r="I17" s="8"/>
      <c r="J17" s="5">
        <v>4</v>
      </c>
      <c r="K17" s="5">
        <v>2200</v>
      </c>
      <c r="M17" s="5" t="str">
        <f t="shared" si="0"/>
        <v>3301#1|3311#1|#|#</v>
      </c>
      <c r="O17" s="5" t="e">
        <f ca="1">[1]!SUMSTRING(J17:K17,"#")</f>
        <v>#NAME?</v>
      </c>
      <c r="Q17" s="5" t="e">
        <f t="shared" ca="1" si="1"/>
        <v>#NAME?</v>
      </c>
    </row>
    <row r="18" spans="1:17" x14ac:dyDescent="0.3">
      <c r="A18" s="8">
        <v>17</v>
      </c>
      <c r="B18" s="8">
        <v>3315</v>
      </c>
      <c r="C18" s="15">
        <v>1</v>
      </c>
      <c r="D18" s="8">
        <v>3317</v>
      </c>
      <c r="E18" s="15">
        <v>1</v>
      </c>
      <c r="F18" s="8"/>
      <c r="G18" s="8"/>
      <c r="H18" s="8"/>
      <c r="I18" s="8"/>
      <c r="J18" s="5">
        <v>4</v>
      </c>
      <c r="K18" s="5">
        <v>2400</v>
      </c>
      <c r="M18" s="5" t="str">
        <f t="shared" si="0"/>
        <v>3315#1|3317#1|#|#</v>
      </c>
      <c r="O18" s="5" t="e">
        <f ca="1">[1]!SUMSTRING(J18:K18,"#")</f>
        <v>#NAME?</v>
      </c>
      <c r="Q18" s="5" t="e">
        <f t="shared" ca="1" si="1"/>
        <v>#NAME?</v>
      </c>
    </row>
    <row r="19" spans="1:17" x14ac:dyDescent="0.3">
      <c r="A19" s="8">
        <v>18</v>
      </c>
      <c r="B19" s="17">
        <v>3303</v>
      </c>
      <c r="C19" s="15">
        <v>1</v>
      </c>
      <c r="D19" s="8">
        <v>3313</v>
      </c>
      <c r="E19" s="15">
        <v>1</v>
      </c>
      <c r="F19" s="8"/>
      <c r="G19" s="8"/>
      <c r="H19" s="8"/>
      <c r="I19" s="8"/>
      <c r="J19" s="5">
        <v>4</v>
      </c>
      <c r="K19" s="5">
        <v>2600</v>
      </c>
      <c r="M19" s="5" t="str">
        <f t="shared" si="0"/>
        <v>3303#1|3313#1|#|#</v>
      </c>
      <c r="O19" s="5" t="e">
        <f ca="1">[1]!SUMSTRING(J19:K19,"#")</f>
        <v>#NAME?</v>
      </c>
      <c r="Q19" s="5" t="e">
        <f t="shared" ca="1" si="1"/>
        <v>#NAME?</v>
      </c>
    </row>
    <row r="20" spans="1:17" x14ac:dyDescent="0.3">
      <c r="A20" s="8">
        <v>19</v>
      </c>
      <c r="B20" s="8">
        <v>3315</v>
      </c>
      <c r="C20" s="15">
        <v>1</v>
      </c>
      <c r="D20" s="8">
        <v>3317</v>
      </c>
      <c r="E20" s="15">
        <v>1</v>
      </c>
      <c r="F20" s="8"/>
      <c r="G20" s="8"/>
      <c r="H20" s="8"/>
      <c r="I20" s="8"/>
      <c r="J20" s="5">
        <v>4</v>
      </c>
      <c r="K20" s="5">
        <v>2800</v>
      </c>
      <c r="M20" s="5" t="str">
        <f t="shared" si="0"/>
        <v>3315#1|3317#1|#|#</v>
      </c>
      <c r="O20" s="5" t="e">
        <f ca="1">[1]!SUMSTRING(J20:K20,"#")</f>
        <v>#NAME?</v>
      </c>
      <c r="Q20" s="5" t="e">
        <f t="shared" ca="1" si="1"/>
        <v>#NAME?</v>
      </c>
    </row>
    <row r="21" spans="1:17" x14ac:dyDescent="0.3">
      <c r="A21" s="8">
        <v>20</v>
      </c>
      <c r="B21" s="17">
        <v>3305</v>
      </c>
      <c r="C21" s="15">
        <v>1</v>
      </c>
      <c r="D21" s="8">
        <v>3311</v>
      </c>
      <c r="E21" s="15">
        <v>1</v>
      </c>
      <c r="F21" s="8"/>
      <c r="G21" s="8"/>
      <c r="H21" s="8"/>
      <c r="I21" s="8"/>
      <c r="J21" s="5">
        <v>4</v>
      </c>
      <c r="K21" s="5">
        <v>3000</v>
      </c>
      <c r="M21" s="5" t="str">
        <f t="shared" si="0"/>
        <v>3305#1|3311#1|#|#</v>
      </c>
      <c r="O21" s="5" t="e">
        <f ca="1">[1]!SUMSTRING(J21:K21,"#")</f>
        <v>#NAME?</v>
      </c>
      <c r="Q21" s="5" t="e">
        <f t="shared" ca="1" si="1"/>
        <v>#NAME?</v>
      </c>
    </row>
    <row r="22" spans="1:17" x14ac:dyDescent="0.3">
      <c r="A22" s="8">
        <v>21</v>
      </c>
      <c r="B22" s="8">
        <v>3315</v>
      </c>
      <c r="C22" s="15">
        <v>1</v>
      </c>
      <c r="D22" s="8">
        <v>3317</v>
      </c>
      <c r="E22" s="15">
        <v>1</v>
      </c>
      <c r="F22" s="8"/>
      <c r="G22" s="8"/>
      <c r="H22" s="8"/>
      <c r="I22" s="8"/>
      <c r="J22" s="5">
        <v>4</v>
      </c>
      <c r="K22" s="5">
        <v>3200</v>
      </c>
      <c r="M22" s="5" t="str">
        <f t="shared" si="0"/>
        <v>3315#1|3317#1|#|#</v>
      </c>
      <c r="O22" s="5" t="e">
        <f ca="1">[1]!SUMSTRING(J22:K22,"#")</f>
        <v>#NAME?</v>
      </c>
      <c r="Q22" s="5" t="e">
        <f t="shared" ca="1" si="1"/>
        <v>#NAME?</v>
      </c>
    </row>
    <row r="23" spans="1:17" x14ac:dyDescent="0.3">
      <c r="A23" s="8">
        <v>22</v>
      </c>
      <c r="B23" s="17">
        <v>3307</v>
      </c>
      <c r="C23" s="15">
        <v>1</v>
      </c>
      <c r="D23" s="8">
        <v>3313</v>
      </c>
      <c r="E23" s="15">
        <v>1</v>
      </c>
      <c r="F23" s="8"/>
      <c r="G23" s="8"/>
      <c r="H23" s="8"/>
      <c r="I23" s="8"/>
      <c r="J23" s="5">
        <v>4</v>
      </c>
      <c r="K23" s="5">
        <v>3400</v>
      </c>
      <c r="M23" s="5" t="str">
        <f t="shared" si="0"/>
        <v>3307#1|3313#1|#|#</v>
      </c>
      <c r="O23" s="5" t="e">
        <f ca="1">[1]!SUMSTRING(J23:K23,"#")</f>
        <v>#NAME?</v>
      </c>
      <c r="Q23" s="5" t="e">
        <f t="shared" ca="1" si="1"/>
        <v>#NAME?</v>
      </c>
    </row>
    <row r="24" spans="1:17" x14ac:dyDescent="0.3">
      <c r="A24" s="1">
        <v>23</v>
      </c>
      <c r="B24" s="18">
        <v>3309</v>
      </c>
      <c r="C24" s="15">
        <v>1</v>
      </c>
      <c r="D24" s="8">
        <v>3311</v>
      </c>
      <c r="E24" s="15">
        <v>1</v>
      </c>
      <c r="F24" s="1">
        <v>3315</v>
      </c>
      <c r="G24" s="1">
        <v>1</v>
      </c>
      <c r="H24" s="1">
        <v>3317</v>
      </c>
      <c r="I24" s="8">
        <v>1</v>
      </c>
      <c r="J24" s="5">
        <v>4</v>
      </c>
      <c r="K24" s="5">
        <v>3600</v>
      </c>
      <c r="M24" s="5" t="str">
        <f t="shared" si="0"/>
        <v>3309#1|3311#1|3315#1|3317#1</v>
      </c>
      <c r="O24" s="5" t="e">
        <f ca="1">[1]!SUMSTRING(J24:K24,"#")</f>
        <v>#NAME?</v>
      </c>
      <c r="Q24" s="5" t="e">
        <f t="shared" ca="1" si="1"/>
        <v>#NAME?</v>
      </c>
    </row>
    <row r="28" spans="1:17" x14ac:dyDescent="0.3">
      <c r="E28" s="5" t="s">
        <v>7941</v>
      </c>
      <c r="G28" s="19">
        <v>6036</v>
      </c>
      <c r="I28" s="5" t="e">
        <f ca="1">[1]!SUMSTRING(E28:G28,"#")</f>
        <v>#NAME?</v>
      </c>
    </row>
    <row r="29" spans="1:17" x14ac:dyDescent="0.3">
      <c r="E29" s="5" t="s">
        <v>7942</v>
      </c>
      <c r="G29" s="19">
        <v>6037</v>
      </c>
      <c r="I29" s="5" t="e">
        <f ca="1">[1]!SUMSTRING(E29:G29,"#")</f>
        <v>#NAME?</v>
      </c>
    </row>
    <row r="30" spans="1:17" x14ac:dyDescent="0.3">
      <c r="E30" s="5" t="s">
        <v>7943</v>
      </c>
      <c r="G30" s="19">
        <v>6038</v>
      </c>
      <c r="I30" s="5" t="e">
        <f ca="1">[1]!SUMSTRING(E30:G30,"#")</f>
        <v>#NAME?</v>
      </c>
    </row>
    <row r="31" spans="1:17" x14ac:dyDescent="0.3">
      <c r="E31" s="5" t="s">
        <v>7944</v>
      </c>
      <c r="G31" s="19">
        <v>6039</v>
      </c>
      <c r="I31" s="5" t="e">
        <f ca="1">[1]!SUMSTRING(E31:G31,"#")</f>
        <v>#NAME?</v>
      </c>
    </row>
    <row r="32" spans="1:17" x14ac:dyDescent="0.3">
      <c r="E32" s="5" t="s">
        <v>7945</v>
      </c>
      <c r="G32" s="19">
        <v>6040</v>
      </c>
      <c r="I32" s="5" t="e">
        <f ca="1">[1]!SUMSTRING(E32:G32,"#")</f>
        <v>#NAME?</v>
      </c>
    </row>
    <row r="33" spans="5:9" x14ac:dyDescent="0.3">
      <c r="E33" s="5" t="s">
        <v>7946</v>
      </c>
      <c r="G33" s="19">
        <v>6041</v>
      </c>
      <c r="I33" s="5" t="e">
        <f ca="1">[1]!SUMSTRING(E33:G33,"#")</f>
        <v>#NAME?</v>
      </c>
    </row>
    <row r="34" spans="5:9" x14ac:dyDescent="0.3">
      <c r="E34" s="5" t="s">
        <v>7947</v>
      </c>
      <c r="G34" s="19">
        <v>6042</v>
      </c>
      <c r="I34" s="5" t="e">
        <f ca="1">[1]!SUMSTRING(E34:G34,"#")</f>
        <v>#NAME?</v>
      </c>
    </row>
    <row r="35" spans="5:9" x14ac:dyDescent="0.3">
      <c r="E35" s="5" t="s">
        <v>7948</v>
      </c>
      <c r="G35" s="19">
        <v>6043</v>
      </c>
      <c r="I35" s="5" t="e">
        <f ca="1">[1]!SUMSTRING(E35:G35,"#")</f>
        <v>#NAME?</v>
      </c>
    </row>
    <row r="36" spans="5:9" x14ac:dyDescent="0.3">
      <c r="E36" s="5" t="s">
        <v>7949</v>
      </c>
      <c r="G36" s="19">
        <v>6044</v>
      </c>
      <c r="I36" s="5" t="e">
        <f ca="1">[1]!SUMSTRING(E36:G36,"#")</f>
        <v>#NAME?</v>
      </c>
    </row>
    <row r="37" spans="5:9" x14ac:dyDescent="0.3">
      <c r="E37" s="5" t="s">
        <v>7950</v>
      </c>
      <c r="G37" s="19">
        <v>6045</v>
      </c>
      <c r="I37" s="5" t="e">
        <f ca="1">[1]!SUMSTRING(E37:G37,"#")</f>
        <v>#NAME?</v>
      </c>
    </row>
    <row r="38" spans="5:9" x14ac:dyDescent="0.3">
      <c r="E38" s="5" t="s">
        <v>7951</v>
      </c>
      <c r="G38" s="19">
        <v>6046</v>
      </c>
      <c r="I38" s="5" t="e">
        <f ca="1">[1]!SUMSTRING(E38:G38,"#")</f>
        <v>#NAME?</v>
      </c>
    </row>
    <row r="39" spans="5:9" x14ac:dyDescent="0.3">
      <c r="E39" s="5" t="s">
        <v>7952</v>
      </c>
      <c r="G39" s="19">
        <v>6047</v>
      </c>
      <c r="I39" s="5" t="e">
        <f ca="1">[1]!SUMSTRING(E39:G39,"#")</f>
        <v>#NAME?</v>
      </c>
    </row>
    <row r="40" spans="5:9" x14ac:dyDescent="0.3">
      <c r="E40" s="5" t="s">
        <v>7953</v>
      </c>
      <c r="G40" s="19">
        <v>6048</v>
      </c>
      <c r="I40" s="5" t="e">
        <f ca="1">[1]!SUMSTRING(E40:G40,"#")</f>
        <v>#NAME?</v>
      </c>
    </row>
    <row r="41" spans="5:9" x14ac:dyDescent="0.3">
      <c r="E41" s="5" t="s">
        <v>7954</v>
      </c>
      <c r="G41" s="19">
        <v>6049</v>
      </c>
      <c r="I41" s="5" t="e">
        <f ca="1">[1]!SUMSTRING(E41:G41,"#")</f>
        <v>#NAME?</v>
      </c>
    </row>
    <row r="42" spans="5:9" x14ac:dyDescent="0.3">
      <c r="E42" s="5" t="s">
        <v>7955</v>
      </c>
      <c r="G42" s="19">
        <v>6050</v>
      </c>
      <c r="I42" s="5" t="e">
        <f ca="1">[1]!SUMSTRING(E42:G42,"#")</f>
        <v>#NAME?</v>
      </c>
    </row>
    <row r="43" spans="5:9" x14ac:dyDescent="0.3">
      <c r="E43" s="5" t="s">
        <v>7956</v>
      </c>
      <c r="G43" s="19">
        <v>6051</v>
      </c>
      <c r="I43" s="5" t="e">
        <f ca="1">[1]!SUMSTRING(E43:G43,"#")</f>
        <v>#NAME?</v>
      </c>
    </row>
    <row r="44" spans="5:9" x14ac:dyDescent="0.3">
      <c r="E44" s="5" t="s">
        <v>7957</v>
      </c>
      <c r="G44" s="19">
        <v>6052</v>
      </c>
      <c r="I44" s="5" t="e">
        <f ca="1">[1]!SUMSTRING(E44:G44,"#")</f>
        <v>#NAME?</v>
      </c>
    </row>
    <row r="45" spans="5:9" x14ac:dyDescent="0.3">
      <c r="E45" s="5" t="s">
        <v>7956</v>
      </c>
      <c r="G45" s="19">
        <v>6053</v>
      </c>
      <c r="I45" s="5" t="e">
        <f ca="1">[1]!SUMSTRING(E45:G45,"#")</f>
        <v>#NAME?</v>
      </c>
    </row>
    <row r="46" spans="5:9" x14ac:dyDescent="0.3">
      <c r="E46" s="5" t="s">
        <v>7958</v>
      </c>
      <c r="G46" s="19">
        <v>6054</v>
      </c>
      <c r="I46" s="5" t="e">
        <f ca="1">[1]!SUMSTRING(E46:G46,"#")</f>
        <v>#NAME?</v>
      </c>
    </row>
    <row r="47" spans="5:9" x14ac:dyDescent="0.3">
      <c r="E47" s="5" t="s">
        <v>7956</v>
      </c>
      <c r="G47" s="19">
        <v>6055</v>
      </c>
      <c r="I47" s="5" t="e">
        <f ca="1">[1]!SUMSTRING(E47:G47,"#")</f>
        <v>#NAME?</v>
      </c>
    </row>
    <row r="48" spans="5:9" x14ac:dyDescent="0.3">
      <c r="E48" s="5" t="s">
        <v>7959</v>
      </c>
      <c r="G48" s="19">
        <v>6056</v>
      </c>
      <c r="I48" s="5" t="e">
        <f ca="1">[1]!SUMSTRING(E48:G48,"#")</f>
        <v>#NAME?</v>
      </c>
    </row>
    <row r="49" spans="5:9" x14ac:dyDescent="0.3">
      <c r="E49" s="5" t="s">
        <v>7956</v>
      </c>
      <c r="G49" s="19">
        <v>6057</v>
      </c>
      <c r="I49" s="5" t="e">
        <f ca="1">[1]!SUMSTRING(E49:G49,"#")</f>
        <v>#NAME?</v>
      </c>
    </row>
    <row r="50" spans="5:9" x14ac:dyDescent="0.3">
      <c r="E50" s="5" t="s">
        <v>7960</v>
      </c>
      <c r="G50" s="19">
        <v>6058</v>
      </c>
      <c r="I50" s="5" t="e">
        <f ca="1">[1]!SUMSTRING(E50:G50,"#")</f>
        <v>#NAME?</v>
      </c>
    </row>
  </sheetData>
  <phoneticPr fontId="15" type="noConversion"/>
  <pageMargins left="0.69930555555555596" right="0.69930555555555596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AA67"/>
  <sheetViews>
    <sheetView topLeftCell="A22" workbookViewId="0">
      <selection activeCell="K58" sqref="K58"/>
    </sheetView>
  </sheetViews>
  <sheetFormatPr defaultColWidth="9" defaultRowHeight="14.25" x14ac:dyDescent="0.2"/>
  <sheetData>
    <row r="1" spans="2:12" ht="15.75" x14ac:dyDescent="0.3">
      <c r="B1" s="11"/>
      <c r="C1">
        <v>6201</v>
      </c>
      <c r="D1">
        <v>6301</v>
      </c>
      <c r="K1">
        <f>VLOOKUP(B1,[2]RewardItemConfig!$B:$C,2,0)</f>
        <v>0</v>
      </c>
      <c r="L1">
        <f>VLOOKUP(B1,[2]RewardItemConfig!B:F,5,0)</f>
        <v>0</v>
      </c>
    </row>
    <row r="2" spans="2:12" ht="15.75" x14ac:dyDescent="0.3">
      <c r="B2" s="11"/>
      <c r="C2">
        <v>6202</v>
      </c>
      <c r="D2">
        <v>6302</v>
      </c>
      <c r="K2">
        <f>VLOOKUP(B2,[2]RewardItemConfig!$B:$C,2,0)</f>
        <v>0</v>
      </c>
      <c r="L2">
        <f>VLOOKUP(B2,[2]RewardItemConfig!B:F,5,0)</f>
        <v>0</v>
      </c>
    </row>
    <row r="3" spans="2:12" ht="15.75" x14ac:dyDescent="0.3">
      <c r="B3" s="12"/>
      <c r="C3">
        <v>6203</v>
      </c>
      <c r="D3">
        <v>6303</v>
      </c>
      <c r="K3">
        <f>VLOOKUP(B3,[2]RewardItemConfig!$B:$C,2,0)</f>
        <v>0</v>
      </c>
      <c r="L3">
        <f>VLOOKUP(B3,[2]RewardItemConfig!B:F,5,0)</f>
        <v>0</v>
      </c>
    </row>
    <row r="4" spans="2:12" ht="15.75" x14ac:dyDescent="0.3">
      <c r="B4" s="11"/>
      <c r="C4">
        <v>6204</v>
      </c>
      <c r="D4">
        <v>6304</v>
      </c>
      <c r="E4">
        <v>7002</v>
      </c>
      <c r="K4">
        <f>VLOOKUP(B4,[2]RewardItemConfig!$B:$C,2,0)</f>
        <v>0</v>
      </c>
      <c r="L4">
        <f>VLOOKUP(B4,[2]RewardItemConfig!B:F,5,0)</f>
        <v>0</v>
      </c>
    </row>
    <row r="5" spans="2:12" ht="15.75" x14ac:dyDescent="0.3">
      <c r="B5" s="13">
        <v>7006</v>
      </c>
      <c r="C5">
        <v>6205</v>
      </c>
      <c r="D5">
        <v>6305</v>
      </c>
      <c r="E5">
        <v>7003</v>
      </c>
      <c r="F5">
        <v>7006</v>
      </c>
      <c r="K5">
        <f>VLOOKUP(B5,[2]RewardItemConfig!$B:$C,2,0)</f>
        <v>12001</v>
      </c>
      <c r="L5">
        <f>VLOOKUP(B5,[2]RewardItemConfig!B:F,5,0)</f>
        <v>16</v>
      </c>
    </row>
    <row r="6" spans="2:12" ht="15.75" x14ac:dyDescent="0.3">
      <c r="B6" s="13">
        <v>7008</v>
      </c>
      <c r="C6">
        <v>6206</v>
      </c>
      <c r="D6">
        <v>6306</v>
      </c>
      <c r="E6">
        <v>7003</v>
      </c>
      <c r="F6">
        <v>7008</v>
      </c>
      <c r="K6">
        <f>VLOOKUP(B6,[2]RewardItemConfig!$B:$C,2,0)</f>
        <v>12001</v>
      </c>
      <c r="L6">
        <f>VLOOKUP(B6,[2]RewardItemConfig!B:F,5,0)</f>
        <v>21</v>
      </c>
    </row>
    <row r="7" spans="2:12" ht="15.75" x14ac:dyDescent="0.3">
      <c r="B7" s="13">
        <v>7008</v>
      </c>
      <c r="C7">
        <v>6207</v>
      </c>
      <c r="D7">
        <v>6307</v>
      </c>
      <c r="E7">
        <v>7005</v>
      </c>
      <c r="F7">
        <v>7008</v>
      </c>
      <c r="K7">
        <f>VLOOKUP(B7,[2]RewardItemConfig!$B:$C,2,0)</f>
        <v>12001</v>
      </c>
      <c r="L7">
        <f>VLOOKUP(B7,[2]RewardItemConfig!B:F,5,0)</f>
        <v>21</v>
      </c>
    </row>
    <row r="8" spans="2:12" ht="15.75" x14ac:dyDescent="0.3">
      <c r="B8" s="13">
        <v>7010</v>
      </c>
      <c r="C8">
        <v>6208</v>
      </c>
      <c r="D8">
        <v>6308</v>
      </c>
      <c r="E8">
        <v>7005</v>
      </c>
      <c r="F8">
        <v>7010</v>
      </c>
      <c r="K8">
        <f>VLOOKUP(B8,[2]RewardItemConfig!$B:$C,2,0)</f>
        <v>12001</v>
      </c>
      <c r="L8">
        <f>VLOOKUP(B8,[2]RewardItemConfig!B:F,5,0)</f>
        <v>25</v>
      </c>
    </row>
    <row r="9" spans="2:12" ht="15.75" x14ac:dyDescent="0.3">
      <c r="B9" s="13">
        <v>7010</v>
      </c>
      <c r="C9">
        <v>6209</v>
      </c>
      <c r="D9">
        <v>6309</v>
      </c>
      <c r="E9">
        <v>7005</v>
      </c>
      <c r="F9">
        <v>7010</v>
      </c>
      <c r="K9">
        <f>VLOOKUP(B9,[2]RewardItemConfig!$B:$C,2,0)</f>
        <v>12001</v>
      </c>
      <c r="L9">
        <f>VLOOKUP(B9,[2]RewardItemConfig!B:F,5,0)</f>
        <v>25</v>
      </c>
    </row>
    <row r="10" spans="2:12" ht="15.75" x14ac:dyDescent="0.3">
      <c r="B10" s="13">
        <v>7010</v>
      </c>
      <c r="C10">
        <v>6210</v>
      </c>
      <c r="D10">
        <v>6310</v>
      </c>
      <c r="E10">
        <v>7005</v>
      </c>
      <c r="F10">
        <v>7010</v>
      </c>
      <c r="K10">
        <f>VLOOKUP(B10,[2]RewardItemConfig!$B:$C,2,0)</f>
        <v>12001</v>
      </c>
      <c r="L10">
        <f>VLOOKUP(B10,[2]RewardItemConfig!B:F,5,0)</f>
        <v>25</v>
      </c>
    </row>
    <row r="11" spans="2:12" ht="15.75" x14ac:dyDescent="0.3">
      <c r="B11" s="13">
        <v>7010</v>
      </c>
      <c r="C11">
        <v>6211</v>
      </c>
      <c r="D11">
        <v>6311</v>
      </c>
      <c r="E11">
        <v>7005</v>
      </c>
      <c r="F11">
        <v>7010</v>
      </c>
      <c r="K11">
        <f>VLOOKUP(B11,[2]RewardItemConfig!$B:$C,2,0)</f>
        <v>12001</v>
      </c>
      <c r="L11">
        <f>VLOOKUP(B11,[2]RewardItemConfig!B:F,5,0)</f>
        <v>25</v>
      </c>
    </row>
    <row r="12" spans="2:12" ht="15.75" x14ac:dyDescent="0.3">
      <c r="B12" s="13">
        <v>7010</v>
      </c>
      <c r="C12">
        <v>6212</v>
      </c>
      <c r="D12">
        <v>6312</v>
      </c>
      <c r="E12">
        <v>7005</v>
      </c>
      <c r="F12">
        <v>7010</v>
      </c>
      <c r="K12">
        <f>VLOOKUP(B12,[2]RewardItemConfig!$B:$C,2,0)</f>
        <v>12001</v>
      </c>
      <c r="L12">
        <f>VLOOKUP(B12,[2]RewardItemConfig!B:F,5,0)</f>
        <v>25</v>
      </c>
    </row>
    <row r="13" spans="2:12" ht="15.75" x14ac:dyDescent="0.3">
      <c r="B13" s="13">
        <v>7010</v>
      </c>
      <c r="C13">
        <v>6213</v>
      </c>
      <c r="D13">
        <v>6313</v>
      </c>
      <c r="E13">
        <v>7005</v>
      </c>
      <c r="F13">
        <v>7010</v>
      </c>
      <c r="K13">
        <f>VLOOKUP(B13,[2]RewardItemConfig!$B:$C,2,0)</f>
        <v>12001</v>
      </c>
      <c r="L13">
        <f>VLOOKUP(B13,[2]RewardItemConfig!B:F,5,0)</f>
        <v>25</v>
      </c>
    </row>
    <row r="14" spans="2:12" ht="15.75" x14ac:dyDescent="0.3">
      <c r="B14" s="13">
        <v>7010</v>
      </c>
      <c r="C14">
        <v>6214</v>
      </c>
      <c r="D14">
        <v>6314</v>
      </c>
      <c r="E14">
        <v>7005</v>
      </c>
      <c r="F14">
        <v>7010</v>
      </c>
      <c r="K14">
        <f>VLOOKUP(B14,[2]RewardItemConfig!$B:$C,2,0)</f>
        <v>12001</v>
      </c>
      <c r="L14">
        <f>VLOOKUP(B14,[2]RewardItemConfig!B:F,5,0)</f>
        <v>25</v>
      </c>
    </row>
    <row r="15" spans="2:12" ht="15.75" x14ac:dyDescent="0.3">
      <c r="B15" s="13">
        <v>7010</v>
      </c>
      <c r="C15">
        <v>6215</v>
      </c>
      <c r="D15">
        <v>6315</v>
      </c>
      <c r="E15">
        <v>7005</v>
      </c>
      <c r="F15">
        <v>7010</v>
      </c>
      <c r="K15">
        <f>VLOOKUP(B15,[2]RewardItemConfig!$B:$C,2,0)</f>
        <v>12001</v>
      </c>
      <c r="L15">
        <f>VLOOKUP(B15,[2]RewardItemConfig!B:F,5,0)</f>
        <v>25</v>
      </c>
    </row>
    <row r="16" spans="2:12" ht="15.75" x14ac:dyDescent="0.3">
      <c r="B16" s="13">
        <v>7010</v>
      </c>
      <c r="C16">
        <v>6215</v>
      </c>
      <c r="D16">
        <v>6315</v>
      </c>
      <c r="E16">
        <v>7005</v>
      </c>
      <c r="F16">
        <v>7010</v>
      </c>
      <c r="K16">
        <f>VLOOKUP(B16,[2]RewardItemConfig!$B:$C,2,0)</f>
        <v>12001</v>
      </c>
      <c r="L16">
        <f>VLOOKUP(B16,[2]RewardItemConfig!B:F,5,0)</f>
        <v>25</v>
      </c>
    </row>
    <row r="17" spans="1:27" ht="15.75" x14ac:dyDescent="0.3">
      <c r="B17" s="13">
        <v>7010</v>
      </c>
      <c r="C17">
        <v>6215</v>
      </c>
      <c r="D17">
        <v>6315</v>
      </c>
      <c r="E17">
        <v>7005</v>
      </c>
      <c r="F17">
        <v>7010</v>
      </c>
      <c r="K17">
        <f>VLOOKUP(B17,[2]RewardItemConfig!$B:$C,2,0)</f>
        <v>12001</v>
      </c>
      <c r="L17">
        <f>VLOOKUP(B17,[2]RewardItemConfig!B:F,5,0)</f>
        <v>25</v>
      </c>
    </row>
    <row r="18" spans="1:27" ht="15.75" x14ac:dyDescent="0.3">
      <c r="B18" s="13">
        <v>7010</v>
      </c>
      <c r="C18">
        <v>6215</v>
      </c>
      <c r="D18">
        <v>6315</v>
      </c>
      <c r="E18">
        <v>7005</v>
      </c>
      <c r="F18">
        <v>7010</v>
      </c>
      <c r="K18">
        <f>VLOOKUP(B18,[2]RewardItemConfig!$B:$C,2,0)</f>
        <v>12001</v>
      </c>
      <c r="L18">
        <f>VLOOKUP(B18,[2]RewardItemConfig!B:F,5,0)</f>
        <v>25</v>
      </c>
    </row>
    <row r="19" spans="1:27" ht="15.75" x14ac:dyDescent="0.3">
      <c r="B19" s="13">
        <v>7010</v>
      </c>
      <c r="C19">
        <v>6215</v>
      </c>
      <c r="D19">
        <v>6315</v>
      </c>
      <c r="E19">
        <v>7005</v>
      </c>
      <c r="F19">
        <v>7010</v>
      </c>
      <c r="K19">
        <f>VLOOKUP(B19,[2]RewardItemConfig!$B:$C,2,0)</f>
        <v>12001</v>
      </c>
      <c r="L19">
        <f>VLOOKUP(B19,[2]RewardItemConfig!B:F,5,0)</f>
        <v>25</v>
      </c>
    </row>
    <row r="20" spans="1:27" ht="15.75" x14ac:dyDescent="0.3">
      <c r="B20" s="13">
        <v>7010</v>
      </c>
      <c r="C20">
        <v>6215</v>
      </c>
      <c r="D20">
        <v>6315</v>
      </c>
      <c r="E20">
        <v>7005</v>
      </c>
      <c r="F20">
        <v>7010</v>
      </c>
      <c r="K20">
        <f>VLOOKUP(B20,[2]RewardItemConfig!$B:$C,2,0)</f>
        <v>12001</v>
      </c>
      <c r="L20">
        <f>VLOOKUP(B20,[2]RewardItemConfig!B:F,5,0)</f>
        <v>25</v>
      </c>
    </row>
    <row r="24" spans="1:27" x14ac:dyDescent="0.2">
      <c r="A24">
        <v>1</v>
      </c>
      <c r="B24">
        <v>14</v>
      </c>
      <c r="D24">
        <v>3</v>
      </c>
      <c r="F24">
        <v>4</v>
      </c>
      <c r="R24" t="e">
        <f ca="1">[3]!SUMSTRING(B24:C24,"#")</f>
        <v>#NAME?</v>
      </c>
      <c r="T24" t="e">
        <f ca="1">[3]!SUMSTRING(D24:E24,"#")</f>
        <v>#NAME?</v>
      </c>
      <c r="V24" t="e">
        <f ca="1">[3]!SUMSTRING(F24:G24,"#")</f>
        <v>#NAME?</v>
      </c>
      <c r="X24" t="e">
        <f ca="1">[3]!SUMSTRING(H24:I24,"#")</f>
        <v>#NAME?</v>
      </c>
      <c r="Z24" t="e">
        <f ca="1">[3]!SUMSTRING(J24:K24,"#")</f>
        <v>#NAME?</v>
      </c>
      <c r="AA24" t="e">
        <f ca="1">[3]!SUMSTRING(R24:Z24,"|")</f>
        <v>#NAME?</v>
      </c>
    </row>
    <row r="25" spans="1:27" x14ac:dyDescent="0.2">
      <c r="A25">
        <v>2</v>
      </c>
      <c r="B25">
        <v>14</v>
      </c>
      <c r="D25">
        <v>3</v>
      </c>
      <c r="F25">
        <v>4</v>
      </c>
      <c r="R25" t="e">
        <f ca="1">[3]!SUMSTRING(B25:C25,"#")</f>
        <v>#NAME?</v>
      </c>
      <c r="T25" t="e">
        <f ca="1">[3]!SUMSTRING(D25:E25,"#")</f>
        <v>#NAME?</v>
      </c>
      <c r="V25" t="e">
        <f ca="1">[3]!SUMSTRING(F25:G25,"#")</f>
        <v>#NAME?</v>
      </c>
      <c r="X25" t="e">
        <f ca="1">[3]!SUMSTRING(H25:I25,"#")</f>
        <v>#NAME?</v>
      </c>
      <c r="Z25" t="e">
        <f ca="1">[3]!SUMSTRING(J25:K25,"#")</f>
        <v>#NAME?</v>
      </c>
      <c r="AA25" t="e">
        <f ca="1">[3]!SUMSTRING(R25:Z25,"|")</f>
        <v>#NAME?</v>
      </c>
    </row>
    <row r="26" spans="1:27" x14ac:dyDescent="0.2">
      <c r="A26">
        <v>3</v>
      </c>
      <c r="B26">
        <v>14</v>
      </c>
      <c r="D26">
        <v>3</v>
      </c>
      <c r="F26">
        <v>4</v>
      </c>
      <c r="M26" t="s">
        <v>7529</v>
      </c>
      <c r="N26">
        <f>VLOOKUP(M26,$O$26:$P$29,2,0)</f>
        <v>1508</v>
      </c>
      <c r="O26" s="14" t="s">
        <v>7529</v>
      </c>
      <c r="P26">
        <v>1508</v>
      </c>
      <c r="R26" t="e">
        <f ca="1">[3]!SUMSTRING(B26:C26,"#")</f>
        <v>#NAME?</v>
      </c>
      <c r="T26" t="e">
        <f ca="1">[3]!SUMSTRING(D26:E26,"#")</f>
        <v>#NAME?</v>
      </c>
      <c r="V26" t="e">
        <f ca="1">[3]!SUMSTRING(F26:G26,"#")</f>
        <v>#NAME?</v>
      </c>
      <c r="X26" t="e">
        <f ca="1">[3]!SUMSTRING(H26:I26,"#")</f>
        <v>#NAME?</v>
      </c>
      <c r="Z26" t="e">
        <f ca="1">[3]!SUMSTRING(J26:K26,"#")</f>
        <v>#NAME?</v>
      </c>
      <c r="AA26" t="e">
        <f ca="1">[3]!SUMSTRING(R26:Z26,"|")</f>
        <v>#NAME?</v>
      </c>
    </row>
    <row r="27" spans="1:27" x14ac:dyDescent="0.2">
      <c r="A27">
        <v>4</v>
      </c>
      <c r="B27">
        <v>14</v>
      </c>
      <c r="D27">
        <v>3</v>
      </c>
      <c r="F27">
        <v>4</v>
      </c>
      <c r="H27">
        <v>12001</v>
      </c>
      <c r="M27" t="s">
        <v>7529</v>
      </c>
      <c r="N27">
        <f t="shared" ref="N27:N43" si="0">VLOOKUP(M27,$O$26:$P$29,2,0)</f>
        <v>1508</v>
      </c>
      <c r="O27" s="14" t="s">
        <v>7530</v>
      </c>
      <c r="P27">
        <v>1509</v>
      </c>
      <c r="R27" t="e">
        <f ca="1">[3]!SUMSTRING(B27:C27,"#")</f>
        <v>#NAME?</v>
      </c>
      <c r="T27" t="e">
        <f ca="1">[3]!SUMSTRING(D27:E27,"#")</f>
        <v>#NAME?</v>
      </c>
      <c r="V27" t="e">
        <f ca="1">[3]!SUMSTRING(F27:G27,"#")</f>
        <v>#NAME?</v>
      </c>
      <c r="X27" t="e">
        <f ca="1">[3]!SUMSTRING(H27:I27,"#")</f>
        <v>#NAME?</v>
      </c>
      <c r="Z27" t="e">
        <f ca="1">[3]!SUMSTRING(J27:K27,"#")</f>
        <v>#NAME?</v>
      </c>
      <c r="AA27" t="e">
        <f ca="1">[3]!SUMSTRING(R27:Z27,"|")</f>
        <v>#NAME?</v>
      </c>
    </row>
    <row r="28" spans="1:27" x14ac:dyDescent="0.2">
      <c r="A28">
        <v>5</v>
      </c>
      <c r="B28">
        <v>14</v>
      </c>
      <c r="D28">
        <v>3</v>
      </c>
      <c r="F28">
        <v>4</v>
      </c>
      <c r="H28">
        <v>12001</v>
      </c>
      <c r="J28">
        <v>12012</v>
      </c>
      <c r="M28" t="s">
        <v>7530</v>
      </c>
      <c r="N28">
        <f t="shared" si="0"/>
        <v>1509</v>
      </c>
      <c r="O28" s="14" t="s">
        <v>7531</v>
      </c>
      <c r="P28">
        <v>1510</v>
      </c>
      <c r="R28" t="e">
        <f ca="1">[3]!SUMSTRING(B28:C28,"#")</f>
        <v>#NAME?</v>
      </c>
      <c r="T28" t="e">
        <f ca="1">[3]!SUMSTRING(D28:E28,"#")</f>
        <v>#NAME?</v>
      </c>
      <c r="V28" t="e">
        <f ca="1">[3]!SUMSTRING(F28:G28,"#")</f>
        <v>#NAME?</v>
      </c>
      <c r="X28" t="e">
        <f ca="1">[3]!SUMSTRING(H28:I28,"#")</f>
        <v>#NAME?</v>
      </c>
      <c r="Z28" t="e">
        <f ca="1">[3]!SUMSTRING(J28:K28,"#")</f>
        <v>#NAME?</v>
      </c>
      <c r="AA28" t="e">
        <f ca="1">[3]!SUMSTRING(R28:Z28,"|")</f>
        <v>#NAME?</v>
      </c>
    </row>
    <row r="29" spans="1:27" x14ac:dyDescent="0.2">
      <c r="A29">
        <v>6</v>
      </c>
      <c r="B29">
        <v>14</v>
      </c>
      <c r="D29">
        <v>3</v>
      </c>
      <c r="F29">
        <v>4</v>
      </c>
      <c r="H29">
        <v>12001</v>
      </c>
      <c r="J29">
        <v>12012</v>
      </c>
      <c r="M29" t="s">
        <v>7530</v>
      </c>
      <c r="N29">
        <f t="shared" si="0"/>
        <v>1509</v>
      </c>
      <c r="O29" s="14" t="s">
        <v>7532</v>
      </c>
      <c r="P29">
        <v>1511</v>
      </c>
      <c r="R29" t="e">
        <f ca="1">[3]!SUMSTRING(B29:C29,"#")</f>
        <v>#NAME?</v>
      </c>
      <c r="T29" t="e">
        <f ca="1">[3]!SUMSTRING(D29:E29,"#")</f>
        <v>#NAME?</v>
      </c>
      <c r="V29" t="e">
        <f ca="1">[3]!SUMSTRING(F29:G29,"#")</f>
        <v>#NAME?</v>
      </c>
      <c r="X29" t="e">
        <f ca="1">[3]!SUMSTRING(H29:I29,"#")</f>
        <v>#NAME?</v>
      </c>
      <c r="Z29" t="e">
        <f ca="1">[3]!SUMSTRING(J29:K29,"#")</f>
        <v>#NAME?</v>
      </c>
      <c r="AA29" t="e">
        <f ca="1">[3]!SUMSTRING(R29:Z29,"|")</f>
        <v>#NAME?</v>
      </c>
    </row>
    <row r="30" spans="1:27" x14ac:dyDescent="0.2">
      <c r="A30">
        <v>7</v>
      </c>
      <c r="B30">
        <v>14</v>
      </c>
      <c r="D30">
        <v>3</v>
      </c>
      <c r="F30">
        <v>4</v>
      </c>
      <c r="H30">
        <v>12001</v>
      </c>
      <c r="J30">
        <v>12012</v>
      </c>
      <c r="M30" t="s">
        <v>7531</v>
      </c>
      <c r="N30">
        <f t="shared" si="0"/>
        <v>1510</v>
      </c>
      <c r="R30" t="e">
        <f ca="1">[3]!SUMSTRING(B30:C30,"#")</f>
        <v>#NAME?</v>
      </c>
      <c r="T30" t="e">
        <f ca="1">[3]!SUMSTRING(D30:E30,"#")</f>
        <v>#NAME?</v>
      </c>
      <c r="V30" t="e">
        <f ca="1">[3]!SUMSTRING(F30:G30,"#")</f>
        <v>#NAME?</v>
      </c>
      <c r="X30" t="e">
        <f ca="1">[3]!SUMSTRING(H30:I30,"#")</f>
        <v>#NAME?</v>
      </c>
      <c r="Z30" t="e">
        <f ca="1">[3]!SUMSTRING(J30:K30,"#")</f>
        <v>#NAME?</v>
      </c>
      <c r="AA30" t="e">
        <f ca="1">[3]!SUMSTRING(R30:Z30,"|")</f>
        <v>#NAME?</v>
      </c>
    </row>
    <row r="31" spans="1:27" x14ac:dyDescent="0.2">
      <c r="A31">
        <v>8</v>
      </c>
      <c r="B31">
        <v>14</v>
      </c>
      <c r="D31">
        <v>3</v>
      </c>
      <c r="F31">
        <v>4</v>
      </c>
      <c r="H31">
        <v>12001</v>
      </c>
      <c r="J31">
        <v>12012</v>
      </c>
      <c r="M31" t="s">
        <v>7531</v>
      </c>
      <c r="N31">
        <f t="shared" si="0"/>
        <v>1510</v>
      </c>
      <c r="R31" t="e">
        <f ca="1">[3]!SUMSTRING(B31:C31,"#")</f>
        <v>#NAME?</v>
      </c>
      <c r="T31" t="e">
        <f ca="1">[3]!SUMSTRING(D31:E31,"#")</f>
        <v>#NAME?</v>
      </c>
      <c r="V31" t="e">
        <f ca="1">[3]!SUMSTRING(F31:G31,"#")</f>
        <v>#NAME?</v>
      </c>
      <c r="X31" t="e">
        <f ca="1">[3]!SUMSTRING(H31:I31,"#")</f>
        <v>#NAME?</v>
      </c>
      <c r="Z31" t="e">
        <f ca="1">[3]!SUMSTRING(J31:K31,"#")</f>
        <v>#NAME?</v>
      </c>
      <c r="AA31" t="e">
        <f ca="1">[3]!SUMSTRING(R31:Z31,"|")</f>
        <v>#NAME?</v>
      </c>
    </row>
    <row r="32" spans="1:27" x14ac:dyDescent="0.2">
      <c r="A32">
        <v>9</v>
      </c>
      <c r="B32">
        <v>14</v>
      </c>
      <c r="D32">
        <v>3</v>
      </c>
      <c r="F32">
        <v>4</v>
      </c>
      <c r="H32">
        <v>12001</v>
      </c>
      <c r="J32">
        <v>12012</v>
      </c>
      <c r="M32" t="s">
        <v>7531</v>
      </c>
      <c r="N32">
        <f t="shared" si="0"/>
        <v>1510</v>
      </c>
      <c r="R32" t="e">
        <f ca="1">[3]!SUMSTRING(B32:C32,"#")</f>
        <v>#NAME?</v>
      </c>
      <c r="T32" t="e">
        <f ca="1">[3]!SUMSTRING(D32:E32,"#")</f>
        <v>#NAME?</v>
      </c>
      <c r="V32" t="e">
        <f ca="1">[3]!SUMSTRING(F32:G32,"#")</f>
        <v>#NAME?</v>
      </c>
      <c r="X32" t="e">
        <f ca="1">[3]!SUMSTRING(H32:I32,"#")</f>
        <v>#NAME?</v>
      </c>
      <c r="Z32" t="e">
        <f ca="1">[3]!SUMSTRING(J32:K32,"#")</f>
        <v>#NAME?</v>
      </c>
      <c r="AA32" t="e">
        <f ca="1">[3]!SUMSTRING(R32:Z32,"|")</f>
        <v>#NAME?</v>
      </c>
    </row>
    <row r="33" spans="1:27" x14ac:dyDescent="0.2">
      <c r="A33">
        <v>10</v>
      </c>
      <c r="B33">
        <v>14</v>
      </c>
      <c r="D33">
        <v>3</v>
      </c>
      <c r="F33">
        <v>4</v>
      </c>
      <c r="H33">
        <v>12001</v>
      </c>
      <c r="J33">
        <v>12012</v>
      </c>
      <c r="M33" t="s">
        <v>7531</v>
      </c>
      <c r="N33">
        <f t="shared" si="0"/>
        <v>1510</v>
      </c>
      <c r="R33" t="e">
        <f ca="1">[3]!SUMSTRING(B33:C33,"#")</f>
        <v>#NAME?</v>
      </c>
      <c r="T33" t="e">
        <f ca="1">[3]!SUMSTRING(D33:E33,"#")</f>
        <v>#NAME?</v>
      </c>
      <c r="V33" t="e">
        <f ca="1">[3]!SUMSTRING(F33:G33,"#")</f>
        <v>#NAME?</v>
      </c>
      <c r="X33" t="e">
        <f ca="1">[3]!SUMSTRING(H33:I33,"#")</f>
        <v>#NAME?</v>
      </c>
      <c r="Z33" t="e">
        <f ca="1">[3]!SUMSTRING(J33:K33,"#")</f>
        <v>#NAME?</v>
      </c>
      <c r="AA33" t="e">
        <f ca="1">[3]!SUMSTRING(R33:Z33,"|")</f>
        <v>#NAME?</v>
      </c>
    </row>
    <row r="34" spans="1:27" x14ac:dyDescent="0.2">
      <c r="A34">
        <v>11</v>
      </c>
      <c r="B34">
        <v>14</v>
      </c>
      <c r="D34">
        <v>3</v>
      </c>
      <c r="F34">
        <v>4</v>
      </c>
      <c r="H34">
        <v>12001</v>
      </c>
      <c r="J34">
        <v>12012</v>
      </c>
      <c r="M34" t="s">
        <v>7531</v>
      </c>
      <c r="N34">
        <f t="shared" si="0"/>
        <v>1510</v>
      </c>
      <c r="R34" t="e">
        <f ca="1">[3]!SUMSTRING(B34:C34,"#")</f>
        <v>#NAME?</v>
      </c>
      <c r="T34" t="e">
        <f ca="1">[3]!SUMSTRING(D34:E34,"#")</f>
        <v>#NAME?</v>
      </c>
      <c r="V34" t="e">
        <f ca="1">[3]!SUMSTRING(F34:G34,"#")</f>
        <v>#NAME?</v>
      </c>
      <c r="X34" t="e">
        <f ca="1">[3]!SUMSTRING(H34:I34,"#")</f>
        <v>#NAME?</v>
      </c>
      <c r="Z34" t="e">
        <f ca="1">[3]!SUMSTRING(J34:K34,"#")</f>
        <v>#NAME?</v>
      </c>
      <c r="AA34" t="e">
        <f ca="1">[3]!SUMSTRING(R34:Z34,"|")</f>
        <v>#NAME?</v>
      </c>
    </row>
    <row r="35" spans="1:27" x14ac:dyDescent="0.2">
      <c r="A35">
        <v>12</v>
      </c>
      <c r="B35">
        <v>14</v>
      </c>
      <c r="D35">
        <v>3</v>
      </c>
      <c r="F35">
        <v>4</v>
      </c>
      <c r="H35">
        <v>12001</v>
      </c>
      <c r="J35">
        <v>12012</v>
      </c>
      <c r="M35" s="14" t="s">
        <v>7532</v>
      </c>
      <c r="N35">
        <f t="shared" si="0"/>
        <v>1511</v>
      </c>
      <c r="R35" t="e">
        <f ca="1">[3]!SUMSTRING(B35:C35,"#")</f>
        <v>#NAME?</v>
      </c>
      <c r="T35" t="e">
        <f ca="1">[3]!SUMSTRING(D35:E35,"#")</f>
        <v>#NAME?</v>
      </c>
      <c r="V35" t="e">
        <f ca="1">[3]!SUMSTRING(F35:G35,"#")</f>
        <v>#NAME?</v>
      </c>
      <c r="X35" t="e">
        <f ca="1">[3]!SUMSTRING(H35:I35,"#")</f>
        <v>#NAME?</v>
      </c>
      <c r="Z35" t="e">
        <f ca="1">[3]!SUMSTRING(J35:K35,"#")</f>
        <v>#NAME?</v>
      </c>
      <c r="AA35" t="e">
        <f ca="1">[3]!SUMSTRING(R35:Z35,"|")</f>
        <v>#NAME?</v>
      </c>
    </row>
    <row r="36" spans="1:27" x14ac:dyDescent="0.2">
      <c r="A36">
        <v>13</v>
      </c>
      <c r="B36">
        <v>14</v>
      </c>
      <c r="D36">
        <v>3</v>
      </c>
      <c r="F36">
        <v>4</v>
      </c>
      <c r="H36">
        <v>12001</v>
      </c>
      <c r="J36">
        <v>12012</v>
      </c>
      <c r="M36" s="14" t="s">
        <v>7532</v>
      </c>
      <c r="N36">
        <f t="shared" si="0"/>
        <v>1511</v>
      </c>
      <c r="R36" t="e">
        <f ca="1">[3]!SUMSTRING(B36:C36,"#")</f>
        <v>#NAME?</v>
      </c>
      <c r="T36" t="e">
        <f ca="1">[3]!SUMSTRING(D36:E36,"#")</f>
        <v>#NAME?</v>
      </c>
      <c r="V36" t="e">
        <f ca="1">[3]!SUMSTRING(F36:G36,"#")</f>
        <v>#NAME?</v>
      </c>
      <c r="X36" t="e">
        <f ca="1">[3]!SUMSTRING(H36:I36,"#")</f>
        <v>#NAME?</v>
      </c>
      <c r="Z36" t="e">
        <f ca="1">[3]!SUMSTRING(J36:K36,"#")</f>
        <v>#NAME?</v>
      </c>
      <c r="AA36" t="e">
        <f ca="1">[3]!SUMSTRING(R36:Z36,"|")</f>
        <v>#NAME?</v>
      </c>
    </row>
    <row r="37" spans="1:27" x14ac:dyDescent="0.2">
      <c r="A37">
        <v>14</v>
      </c>
      <c r="B37">
        <v>14</v>
      </c>
      <c r="D37">
        <v>3</v>
      </c>
      <c r="F37">
        <v>4</v>
      </c>
      <c r="H37">
        <v>12001</v>
      </c>
      <c r="J37">
        <v>12012</v>
      </c>
      <c r="M37" s="14" t="s">
        <v>7532</v>
      </c>
      <c r="N37">
        <f t="shared" si="0"/>
        <v>1511</v>
      </c>
      <c r="R37" t="e">
        <f ca="1">[3]!SUMSTRING(B37:C37,"#")</f>
        <v>#NAME?</v>
      </c>
      <c r="T37" t="e">
        <f ca="1">[3]!SUMSTRING(D37:E37,"#")</f>
        <v>#NAME?</v>
      </c>
      <c r="V37" t="e">
        <f ca="1">[3]!SUMSTRING(F37:G37,"#")</f>
        <v>#NAME?</v>
      </c>
      <c r="X37" t="e">
        <f ca="1">[3]!SUMSTRING(H37:I37,"#")</f>
        <v>#NAME?</v>
      </c>
      <c r="Z37" t="e">
        <f ca="1">[3]!SUMSTRING(J37:K37,"#")</f>
        <v>#NAME?</v>
      </c>
      <c r="AA37" t="e">
        <f ca="1">[3]!SUMSTRING(R37:Z37,"|")</f>
        <v>#NAME?</v>
      </c>
    </row>
    <row r="38" spans="1:27" x14ac:dyDescent="0.2">
      <c r="A38">
        <v>15</v>
      </c>
      <c r="B38">
        <v>14</v>
      </c>
      <c r="D38">
        <v>3</v>
      </c>
      <c r="F38">
        <v>4</v>
      </c>
      <c r="H38">
        <v>12001</v>
      </c>
      <c r="J38">
        <v>12012</v>
      </c>
      <c r="M38" s="14" t="s">
        <v>7532</v>
      </c>
      <c r="N38">
        <f t="shared" si="0"/>
        <v>1511</v>
      </c>
      <c r="R38" t="e">
        <f ca="1">[3]!SUMSTRING(B38:C38,"#")</f>
        <v>#NAME?</v>
      </c>
      <c r="T38" t="e">
        <f ca="1">[3]!SUMSTRING(D38:E38,"#")</f>
        <v>#NAME?</v>
      </c>
      <c r="V38" t="e">
        <f ca="1">[3]!SUMSTRING(F38:G38,"#")</f>
        <v>#NAME?</v>
      </c>
      <c r="X38" t="e">
        <f ca="1">[3]!SUMSTRING(H38:I38,"#")</f>
        <v>#NAME?</v>
      </c>
      <c r="Z38" t="e">
        <f ca="1">[3]!SUMSTRING(J38:K38,"#")</f>
        <v>#NAME?</v>
      </c>
      <c r="AA38" t="e">
        <f ca="1">[3]!SUMSTRING(R38:Z38,"|")</f>
        <v>#NAME?</v>
      </c>
    </row>
    <row r="39" spans="1:27" x14ac:dyDescent="0.2">
      <c r="A39">
        <v>16</v>
      </c>
      <c r="B39">
        <v>14</v>
      </c>
      <c r="D39">
        <v>3</v>
      </c>
      <c r="F39">
        <v>4</v>
      </c>
      <c r="H39">
        <v>12001</v>
      </c>
      <c r="J39">
        <v>12012</v>
      </c>
      <c r="M39" s="14" t="s">
        <v>7532</v>
      </c>
      <c r="N39">
        <f t="shared" si="0"/>
        <v>1511</v>
      </c>
      <c r="R39" t="e">
        <f ca="1">[3]!SUMSTRING(B39:C39,"#")</f>
        <v>#NAME?</v>
      </c>
      <c r="T39" t="e">
        <f ca="1">[3]!SUMSTRING(D39:E39,"#")</f>
        <v>#NAME?</v>
      </c>
      <c r="V39" t="e">
        <f ca="1">[3]!SUMSTRING(F39:G39,"#")</f>
        <v>#NAME?</v>
      </c>
      <c r="X39" t="e">
        <f ca="1">[3]!SUMSTRING(H39:I39,"#")</f>
        <v>#NAME?</v>
      </c>
      <c r="Z39" t="e">
        <f ca="1">[3]!SUMSTRING(J39:K39,"#")</f>
        <v>#NAME?</v>
      </c>
      <c r="AA39" t="e">
        <f ca="1">[3]!SUMSTRING(R39:Z39,"|")</f>
        <v>#NAME?</v>
      </c>
    </row>
    <row r="40" spans="1:27" x14ac:dyDescent="0.2">
      <c r="A40">
        <v>17</v>
      </c>
      <c r="B40">
        <v>14</v>
      </c>
      <c r="D40">
        <v>3</v>
      </c>
      <c r="F40">
        <v>4</v>
      </c>
      <c r="H40">
        <v>12001</v>
      </c>
      <c r="J40">
        <v>12012</v>
      </c>
      <c r="M40" s="14" t="s">
        <v>7532</v>
      </c>
      <c r="N40">
        <f t="shared" si="0"/>
        <v>1511</v>
      </c>
      <c r="R40" t="e">
        <f ca="1">[3]!SUMSTRING(B40:C40,"#")</f>
        <v>#NAME?</v>
      </c>
      <c r="T40" t="e">
        <f ca="1">[3]!SUMSTRING(D40:E40,"#")</f>
        <v>#NAME?</v>
      </c>
      <c r="V40" t="e">
        <f ca="1">[3]!SUMSTRING(F40:G40,"#")</f>
        <v>#NAME?</v>
      </c>
      <c r="X40" t="e">
        <f ca="1">[3]!SUMSTRING(H40:I40,"#")</f>
        <v>#NAME?</v>
      </c>
      <c r="Z40" t="e">
        <f ca="1">[3]!SUMSTRING(J40:K40,"#")</f>
        <v>#NAME?</v>
      </c>
      <c r="AA40" t="e">
        <f ca="1">[3]!SUMSTRING(R40:Z40,"|")</f>
        <v>#NAME?</v>
      </c>
    </row>
    <row r="41" spans="1:27" x14ac:dyDescent="0.2">
      <c r="A41">
        <v>18</v>
      </c>
      <c r="B41">
        <v>14</v>
      </c>
      <c r="D41">
        <v>3</v>
      </c>
      <c r="F41">
        <v>4</v>
      </c>
      <c r="H41">
        <v>12001</v>
      </c>
      <c r="J41">
        <v>12012</v>
      </c>
      <c r="M41" s="14" t="s">
        <v>7532</v>
      </c>
      <c r="N41">
        <f t="shared" si="0"/>
        <v>1511</v>
      </c>
      <c r="R41" t="e">
        <f ca="1">[3]!SUMSTRING(B41:C41,"#")</f>
        <v>#NAME?</v>
      </c>
      <c r="T41" t="e">
        <f ca="1">[3]!SUMSTRING(D41:E41,"#")</f>
        <v>#NAME?</v>
      </c>
      <c r="V41" t="e">
        <f ca="1">[3]!SUMSTRING(F41:G41,"#")</f>
        <v>#NAME?</v>
      </c>
      <c r="X41" t="e">
        <f ca="1">[3]!SUMSTRING(H41:I41,"#")</f>
        <v>#NAME?</v>
      </c>
      <c r="Z41" t="e">
        <f ca="1">[3]!SUMSTRING(J41:K41,"#")</f>
        <v>#NAME?</v>
      </c>
      <c r="AA41" t="e">
        <f ca="1">[3]!SUMSTRING(R41:Z41,"|")</f>
        <v>#NAME?</v>
      </c>
    </row>
    <row r="42" spans="1:27" x14ac:dyDescent="0.2">
      <c r="A42">
        <v>19</v>
      </c>
      <c r="B42">
        <v>14</v>
      </c>
      <c r="D42">
        <v>3</v>
      </c>
      <c r="F42">
        <v>4</v>
      </c>
      <c r="H42">
        <v>12001</v>
      </c>
      <c r="J42">
        <v>12012</v>
      </c>
      <c r="M42" s="14" t="s">
        <v>7532</v>
      </c>
      <c r="N42">
        <f t="shared" si="0"/>
        <v>1511</v>
      </c>
      <c r="R42" t="e">
        <f ca="1">[3]!SUMSTRING(B42:C42,"#")</f>
        <v>#NAME?</v>
      </c>
      <c r="T42" t="e">
        <f ca="1">[3]!SUMSTRING(D42:E42,"#")</f>
        <v>#NAME?</v>
      </c>
      <c r="V42" t="e">
        <f ca="1">[3]!SUMSTRING(F42:G42,"#")</f>
        <v>#NAME?</v>
      </c>
      <c r="X42" t="e">
        <f ca="1">[3]!SUMSTRING(H42:I42,"#")</f>
        <v>#NAME?</v>
      </c>
      <c r="Z42" t="e">
        <f ca="1">[3]!SUMSTRING(J42:K42,"#")</f>
        <v>#NAME?</v>
      </c>
      <c r="AA42" t="e">
        <f ca="1">[3]!SUMSTRING(R42:Z42,"|")</f>
        <v>#NAME?</v>
      </c>
    </row>
    <row r="43" spans="1:27" x14ac:dyDescent="0.2">
      <c r="A43">
        <v>20</v>
      </c>
      <c r="B43">
        <v>14</v>
      </c>
      <c r="D43">
        <v>3</v>
      </c>
      <c r="F43">
        <v>4</v>
      </c>
      <c r="H43">
        <v>12001</v>
      </c>
      <c r="J43">
        <v>12012</v>
      </c>
      <c r="M43" s="14" t="s">
        <v>7532</v>
      </c>
      <c r="N43">
        <f t="shared" si="0"/>
        <v>1511</v>
      </c>
      <c r="R43" t="e">
        <f ca="1">[3]!SUMSTRING(B43:C43,"#")</f>
        <v>#NAME?</v>
      </c>
      <c r="T43" t="e">
        <f ca="1">[3]!SUMSTRING(D43:E43,"#")</f>
        <v>#NAME?</v>
      </c>
      <c r="V43" t="e">
        <f ca="1">[3]!SUMSTRING(F43:G43,"#")</f>
        <v>#NAME?</v>
      </c>
      <c r="X43" t="e">
        <f ca="1">[3]!SUMSTRING(H43:I43,"#")</f>
        <v>#NAME?</v>
      </c>
      <c r="Z43" t="e">
        <f ca="1">[3]!SUMSTRING(J43:K43,"#")</f>
        <v>#NAME?</v>
      </c>
      <c r="AA43" t="e">
        <f ca="1">[3]!SUMSTRING(R43:Z43,"|")</f>
        <v>#NAME?</v>
      </c>
    </row>
    <row r="48" spans="1:27" x14ac:dyDescent="0.2">
      <c r="A48">
        <v>1</v>
      </c>
      <c r="H48">
        <v>4</v>
      </c>
      <c r="I48">
        <v>3</v>
      </c>
      <c r="J48">
        <v>14</v>
      </c>
      <c r="K48" t="e">
        <f ca="1">[3]!SUMSTRING(H48:J48,"#")</f>
        <v>#NAME?</v>
      </c>
    </row>
    <row r="49" spans="1:11" x14ac:dyDescent="0.2">
      <c r="A49">
        <v>2</v>
      </c>
      <c r="H49">
        <v>4</v>
      </c>
      <c r="I49">
        <v>3</v>
      </c>
      <c r="J49">
        <v>14</v>
      </c>
      <c r="K49" t="e">
        <f ca="1">[3]!SUMSTRING(H49:J49,"#")</f>
        <v>#NAME?</v>
      </c>
    </row>
    <row r="50" spans="1:11" x14ac:dyDescent="0.2">
      <c r="A50">
        <v>3</v>
      </c>
      <c r="H50">
        <v>1508</v>
      </c>
      <c r="I50">
        <v>4</v>
      </c>
      <c r="J50">
        <v>3</v>
      </c>
      <c r="K50" t="e">
        <f ca="1">[3]!SUMSTRING(H50:J50,"#")</f>
        <v>#NAME?</v>
      </c>
    </row>
    <row r="51" spans="1:11" x14ac:dyDescent="0.2">
      <c r="A51">
        <v>4</v>
      </c>
      <c r="H51">
        <v>1508</v>
      </c>
      <c r="I51">
        <v>12001</v>
      </c>
      <c r="J51">
        <v>4</v>
      </c>
      <c r="K51" t="e">
        <f ca="1">[3]!SUMSTRING(H51:J51,"#")</f>
        <v>#NAME?</v>
      </c>
    </row>
    <row r="52" spans="1:11" x14ac:dyDescent="0.2">
      <c r="A52">
        <v>5</v>
      </c>
      <c r="H52">
        <v>1509</v>
      </c>
      <c r="I52">
        <v>12001</v>
      </c>
      <c r="J52">
        <v>12012</v>
      </c>
      <c r="K52" t="e">
        <f ca="1">[3]!SUMSTRING(H52:J52,"#")</f>
        <v>#NAME?</v>
      </c>
    </row>
    <row r="53" spans="1:11" x14ac:dyDescent="0.2">
      <c r="A53">
        <v>6</v>
      </c>
      <c r="H53">
        <v>1509</v>
      </c>
      <c r="I53">
        <v>12001</v>
      </c>
      <c r="J53">
        <v>12012</v>
      </c>
      <c r="K53" t="e">
        <f ca="1">[3]!SUMSTRING(H53:J53,"#")</f>
        <v>#NAME?</v>
      </c>
    </row>
    <row r="54" spans="1:11" x14ac:dyDescent="0.2">
      <c r="A54">
        <v>7</v>
      </c>
      <c r="H54">
        <v>1510</v>
      </c>
      <c r="I54">
        <v>12001</v>
      </c>
      <c r="J54">
        <v>12012</v>
      </c>
      <c r="K54" t="e">
        <f ca="1">[3]!SUMSTRING(H54:J54,"#")</f>
        <v>#NAME?</v>
      </c>
    </row>
    <row r="55" spans="1:11" x14ac:dyDescent="0.2">
      <c r="A55">
        <v>8</v>
      </c>
      <c r="H55">
        <v>1510</v>
      </c>
      <c r="I55">
        <v>12001</v>
      </c>
      <c r="J55">
        <v>12012</v>
      </c>
      <c r="K55" t="e">
        <f ca="1">[3]!SUMSTRING(H55:J55,"#")</f>
        <v>#NAME?</v>
      </c>
    </row>
    <row r="56" spans="1:11" x14ac:dyDescent="0.2">
      <c r="A56">
        <v>9</v>
      </c>
      <c r="H56">
        <v>1510</v>
      </c>
      <c r="I56">
        <v>12001</v>
      </c>
      <c r="J56">
        <v>12012</v>
      </c>
      <c r="K56" t="e">
        <f ca="1">[3]!SUMSTRING(H56:J56,"#")</f>
        <v>#NAME?</v>
      </c>
    </row>
    <row r="57" spans="1:11" x14ac:dyDescent="0.2">
      <c r="A57">
        <v>10</v>
      </c>
      <c r="H57">
        <v>1510</v>
      </c>
      <c r="I57">
        <v>12001</v>
      </c>
      <c r="J57">
        <v>12012</v>
      </c>
      <c r="K57" t="e">
        <f ca="1">[3]!SUMSTRING(H57:J57,"#")</f>
        <v>#NAME?</v>
      </c>
    </row>
    <row r="58" spans="1:11" x14ac:dyDescent="0.2">
      <c r="A58">
        <v>11</v>
      </c>
      <c r="H58">
        <v>1510</v>
      </c>
      <c r="I58">
        <v>12001</v>
      </c>
      <c r="J58">
        <v>12012</v>
      </c>
      <c r="K58" t="e">
        <f ca="1">[3]!SUMSTRING(H58:J58,"#")</f>
        <v>#NAME?</v>
      </c>
    </row>
    <row r="59" spans="1:11" x14ac:dyDescent="0.2">
      <c r="A59">
        <v>12</v>
      </c>
      <c r="H59">
        <v>1511</v>
      </c>
      <c r="I59">
        <v>12001</v>
      </c>
      <c r="J59">
        <v>12012</v>
      </c>
      <c r="K59" t="e">
        <f ca="1">[3]!SUMSTRING(H59:J59,"#")</f>
        <v>#NAME?</v>
      </c>
    </row>
    <row r="60" spans="1:11" x14ac:dyDescent="0.2">
      <c r="A60">
        <v>13</v>
      </c>
      <c r="H60">
        <v>1511</v>
      </c>
      <c r="I60">
        <v>12001</v>
      </c>
      <c r="J60">
        <v>12012</v>
      </c>
      <c r="K60" t="e">
        <f ca="1">[3]!SUMSTRING(H60:J60,"#")</f>
        <v>#NAME?</v>
      </c>
    </row>
    <row r="61" spans="1:11" x14ac:dyDescent="0.2">
      <c r="A61">
        <v>14</v>
      </c>
      <c r="H61">
        <v>1511</v>
      </c>
      <c r="I61">
        <v>12001</v>
      </c>
      <c r="J61">
        <v>12012</v>
      </c>
      <c r="K61" t="e">
        <f ca="1">[3]!SUMSTRING(H61:J61,"#")</f>
        <v>#NAME?</v>
      </c>
    </row>
    <row r="62" spans="1:11" x14ac:dyDescent="0.2">
      <c r="A62">
        <v>15</v>
      </c>
      <c r="H62">
        <v>1511</v>
      </c>
      <c r="I62">
        <v>12001</v>
      </c>
      <c r="J62">
        <v>12012</v>
      </c>
      <c r="K62" t="e">
        <f ca="1">[3]!SUMSTRING(H62:J62,"#")</f>
        <v>#NAME?</v>
      </c>
    </row>
    <row r="63" spans="1:11" x14ac:dyDescent="0.2">
      <c r="A63">
        <v>16</v>
      </c>
      <c r="H63">
        <v>1511</v>
      </c>
      <c r="I63">
        <v>12001</v>
      </c>
      <c r="J63">
        <v>12012</v>
      </c>
      <c r="K63" t="e">
        <f ca="1">[3]!SUMSTRING(H63:J63,"#")</f>
        <v>#NAME?</v>
      </c>
    </row>
    <row r="64" spans="1:11" x14ac:dyDescent="0.2">
      <c r="A64">
        <v>17</v>
      </c>
      <c r="H64">
        <v>1511</v>
      </c>
      <c r="I64">
        <v>12001</v>
      </c>
      <c r="J64">
        <v>12012</v>
      </c>
      <c r="K64" t="e">
        <f ca="1">[3]!SUMSTRING(H64:J64,"#")</f>
        <v>#NAME?</v>
      </c>
    </row>
    <row r="65" spans="1:11" x14ac:dyDescent="0.2">
      <c r="A65">
        <v>18</v>
      </c>
      <c r="H65">
        <v>1511</v>
      </c>
      <c r="I65">
        <v>12001</v>
      </c>
      <c r="J65">
        <v>12012</v>
      </c>
      <c r="K65" t="e">
        <f ca="1">[3]!SUMSTRING(H65:J65,"#")</f>
        <v>#NAME?</v>
      </c>
    </row>
    <row r="66" spans="1:11" x14ac:dyDescent="0.2">
      <c r="A66">
        <v>19</v>
      </c>
      <c r="H66">
        <v>1511</v>
      </c>
      <c r="I66">
        <v>12001</v>
      </c>
      <c r="J66">
        <v>12012</v>
      </c>
      <c r="K66" t="e">
        <f ca="1">[3]!SUMSTRING(H66:J66,"#")</f>
        <v>#NAME?</v>
      </c>
    </row>
    <row r="67" spans="1:11" x14ac:dyDescent="0.2">
      <c r="A67">
        <v>20</v>
      </c>
      <c r="H67">
        <v>1511</v>
      </c>
      <c r="I67">
        <v>12001</v>
      </c>
      <c r="J67">
        <v>12012</v>
      </c>
      <c r="K67" t="e">
        <f ca="1">[3]!SUMSTRING(H67:J67,"#")</f>
        <v>#NAME?</v>
      </c>
    </row>
  </sheetData>
  <phoneticPr fontId="15" type="noConversion"/>
  <pageMargins left="0.69930555555555596" right="0.69930555555555596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K36"/>
  <sheetViews>
    <sheetView workbookViewId="0">
      <selection activeCell="I2" sqref="I2:I18"/>
    </sheetView>
  </sheetViews>
  <sheetFormatPr defaultColWidth="9" defaultRowHeight="14.25" x14ac:dyDescent="0.2"/>
  <cols>
    <col min="3" max="3" width="19.125" customWidth="1"/>
    <col min="5" max="5" width="54.125" customWidth="1"/>
    <col min="9" max="9" width="25.375" customWidth="1"/>
  </cols>
  <sheetData>
    <row r="1" spans="1:11" ht="15.75" x14ac:dyDescent="0.3">
      <c r="B1" s="7">
        <v>22</v>
      </c>
      <c r="C1" s="7" t="s">
        <v>47</v>
      </c>
      <c r="D1" s="7">
        <v>2</v>
      </c>
      <c r="E1" s="7" t="str">
        <f>_xlfn.TEXTJOIN("#",TRUE,[2]RewardItemConfig!$B$61:$B$209)</f>
        <v>137#138#139#140#141#142#143#144#145#146#300#301#302#303#304#305#310#311#312#313#314#315#316#317#491#492#493#494#495#514#515#516#517#601#602#603#604#605#606#607#608#609#610#611#612#613#614#615#616#617#618#619#620#651#652#653#654#655#656#657#658#659#660#661#662#663#664#665#666#667#668#669#670#701#702#703#704#1001#1002#1003#1004#1005#1006#1007#1008#1009#1010#1011#1012#1013#1014#1015#1016#1017#1018#1019#1020#1021#1022#1023#1024#1025#1026#1027#1028#1029#1030#1031#1032#1033#1034#1035#1036#1037#1038#1039#1040#1041#1042#1043#1044#1045#1046#1047#1048#1049#1050#1051#1052#1053#1054#1055#1056#1057#1058#1059#1060#1061#1062#1063#1064#1065#1066#1067#1068#1069#1070#1071#1072</v>
      </c>
      <c r="F1" s="7">
        <v>1</v>
      </c>
      <c r="G1" s="7"/>
      <c r="H1" s="7">
        <v>0</v>
      </c>
      <c r="I1" s="7" t="s">
        <v>49</v>
      </c>
      <c r="J1" s="7">
        <v>1</v>
      </c>
    </row>
    <row r="2" spans="1:11" ht="15.75" x14ac:dyDescent="0.3">
      <c r="A2" s="8"/>
      <c r="B2" s="7">
        <v>23</v>
      </c>
      <c r="C2" s="7" t="s">
        <v>50</v>
      </c>
      <c r="D2" s="7">
        <v>2</v>
      </c>
      <c r="E2" s="7" t="str">
        <f>_xlfn.TEXTJOIN("#",TRUE,[2]RewardItemConfig!$B$210:$B$238)</f>
        <v>1073#1074#1075#1076#1077#1078#1079#1080#1081#1082#1083#1084#1085#1086#1087#1088#1089#1090#1091#1092#1093#1094#1095#1096#1097#1098#1099#1100#1101</v>
      </c>
      <c r="F2" s="7">
        <v>1</v>
      </c>
      <c r="G2" s="7"/>
      <c r="H2" s="7">
        <v>0</v>
      </c>
      <c r="I2" s="7" t="s">
        <v>50</v>
      </c>
      <c r="J2" s="7">
        <v>1</v>
      </c>
      <c r="K2" s="7"/>
    </row>
    <row r="3" spans="1:11" ht="15.75" x14ac:dyDescent="0.3">
      <c r="A3" s="8"/>
      <c r="B3" s="7">
        <v>24</v>
      </c>
      <c r="C3" s="7" t="s">
        <v>52</v>
      </c>
      <c r="D3" s="7">
        <v>2</v>
      </c>
      <c r="E3" s="7" t="str">
        <f>_xlfn.TEXTJOIN("#",TRUE,[2]RewardItemConfig!$B$254:$B$273)</f>
        <v>1117#1118#1119#1120#1121#1122#1123#1124#1125#1126#1127#1128#1129#1130#1131#1132#1133#1134#1135#1136</v>
      </c>
      <c r="F3" s="7">
        <v>1</v>
      </c>
      <c r="G3" s="7"/>
      <c r="H3" s="7">
        <v>0</v>
      </c>
      <c r="I3" s="7" t="s">
        <v>52</v>
      </c>
      <c r="J3" s="7">
        <v>1</v>
      </c>
      <c r="K3" s="7"/>
    </row>
    <row r="4" spans="1:11" ht="15.75" x14ac:dyDescent="0.3">
      <c r="A4" s="8"/>
      <c r="B4" s="7">
        <v>25</v>
      </c>
      <c r="C4" s="7" t="s">
        <v>53</v>
      </c>
      <c r="D4" s="7">
        <v>2</v>
      </c>
      <c r="E4" s="7" t="str">
        <f>_xlfn.TEXTJOIN("#",TRUE,[2]RewardItemConfig!$B$239:$B$253)</f>
        <v>1102#1103#1104#1105#1106#1107#1108#1109#1110#1111#1112#1113#1114#1115#1116</v>
      </c>
      <c r="F4" s="7">
        <v>1</v>
      </c>
      <c r="G4" s="7"/>
      <c r="H4" s="7">
        <v>0</v>
      </c>
      <c r="I4" s="7" t="s">
        <v>53</v>
      </c>
      <c r="J4" s="7">
        <v>1</v>
      </c>
      <c r="K4" s="7"/>
    </row>
    <row r="5" spans="1:11" ht="15.75" x14ac:dyDescent="0.3">
      <c r="A5" s="8"/>
      <c r="B5" s="7">
        <v>26</v>
      </c>
      <c r="C5" s="7" t="s">
        <v>54</v>
      </c>
      <c r="D5" s="7">
        <v>2</v>
      </c>
      <c r="E5" s="7" t="str">
        <f>_xlfn.TEXTJOIN("#",TRUE,[2]RewardItemConfig!$B$274:$B$299)</f>
        <v>1137#1138#1139#1140#1141#1142#1143#1144#1145#1146#1147#1148#1149#1150#1151#1152#1153#1154#1155#1156#1157#1158#1159#1160#1161#1162</v>
      </c>
      <c r="F5" s="7">
        <v>1</v>
      </c>
      <c r="G5" s="7"/>
      <c r="H5" s="7">
        <v>0</v>
      </c>
      <c r="I5" s="7" t="s">
        <v>54</v>
      </c>
      <c r="J5" s="7">
        <v>0.8</v>
      </c>
      <c r="K5" s="7"/>
    </row>
    <row r="6" spans="1:11" ht="15.75" x14ac:dyDescent="0.3">
      <c r="A6" s="8"/>
      <c r="B6" s="7">
        <v>27</v>
      </c>
      <c r="C6" s="7" t="s">
        <v>56</v>
      </c>
      <c r="D6" s="7">
        <v>2</v>
      </c>
      <c r="E6" s="7" t="str">
        <f>_xlfn.TEXTJOIN("#",TRUE,[2]RewardItemConfig!$B$300:$B$323)</f>
        <v>1163#1164#1165#1166#1167#1168#1169#1170#1171#1172#1173#1174#1175#1176#1177#1178#1179#1180#1181#1182#1183#1184#1185#1186</v>
      </c>
      <c r="F6" s="7">
        <v>1</v>
      </c>
      <c r="G6" s="7"/>
      <c r="H6" s="7">
        <v>0</v>
      </c>
      <c r="I6" s="7" t="s">
        <v>56</v>
      </c>
      <c r="J6" s="7">
        <v>0.8</v>
      </c>
      <c r="K6" s="7"/>
    </row>
    <row r="7" spans="1:11" ht="15.75" x14ac:dyDescent="0.3">
      <c r="A7" s="8"/>
      <c r="B7" s="7">
        <v>28</v>
      </c>
      <c r="C7" s="7" t="s">
        <v>58</v>
      </c>
      <c r="D7" s="7">
        <v>2</v>
      </c>
      <c r="E7" s="7" t="str">
        <f>_xlfn.TEXTJOIN("#",TRUE,[2]RewardItemConfig!$B$324:$B$342)</f>
        <v>1187#1188#1189#1190#1191#1192#1193#1194#1195#1196#1197#1198#1199#1200#1201#1202#1203#1204#1205</v>
      </c>
      <c r="F7" s="7">
        <v>1</v>
      </c>
      <c r="G7" s="7"/>
      <c r="H7" s="7">
        <v>0</v>
      </c>
      <c r="I7" s="7" t="s">
        <v>58</v>
      </c>
      <c r="J7" s="7">
        <v>0.8</v>
      </c>
      <c r="K7" s="7"/>
    </row>
    <row r="8" spans="1:11" ht="15.75" x14ac:dyDescent="0.3">
      <c r="A8" s="8"/>
      <c r="B8" s="7">
        <v>29</v>
      </c>
      <c r="C8" s="7" t="s">
        <v>59</v>
      </c>
      <c r="D8" s="7">
        <v>2</v>
      </c>
      <c r="E8" s="7" t="e">
        <f>_xlfn.TEXTJOIN("#",TRUE,[2]RewardItemConfig!#REF!)</f>
        <v>#REF!</v>
      </c>
      <c r="F8" s="7">
        <v>1</v>
      </c>
      <c r="G8" s="7"/>
      <c r="H8" s="7">
        <v>0</v>
      </c>
      <c r="I8" s="7" t="s">
        <v>59</v>
      </c>
      <c r="J8" s="7">
        <v>0.8</v>
      </c>
      <c r="K8" s="7"/>
    </row>
    <row r="9" spans="1:11" ht="15.75" x14ac:dyDescent="0.3">
      <c r="A9" s="8"/>
      <c r="B9" s="7">
        <v>30</v>
      </c>
      <c r="C9" s="7" t="s">
        <v>60</v>
      </c>
      <c r="D9" s="7">
        <v>2</v>
      </c>
      <c r="E9" s="7" t="e">
        <f>_xlfn.TEXTJOIN("#",TRUE,[2]RewardItemConfig!#REF!)</f>
        <v>#REF!</v>
      </c>
      <c r="F9" s="7">
        <v>1</v>
      </c>
      <c r="G9" s="7"/>
      <c r="H9" s="7">
        <v>0</v>
      </c>
      <c r="I9" s="7" t="s">
        <v>60</v>
      </c>
      <c r="J9" s="7">
        <v>0.8</v>
      </c>
      <c r="K9" s="7"/>
    </row>
    <row r="10" spans="1:11" ht="15.75" x14ac:dyDescent="0.3">
      <c r="A10" s="8"/>
      <c r="B10" s="7">
        <v>31</v>
      </c>
      <c r="C10" s="7" t="s">
        <v>62</v>
      </c>
      <c r="D10" s="7">
        <v>2</v>
      </c>
      <c r="E10" s="7" t="e">
        <f>_xlfn.TEXTJOIN("#",TRUE,[2]RewardItemConfig!#REF!)</f>
        <v>#REF!</v>
      </c>
      <c r="F10" s="7">
        <v>1</v>
      </c>
      <c r="G10" s="7"/>
      <c r="H10" s="7">
        <v>0</v>
      </c>
      <c r="I10" s="7" t="s">
        <v>62</v>
      </c>
      <c r="J10" s="7">
        <v>0.6</v>
      </c>
      <c r="K10" s="7"/>
    </row>
    <row r="11" spans="1:11" ht="15.75" x14ac:dyDescent="0.3">
      <c r="A11" s="8"/>
      <c r="B11" s="7">
        <v>32</v>
      </c>
      <c r="C11" s="7" t="s">
        <v>63</v>
      </c>
      <c r="D11" s="7">
        <v>2</v>
      </c>
      <c r="E11" s="7" t="e">
        <f>_xlfn.TEXTJOIN("#",TRUE,[2]RewardItemConfig!#REF!)</f>
        <v>#REF!</v>
      </c>
      <c r="F11" s="7">
        <v>1</v>
      </c>
      <c r="G11" s="7"/>
      <c r="H11" s="7">
        <v>0</v>
      </c>
      <c r="I11" s="7" t="s">
        <v>63</v>
      </c>
      <c r="J11" s="7">
        <v>0.6</v>
      </c>
      <c r="K11" s="7"/>
    </row>
    <row r="12" spans="1:11" ht="15.75" x14ac:dyDescent="0.3">
      <c r="A12" s="8"/>
      <c r="B12" s="7">
        <v>33</v>
      </c>
      <c r="C12" s="7" t="s">
        <v>64</v>
      </c>
      <c r="D12" s="7">
        <v>2</v>
      </c>
      <c r="E12" s="7" t="e">
        <f>_xlfn.TEXTJOIN("#",TRUE,[2]RewardItemConfig!#REF!)</f>
        <v>#REF!</v>
      </c>
      <c r="F12" s="7">
        <v>1</v>
      </c>
      <c r="G12" s="7"/>
      <c r="H12" s="7">
        <v>0</v>
      </c>
      <c r="I12" s="7" t="s">
        <v>64</v>
      </c>
      <c r="J12" s="7">
        <v>0.6</v>
      </c>
      <c r="K12" s="7"/>
    </row>
    <row r="13" spans="1:11" ht="15.75" x14ac:dyDescent="0.3">
      <c r="A13" s="8"/>
      <c r="B13" s="7">
        <v>34</v>
      </c>
      <c r="C13" s="7" t="s">
        <v>65</v>
      </c>
      <c r="D13" s="7">
        <v>2</v>
      </c>
      <c r="E13" s="7" t="e">
        <f>_xlfn.TEXTJOIN("#",TRUE,[2]RewardItemConfig!#REF!)</f>
        <v>#REF!</v>
      </c>
      <c r="F13" s="7">
        <v>1</v>
      </c>
      <c r="G13" s="7"/>
      <c r="H13" s="7">
        <v>0</v>
      </c>
      <c r="I13" s="7" t="s">
        <v>65</v>
      </c>
      <c r="J13" s="7">
        <v>0.6</v>
      </c>
      <c r="K13" s="7"/>
    </row>
    <row r="14" spans="1:11" ht="15.75" x14ac:dyDescent="0.3">
      <c r="A14" s="8"/>
      <c r="B14" s="7">
        <v>35</v>
      </c>
      <c r="C14" s="7" t="s">
        <v>67</v>
      </c>
      <c r="D14" s="7">
        <v>2</v>
      </c>
      <c r="E14" s="7" t="e">
        <f>_xlfn.TEXTJOIN("#",TRUE,[2]RewardItemConfig!#REF!)</f>
        <v>#REF!</v>
      </c>
      <c r="F14" s="7">
        <v>1</v>
      </c>
      <c r="G14" s="7"/>
      <c r="H14" s="7">
        <v>0</v>
      </c>
      <c r="I14" s="7" t="s">
        <v>67</v>
      </c>
      <c r="J14" s="7">
        <v>0.6</v>
      </c>
      <c r="K14" s="7"/>
    </row>
    <row r="15" spans="1:11" ht="15.75" x14ac:dyDescent="0.3">
      <c r="A15" s="8"/>
      <c r="B15" s="7">
        <v>36</v>
      </c>
      <c r="C15" s="7" t="s">
        <v>68</v>
      </c>
      <c r="D15" s="7">
        <v>2</v>
      </c>
      <c r="E15" s="7" t="e">
        <f>_xlfn.TEXTJOIN("#",TRUE,[2]RewardItemConfig!#REF!)</f>
        <v>#REF!</v>
      </c>
      <c r="F15" s="7">
        <v>1</v>
      </c>
      <c r="G15" s="7"/>
      <c r="H15" s="7">
        <v>0</v>
      </c>
      <c r="I15" s="7" t="s">
        <v>68</v>
      </c>
      <c r="J15" s="7">
        <v>0.6</v>
      </c>
      <c r="K15" s="7"/>
    </row>
    <row r="16" spans="1:11" ht="15.75" x14ac:dyDescent="0.3">
      <c r="A16" s="8"/>
      <c r="B16" s="7">
        <v>37</v>
      </c>
      <c r="C16" s="7" t="s">
        <v>69</v>
      </c>
      <c r="D16" s="7">
        <v>2</v>
      </c>
      <c r="E16" s="7" t="e">
        <f>_xlfn.TEXTJOIN("#",TRUE,[2]RewardItemConfig!#REF!)</f>
        <v>#REF!</v>
      </c>
      <c r="F16" s="7">
        <v>1</v>
      </c>
      <c r="G16" s="7"/>
      <c r="H16" s="7">
        <v>0</v>
      </c>
      <c r="I16" s="7" t="s">
        <v>69</v>
      </c>
      <c r="J16" s="7">
        <v>0.6</v>
      </c>
      <c r="K16" s="7"/>
    </row>
    <row r="17" spans="1:11" ht="15.75" x14ac:dyDescent="0.3">
      <c r="A17" s="8"/>
      <c r="B17" s="7">
        <v>38</v>
      </c>
      <c r="C17" s="7" t="s">
        <v>70</v>
      </c>
      <c r="D17" s="7">
        <v>2</v>
      </c>
      <c r="E17" s="7" t="e">
        <f>_xlfn.TEXTJOIN("#",TRUE,[2]RewardItemConfig!#REF!)</f>
        <v>#REF!</v>
      </c>
      <c r="F17" s="7">
        <v>1</v>
      </c>
      <c r="G17" s="7"/>
      <c r="H17" s="7">
        <v>0</v>
      </c>
      <c r="I17" s="7" t="s">
        <v>70</v>
      </c>
      <c r="J17" s="7">
        <v>0.6</v>
      </c>
      <c r="K17" s="7"/>
    </row>
    <row r="18" spans="1:11" ht="15.75" x14ac:dyDescent="0.3">
      <c r="A18" s="8"/>
      <c r="B18" s="7">
        <v>39</v>
      </c>
      <c r="C18" s="7" t="s">
        <v>71</v>
      </c>
      <c r="D18" s="7">
        <v>2</v>
      </c>
      <c r="E18" s="7" t="e">
        <f>_xlfn.TEXTJOIN("#",TRUE,[2]RewardItemConfig!#REF!)</f>
        <v>#REF!</v>
      </c>
      <c r="F18" s="7">
        <v>1</v>
      </c>
      <c r="G18" s="7"/>
      <c r="H18" s="7">
        <v>0</v>
      </c>
      <c r="I18" s="7" t="s">
        <v>71</v>
      </c>
      <c r="J18" s="7">
        <v>0.27600000000000002</v>
      </c>
      <c r="K18" s="7"/>
    </row>
    <row r="19" spans="1:11" ht="15.75" x14ac:dyDescent="0.3">
      <c r="A19" s="8"/>
      <c r="B19" s="8">
        <v>52</v>
      </c>
      <c r="C19" s="8" t="s">
        <v>47</v>
      </c>
      <c r="D19" s="8">
        <v>2</v>
      </c>
      <c r="E19" s="9" t="str">
        <f>E1</f>
        <v>137#138#139#140#141#142#143#144#145#146#300#301#302#303#304#305#310#311#312#313#314#315#316#317#491#492#493#494#495#514#515#516#517#601#602#603#604#605#606#607#608#609#610#611#612#613#614#615#616#617#618#619#620#651#652#653#654#655#656#657#658#659#660#661#662#663#664#665#666#667#668#669#670#701#702#703#704#1001#1002#1003#1004#1005#1006#1007#1008#1009#1010#1011#1012#1013#1014#1015#1016#1017#1018#1019#1020#1021#1022#1023#1024#1025#1026#1027#1028#1029#1030#1031#1032#1033#1034#1035#1036#1037#1038#1039#1040#1041#1042#1043#1044#1045#1046#1047#1048#1049#1050#1051#1052#1053#1054#1055#1056#1057#1058#1059#1060#1061#1062#1063#1064#1065#1066#1067#1068#1069#1070#1071#1072</v>
      </c>
      <c r="F19" s="8">
        <v>1</v>
      </c>
      <c r="G19" s="8"/>
      <c r="H19" s="8">
        <v>0</v>
      </c>
      <c r="I19" s="8" t="s">
        <v>49</v>
      </c>
      <c r="J19" s="8">
        <v>0</v>
      </c>
      <c r="K19" s="8" t="s">
        <v>72</v>
      </c>
    </row>
    <row r="20" spans="1:11" ht="15.75" x14ac:dyDescent="0.3">
      <c r="A20" s="8"/>
      <c r="B20" s="8">
        <v>53</v>
      </c>
      <c r="C20" s="8" t="s">
        <v>50</v>
      </c>
      <c r="D20" s="8">
        <v>2</v>
      </c>
      <c r="E20" s="9" t="str">
        <f>E2</f>
        <v>1073#1074#1075#1076#1077#1078#1079#1080#1081#1082#1083#1084#1085#1086#1087#1088#1089#1090#1091#1092#1093#1094#1095#1096#1097#1098#1099#1100#1101</v>
      </c>
      <c r="F20" s="8">
        <v>1</v>
      </c>
      <c r="G20" s="8"/>
      <c r="H20" s="8">
        <v>0</v>
      </c>
      <c r="I20" s="8" t="s">
        <v>50</v>
      </c>
      <c r="J20" s="8">
        <v>0</v>
      </c>
      <c r="K20" s="8" t="s">
        <v>72</v>
      </c>
    </row>
    <row r="21" spans="1:11" ht="15.75" x14ac:dyDescent="0.3">
      <c r="A21" s="8"/>
      <c r="B21" s="8">
        <v>54</v>
      </c>
      <c r="C21" s="8" t="s">
        <v>52</v>
      </c>
      <c r="D21" s="8">
        <v>2</v>
      </c>
      <c r="E21" s="9" t="str">
        <f>E3</f>
        <v>1117#1118#1119#1120#1121#1122#1123#1124#1125#1126#1127#1128#1129#1130#1131#1132#1133#1134#1135#1136</v>
      </c>
      <c r="F21" s="8">
        <v>1</v>
      </c>
      <c r="G21" s="8"/>
      <c r="H21" s="8">
        <v>0</v>
      </c>
      <c r="I21" s="8" t="s">
        <v>52</v>
      </c>
      <c r="J21" s="8">
        <v>0</v>
      </c>
      <c r="K21" s="8" t="s">
        <v>72</v>
      </c>
    </row>
    <row r="22" spans="1:11" ht="15.75" x14ac:dyDescent="0.3">
      <c r="A22" s="8"/>
      <c r="B22" s="8">
        <v>55</v>
      </c>
      <c r="C22" s="8" t="s">
        <v>53</v>
      </c>
      <c r="D22" s="8">
        <v>2</v>
      </c>
      <c r="E22" s="9" t="str">
        <f>E4</f>
        <v>1102#1103#1104#1105#1106#1107#1108#1109#1110#1111#1112#1113#1114#1115#1116</v>
      </c>
      <c r="F22" s="8">
        <v>1</v>
      </c>
      <c r="G22" s="8"/>
      <c r="H22" s="8">
        <v>0</v>
      </c>
      <c r="I22" s="8" t="s">
        <v>53</v>
      </c>
      <c r="J22" s="8">
        <v>0</v>
      </c>
      <c r="K22" s="8" t="s">
        <v>72</v>
      </c>
    </row>
    <row r="23" spans="1:11" ht="15.75" x14ac:dyDescent="0.3">
      <c r="A23" s="8"/>
      <c r="B23" s="8">
        <v>56</v>
      </c>
      <c r="C23" s="8" t="s">
        <v>54</v>
      </c>
      <c r="D23" s="8">
        <v>2</v>
      </c>
      <c r="E23" s="9" t="str">
        <f>REPLACE(E5,LEN(E5)-4,5,"")</f>
        <v>1137#1138#1139#1140#1141#1142#1143#1144#1145#1146#1147#1148#1149#1150#1151#1152#1153#1154#1155#1156#1157#1158#1159#1160#1161</v>
      </c>
      <c r="F23" s="8">
        <v>1</v>
      </c>
      <c r="G23" s="8"/>
      <c r="H23" s="8">
        <v>0</v>
      </c>
      <c r="I23" s="8" t="s">
        <v>54</v>
      </c>
      <c r="J23" s="8">
        <v>0</v>
      </c>
      <c r="K23" s="8" t="s">
        <v>72</v>
      </c>
    </row>
    <row r="24" spans="1:11" ht="15.75" x14ac:dyDescent="0.3">
      <c r="A24" s="8"/>
      <c r="B24" s="8">
        <v>57</v>
      </c>
      <c r="C24" s="5" t="s">
        <v>56</v>
      </c>
      <c r="D24" s="8">
        <v>2</v>
      </c>
      <c r="E24" s="9" t="str">
        <f>REPLACE(E6,LEN(E6)-4,5,"")</f>
        <v>1163#1164#1165#1166#1167#1168#1169#1170#1171#1172#1173#1174#1175#1176#1177#1178#1179#1180#1181#1182#1183#1184#1185</v>
      </c>
      <c r="F24" s="8">
        <v>1</v>
      </c>
      <c r="G24" s="8"/>
      <c r="H24" s="8">
        <v>0</v>
      </c>
      <c r="I24" s="5" t="s">
        <v>56</v>
      </c>
      <c r="J24" s="8">
        <v>0</v>
      </c>
      <c r="K24" s="8" t="s">
        <v>72</v>
      </c>
    </row>
    <row r="25" spans="1:11" ht="15.75" x14ac:dyDescent="0.3">
      <c r="A25" s="8"/>
      <c r="B25" s="8">
        <v>58</v>
      </c>
      <c r="C25" s="8" t="s">
        <v>58</v>
      </c>
      <c r="D25" s="8">
        <v>2</v>
      </c>
      <c r="E25" s="9" t="str">
        <f t="shared" ref="E25:E36" si="0">REPLACE(E7,LEN(E7)-4,5,"")</f>
        <v>1187#1188#1189#1190#1191#1192#1193#1194#1195#1196#1197#1198#1199#1200#1201#1202#1203#1204</v>
      </c>
      <c r="F25" s="8">
        <v>1</v>
      </c>
      <c r="G25" s="8"/>
      <c r="H25" s="8">
        <v>0</v>
      </c>
      <c r="I25" s="8" t="s">
        <v>58</v>
      </c>
      <c r="J25" s="8">
        <v>0</v>
      </c>
      <c r="K25" s="8" t="s">
        <v>72</v>
      </c>
    </row>
    <row r="26" spans="1:11" ht="15.75" x14ac:dyDescent="0.3">
      <c r="A26" s="8"/>
      <c r="B26" s="8">
        <v>59</v>
      </c>
      <c r="C26" s="8" t="s">
        <v>59</v>
      </c>
      <c r="D26" s="8">
        <v>2</v>
      </c>
      <c r="E26" s="9" t="e">
        <f t="shared" si="0"/>
        <v>#REF!</v>
      </c>
      <c r="F26" s="8">
        <v>1</v>
      </c>
      <c r="G26" s="8"/>
      <c r="H26" s="8">
        <v>0</v>
      </c>
      <c r="I26" s="8" t="s">
        <v>59</v>
      </c>
      <c r="J26" s="8">
        <v>0</v>
      </c>
      <c r="K26" s="8" t="s">
        <v>72</v>
      </c>
    </row>
    <row r="27" spans="1:11" ht="15.75" x14ac:dyDescent="0.3">
      <c r="A27" s="8"/>
      <c r="B27" s="8">
        <v>60</v>
      </c>
      <c r="C27" s="8" t="s">
        <v>60</v>
      </c>
      <c r="D27" s="8">
        <v>2</v>
      </c>
      <c r="E27" s="9" t="e">
        <f t="shared" si="0"/>
        <v>#REF!</v>
      </c>
      <c r="F27" s="8">
        <v>1</v>
      </c>
      <c r="G27" s="8"/>
      <c r="H27" s="8">
        <v>0</v>
      </c>
      <c r="I27" s="8" t="s">
        <v>73</v>
      </c>
      <c r="J27" s="8">
        <v>0</v>
      </c>
      <c r="K27" s="8" t="s">
        <v>72</v>
      </c>
    </row>
    <row r="28" spans="1:11" ht="15.75" x14ac:dyDescent="0.3">
      <c r="A28" s="8"/>
      <c r="B28" s="8">
        <v>61</v>
      </c>
      <c r="C28" s="8" t="s">
        <v>62</v>
      </c>
      <c r="D28" s="8">
        <v>2</v>
      </c>
      <c r="E28" s="9" t="e">
        <f t="shared" si="0"/>
        <v>#REF!</v>
      </c>
      <c r="F28" s="8">
        <v>1</v>
      </c>
      <c r="G28" s="8"/>
      <c r="H28" s="8">
        <v>0</v>
      </c>
      <c r="I28" s="8" t="s">
        <v>74</v>
      </c>
      <c r="J28" s="8">
        <v>0</v>
      </c>
      <c r="K28" s="8" t="s">
        <v>72</v>
      </c>
    </row>
    <row r="29" spans="1:11" ht="15.75" x14ac:dyDescent="0.3">
      <c r="A29" s="8"/>
      <c r="B29" s="8">
        <v>62</v>
      </c>
      <c r="C29" s="8" t="s">
        <v>63</v>
      </c>
      <c r="D29" s="8">
        <v>2</v>
      </c>
      <c r="E29" s="9" t="e">
        <f t="shared" si="0"/>
        <v>#REF!</v>
      </c>
      <c r="F29" s="8">
        <v>1</v>
      </c>
      <c r="G29" s="8"/>
      <c r="H29" s="8">
        <v>0</v>
      </c>
      <c r="I29" s="8" t="s">
        <v>75</v>
      </c>
      <c r="J29" s="8">
        <v>0</v>
      </c>
      <c r="K29" s="8" t="s">
        <v>72</v>
      </c>
    </row>
    <row r="30" spans="1:11" ht="15.75" x14ac:dyDescent="0.3">
      <c r="A30" s="8"/>
      <c r="B30" s="8">
        <v>63</v>
      </c>
      <c r="C30" s="8" t="s">
        <v>64</v>
      </c>
      <c r="D30" s="8">
        <v>2</v>
      </c>
      <c r="E30" s="9" t="e">
        <f t="shared" si="0"/>
        <v>#REF!</v>
      </c>
      <c r="F30" s="8">
        <v>1</v>
      </c>
      <c r="G30" s="8"/>
      <c r="H30" s="8">
        <v>0</v>
      </c>
      <c r="I30" s="8" t="s">
        <v>65</v>
      </c>
      <c r="J30" s="8">
        <v>0</v>
      </c>
      <c r="K30" s="8" t="s">
        <v>72</v>
      </c>
    </row>
    <row r="31" spans="1:11" ht="15.75" x14ac:dyDescent="0.3">
      <c r="A31" s="8"/>
      <c r="B31" s="8">
        <v>64</v>
      </c>
      <c r="C31" s="8" t="s">
        <v>65</v>
      </c>
      <c r="D31" s="8">
        <v>2</v>
      </c>
      <c r="E31" s="9" t="e">
        <f t="shared" si="0"/>
        <v>#REF!</v>
      </c>
      <c r="F31" s="8">
        <v>1</v>
      </c>
      <c r="G31" s="8"/>
      <c r="H31" s="8">
        <v>0</v>
      </c>
      <c r="I31" s="8" t="s">
        <v>70</v>
      </c>
      <c r="J31" s="8">
        <v>0</v>
      </c>
      <c r="K31" s="8" t="s">
        <v>72</v>
      </c>
    </row>
    <row r="32" spans="1:11" ht="15.75" x14ac:dyDescent="0.3">
      <c r="A32" s="8"/>
      <c r="B32" s="8">
        <v>65</v>
      </c>
      <c r="C32" s="8" t="s">
        <v>67</v>
      </c>
      <c r="D32" s="8">
        <v>2</v>
      </c>
      <c r="E32" s="9" t="e">
        <f t="shared" si="0"/>
        <v>#REF!</v>
      </c>
      <c r="F32" s="8">
        <v>1</v>
      </c>
      <c r="G32" s="8"/>
      <c r="H32" s="8">
        <v>0</v>
      </c>
      <c r="I32" s="8" t="s">
        <v>71</v>
      </c>
      <c r="J32" s="8">
        <v>0</v>
      </c>
      <c r="K32" s="8" t="s">
        <v>72</v>
      </c>
    </row>
    <row r="33" spans="1:11" ht="15.75" x14ac:dyDescent="0.3">
      <c r="A33" s="8"/>
      <c r="B33" s="8">
        <v>66</v>
      </c>
      <c r="C33" s="10" t="s">
        <v>68</v>
      </c>
      <c r="D33" s="10">
        <v>2</v>
      </c>
      <c r="E33" s="9" t="e">
        <f t="shared" si="0"/>
        <v>#REF!</v>
      </c>
      <c r="F33" s="10">
        <v>1</v>
      </c>
      <c r="G33" s="10"/>
      <c r="H33" s="10">
        <v>0</v>
      </c>
      <c r="I33" s="10" t="s">
        <v>76</v>
      </c>
      <c r="J33" s="8">
        <v>0</v>
      </c>
      <c r="K33" s="8" t="s">
        <v>72</v>
      </c>
    </row>
    <row r="34" spans="1:11" ht="15.75" x14ac:dyDescent="0.3">
      <c r="A34" s="8"/>
      <c r="B34" s="8">
        <v>67</v>
      </c>
      <c r="C34" s="10" t="s">
        <v>69</v>
      </c>
      <c r="D34" s="10">
        <v>2</v>
      </c>
      <c r="E34" s="9" t="e">
        <f t="shared" si="0"/>
        <v>#REF!</v>
      </c>
      <c r="F34" s="10">
        <v>1</v>
      </c>
      <c r="G34" s="10"/>
      <c r="H34" s="10">
        <v>0</v>
      </c>
      <c r="I34" s="10" t="s">
        <v>77</v>
      </c>
      <c r="J34" s="8">
        <v>0</v>
      </c>
      <c r="K34" s="8" t="s">
        <v>72</v>
      </c>
    </row>
    <row r="35" spans="1:11" ht="15.75" x14ac:dyDescent="0.3">
      <c r="A35" s="8"/>
      <c r="B35" s="8">
        <v>68</v>
      </c>
      <c r="C35" s="10" t="s">
        <v>70</v>
      </c>
      <c r="D35" s="10">
        <v>2</v>
      </c>
      <c r="E35" s="9" t="e">
        <f t="shared" si="0"/>
        <v>#REF!</v>
      </c>
      <c r="F35" s="10">
        <v>1</v>
      </c>
      <c r="G35" s="10"/>
      <c r="H35" s="10">
        <v>0</v>
      </c>
      <c r="I35" s="10" t="s">
        <v>63</v>
      </c>
      <c r="J35" s="8">
        <v>0</v>
      </c>
      <c r="K35" s="8" t="s">
        <v>72</v>
      </c>
    </row>
    <row r="36" spans="1:11" ht="15.75" x14ac:dyDescent="0.3">
      <c r="A36" s="8"/>
      <c r="B36" s="8">
        <v>69</v>
      </c>
      <c r="C36" s="10" t="s">
        <v>71</v>
      </c>
      <c r="D36" s="10">
        <v>2</v>
      </c>
      <c r="E36" s="9" t="e">
        <f t="shared" si="0"/>
        <v>#REF!</v>
      </c>
      <c r="F36" s="10">
        <v>1</v>
      </c>
      <c r="G36" s="10"/>
      <c r="H36" s="10">
        <v>0</v>
      </c>
      <c r="I36" s="10" t="s">
        <v>64</v>
      </c>
      <c r="J36" s="8">
        <v>0</v>
      </c>
      <c r="K36" s="8" t="s">
        <v>72</v>
      </c>
    </row>
  </sheetData>
  <phoneticPr fontId="15" type="noConversion"/>
  <conditionalFormatting sqref="B1:B18">
    <cfRule type="duplicateValues" dxfId="22" priority="1"/>
  </conditionalFormatting>
  <conditionalFormatting sqref="B19:B36">
    <cfRule type="duplicateValues" dxfId="21" priority="10"/>
  </conditionalFormatting>
  <pageMargins left="0.75" right="0.75" top="1" bottom="1" header="0.51180555555555596" footer="0.51180555555555596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B3:BP501"/>
  <sheetViews>
    <sheetView topLeftCell="M461" workbookViewId="0">
      <selection activeCell="Q471" sqref="Q471"/>
    </sheetView>
  </sheetViews>
  <sheetFormatPr defaultColWidth="9" defaultRowHeight="14.25" x14ac:dyDescent="0.3"/>
  <cols>
    <col min="1" max="1" width="9" style="3"/>
    <col min="2" max="2" width="10.875" style="3" customWidth="1"/>
    <col min="3" max="4" width="9" style="3"/>
    <col min="5" max="6" width="9" style="4"/>
    <col min="7" max="7" width="15" style="4" customWidth="1"/>
    <col min="8" max="8" width="9" style="4"/>
    <col min="9" max="11" width="9" style="3"/>
    <col min="12" max="12" width="24.75" style="3" customWidth="1"/>
    <col min="13" max="13" width="25.625" style="3" customWidth="1"/>
    <col min="14" max="14" width="9" style="3"/>
    <col min="15" max="15" width="11.125" style="3" customWidth="1"/>
    <col min="16" max="16" width="19.875" style="3" customWidth="1"/>
    <col min="17" max="17" width="31.875" style="3" customWidth="1"/>
    <col min="18" max="18" width="34.625" style="3" customWidth="1"/>
    <col min="19" max="19" width="30.25" style="3" customWidth="1"/>
    <col min="20" max="20" width="25.5" style="3" customWidth="1"/>
    <col min="21" max="16384" width="9" style="3"/>
  </cols>
  <sheetData>
    <row r="3" spans="2:68" x14ac:dyDescent="0.3">
      <c r="E3" s="4" t="s">
        <v>7961</v>
      </c>
      <c r="H3" s="4">
        <v>7</v>
      </c>
      <c r="I3" s="3">
        <v>7</v>
      </c>
      <c r="J3" s="3" t="s">
        <v>7962</v>
      </c>
      <c r="K3" s="3" t="s">
        <v>7963</v>
      </c>
      <c r="L3" s="3" t="s">
        <v>7964</v>
      </c>
      <c r="Q3" s="3">
        <v>1</v>
      </c>
      <c r="R3" s="3">
        <v>2</v>
      </c>
      <c r="S3" s="3">
        <v>3</v>
      </c>
      <c r="T3" s="3">
        <v>4</v>
      </c>
      <c r="U3" s="3">
        <v>5</v>
      </c>
      <c r="V3" s="3">
        <v>6</v>
      </c>
      <c r="W3" s="3">
        <v>7</v>
      </c>
      <c r="X3" s="3">
        <v>8</v>
      </c>
      <c r="Y3" s="3">
        <v>9</v>
      </c>
      <c r="Z3" s="3">
        <v>10</v>
      </c>
      <c r="AA3" s="3">
        <v>11</v>
      </c>
      <c r="AB3" s="3">
        <v>12</v>
      </c>
      <c r="AC3" s="3">
        <v>13</v>
      </c>
      <c r="AD3" s="3">
        <v>14</v>
      </c>
      <c r="AE3" s="3">
        <v>15</v>
      </c>
      <c r="AF3" s="3">
        <v>16</v>
      </c>
      <c r="AG3" s="3">
        <v>17</v>
      </c>
      <c r="AH3" s="3">
        <v>18</v>
      </c>
      <c r="AI3" s="3">
        <v>19</v>
      </c>
      <c r="AJ3" s="3">
        <v>20</v>
      </c>
      <c r="AK3" s="3">
        <v>21</v>
      </c>
      <c r="AL3" s="3">
        <v>22</v>
      </c>
      <c r="AM3" s="3">
        <v>23</v>
      </c>
      <c r="AN3" s="3">
        <v>24</v>
      </c>
      <c r="AO3" s="3">
        <v>25</v>
      </c>
      <c r="AP3" s="3">
        <v>26</v>
      </c>
      <c r="AQ3" s="3">
        <v>1</v>
      </c>
      <c r="AR3" s="3">
        <v>2</v>
      </c>
      <c r="AS3" s="3">
        <v>3</v>
      </c>
      <c r="AT3" s="3">
        <v>4</v>
      </c>
      <c r="AU3" s="3">
        <v>5</v>
      </c>
      <c r="AV3" s="3">
        <v>6</v>
      </c>
      <c r="AW3" s="3">
        <v>7</v>
      </c>
      <c r="AX3" s="3">
        <v>8</v>
      </c>
      <c r="AY3" s="3">
        <v>9</v>
      </c>
      <c r="AZ3" s="3">
        <v>10</v>
      </c>
      <c r="BA3" s="3">
        <v>11</v>
      </c>
      <c r="BB3" s="3">
        <v>12</v>
      </c>
      <c r="BC3" s="3">
        <v>13</v>
      </c>
      <c r="BD3" s="3">
        <v>14</v>
      </c>
      <c r="BE3" s="3">
        <v>15</v>
      </c>
      <c r="BF3" s="3">
        <v>16</v>
      </c>
      <c r="BG3" s="3">
        <v>17</v>
      </c>
      <c r="BH3" s="3">
        <v>18</v>
      </c>
      <c r="BI3" s="3">
        <v>19</v>
      </c>
      <c r="BJ3" s="3">
        <v>20</v>
      </c>
      <c r="BK3" s="3">
        <v>21</v>
      </c>
      <c r="BL3" s="3">
        <v>22</v>
      </c>
      <c r="BM3" s="3">
        <v>23</v>
      </c>
      <c r="BN3" s="3">
        <v>24</v>
      </c>
      <c r="BO3" s="3">
        <v>25</v>
      </c>
      <c r="BP3" s="3">
        <v>26</v>
      </c>
    </row>
    <row r="4" spans="2:68" x14ac:dyDescent="0.3">
      <c r="B4" s="3" t="s">
        <v>7965</v>
      </c>
      <c r="C4" s="3">
        <v>26002</v>
      </c>
      <c r="D4" s="3" t="s">
        <v>2148</v>
      </c>
      <c r="E4" s="4">
        <v>610101</v>
      </c>
      <c r="G4" s="4">
        <v>610101</v>
      </c>
      <c r="H4" s="4" t="str">
        <f>$H$3&amp;RIGHT(E4,4)</f>
        <v>70101</v>
      </c>
      <c r="I4" s="4" t="str">
        <f>IF(F4="","",$I$3&amp;RIGHT(F4,4))</f>
        <v/>
      </c>
      <c r="J4" s="4" t="str">
        <f>H4&amp;"#1"</f>
        <v>70101#1</v>
      </c>
      <c r="K4" s="4" t="str">
        <f>IF(I4="","",I4&amp;"#1")</f>
        <v/>
      </c>
      <c r="L4" s="4" t="str">
        <f>IF(K4="",J4,J4&amp;"|"&amp;K4)</f>
        <v>70101#1</v>
      </c>
      <c r="M4" s="4" t="str">
        <f t="shared" ref="M4:M35" si="0">L4&amp;"|"&amp;B4</f>
        <v>70101#1|14#100|3#10</v>
      </c>
      <c r="N4" s="3">
        <f>--RIGHT(E4,2)</f>
        <v>1</v>
      </c>
      <c r="O4" s="3" t="str">
        <f>IFERROR(--RIGHT(F4,2),"")</f>
        <v/>
      </c>
      <c r="Q4" s="3">
        <f>IF($N4=Q$3,$C4,"")</f>
        <v>26002</v>
      </c>
      <c r="R4" s="3" t="str">
        <f t="shared" ref="R4:W4" si="1">IF($N4=R$3,$C4,"")</f>
        <v/>
      </c>
      <c r="S4" s="3" t="str">
        <f t="shared" si="1"/>
        <v/>
      </c>
      <c r="T4" s="3" t="str">
        <f t="shared" si="1"/>
        <v/>
      </c>
      <c r="U4" s="3" t="str">
        <f t="shared" si="1"/>
        <v/>
      </c>
      <c r="V4" s="3" t="str">
        <f t="shared" si="1"/>
        <v/>
      </c>
      <c r="W4" s="3" t="str">
        <f t="shared" si="1"/>
        <v/>
      </c>
      <c r="X4" s="3" t="str">
        <f t="shared" ref="X4:AH4" si="2">IF($N4=X$3,$C4,"")</f>
        <v/>
      </c>
      <c r="Y4" s="3" t="str">
        <f t="shared" si="2"/>
        <v/>
      </c>
      <c r="Z4" s="3" t="str">
        <f t="shared" si="2"/>
        <v/>
      </c>
      <c r="AA4" s="3" t="str">
        <f t="shared" si="2"/>
        <v/>
      </c>
      <c r="AB4" s="3" t="str">
        <f t="shared" si="2"/>
        <v/>
      </c>
      <c r="AC4" s="3" t="str">
        <f t="shared" si="2"/>
        <v/>
      </c>
      <c r="AD4" s="3" t="str">
        <f t="shared" si="2"/>
        <v/>
      </c>
      <c r="AE4" s="3" t="str">
        <f t="shared" si="2"/>
        <v/>
      </c>
      <c r="AF4" s="3" t="str">
        <f t="shared" si="2"/>
        <v/>
      </c>
      <c r="AG4" s="3" t="str">
        <f t="shared" si="2"/>
        <v/>
      </c>
      <c r="AH4" s="3" t="str">
        <f t="shared" si="2"/>
        <v/>
      </c>
      <c r="AI4" s="3" t="str">
        <f t="shared" ref="AI4:AP4" si="3">IF($N4=AI$3,$C4,"")</f>
        <v/>
      </c>
      <c r="AJ4" s="3" t="str">
        <f t="shared" si="3"/>
        <v/>
      </c>
      <c r="AK4" s="3" t="str">
        <f t="shared" si="3"/>
        <v/>
      </c>
      <c r="AL4" s="3" t="str">
        <f t="shared" si="3"/>
        <v/>
      </c>
      <c r="AM4" s="3" t="str">
        <f t="shared" si="3"/>
        <v/>
      </c>
      <c r="AN4" s="3" t="str">
        <f t="shared" si="3"/>
        <v/>
      </c>
      <c r="AO4" s="3" t="str">
        <f t="shared" si="3"/>
        <v/>
      </c>
      <c r="AP4" s="3" t="str">
        <f t="shared" si="3"/>
        <v/>
      </c>
      <c r="AQ4" s="3" t="str">
        <f>IF($O4=AQ$3,$C4,"")</f>
        <v/>
      </c>
      <c r="AR4" s="3" t="str">
        <f t="shared" ref="AR4:BP4" si="4">IF($O4=AR$3,$C4,"")</f>
        <v/>
      </c>
      <c r="AS4" s="3" t="str">
        <f t="shared" si="4"/>
        <v/>
      </c>
      <c r="AT4" s="3" t="str">
        <f t="shared" si="4"/>
        <v/>
      </c>
      <c r="AU4" s="3" t="str">
        <f t="shared" si="4"/>
        <v/>
      </c>
      <c r="AV4" s="3" t="str">
        <f t="shared" si="4"/>
        <v/>
      </c>
      <c r="AW4" s="3" t="str">
        <f t="shared" si="4"/>
        <v/>
      </c>
      <c r="AX4" s="3" t="str">
        <f t="shared" si="4"/>
        <v/>
      </c>
      <c r="AY4" s="3" t="str">
        <f t="shared" si="4"/>
        <v/>
      </c>
      <c r="AZ4" s="3" t="str">
        <f t="shared" si="4"/>
        <v/>
      </c>
      <c r="BA4" s="3" t="str">
        <f t="shared" si="4"/>
        <v/>
      </c>
      <c r="BB4" s="3" t="str">
        <f t="shared" si="4"/>
        <v/>
      </c>
      <c r="BC4" s="3" t="str">
        <f t="shared" si="4"/>
        <v/>
      </c>
      <c r="BD4" s="3" t="str">
        <f t="shared" si="4"/>
        <v/>
      </c>
      <c r="BE4" s="3" t="str">
        <f t="shared" si="4"/>
        <v/>
      </c>
      <c r="BF4" s="3" t="str">
        <f t="shared" si="4"/>
        <v/>
      </c>
      <c r="BG4" s="3" t="str">
        <f t="shared" si="4"/>
        <v/>
      </c>
      <c r="BH4" s="3" t="str">
        <f t="shared" si="4"/>
        <v/>
      </c>
      <c r="BI4" s="3" t="str">
        <f t="shared" si="4"/>
        <v/>
      </c>
      <c r="BJ4" s="3" t="str">
        <f t="shared" si="4"/>
        <v/>
      </c>
      <c r="BK4" s="3" t="str">
        <f t="shared" si="4"/>
        <v/>
      </c>
      <c r="BL4" s="3" t="str">
        <f t="shared" si="4"/>
        <v/>
      </c>
      <c r="BM4" s="3" t="str">
        <f t="shared" si="4"/>
        <v/>
      </c>
      <c r="BN4" s="3" t="str">
        <f t="shared" si="4"/>
        <v/>
      </c>
      <c r="BO4" s="3" t="str">
        <f t="shared" si="4"/>
        <v/>
      </c>
      <c r="BP4" s="3" t="str">
        <f t="shared" si="4"/>
        <v/>
      </c>
    </row>
    <row r="5" spans="2:68" x14ac:dyDescent="0.3">
      <c r="B5" s="3" t="s">
        <v>7965</v>
      </c>
      <c r="C5" s="3">
        <v>26003</v>
      </c>
      <c r="D5" s="3" t="s">
        <v>2152</v>
      </c>
      <c r="E5" s="4">
        <v>610201</v>
      </c>
      <c r="G5" s="4">
        <v>610201</v>
      </c>
      <c r="H5" s="4" t="str">
        <f t="shared" ref="H5:H68" si="5">$H$3&amp;RIGHT(E5,4)</f>
        <v>70201</v>
      </c>
      <c r="I5" s="4" t="str">
        <f t="shared" ref="I5:I68" si="6">IF(F5="","",$I$3&amp;RIGHT(F5,4))</f>
        <v/>
      </c>
      <c r="J5" s="4" t="str">
        <f t="shared" ref="J5:J68" si="7">H5&amp;"#1"</f>
        <v>70201#1</v>
      </c>
      <c r="K5" s="4" t="str">
        <f t="shared" ref="K5:K68" si="8">IF(I5="","",I5&amp;"#1")</f>
        <v/>
      </c>
      <c r="L5" s="4" t="str">
        <f t="shared" ref="L5:L68" si="9">IF(K5="",J5,J5&amp;"|"&amp;K5)</f>
        <v>70201#1</v>
      </c>
      <c r="M5" s="4" t="str">
        <f t="shared" si="0"/>
        <v>70201#1|14#100|3#10</v>
      </c>
      <c r="N5" s="3">
        <f t="shared" ref="N5:N51" si="10">--RIGHT(E5,2)</f>
        <v>1</v>
      </c>
      <c r="O5" s="3" t="str">
        <f t="shared" ref="O5:O51" si="11">IFERROR(--RIGHT(F5,2),"")</f>
        <v/>
      </c>
      <c r="Q5" s="3">
        <f t="shared" ref="Q5:Q36" si="12">IF($N5=Q$3,$C5,"")</f>
        <v>26003</v>
      </c>
      <c r="R5" s="3" t="str">
        <f t="shared" ref="R5:R36" si="13">IF($N5=R$3,$C5,"")</f>
        <v/>
      </c>
      <c r="S5" s="3" t="str">
        <f t="shared" ref="S5:S36" si="14">IF($N5=S$3,$C5,"")</f>
        <v/>
      </c>
      <c r="T5" s="3" t="str">
        <f t="shared" ref="T5:T36" si="15">IF($N5=T$3,$C5,"")</f>
        <v/>
      </c>
      <c r="U5" s="3" t="str">
        <f t="shared" ref="U5:U36" si="16">IF($N5=U$3,$C5,"")</f>
        <v/>
      </c>
      <c r="V5" s="3" t="str">
        <f t="shared" ref="V5:V36" si="17">IF($N5=V$3,$C5,"")</f>
        <v/>
      </c>
      <c r="W5" s="3" t="str">
        <f t="shared" ref="W5:W36" si="18">IF($N5=W$3,$C5,"")</f>
        <v/>
      </c>
      <c r="X5" s="3" t="str">
        <f t="shared" ref="X5:X36" si="19">IF($N5=X$3,$C5,"")</f>
        <v/>
      </c>
      <c r="Y5" s="3" t="str">
        <f t="shared" ref="Y5:Y36" si="20">IF($N5=Y$3,$C5,"")</f>
        <v/>
      </c>
      <c r="Z5" s="3" t="str">
        <f t="shared" ref="Z5:Z36" si="21">IF($N5=Z$3,$C5,"")</f>
        <v/>
      </c>
      <c r="AA5" s="3" t="str">
        <f t="shared" ref="AA5:AA36" si="22">IF($N5=AA$3,$C5,"")</f>
        <v/>
      </c>
      <c r="AB5" s="3" t="str">
        <f t="shared" ref="AB5:AB36" si="23">IF($N5=AB$3,$C5,"")</f>
        <v/>
      </c>
      <c r="AC5" s="3" t="str">
        <f t="shared" ref="AC5:AC36" si="24">IF($N5=AC$3,$C5,"")</f>
        <v/>
      </c>
      <c r="AD5" s="3" t="str">
        <f t="shared" ref="AD5:AD36" si="25">IF($N5=AD$3,$C5,"")</f>
        <v/>
      </c>
      <c r="AE5" s="3" t="str">
        <f t="shared" ref="AE5:AE36" si="26">IF($N5=AE$3,$C5,"")</f>
        <v/>
      </c>
      <c r="AF5" s="3" t="str">
        <f t="shared" ref="AF5:AF36" si="27">IF($N5=AF$3,$C5,"")</f>
        <v/>
      </c>
      <c r="AG5" s="3" t="str">
        <f t="shared" ref="AG5:AG36" si="28">IF($N5=AG$3,$C5,"")</f>
        <v/>
      </c>
      <c r="AH5" s="3" t="str">
        <f t="shared" ref="AH5:AH36" si="29">IF($N5=AH$3,$C5,"")</f>
        <v/>
      </c>
      <c r="AI5" s="3" t="str">
        <f t="shared" ref="AI5:AI36" si="30">IF($N5=AI$3,$C5,"")</f>
        <v/>
      </c>
      <c r="AJ5" s="3" t="str">
        <f t="shared" ref="AJ5:AJ36" si="31">IF($N5=AJ$3,$C5,"")</f>
        <v/>
      </c>
      <c r="AK5" s="3" t="str">
        <f t="shared" ref="AK5:AK36" si="32">IF($N5=AK$3,$C5,"")</f>
        <v/>
      </c>
      <c r="AL5" s="3" t="str">
        <f t="shared" ref="AL5:AL36" si="33">IF($N5=AL$3,$C5,"")</f>
        <v/>
      </c>
      <c r="AM5" s="3" t="str">
        <f t="shared" ref="AM5:AM36" si="34">IF($N5=AM$3,$C5,"")</f>
        <v/>
      </c>
      <c r="AN5" s="3" t="str">
        <f t="shared" ref="AN5:AN36" si="35">IF($N5=AN$3,$C5,"")</f>
        <v/>
      </c>
      <c r="AO5" s="3" t="str">
        <f t="shared" ref="AO5:AO68" si="36">IF($N5=AO$3,$C5,"")</f>
        <v/>
      </c>
      <c r="AP5" s="3" t="str">
        <f t="shared" ref="AP5:AP68" si="37">IF($N5=AP$3,$C5,"")</f>
        <v/>
      </c>
      <c r="AQ5" s="3" t="str">
        <f t="shared" ref="AQ5:AQ36" si="38">IF($O5=AQ$3,$C5,"")</f>
        <v/>
      </c>
      <c r="AR5" s="3" t="str">
        <f t="shared" ref="AR5:AR36" si="39">IF($O5=AR$3,$C5,"")</f>
        <v/>
      </c>
      <c r="AS5" s="3" t="str">
        <f t="shared" ref="AS5:AS36" si="40">IF($O5=AS$3,$C5,"")</f>
        <v/>
      </c>
      <c r="AT5" s="3" t="str">
        <f t="shared" ref="AT5:AT36" si="41">IF($O5=AT$3,$C5,"")</f>
        <v/>
      </c>
      <c r="AU5" s="3" t="str">
        <f t="shared" ref="AU5:AU36" si="42">IF($O5=AU$3,$C5,"")</f>
        <v/>
      </c>
      <c r="AV5" s="3" t="str">
        <f t="shared" ref="AV5:AV36" si="43">IF($O5=AV$3,$C5,"")</f>
        <v/>
      </c>
      <c r="AW5" s="3" t="str">
        <f t="shared" ref="AW5:AW36" si="44">IF($O5=AW$3,$C5,"")</f>
        <v/>
      </c>
      <c r="AX5" s="3" t="str">
        <f t="shared" ref="AX5:AX36" si="45">IF($O5=AX$3,$C5,"")</f>
        <v/>
      </c>
      <c r="AY5" s="3" t="str">
        <f t="shared" ref="AY5:AY36" si="46">IF($O5=AY$3,$C5,"")</f>
        <v/>
      </c>
      <c r="AZ5" s="3" t="str">
        <f t="shared" ref="AZ5:AZ36" si="47">IF($O5=AZ$3,$C5,"")</f>
        <v/>
      </c>
      <c r="BA5" s="3" t="str">
        <f t="shared" ref="BA5:BA36" si="48">IF($O5=BA$3,$C5,"")</f>
        <v/>
      </c>
      <c r="BB5" s="3" t="str">
        <f t="shared" ref="BB5:BB36" si="49">IF($O5=BB$3,$C5,"")</f>
        <v/>
      </c>
      <c r="BC5" s="3" t="str">
        <f t="shared" ref="BC5:BC36" si="50">IF($O5=BC$3,$C5,"")</f>
        <v/>
      </c>
      <c r="BD5" s="3" t="str">
        <f t="shared" ref="BD5:BD36" si="51">IF($O5=BD$3,$C5,"")</f>
        <v/>
      </c>
      <c r="BE5" s="3" t="str">
        <f t="shared" ref="BE5:BE36" si="52">IF($O5=BE$3,$C5,"")</f>
        <v/>
      </c>
      <c r="BF5" s="3" t="str">
        <f t="shared" ref="BF5:BF36" si="53">IF($O5=BF$3,$C5,"")</f>
        <v/>
      </c>
      <c r="BG5" s="3" t="str">
        <f t="shared" ref="BG5:BG36" si="54">IF($O5=BG$3,$C5,"")</f>
        <v/>
      </c>
      <c r="BH5" s="3" t="str">
        <f t="shared" ref="BH5:BH36" si="55">IF($O5=BH$3,$C5,"")</f>
        <v/>
      </c>
      <c r="BI5" s="3" t="str">
        <f t="shared" ref="BI5:BI36" si="56">IF($O5=BI$3,$C5,"")</f>
        <v/>
      </c>
      <c r="BJ5" s="3" t="str">
        <f t="shared" ref="BJ5:BJ36" si="57">IF($O5=BJ$3,$C5,"")</f>
        <v/>
      </c>
      <c r="BK5" s="3" t="str">
        <f t="shared" ref="BK5:BK36" si="58">IF($O5=BK$3,$C5,"")</f>
        <v/>
      </c>
      <c r="BL5" s="3" t="str">
        <f t="shared" ref="BL5:BL36" si="59">IF($O5=BL$3,$C5,"")</f>
        <v/>
      </c>
      <c r="BM5" s="3" t="str">
        <f t="shared" ref="BM5:BM36" si="60">IF($O5=BM$3,$C5,"")</f>
        <v/>
      </c>
      <c r="BN5" s="3" t="str">
        <f t="shared" ref="BN5:BN36" si="61">IF($O5=BN$3,$C5,"")</f>
        <v/>
      </c>
      <c r="BO5" s="3" t="str">
        <f t="shared" ref="BO5:BO68" si="62">IF($O5=BO$3,$C5,"")</f>
        <v/>
      </c>
      <c r="BP5" s="3" t="str">
        <f t="shared" ref="BP5:BP68" si="63">IF($O5=BP$3,$C5,"")</f>
        <v/>
      </c>
    </row>
    <row r="6" spans="2:68" x14ac:dyDescent="0.3">
      <c r="B6" s="3" t="s">
        <v>7965</v>
      </c>
      <c r="C6" s="3">
        <v>26004</v>
      </c>
      <c r="D6" s="3" t="s">
        <v>2155</v>
      </c>
      <c r="E6" s="4">
        <v>610301</v>
      </c>
      <c r="G6" s="4">
        <v>610301</v>
      </c>
      <c r="H6" s="4" t="str">
        <f t="shared" si="5"/>
        <v>70301</v>
      </c>
      <c r="I6" s="4" t="str">
        <f t="shared" si="6"/>
        <v/>
      </c>
      <c r="J6" s="4" t="str">
        <f t="shared" si="7"/>
        <v>70301#1</v>
      </c>
      <c r="K6" s="4" t="str">
        <f t="shared" si="8"/>
        <v/>
      </c>
      <c r="L6" s="4" t="str">
        <f t="shared" si="9"/>
        <v>70301#1</v>
      </c>
      <c r="M6" s="4" t="str">
        <f t="shared" si="0"/>
        <v>70301#1|14#100|3#10</v>
      </c>
      <c r="N6" s="3">
        <f t="shared" si="10"/>
        <v>1</v>
      </c>
      <c r="O6" s="3" t="str">
        <f t="shared" si="11"/>
        <v/>
      </c>
      <c r="Q6" s="3">
        <f t="shared" si="12"/>
        <v>26004</v>
      </c>
      <c r="R6" s="3" t="str">
        <f t="shared" si="13"/>
        <v/>
      </c>
      <c r="S6" s="3" t="str">
        <f t="shared" si="14"/>
        <v/>
      </c>
      <c r="T6" s="3" t="str">
        <f t="shared" si="15"/>
        <v/>
      </c>
      <c r="U6" s="3" t="str">
        <f t="shared" si="16"/>
        <v/>
      </c>
      <c r="V6" s="3" t="str">
        <f t="shared" si="17"/>
        <v/>
      </c>
      <c r="W6" s="3" t="str">
        <f t="shared" si="18"/>
        <v/>
      </c>
      <c r="X6" s="3" t="str">
        <f t="shared" si="19"/>
        <v/>
      </c>
      <c r="Y6" s="3" t="str">
        <f t="shared" si="20"/>
        <v/>
      </c>
      <c r="Z6" s="3" t="str">
        <f t="shared" si="21"/>
        <v/>
      </c>
      <c r="AA6" s="3" t="str">
        <f t="shared" si="22"/>
        <v/>
      </c>
      <c r="AB6" s="3" t="str">
        <f t="shared" si="23"/>
        <v/>
      </c>
      <c r="AC6" s="3" t="str">
        <f t="shared" si="24"/>
        <v/>
      </c>
      <c r="AD6" s="3" t="str">
        <f t="shared" si="25"/>
        <v/>
      </c>
      <c r="AE6" s="3" t="str">
        <f t="shared" si="26"/>
        <v/>
      </c>
      <c r="AF6" s="3" t="str">
        <f t="shared" si="27"/>
        <v/>
      </c>
      <c r="AG6" s="3" t="str">
        <f t="shared" si="28"/>
        <v/>
      </c>
      <c r="AH6" s="3" t="str">
        <f t="shared" si="29"/>
        <v/>
      </c>
      <c r="AI6" s="3" t="str">
        <f t="shared" si="30"/>
        <v/>
      </c>
      <c r="AJ6" s="3" t="str">
        <f t="shared" si="31"/>
        <v/>
      </c>
      <c r="AK6" s="3" t="str">
        <f t="shared" si="32"/>
        <v/>
      </c>
      <c r="AL6" s="3" t="str">
        <f t="shared" si="33"/>
        <v/>
      </c>
      <c r="AM6" s="3" t="str">
        <f t="shared" si="34"/>
        <v/>
      </c>
      <c r="AN6" s="3" t="str">
        <f t="shared" si="35"/>
        <v/>
      </c>
      <c r="AO6" s="3" t="str">
        <f t="shared" si="36"/>
        <v/>
      </c>
      <c r="AP6" s="3" t="str">
        <f t="shared" si="37"/>
        <v/>
      </c>
      <c r="AQ6" s="3" t="str">
        <f t="shared" si="38"/>
        <v/>
      </c>
      <c r="AR6" s="3" t="str">
        <f t="shared" si="39"/>
        <v/>
      </c>
      <c r="AS6" s="3" t="str">
        <f t="shared" si="40"/>
        <v/>
      </c>
      <c r="AT6" s="3" t="str">
        <f t="shared" si="41"/>
        <v/>
      </c>
      <c r="AU6" s="3" t="str">
        <f t="shared" si="42"/>
        <v/>
      </c>
      <c r="AV6" s="3" t="str">
        <f t="shared" si="43"/>
        <v/>
      </c>
      <c r="AW6" s="3" t="str">
        <f t="shared" si="44"/>
        <v/>
      </c>
      <c r="AX6" s="3" t="str">
        <f t="shared" si="45"/>
        <v/>
      </c>
      <c r="AY6" s="3" t="str">
        <f t="shared" si="46"/>
        <v/>
      </c>
      <c r="AZ6" s="3" t="str">
        <f t="shared" si="47"/>
        <v/>
      </c>
      <c r="BA6" s="3" t="str">
        <f t="shared" si="48"/>
        <v/>
      </c>
      <c r="BB6" s="3" t="str">
        <f t="shared" si="49"/>
        <v/>
      </c>
      <c r="BC6" s="3" t="str">
        <f t="shared" si="50"/>
        <v/>
      </c>
      <c r="BD6" s="3" t="str">
        <f t="shared" si="51"/>
        <v/>
      </c>
      <c r="BE6" s="3" t="str">
        <f t="shared" si="52"/>
        <v/>
      </c>
      <c r="BF6" s="3" t="str">
        <f t="shared" si="53"/>
        <v/>
      </c>
      <c r="BG6" s="3" t="str">
        <f t="shared" si="54"/>
        <v/>
      </c>
      <c r="BH6" s="3" t="str">
        <f t="shared" si="55"/>
        <v/>
      </c>
      <c r="BI6" s="3" t="str">
        <f t="shared" si="56"/>
        <v/>
      </c>
      <c r="BJ6" s="3" t="str">
        <f t="shared" si="57"/>
        <v/>
      </c>
      <c r="BK6" s="3" t="str">
        <f t="shared" si="58"/>
        <v/>
      </c>
      <c r="BL6" s="3" t="str">
        <f t="shared" si="59"/>
        <v/>
      </c>
      <c r="BM6" s="3" t="str">
        <f t="shared" si="60"/>
        <v/>
      </c>
      <c r="BN6" s="3" t="str">
        <f t="shared" si="61"/>
        <v/>
      </c>
      <c r="BO6" s="3" t="str">
        <f t="shared" si="62"/>
        <v/>
      </c>
      <c r="BP6" s="3" t="str">
        <f t="shared" si="63"/>
        <v/>
      </c>
    </row>
    <row r="7" spans="2:68" x14ac:dyDescent="0.3">
      <c r="B7" s="3" t="s">
        <v>7965</v>
      </c>
      <c r="C7" s="3">
        <v>26005</v>
      </c>
      <c r="D7" s="3" t="s">
        <v>2158</v>
      </c>
      <c r="E7" s="4">
        <v>610401</v>
      </c>
      <c r="G7" s="4">
        <v>610401</v>
      </c>
      <c r="H7" s="4" t="str">
        <f t="shared" si="5"/>
        <v>70401</v>
      </c>
      <c r="I7" s="4" t="str">
        <f t="shared" si="6"/>
        <v/>
      </c>
      <c r="J7" s="4" t="str">
        <f t="shared" si="7"/>
        <v>70401#1</v>
      </c>
      <c r="K7" s="4" t="str">
        <f t="shared" si="8"/>
        <v/>
      </c>
      <c r="L7" s="4" t="str">
        <f t="shared" si="9"/>
        <v>70401#1</v>
      </c>
      <c r="M7" s="4" t="str">
        <f t="shared" si="0"/>
        <v>70401#1|14#100|3#10</v>
      </c>
      <c r="N7" s="3">
        <f t="shared" si="10"/>
        <v>1</v>
      </c>
      <c r="O7" s="3" t="str">
        <f t="shared" si="11"/>
        <v/>
      </c>
      <c r="Q7" s="3">
        <f t="shared" si="12"/>
        <v>26005</v>
      </c>
      <c r="R7" s="3" t="str">
        <f t="shared" si="13"/>
        <v/>
      </c>
      <c r="S7" s="3" t="str">
        <f t="shared" si="14"/>
        <v/>
      </c>
      <c r="T7" s="3" t="str">
        <f t="shared" si="15"/>
        <v/>
      </c>
      <c r="U7" s="3" t="str">
        <f t="shared" si="16"/>
        <v/>
      </c>
      <c r="V7" s="3" t="str">
        <f t="shared" si="17"/>
        <v/>
      </c>
      <c r="W7" s="3" t="str">
        <f t="shared" si="18"/>
        <v/>
      </c>
      <c r="X7" s="3" t="str">
        <f t="shared" si="19"/>
        <v/>
      </c>
      <c r="Y7" s="3" t="str">
        <f t="shared" si="20"/>
        <v/>
      </c>
      <c r="Z7" s="3" t="str">
        <f t="shared" si="21"/>
        <v/>
      </c>
      <c r="AA7" s="3" t="str">
        <f t="shared" si="22"/>
        <v/>
      </c>
      <c r="AB7" s="3" t="str">
        <f t="shared" si="23"/>
        <v/>
      </c>
      <c r="AC7" s="3" t="str">
        <f t="shared" si="24"/>
        <v/>
      </c>
      <c r="AD7" s="3" t="str">
        <f t="shared" si="25"/>
        <v/>
      </c>
      <c r="AE7" s="3" t="str">
        <f t="shared" si="26"/>
        <v/>
      </c>
      <c r="AF7" s="3" t="str">
        <f t="shared" si="27"/>
        <v/>
      </c>
      <c r="AG7" s="3" t="str">
        <f t="shared" si="28"/>
        <v/>
      </c>
      <c r="AH7" s="3" t="str">
        <f t="shared" si="29"/>
        <v/>
      </c>
      <c r="AI7" s="3" t="str">
        <f t="shared" si="30"/>
        <v/>
      </c>
      <c r="AJ7" s="3" t="str">
        <f t="shared" si="31"/>
        <v/>
      </c>
      <c r="AK7" s="3" t="str">
        <f t="shared" si="32"/>
        <v/>
      </c>
      <c r="AL7" s="3" t="str">
        <f t="shared" si="33"/>
        <v/>
      </c>
      <c r="AM7" s="3" t="str">
        <f t="shared" si="34"/>
        <v/>
      </c>
      <c r="AN7" s="3" t="str">
        <f t="shared" si="35"/>
        <v/>
      </c>
      <c r="AO7" s="3" t="str">
        <f t="shared" si="36"/>
        <v/>
      </c>
      <c r="AP7" s="3" t="str">
        <f t="shared" si="37"/>
        <v/>
      </c>
      <c r="AQ7" s="3" t="str">
        <f t="shared" si="38"/>
        <v/>
      </c>
      <c r="AR7" s="3" t="str">
        <f t="shared" si="39"/>
        <v/>
      </c>
      <c r="AS7" s="3" t="str">
        <f t="shared" si="40"/>
        <v/>
      </c>
      <c r="AT7" s="3" t="str">
        <f t="shared" si="41"/>
        <v/>
      </c>
      <c r="AU7" s="3" t="str">
        <f t="shared" si="42"/>
        <v/>
      </c>
      <c r="AV7" s="3" t="str">
        <f t="shared" si="43"/>
        <v/>
      </c>
      <c r="AW7" s="3" t="str">
        <f t="shared" si="44"/>
        <v/>
      </c>
      <c r="AX7" s="3" t="str">
        <f t="shared" si="45"/>
        <v/>
      </c>
      <c r="AY7" s="3" t="str">
        <f t="shared" si="46"/>
        <v/>
      </c>
      <c r="AZ7" s="3" t="str">
        <f t="shared" si="47"/>
        <v/>
      </c>
      <c r="BA7" s="3" t="str">
        <f t="shared" si="48"/>
        <v/>
      </c>
      <c r="BB7" s="3" t="str">
        <f t="shared" si="49"/>
        <v/>
      </c>
      <c r="BC7" s="3" t="str">
        <f t="shared" si="50"/>
        <v/>
      </c>
      <c r="BD7" s="3" t="str">
        <f t="shared" si="51"/>
        <v/>
      </c>
      <c r="BE7" s="3" t="str">
        <f t="shared" si="52"/>
        <v/>
      </c>
      <c r="BF7" s="3" t="str">
        <f t="shared" si="53"/>
        <v/>
      </c>
      <c r="BG7" s="3" t="str">
        <f t="shared" si="54"/>
        <v/>
      </c>
      <c r="BH7" s="3" t="str">
        <f t="shared" si="55"/>
        <v/>
      </c>
      <c r="BI7" s="3" t="str">
        <f t="shared" si="56"/>
        <v/>
      </c>
      <c r="BJ7" s="3" t="str">
        <f t="shared" si="57"/>
        <v/>
      </c>
      <c r="BK7" s="3" t="str">
        <f t="shared" si="58"/>
        <v/>
      </c>
      <c r="BL7" s="3" t="str">
        <f t="shared" si="59"/>
        <v/>
      </c>
      <c r="BM7" s="3" t="str">
        <f t="shared" si="60"/>
        <v/>
      </c>
      <c r="BN7" s="3" t="str">
        <f t="shared" si="61"/>
        <v/>
      </c>
      <c r="BO7" s="3" t="str">
        <f t="shared" si="62"/>
        <v/>
      </c>
      <c r="BP7" s="3" t="str">
        <f t="shared" si="63"/>
        <v/>
      </c>
    </row>
    <row r="8" spans="2:68" x14ac:dyDescent="0.3">
      <c r="B8" s="3" t="s">
        <v>7965</v>
      </c>
      <c r="C8" s="3">
        <v>26006</v>
      </c>
      <c r="D8" s="3" t="s">
        <v>2162</v>
      </c>
      <c r="E8" s="4">
        <v>610501</v>
      </c>
      <c r="G8" s="4">
        <v>610501</v>
      </c>
      <c r="H8" s="4" t="str">
        <f t="shared" si="5"/>
        <v>70501</v>
      </c>
      <c r="I8" s="4" t="str">
        <f t="shared" si="6"/>
        <v/>
      </c>
      <c r="J8" s="4" t="str">
        <f t="shared" si="7"/>
        <v>70501#1</v>
      </c>
      <c r="K8" s="4" t="str">
        <f t="shared" si="8"/>
        <v/>
      </c>
      <c r="L8" s="4" t="str">
        <f t="shared" si="9"/>
        <v>70501#1</v>
      </c>
      <c r="M8" s="4" t="str">
        <f t="shared" si="0"/>
        <v>70501#1|14#100|3#10</v>
      </c>
      <c r="N8" s="3">
        <f t="shared" si="10"/>
        <v>1</v>
      </c>
      <c r="O8" s="3" t="str">
        <f t="shared" si="11"/>
        <v/>
      </c>
      <c r="Q8" s="3">
        <f t="shared" si="12"/>
        <v>26006</v>
      </c>
      <c r="R8" s="3" t="str">
        <f t="shared" si="13"/>
        <v/>
      </c>
      <c r="S8" s="3" t="str">
        <f t="shared" si="14"/>
        <v/>
      </c>
      <c r="T8" s="3" t="str">
        <f t="shared" si="15"/>
        <v/>
      </c>
      <c r="U8" s="3" t="str">
        <f t="shared" si="16"/>
        <v/>
      </c>
      <c r="V8" s="3" t="str">
        <f t="shared" si="17"/>
        <v/>
      </c>
      <c r="W8" s="3" t="str">
        <f t="shared" si="18"/>
        <v/>
      </c>
      <c r="X8" s="3" t="str">
        <f t="shared" si="19"/>
        <v/>
      </c>
      <c r="Y8" s="3" t="str">
        <f t="shared" si="20"/>
        <v/>
      </c>
      <c r="Z8" s="3" t="str">
        <f t="shared" si="21"/>
        <v/>
      </c>
      <c r="AA8" s="3" t="str">
        <f t="shared" si="22"/>
        <v/>
      </c>
      <c r="AB8" s="3" t="str">
        <f t="shared" si="23"/>
        <v/>
      </c>
      <c r="AC8" s="3" t="str">
        <f t="shared" si="24"/>
        <v/>
      </c>
      <c r="AD8" s="3" t="str">
        <f t="shared" si="25"/>
        <v/>
      </c>
      <c r="AE8" s="3" t="str">
        <f t="shared" si="26"/>
        <v/>
      </c>
      <c r="AF8" s="3" t="str">
        <f t="shared" si="27"/>
        <v/>
      </c>
      <c r="AG8" s="3" t="str">
        <f t="shared" si="28"/>
        <v/>
      </c>
      <c r="AH8" s="3" t="str">
        <f t="shared" si="29"/>
        <v/>
      </c>
      <c r="AI8" s="3" t="str">
        <f t="shared" si="30"/>
        <v/>
      </c>
      <c r="AJ8" s="3" t="str">
        <f t="shared" si="31"/>
        <v/>
      </c>
      <c r="AK8" s="3" t="str">
        <f t="shared" si="32"/>
        <v/>
      </c>
      <c r="AL8" s="3" t="str">
        <f t="shared" si="33"/>
        <v/>
      </c>
      <c r="AM8" s="3" t="str">
        <f t="shared" si="34"/>
        <v/>
      </c>
      <c r="AN8" s="3" t="str">
        <f t="shared" si="35"/>
        <v/>
      </c>
      <c r="AO8" s="3" t="str">
        <f t="shared" si="36"/>
        <v/>
      </c>
      <c r="AP8" s="3" t="str">
        <f t="shared" si="37"/>
        <v/>
      </c>
      <c r="AQ8" s="3" t="str">
        <f t="shared" si="38"/>
        <v/>
      </c>
      <c r="AR8" s="3" t="str">
        <f t="shared" si="39"/>
        <v/>
      </c>
      <c r="AS8" s="3" t="str">
        <f t="shared" si="40"/>
        <v/>
      </c>
      <c r="AT8" s="3" t="str">
        <f t="shared" si="41"/>
        <v/>
      </c>
      <c r="AU8" s="3" t="str">
        <f t="shared" si="42"/>
        <v/>
      </c>
      <c r="AV8" s="3" t="str">
        <f t="shared" si="43"/>
        <v/>
      </c>
      <c r="AW8" s="3" t="str">
        <f t="shared" si="44"/>
        <v/>
      </c>
      <c r="AX8" s="3" t="str">
        <f t="shared" si="45"/>
        <v/>
      </c>
      <c r="AY8" s="3" t="str">
        <f t="shared" si="46"/>
        <v/>
      </c>
      <c r="AZ8" s="3" t="str">
        <f t="shared" si="47"/>
        <v/>
      </c>
      <c r="BA8" s="3" t="str">
        <f t="shared" si="48"/>
        <v/>
      </c>
      <c r="BB8" s="3" t="str">
        <f t="shared" si="49"/>
        <v/>
      </c>
      <c r="BC8" s="3" t="str">
        <f t="shared" si="50"/>
        <v/>
      </c>
      <c r="BD8" s="3" t="str">
        <f t="shared" si="51"/>
        <v/>
      </c>
      <c r="BE8" s="3" t="str">
        <f t="shared" si="52"/>
        <v/>
      </c>
      <c r="BF8" s="3" t="str">
        <f t="shared" si="53"/>
        <v/>
      </c>
      <c r="BG8" s="3" t="str">
        <f t="shared" si="54"/>
        <v/>
      </c>
      <c r="BH8" s="3" t="str">
        <f t="shared" si="55"/>
        <v/>
      </c>
      <c r="BI8" s="3" t="str">
        <f t="shared" si="56"/>
        <v/>
      </c>
      <c r="BJ8" s="3" t="str">
        <f t="shared" si="57"/>
        <v/>
      </c>
      <c r="BK8" s="3" t="str">
        <f t="shared" si="58"/>
        <v/>
      </c>
      <c r="BL8" s="3" t="str">
        <f t="shared" si="59"/>
        <v/>
      </c>
      <c r="BM8" s="3" t="str">
        <f t="shared" si="60"/>
        <v/>
      </c>
      <c r="BN8" s="3" t="str">
        <f t="shared" si="61"/>
        <v/>
      </c>
      <c r="BO8" s="3" t="str">
        <f t="shared" si="62"/>
        <v/>
      </c>
      <c r="BP8" s="3" t="str">
        <f t="shared" si="63"/>
        <v/>
      </c>
    </row>
    <row r="9" spans="2:68" x14ac:dyDescent="0.3">
      <c r="B9" s="3" t="s">
        <v>7966</v>
      </c>
      <c r="C9" s="3">
        <v>26007</v>
      </c>
      <c r="D9" s="3" t="s">
        <v>2217</v>
      </c>
      <c r="E9" s="4">
        <v>610102</v>
      </c>
      <c r="G9" s="4">
        <v>610102</v>
      </c>
      <c r="H9" s="4" t="str">
        <f t="shared" si="5"/>
        <v>70102</v>
      </c>
      <c r="I9" s="4" t="str">
        <f t="shared" si="6"/>
        <v/>
      </c>
      <c r="J9" s="4" t="str">
        <f t="shared" si="7"/>
        <v>70102#1</v>
      </c>
      <c r="K9" s="4" t="str">
        <f t="shared" si="8"/>
        <v/>
      </c>
      <c r="L9" s="4" t="str">
        <f t="shared" si="9"/>
        <v>70102#1</v>
      </c>
      <c r="M9" s="4" t="str">
        <f t="shared" si="0"/>
        <v>70102#1|14#120|3#12</v>
      </c>
      <c r="N9" s="3">
        <f t="shared" si="10"/>
        <v>2</v>
      </c>
      <c r="O9" s="3" t="str">
        <f t="shared" si="11"/>
        <v/>
      </c>
      <c r="Q9" s="3" t="str">
        <f t="shared" si="12"/>
        <v/>
      </c>
      <c r="R9" s="3">
        <f t="shared" si="13"/>
        <v>26007</v>
      </c>
      <c r="S9" s="3" t="str">
        <f t="shared" si="14"/>
        <v/>
      </c>
      <c r="T9" s="3" t="str">
        <f t="shared" si="15"/>
        <v/>
      </c>
      <c r="U9" s="3" t="str">
        <f t="shared" si="16"/>
        <v/>
      </c>
      <c r="V9" s="3" t="str">
        <f t="shared" si="17"/>
        <v/>
      </c>
      <c r="W9" s="3" t="str">
        <f t="shared" si="18"/>
        <v/>
      </c>
      <c r="X9" s="3" t="str">
        <f t="shared" si="19"/>
        <v/>
      </c>
      <c r="Y9" s="3" t="str">
        <f t="shared" si="20"/>
        <v/>
      </c>
      <c r="Z9" s="3" t="str">
        <f t="shared" si="21"/>
        <v/>
      </c>
      <c r="AA9" s="3" t="str">
        <f t="shared" si="22"/>
        <v/>
      </c>
      <c r="AB9" s="3" t="str">
        <f t="shared" si="23"/>
        <v/>
      </c>
      <c r="AC9" s="3" t="str">
        <f t="shared" si="24"/>
        <v/>
      </c>
      <c r="AD9" s="3" t="str">
        <f t="shared" si="25"/>
        <v/>
      </c>
      <c r="AE9" s="3" t="str">
        <f t="shared" si="26"/>
        <v/>
      </c>
      <c r="AF9" s="3" t="str">
        <f t="shared" si="27"/>
        <v/>
      </c>
      <c r="AG9" s="3" t="str">
        <f t="shared" si="28"/>
        <v/>
      </c>
      <c r="AH9" s="3" t="str">
        <f t="shared" si="29"/>
        <v/>
      </c>
      <c r="AI9" s="3" t="str">
        <f t="shared" si="30"/>
        <v/>
      </c>
      <c r="AJ9" s="3" t="str">
        <f t="shared" si="31"/>
        <v/>
      </c>
      <c r="AK9" s="3" t="str">
        <f t="shared" si="32"/>
        <v/>
      </c>
      <c r="AL9" s="3" t="str">
        <f t="shared" si="33"/>
        <v/>
      </c>
      <c r="AM9" s="3" t="str">
        <f t="shared" si="34"/>
        <v/>
      </c>
      <c r="AN9" s="3" t="str">
        <f t="shared" si="35"/>
        <v/>
      </c>
      <c r="AO9" s="3" t="str">
        <f t="shared" si="36"/>
        <v/>
      </c>
      <c r="AP9" s="3" t="str">
        <f t="shared" si="37"/>
        <v/>
      </c>
      <c r="AQ9" s="3" t="str">
        <f t="shared" si="38"/>
        <v/>
      </c>
      <c r="AR9" s="3" t="str">
        <f t="shared" si="39"/>
        <v/>
      </c>
      <c r="AS9" s="3" t="str">
        <f t="shared" si="40"/>
        <v/>
      </c>
      <c r="AT9" s="3" t="str">
        <f t="shared" si="41"/>
        <v/>
      </c>
      <c r="AU9" s="3" t="str">
        <f t="shared" si="42"/>
        <v/>
      </c>
      <c r="AV9" s="3" t="str">
        <f t="shared" si="43"/>
        <v/>
      </c>
      <c r="AW9" s="3" t="str">
        <f t="shared" si="44"/>
        <v/>
      </c>
      <c r="AX9" s="3" t="str">
        <f t="shared" si="45"/>
        <v/>
      </c>
      <c r="AY9" s="3" t="str">
        <f t="shared" si="46"/>
        <v/>
      </c>
      <c r="AZ9" s="3" t="str">
        <f t="shared" si="47"/>
        <v/>
      </c>
      <c r="BA9" s="3" t="str">
        <f t="shared" si="48"/>
        <v/>
      </c>
      <c r="BB9" s="3" t="str">
        <f t="shared" si="49"/>
        <v/>
      </c>
      <c r="BC9" s="3" t="str">
        <f t="shared" si="50"/>
        <v/>
      </c>
      <c r="BD9" s="3" t="str">
        <f t="shared" si="51"/>
        <v/>
      </c>
      <c r="BE9" s="3" t="str">
        <f t="shared" si="52"/>
        <v/>
      </c>
      <c r="BF9" s="3" t="str">
        <f t="shared" si="53"/>
        <v/>
      </c>
      <c r="BG9" s="3" t="str">
        <f t="shared" si="54"/>
        <v/>
      </c>
      <c r="BH9" s="3" t="str">
        <f t="shared" si="55"/>
        <v/>
      </c>
      <c r="BI9" s="3" t="str">
        <f t="shared" si="56"/>
        <v/>
      </c>
      <c r="BJ9" s="3" t="str">
        <f t="shared" si="57"/>
        <v/>
      </c>
      <c r="BK9" s="3" t="str">
        <f t="shared" si="58"/>
        <v/>
      </c>
      <c r="BL9" s="3" t="str">
        <f t="shared" si="59"/>
        <v/>
      </c>
      <c r="BM9" s="3" t="str">
        <f t="shared" si="60"/>
        <v/>
      </c>
      <c r="BN9" s="3" t="str">
        <f t="shared" si="61"/>
        <v/>
      </c>
      <c r="BO9" s="3" t="str">
        <f t="shared" si="62"/>
        <v/>
      </c>
      <c r="BP9" s="3" t="str">
        <f t="shared" si="63"/>
        <v/>
      </c>
    </row>
    <row r="10" spans="2:68" x14ac:dyDescent="0.3">
      <c r="B10" s="3" t="s">
        <v>7966</v>
      </c>
      <c r="C10" s="3">
        <v>26008</v>
      </c>
      <c r="D10" s="3" t="s">
        <v>2220</v>
      </c>
      <c r="E10" s="4">
        <v>610202</v>
      </c>
      <c r="G10" s="4">
        <v>610202</v>
      </c>
      <c r="H10" s="4" t="str">
        <f t="shared" si="5"/>
        <v>70202</v>
      </c>
      <c r="I10" s="4" t="str">
        <f t="shared" si="6"/>
        <v/>
      </c>
      <c r="J10" s="4" t="str">
        <f t="shared" si="7"/>
        <v>70202#1</v>
      </c>
      <c r="K10" s="4" t="str">
        <f t="shared" si="8"/>
        <v/>
      </c>
      <c r="L10" s="4" t="str">
        <f t="shared" si="9"/>
        <v>70202#1</v>
      </c>
      <c r="M10" s="4" t="str">
        <f t="shared" si="0"/>
        <v>70202#1|14#120|3#12</v>
      </c>
      <c r="N10" s="3">
        <f t="shared" si="10"/>
        <v>2</v>
      </c>
      <c r="O10" s="3" t="str">
        <f t="shared" si="11"/>
        <v/>
      </c>
      <c r="Q10" s="3" t="str">
        <f t="shared" si="12"/>
        <v/>
      </c>
      <c r="R10" s="3">
        <f t="shared" si="13"/>
        <v>26008</v>
      </c>
      <c r="S10" s="3" t="str">
        <f t="shared" si="14"/>
        <v/>
      </c>
      <c r="T10" s="3" t="str">
        <f t="shared" si="15"/>
        <v/>
      </c>
      <c r="U10" s="3" t="str">
        <f t="shared" si="16"/>
        <v/>
      </c>
      <c r="V10" s="3" t="str">
        <f t="shared" si="17"/>
        <v/>
      </c>
      <c r="W10" s="3" t="str">
        <f t="shared" si="18"/>
        <v/>
      </c>
      <c r="X10" s="3" t="str">
        <f t="shared" si="19"/>
        <v/>
      </c>
      <c r="Y10" s="3" t="str">
        <f t="shared" si="20"/>
        <v/>
      </c>
      <c r="Z10" s="3" t="str">
        <f t="shared" si="21"/>
        <v/>
      </c>
      <c r="AA10" s="3" t="str">
        <f t="shared" si="22"/>
        <v/>
      </c>
      <c r="AB10" s="3" t="str">
        <f t="shared" si="23"/>
        <v/>
      </c>
      <c r="AC10" s="3" t="str">
        <f t="shared" si="24"/>
        <v/>
      </c>
      <c r="AD10" s="3" t="str">
        <f t="shared" si="25"/>
        <v/>
      </c>
      <c r="AE10" s="3" t="str">
        <f t="shared" si="26"/>
        <v/>
      </c>
      <c r="AF10" s="3" t="str">
        <f t="shared" si="27"/>
        <v/>
      </c>
      <c r="AG10" s="3" t="str">
        <f t="shared" si="28"/>
        <v/>
      </c>
      <c r="AH10" s="3" t="str">
        <f t="shared" si="29"/>
        <v/>
      </c>
      <c r="AI10" s="3" t="str">
        <f t="shared" si="30"/>
        <v/>
      </c>
      <c r="AJ10" s="3" t="str">
        <f t="shared" si="31"/>
        <v/>
      </c>
      <c r="AK10" s="3" t="str">
        <f t="shared" si="32"/>
        <v/>
      </c>
      <c r="AL10" s="3" t="str">
        <f t="shared" si="33"/>
        <v/>
      </c>
      <c r="AM10" s="3" t="str">
        <f t="shared" si="34"/>
        <v/>
      </c>
      <c r="AN10" s="3" t="str">
        <f t="shared" si="35"/>
        <v/>
      </c>
      <c r="AO10" s="3" t="str">
        <f t="shared" si="36"/>
        <v/>
      </c>
      <c r="AP10" s="3" t="str">
        <f t="shared" si="37"/>
        <v/>
      </c>
      <c r="AQ10" s="3" t="str">
        <f t="shared" si="38"/>
        <v/>
      </c>
      <c r="AR10" s="3" t="str">
        <f t="shared" si="39"/>
        <v/>
      </c>
      <c r="AS10" s="3" t="str">
        <f t="shared" si="40"/>
        <v/>
      </c>
      <c r="AT10" s="3" t="str">
        <f t="shared" si="41"/>
        <v/>
      </c>
      <c r="AU10" s="3" t="str">
        <f t="shared" si="42"/>
        <v/>
      </c>
      <c r="AV10" s="3" t="str">
        <f t="shared" si="43"/>
        <v/>
      </c>
      <c r="AW10" s="3" t="str">
        <f t="shared" si="44"/>
        <v/>
      </c>
      <c r="AX10" s="3" t="str">
        <f t="shared" si="45"/>
        <v/>
      </c>
      <c r="AY10" s="3" t="str">
        <f t="shared" si="46"/>
        <v/>
      </c>
      <c r="AZ10" s="3" t="str">
        <f t="shared" si="47"/>
        <v/>
      </c>
      <c r="BA10" s="3" t="str">
        <f t="shared" si="48"/>
        <v/>
      </c>
      <c r="BB10" s="3" t="str">
        <f t="shared" si="49"/>
        <v/>
      </c>
      <c r="BC10" s="3" t="str">
        <f t="shared" si="50"/>
        <v/>
      </c>
      <c r="BD10" s="3" t="str">
        <f t="shared" si="51"/>
        <v/>
      </c>
      <c r="BE10" s="3" t="str">
        <f t="shared" si="52"/>
        <v/>
      </c>
      <c r="BF10" s="3" t="str">
        <f t="shared" si="53"/>
        <v/>
      </c>
      <c r="BG10" s="3" t="str">
        <f t="shared" si="54"/>
        <v/>
      </c>
      <c r="BH10" s="3" t="str">
        <f t="shared" si="55"/>
        <v/>
      </c>
      <c r="BI10" s="3" t="str">
        <f t="shared" si="56"/>
        <v/>
      </c>
      <c r="BJ10" s="3" t="str">
        <f t="shared" si="57"/>
        <v/>
      </c>
      <c r="BK10" s="3" t="str">
        <f t="shared" si="58"/>
        <v/>
      </c>
      <c r="BL10" s="3" t="str">
        <f t="shared" si="59"/>
        <v/>
      </c>
      <c r="BM10" s="3" t="str">
        <f t="shared" si="60"/>
        <v/>
      </c>
      <c r="BN10" s="3" t="str">
        <f t="shared" si="61"/>
        <v/>
      </c>
      <c r="BO10" s="3" t="str">
        <f t="shared" si="62"/>
        <v/>
      </c>
      <c r="BP10" s="3" t="str">
        <f t="shared" si="63"/>
        <v/>
      </c>
    </row>
    <row r="11" spans="2:68" x14ac:dyDescent="0.3">
      <c r="B11" s="3" t="s">
        <v>7966</v>
      </c>
      <c r="C11" s="3">
        <v>26009</v>
      </c>
      <c r="D11" s="3" t="s">
        <v>2223</v>
      </c>
      <c r="E11" s="4">
        <v>610302</v>
      </c>
      <c r="G11" s="4">
        <v>610302</v>
      </c>
      <c r="H11" s="4" t="str">
        <f t="shared" si="5"/>
        <v>70302</v>
      </c>
      <c r="I11" s="4" t="str">
        <f t="shared" si="6"/>
        <v/>
      </c>
      <c r="J11" s="4" t="str">
        <f t="shared" si="7"/>
        <v>70302#1</v>
      </c>
      <c r="K11" s="4" t="str">
        <f t="shared" si="8"/>
        <v/>
      </c>
      <c r="L11" s="4" t="str">
        <f t="shared" si="9"/>
        <v>70302#1</v>
      </c>
      <c r="M11" s="4" t="str">
        <f t="shared" si="0"/>
        <v>70302#1|14#120|3#12</v>
      </c>
      <c r="N11" s="3">
        <f t="shared" si="10"/>
        <v>2</v>
      </c>
      <c r="O11" s="3" t="str">
        <f t="shared" si="11"/>
        <v/>
      </c>
      <c r="Q11" s="3" t="str">
        <f t="shared" si="12"/>
        <v/>
      </c>
      <c r="R11" s="3">
        <f t="shared" si="13"/>
        <v>26009</v>
      </c>
      <c r="S11" s="3" t="str">
        <f t="shared" si="14"/>
        <v/>
      </c>
      <c r="T11" s="3" t="str">
        <f t="shared" si="15"/>
        <v/>
      </c>
      <c r="U11" s="3" t="str">
        <f t="shared" si="16"/>
        <v/>
      </c>
      <c r="V11" s="3" t="str">
        <f t="shared" si="17"/>
        <v/>
      </c>
      <c r="W11" s="3" t="str">
        <f t="shared" si="18"/>
        <v/>
      </c>
      <c r="X11" s="3" t="str">
        <f t="shared" si="19"/>
        <v/>
      </c>
      <c r="Y11" s="3" t="str">
        <f t="shared" si="20"/>
        <v/>
      </c>
      <c r="Z11" s="3" t="str">
        <f t="shared" si="21"/>
        <v/>
      </c>
      <c r="AA11" s="3" t="str">
        <f t="shared" si="22"/>
        <v/>
      </c>
      <c r="AB11" s="3" t="str">
        <f t="shared" si="23"/>
        <v/>
      </c>
      <c r="AC11" s="3" t="str">
        <f t="shared" si="24"/>
        <v/>
      </c>
      <c r="AD11" s="3" t="str">
        <f t="shared" si="25"/>
        <v/>
      </c>
      <c r="AE11" s="3" t="str">
        <f t="shared" si="26"/>
        <v/>
      </c>
      <c r="AF11" s="3" t="str">
        <f t="shared" si="27"/>
        <v/>
      </c>
      <c r="AG11" s="3" t="str">
        <f t="shared" si="28"/>
        <v/>
      </c>
      <c r="AH11" s="3" t="str">
        <f t="shared" si="29"/>
        <v/>
      </c>
      <c r="AI11" s="3" t="str">
        <f t="shared" si="30"/>
        <v/>
      </c>
      <c r="AJ11" s="3" t="str">
        <f t="shared" si="31"/>
        <v/>
      </c>
      <c r="AK11" s="3" t="str">
        <f t="shared" si="32"/>
        <v/>
      </c>
      <c r="AL11" s="3" t="str">
        <f t="shared" si="33"/>
        <v/>
      </c>
      <c r="AM11" s="3" t="str">
        <f t="shared" si="34"/>
        <v/>
      </c>
      <c r="AN11" s="3" t="str">
        <f t="shared" si="35"/>
        <v/>
      </c>
      <c r="AO11" s="3" t="str">
        <f t="shared" si="36"/>
        <v/>
      </c>
      <c r="AP11" s="3" t="str">
        <f t="shared" si="37"/>
        <v/>
      </c>
      <c r="AQ11" s="3" t="str">
        <f t="shared" si="38"/>
        <v/>
      </c>
      <c r="AR11" s="3" t="str">
        <f t="shared" si="39"/>
        <v/>
      </c>
      <c r="AS11" s="3" t="str">
        <f t="shared" si="40"/>
        <v/>
      </c>
      <c r="AT11" s="3" t="str">
        <f t="shared" si="41"/>
        <v/>
      </c>
      <c r="AU11" s="3" t="str">
        <f t="shared" si="42"/>
        <v/>
      </c>
      <c r="AV11" s="3" t="str">
        <f t="shared" si="43"/>
        <v/>
      </c>
      <c r="AW11" s="3" t="str">
        <f t="shared" si="44"/>
        <v/>
      </c>
      <c r="AX11" s="3" t="str">
        <f t="shared" si="45"/>
        <v/>
      </c>
      <c r="AY11" s="3" t="str">
        <f t="shared" si="46"/>
        <v/>
      </c>
      <c r="AZ11" s="3" t="str">
        <f t="shared" si="47"/>
        <v/>
      </c>
      <c r="BA11" s="3" t="str">
        <f t="shared" si="48"/>
        <v/>
      </c>
      <c r="BB11" s="3" t="str">
        <f t="shared" si="49"/>
        <v/>
      </c>
      <c r="BC11" s="3" t="str">
        <f t="shared" si="50"/>
        <v/>
      </c>
      <c r="BD11" s="3" t="str">
        <f t="shared" si="51"/>
        <v/>
      </c>
      <c r="BE11" s="3" t="str">
        <f t="shared" si="52"/>
        <v/>
      </c>
      <c r="BF11" s="3" t="str">
        <f t="shared" si="53"/>
        <v/>
      </c>
      <c r="BG11" s="3" t="str">
        <f t="shared" si="54"/>
        <v/>
      </c>
      <c r="BH11" s="3" t="str">
        <f t="shared" si="55"/>
        <v/>
      </c>
      <c r="BI11" s="3" t="str">
        <f t="shared" si="56"/>
        <v/>
      </c>
      <c r="BJ11" s="3" t="str">
        <f t="shared" si="57"/>
        <v/>
      </c>
      <c r="BK11" s="3" t="str">
        <f t="shared" si="58"/>
        <v/>
      </c>
      <c r="BL11" s="3" t="str">
        <f t="shared" si="59"/>
        <v/>
      </c>
      <c r="BM11" s="3" t="str">
        <f t="shared" si="60"/>
        <v/>
      </c>
      <c r="BN11" s="3" t="str">
        <f t="shared" si="61"/>
        <v/>
      </c>
      <c r="BO11" s="3" t="str">
        <f t="shared" si="62"/>
        <v/>
      </c>
      <c r="BP11" s="3" t="str">
        <f t="shared" si="63"/>
        <v/>
      </c>
    </row>
    <row r="12" spans="2:68" x14ac:dyDescent="0.3">
      <c r="B12" s="3" t="s">
        <v>7966</v>
      </c>
      <c r="C12" s="3">
        <v>26010</v>
      </c>
      <c r="D12" s="3" t="s">
        <v>2226</v>
      </c>
      <c r="E12" s="4">
        <v>610402</v>
      </c>
      <c r="G12" s="4">
        <v>610402</v>
      </c>
      <c r="H12" s="4" t="str">
        <f t="shared" si="5"/>
        <v>70402</v>
      </c>
      <c r="I12" s="4" t="str">
        <f t="shared" si="6"/>
        <v/>
      </c>
      <c r="J12" s="4" t="str">
        <f t="shared" si="7"/>
        <v>70402#1</v>
      </c>
      <c r="K12" s="4" t="str">
        <f t="shared" si="8"/>
        <v/>
      </c>
      <c r="L12" s="4" t="str">
        <f t="shared" si="9"/>
        <v>70402#1</v>
      </c>
      <c r="M12" s="4" t="str">
        <f t="shared" si="0"/>
        <v>70402#1|14#120|3#12</v>
      </c>
      <c r="N12" s="3">
        <f t="shared" si="10"/>
        <v>2</v>
      </c>
      <c r="O12" s="3" t="str">
        <f t="shared" si="11"/>
        <v/>
      </c>
      <c r="Q12" s="3" t="str">
        <f t="shared" si="12"/>
        <v/>
      </c>
      <c r="R12" s="3">
        <f t="shared" si="13"/>
        <v>26010</v>
      </c>
      <c r="S12" s="3" t="str">
        <f t="shared" si="14"/>
        <v/>
      </c>
      <c r="T12" s="3" t="str">
        <f t="shared" si="15"/>
        <v/>
      </c>
      <c r="U12" s="3" t="str">
        <f t="shared" si="16"/>
        <v/>
      </c>
      <c r="V12" s="3" t="str">
        <f t="shared" si="17"/>
        <v/>
      </c>
      <c r="W12" s="3" t="str">
        <f t="shared" si="18"/>
        <v/>
      </c>
      <c r="X12" s="3" t="str">
        <f t="shared" si="19"/>
        <v/>
      </c>
      <c r="Y12" s="3" t="str">
        <f t="shared" si="20"/>
        <v/>
      </c>
      <c r="Z12" s="3" t="str">
        <f t="shared" si="21"/>
        <v/>
      </c>
      <c r="AA12" s="3" t="str">
        <f t="shared" si="22"/>
        <v/>
      </c>
      <c r="AB12" s="3" t="str">
        <f t="shared" si="23"/>
        <v/>
      </c>
      <c r="AC12" s="3" t="str">
        <f t="shared" si="24"/>
        <v/>
      </c>
      <c r="AD12" s="3" t="str">
        <f t="shared" si="25"/>
        <v/>
      </c>
      <c r="AE12" s="3" t="str">
        <f t="shared" si="26"/>
        <v/>
      </c>
      <c r="AF12" s="3" t="str">
        <f t="shared" si="27"/>
        <v/>
      </c>
      <c r="AG12" s="3" t="str">
        <f t="shared" si="28"/>
        <v/>
      </c>
      <c r="AH12" s="3" t="str">
        <f t="shared" si="29"/>
        <v/>
      </c>
      <c r="AI12" s="3" t="str">
        <f t="shared" si="30"/>
        <v/>
      </c>
      <c r="AJ12" s="3" t="str">
        <f t="shared" si="31"/>
        <v/>
      </c>
      <c r="AK12" s="3" t="str">
        <f t="shared" si="32"/>
        <v/>
      </c>
      <c r="AL12" s="3" t="str">
        <f t="shared" si="33"/>
        <v/>
      </c>
      <c r="AM12" s="3" t="str">
        <f t="shared" si="34"/>
        <v/>
      </c>
      <c r="AN12" s="3" t="str">
        <f t="shared" si="35"/>
        <v/>
      </c>
      <c r="AO12" s="3" t="str">
        <f t="shared" si="36"/>
        <v/>
      </c>
      <c r="AP12" s="3" t="str">
        <f t="shared" si="37"/>
        <v/>
      </c>
      <c r="AQ12" s="3" t="str">
        <f t="shared" si="38"/>
        <v/>
      </c>
      <c r="AR12" s="3" t="str">
        <f t="shared" si="39"/>
        <v/>
      </c>
      <c r="AS12" s="3" t="str">
        <f t="shared" si="40"/>
        <v/>
      </c>
      <c r="AT12" s="3" t="str">
        <f t="shared" si="41"/>
        <v/>
      </c>
      <c r="AU12" s="3" t="str">
        <f t="shared" si="42"/>
        <v/>
      </c>
      <c r="AV12" s="3" t="str">
        <f t="shared" si="43"/>
        <v/>
      </c>
      <c r="AW12" s="3" t="str">
        <f t="shared" si="44"/>
        <v/>
      </c>
      <c r="AX12" s="3" t="str">
        <f t="shared" si="45"/>
        <v/>
      </c>
      <c r="AY12" s="3" t="str">
        <f t="shared" si="46"/>
        <v/>
      </c>
      <c r="AZ12" s="3" t="str">
        <f t="shared" si="47"/>
        <v/>
      </c>
      <c r="BA12" s="3" t="str">
        <f t="shared" si="48"/>
        <v/>
      </c>
      <c r="BB12" s="3" t="str">
        <f t="shared" si="49"/>
        <v/>
      </c>
      <c r="BC12" s="3" t="str">
        <f t="shared" si="50"/>
        <v/>
      </c>
      <c r="BD12" s="3" t="str">
        <f t="shared" si="51"/>
        <v/>
      </c>
      <c r="BE12" s="3" t="str">
        <f t="shared" si="52"/>
        <v/>
      </c>
      <c r="BF12" s="3" t="str">
        <f t="shared" si="53"/>
        <v/>
      </c>
      <c r="BG12" s="3" t="str">
        <f t="shared" si="54"/>
        <v/>
      </c>
      <c r="BH12" s="3" t="str">
        <f t="shared" si="55"/>
        <v/>
      </c>
      <c r="BI12" s="3" t="str">
        <f t="shared" si="56"/>
        <v/>
      </c>
      <c r="BJ12" s="3" t="str">
        <f t="shared" si="57"/>
        <v/>
      </c>
      <c r="BK12" s="3" t="str">
        <f t="shared" si="58"/>
        <v/>
      </c>
      <c r="BL12" s="3" t="str">
        <f t="shared" si="59"/>
        <v/>
      </c>
      <c r="BM12" s="3" t="str">
        <f t="shared" si="60"/>
        <v/>
      </c>
      <c r="BN12" s="3" t="str">
        <f t="shared" si="61"/>
        <v/>
      </c>
      <c r="BO12" s="3" t="str">
        <f t="shared" si="62"/>
        <v/>
      </c>
      <c r="BP12" s="3" t="str">
        <f t="shared" si="63"/>
        <v/>
      </c>
    </row>
    <row r="13" spans="2:68" x14ac:dyDescent="0.3">
      <c r="B13" s="3" t="s">
        <v>7966</v>
      </c>
      <c r="C13" s="3">
        <v>26011</v>
      </c>
      <c r="D13" s="3" t="s">
        <v>2230</v>
      </c>
      <c r="E13" s="4">
        <v>610502</v>
      </c>
      <c r="G13" s="4">
        <v>610502</v>
      </c>
      <c r="H13" s="4" t="str">
        <f t="shared" si="5"/>
        <v>70502</v>
      </c>
      <c r="I13" s="4" t="str">
        <f t="shared" si="6"/>
        <v/>
      </c>
      <c r="J13" s="4" t="str">
        <f t="shared" si="7"/>
        <v>70502#1</v>
      </c>
      <c r="K13" s="4" t="str">
        <f t="shared" si="8"/>
        <v/>
      </c>
      <c r="L13" s="4" t="str">
        <f t="shared" si="9"/>
        <v>70502#1</v>
      </c>
      <c r="M13" s="4" t="str">
        <f t="shared" si="0"/>
        <v>70502#1|14#120|3#12</v>
      </c>
      <c r="N13" s="3">
        <f t="shared" si="10"/>
        <v>2</v>
      </c>
      <c r="O13" s="3" t="str">
        <f t="shared" si="11"/>
        <v/>
      </c>
      <c r="Q13" s="3" t="str">
        <f t="shared" si="12"/>
        <v/>
      </c>
      <c r="R13" s="3">
        <f t="shared" si="13"/>
        <v>26011</v>
      </c>
      <c r="S13" s="3" t="str">
        <f t="shared" si="14"/>
        <v/>
      </c>
      <c r="T13" s="3" t="str">
        <f t="shared" si="15"/>
        <v/>
      </c>
      <c r="U13" s="3" t="str">
        <f t="shared" si="16"/>
        <v/>
      </c>
      <c r="V13" s="3" t="str">
        <f t="shared" si="17"/>
        <v/>
      </c>
      <c r="W13" s="3" t="str">
        <f t="shared" si="18"/>
        <v/>
      </c>
      <c r="X13" s="3" t="str">
        <f t="shared" si="19"/>
        <v/>
      </c>
      <c r="Y13" s="3" t="str">
        <f t="shared" si="20"/>
        <v/>
      </c>
      <c r="Z13" s="3" t="str">
        <f t="shared" si="21"/>
        <v/>
      </c>
      <c r="AA13" s="3" t="str">
        <f t="shared" si="22"/>
        <v/>
      </c>
      <c r="AB13" s="3" t="str">
        <f t="shared" si="23"/>
        <v/>
      </c>
      <c r="AC13" s="3" t="str">
        <f t="shared" si="24"/>
        <v/>
      </c>
      <c r="AD13" s="3" t="str">
        <f t="shared" si="25"/>
        <v/>
      </c>
      <c r="AE13" s="3" t="str">
        <f t="shared" si="26"/>
        <v/>
      </c>
      <c r="AF13" s="3" t="str">
        <f t="shared" si="27"/>
        <v/>
      </c>
      <c r="AG13" s="3" t="str">
        <f t="shared" si="28"/>
        <v/>
      </c>
      <c r="AH13" s="3" t="str">
        <f t="shared" si="29"/>
        <v/>
      </c>
      <c r="AI13" s="3" t="str">
        <f t="shared" si="30"/>
        <v/>
      </c>
      <c r="AJ13" s="3" t="str">
        <f t="shared" si="31"/>
        <v/>
      </c>
      <c r="AK13" s="3" t="str">
        <f t="shared" si="32"/>
        <v/>
      </c>
      <c r="AL13" s="3" t="str">
        <f t="shared" si="33"/>
        <v/>
      </c>
      <c r="AM13" s="3" t="str">
        <f t="shared" si="34"/>
        <v/>
      </c>
      <c r="AN13" s="3" t="str">
        <f t="shared" si="35"/>
        <v/>
      </c>
      <c r="AO13" s="3" t="str">
        <f t="shared" si="36"/>
        <v/>
      </c>
      <c r="AP13" s="3" t="str">
        <f t="shared" si="37"/>
        <v/>
      </c>
      <c r="AQ13" s="3" t="str">
        <f t="shared" si="38"/>
        <v/>
      </c>
      <c r="AR13" s="3" t="str">
        <f t="shared" si="39"/>
        <v/>
      </c>
      <c r="AS13" s="3" t="str">
        <f t="shared" si="40"/>
        <v/>
      </c>
      <c r="AT13" s="3" t="str">
        <f t="shared" si="41"/>
        <v/>
      </c>
      <c r="AU13" s="3" t="str">
        <f t="shared" si="42"/>
        <v/>
      </c>
      <c r="AV13" s="3" t="str">
        <f t="shared" si="43"/>
        <v/>
      </c>
      <c r="AW13" s="3" t="str">
        <f t="shared" si="44"/>
        <v/>
      </c>
      <c r="AX13" s="3" t="str">
        <f t="shared" si="45"/>
        <v/>
      </c>
      <c r="AY13" s="3" t="str">
        <f t="shared" si="46"/>
        <v/>
      </c>
      <c r="AZ13" s="3" t="str">
        <f t="shared" si="47"/>
        <v/>
      </c>
      <c r="BA13" s="3" t="str">
        <f t="shared" si="48"/>
        <v/>
      </c>
      <c r="BB13" s="3" t="str">
        <f t="shared" si="49"/>
        <v/>
      </c>
      <c r="BC13" s="3" t="str">
        <f t="shared" si="50"/>
        <v/>
      </c>
      <c r="BD13" s="3" t="str">
        <f t="shared" si="51"/>
        <v/>
      </c>
      <c r="BE13" s="3" t="str">
        <f t="shared" si="52"/>
        <v/>
      </c>
      <c r="BF13" s="3" t="str">
        <f t="shared" si="53"/>
        <v/>
      </c>
      <c r="BG13" s="3" t="str">
        <f t="shared" si="54"/>
        <v/>
      </c>
      <c r="BH13" s="3" t="str">
        <f t="shared" si="55"/>
        <v/>
      </c>
      <c r="BI13" s="3" t="str">
        <f t="shared" si="56"/>
        <v/>
      </c>
      <c r="BJ13" s="3" t="str">
        <f t="shared" si="57"/>
        <v/>
      </c>
      <c r="BK13" s="3" t="str">
        <f t="shared" si="58"/>
        <v/>
      </c>
      <c r="BL13" s="3" t="str">
        <f t="shared" si="59"/>
        <v/>
      </c>
      <c r="BM13" s="3" t="str">
        <f t="shared" si="60"/>
        <v/>
      </c>
      <c r="BN13" s="3" t="str">
        <f t="shared" si="61"/>
        <v/>
      </c>
      <c r="BO13" s="3" t="str">
        <f t="shared" si="62"/>
        <v/>
      </c>
      <c r="BP13" s="3" t="str">
        <f t="shared" si="63"/>
        <v/>
      </c>
    </row>
    <row r="14" spans="2:68" x14ac:dyDescent="0.3">
      <c r="B14" s="3" t="s">
        <v>7967</v>
      </c>
      <c r="C14" s="3">
        <v>26012</v>
      </c>
      <c r="D14" s="3" t="s">
        <v>2285</v>
      </c>
      <c r="E14" s="4">
        <v>610103</v>
      </c>
      <c r="G14" s="4">
        <v>610103</v>
      </c>
      <c r="H14" s="4" t="str">
        <f t="shared" si="5"/>
        <v>70103</v>
      </c>
      <c r="I14" s="4" t="str">
        <f t="shared" si="6"/>
        <v/>
      </c>
      <c r="J14" s="4" t="str">
        <f t="shared" si="7"/>
        <v>70103#1</v>
      </c>
      <c r="K14" s="4" t="str">
        <f t="shared" si="8"/>
        <v/>
      </c>
      <c r="L14" s="4" t="str">
        <f t="shared" si="9"/>
        <v>70103#1</v>
      </c>
      <c r="M14" s="4" t="str">
        <f t="shared" si="0"/>
        <v>70103#1|14#140|3#14</v>
      </c>
      <c r="N14" s="3">
        <f t="shared" si="10"/>
        <v>3</v>
      </c>
      <c r="O14" s="3" t="str">
        <f t="shared" si="11"/>
        <v/>
      </c>
      <c r="Q14" s="3" t="str">
        <f t="shared" si="12"/>
        <v/>
      </c>
      <c r="R14" s="3" t="str">
        <f t="shared" si="13"/>
        <v/>
      </c>
      <c r="S14" s="3">
        <f t="shared" si="14"/>
        <v>26012</v>
      </c>
      <c r="T14" s="3" t="str">
        <f t="shared" si="15"/>
        <v/>
      </c>
      <c r="U14" s="3" t="str">
        <f t="shared" si="16"/>
        <v/>
      </c>
      <c r="V14" s="3" t="str">
        <f t="shared" si="17"/>
        <v/>
      </c>
      <c r="W14" s="3" t="str">
        <f t="shared" si="18"/>
        <v/>
      </c>
      <c r="X14" s="3" t="str">
        <f t="shared" si="19"/>
        <v/>
      </c>
      <c r="Y14" s="3" t="str">
        <f t="shared" si="20"/>
        <v/>
      </c>
      <c r="Z14" s="3" t="str">
        <f t="shared" si="21"/>
        <v/>
      </c>
      <c r="AA14" s="3" t="str">
        <f t="shared" si="22"/>
        <v/>
      </c>
      <c r="AB14" s="3" t="str">
        <f t="shared" si="23"/>
        <v/>
      </c>
      <c r="AC14" s="3" t="str">
        <f t="shared" si="24"/>
        <v/>
      </c>
      <c r="AD14" s="3" t="str">
        <f t="shared" si="25"/>
        <v/>
      </c>
      <c r="AE14" s="3" t="str">
        <f t="shared" si="26"/>
        <v/>
      </c>
      <c r="AF14" s="3" t="str">
        <f t="shared" si="27"/>
        <v/>
      </c>
      <c r="AG14" s="3" t="str">
        <f t="shared" si="28"/>
        <v/>
      </c>
      <c r="AH14" s="3" t="str">
        <f t="shared" si="29"/>
        <v/>
      </c>
      <c r="AI14" s="3" t="str">
        <f t="shared" si="30"/>
        <v/>
      </c>
      <c r="AJ14" s="3" t="str">
        <f t="shared" si="31"/>
        <v/>
      </c>
      <c r="AK14" s="3" t="str">
        <f t="shared" si="32"/>
        <v/>
      </c>
      <c r="AL14" s="3" t="str">
        <f t="shared" si="33"/>
        <v/>
      </c>
      <c r="AM14" s="3" t="str">
        <f t="shared" si="34"/>
        <v/>
      </c>
      <c r="AN14" s="3" t="str">
        <f t="shared" si="35"/>
        <v/>
      </c>
      <c r="AO14" s="3" t="str">
        <f t="shared" si="36"/>
        <v/>
      </c>
      <c r="AP14" s="3" t="str">
        <f t="shared" si="37"/>
        <v/>
      </c>
      <c r="AQ14" s="3" t="str">
        <f t="shared" si="38"/>
        <v/>
      </c>
      <c r="AR14" s="3" t="str">
        <f t="shared" si="39"/>
        <v/>
      </c>
      <c r="AS14" s="3" t="str">
        <f t="shared" si="40"/>
        <v/>
      </c>
      <c r="AT14" s="3" t="str">
        <f t="shared" si="41"/>
        <v/>
      </c>
      <c r="AU14" s="3" t="str">
        <f t="shared" si="42"/>
        <v/>
      </c>
      <c r="AV14" s="3" t="str">
        <f t="shared" si="43"/>
        <v/>
      </c>
      <c r="AW14" s="3" t="str">
        <f t="shared" si="44"/>
        <v/>
      </c>
      <c r="AX14" s="3" t="str">
        <f t="shared" si="45"/>
        <v/>
      </c>
      <c r="AY14" s="3" t="str">
        <f t="shared" si="46"/>
        <v/>
      </c>
      <c r="AZ14" s="3" t="str">
        <f t="shared" si="47"/>
        <v/>
      </c>
      <c r="BA14" s="3" t="str">
        <f t="shared" si="48"/>
        <v/>
      </c>
      <c r="BB14" s="3" t="str">
        <f t="shared" si="49"/>
        <v/>
      </c>
      <c r="BC14" s="3" t="str">
        <f t="shared" si="50"/>
        <v/>
      </c>
      <c r="BD14" s="3" t="str">
        <f t="shared" si="51"/>
        <v/>
      </c>
      <c r="BE14" s="3" t="str">
        <f t="shared" si="52"/>
        <v/>
      </c>
      <c r="BF14" s="3" t="str">
        <f t="shared" si="53"/>
        <v/>
      </c>
      <c r="BG14" s="3" t="str">
        <f t="shared" si="54"/>
        <v/>
      </c>
      <c r="BH14" s="3" t="str">
        <f t="shared" si="55"/>
        <v/>
      </c>
      <c r="BI14" s="3" t="str">
        <f t="shared" si="56"/>
        <v/>
      </c>
      <c r="BJ14" s="3" t="str">
        <f t="shared" si="57"/>
        <v/>
      </c>
      <c r="BK14" s="3" t="str">
        <f t="shared" si="58"/>
        <v/>
      </c>
      <c r="BL14" s="3" t="str">
        <f t="shared" si="59"/>
        <v/>
      </c>
      <c r="BM14" s="3" t="str">
        <f t="shared" si="60"/>
        <v/>
      </c>
      <c r="BN14" s="3" t="str">
        <f t="shared" si="61"/>
        <v/>
      </c>
      <c r="BO14" s="3" t="str">
        <f t="shared" si="62"/>
        <v/>
      </c>
      <c r="BP14" s="3" t="str">
        <f t="shared" si="63"/>
        <v/>
      </c>
    </row>
    <row r="15" spans="2:68" x14ac:dyDescent="0.3">
      <c r="B15" s="3" t="s">
        <v>7967</v>
      </c>
      <c r="C15" s="3">
        <v>26013</v>
      </c>
      <c r="D15" s="3" t="s">
        <v>2288</v>
      </c>
      <c r="E15" s="4">
        <v>610203</v>
      </c>
      <c r="G15" s="4">
        <v>610203</v>
      </c>
      <c r="H15" s="4" t="str">
        <f t="shared" si="5"/>
        <v>70203</v>
      </c>
      <c r="I15" s="4" t="str">
        <f t="shared" si="6"/>
        <v/>
      </c>
      <c r="J15" s="4" t="str">
        <f t="shared" si="7"/>
        <v>70203#1</v>
      </c>
      <c r="K15" s="4" t="str">
        <f t="shared" si="8"/>
        <v/>
      </c>
      <c r="L15" s="4" t="str">
        <f t="shared" si="9"/>
        <v>70203#1</v>
      </c>
      <c r="M15" s="4" t="str">
        <f t="shared" si="0"/>
        <v>70203#1|14#140|3#14</v>
      </c>
      <c r="N15" s="3">
        <f t="shared" si="10"/>
        <v>3</v>
      </c>
      <c r="O15" s="3" t="str">
        <f t="shared" si="11"/>
        <v/>
      </c>
      <c r="Q15" s="3" t="str">
        <f t="shared" si="12"/>
        <v/>
      </c>
      <c r="R15" s="3" t="str">
        <f t="shared" si="13"/>
        <v/>
      </c>
      <c r="S15" s="3">
        <f t="shared" si="14"/>
        <v>26013</v>
      </c>
      <c r="T15" s="3" t="str">
        <f t="shared" si="15"/>
        <v/>
      </c>
      <c r="U15" s="3" t="str">
        <f t="shared" si="16"/>
        <v/>
      </c>
      <c r="V15" s="3" t="str">
        <f t="shared" si="17"/>
        <v/>
      </c>
      <c r="W15" s="3" t="str">
        <f t="shared" si="18"/>
        <v/>
      </c>
      <c r="X15" s="3" t="str">
        <f t="shared" si="19"/>
        <v/>
      </c>
      <c r="Y15" s="3" t="str">
        <f t="shared" si="20"/>
        <v/>
      </c>
      <c r="Z15" s="3" t="str">
        <f t="shared" si="21"/>
        <v/>
      </c>
      <c r="AA15" s="3" t="str">
        <f t="shared" si="22"/>
        <v/>
      </c>
      <c r="AB15" s="3" t="str">
        <f t="shared" si="23"/>
        <v/>
      </c>
      <c r="AC15" s="3" t="str">
        <f t="shared" si="24"/>
        <v/>
      </c>
      <c r="AD15" s="3" t="str">
        <f t="shared" si="25"/>
        <v/>
      </c>
      <c r="AE15" s="3" t="str">
        <f t="shared" si="26"/>
        <v/>
      </c>
      <c r="AF15" s="3" t="str">
        <f t="shared" si="27"/>
        <v/>
      </c>
      <c r="AG15" s="3" t="str">
        <f t="shared" si="28"/>
        <v/>
      </c>
      <c r="AH15" s="3" t="str">
        <f t="shared" si="29"/>
        <v/>
      </c>
      <c r="AI15" s="3" t="str">
        <f t="shared" si="30"/>
        <v/>
      </c>
      <c r="AJ15" s="3" t="str">
        <f t="shared" si="31"/>
        <v/>
      </c>
      <c r="AK15" s="3" t="str">
        <f t="shared" si="32"/>
        <v/>
      </c>
      <c r="AL15" s="3" t="str">
        <f t="shared" si="33"/>
        <v/>
      </c>
      <c r="AM15" s="3" t="str">
        <f t="shared" si="34"/>
        <v/>
      </c>
      <c r="AN15" s="3" t="str">
        <f t="shared" si="35"/>
        <v/>
      </c>
      <c r="AO15" s="3" t="str">
        <f t="shared" si="36"/>
        <v/>
      </c>
      <c r="AP15" s="3" t="str">
        <f t="shared" si="37"/>
        <v/>
      </c>
      <c r="AQ15" s="3" t="str">
        <f t="shared" si="38"/>
        <v/>
      </c>
      <c r="AR15" s="3" t="str">
        <f t="shared" si="39"/>
        <v/>
      </c>
      <c r="AS15" s="3" t="str">
        <f t="shared" si="40"/>
        <v/>
      </c>
      <c r="AT15" s="3" t="str">
        <f t="shared" si="41"/>
        <v/>
      </c>
      <c r="AU15" s="3" t="str">
        <f t="shared" si="42"/>
        <v/>
      </c>
      <c r="AV15" s="3" t="str">
        <f t="shared" si="43"/>
        <v/>
      </c>
      <c r="AW15" s="3" t="str">
        <f t="shared" si="44"/>
        <v/>
      </c>
      <c r="AX15" s="3" t="str">
        <f t="shared" si="45"/>
        <v/>
      </c>
      <c r="AY15" s="3" t="str">
        <f t="shared" si="46"/>
        <v/>
      </c>
      <c r="AZ15" s="3" t="str">
        <f t="shared" si="47"/>
        <v/>
      </c>
      <c r="BA15" s="3" t="str">
        <f t="shared" si="48"/>
        <v/>
      </c>
      <c r="BB15" s="3" t="str">
        <f t="shared" si="49"/>
        <v/>
      </c>
      <c r="BC15" s="3" t="str">
        <f t="shared" si="50"/>
        <v/>
      </c>
      <c r="BD15" s="3" t="str">
        <f t="shared" si="51"/>
        <v/>
      </c>
      <c r="BE15" s="3" t="str">
        <f t="shared" si="52"/>
        <v/>
      </c>
      <c r="BF15" s="3" t="str">
        <f t="shared" si="53"/>
        <v/>
      </c>
      <c r="BG15" s="3" t="str">
        <f t="shared" si="54"/>
        <v/>
      </c>
      <c r="BH15" s="3" t="str">
        <f t="shared" si="55"/>
        <v/>
      </c>
      <c r="BI15" s="3" t="str">
        <f t="shared" si="56"/>
        <v/>
      </c>
      <c r="BJ15" s="3" t="str">
        <f t="shared" si="57"/>
        <v/>
      </c>
      <c r="BK15" s="3" t="str">
        <f t="shared" si="58"/>
        <v/>
      </c>
      <c r="BL15" s="3" t="str">
        <f t="shared" si="59"/>
        <v/>
      </c>
      <c r="BM15" s="3" t="str">
        <f t="shared" si="60"/>
        <v/>
      </c>
      <c r="BN15" s="3" t="str">
        <f t="shared" si="61"/>
        <v/>
      </c>
      <c r="BO15" s="3" t="str">
        <f t="shared" si="62"/>
        <v/>
      </c>
      <c r="BP15" s="3" t="str">
        <f t="shared" si="63"/>
        <v/>
      </c>
    </row>
    <row r="16" spans="2:68" x14ac:dyDescent="0.3">
      <c r="B16" s="3" t="s">
        <v>7967</v>
      </c>
      <c r="C16" s="3">
        <v>26014</v>
      </c>
      <c r="D16" s="3" t="s">
        <v>2291</v>
      </c>
      <c r="E16" s="4">
        <v>610303</v>
      </c>
      <c r="G16" s="4">
        <v>610303</v>
      </c>
      <c r="H16" s="4" t="str">
        <f t="shared" si="5"/>
        <v>70303</v>
      </c>
      <c r="I16" s="4" t="str">
        <f t="shared" si="6"/>
        <v/>
      </c>
      <c r="J16" s="4" t="str">
        <f t="shared" si="7"/>
        <v>70303#1</v>
      </c>
      <c r="K16" s="4" t="str">
        <f t="shared" si="8"/>
        <v/>
      </c>
      <c r="L16" s="4" t="str">
        <f t="shared" si="9"/>
        <v>70303#1</v>
      </c>
      <c r="M16" s="4" t="str">
        <f t="shared" si="0"/>
        <v>70303#1|14#140|3#14</v>
      </c>
      <c r="N16" s="3">
        <f t="shared" si="10"/>
        <v>3</v>
      </c>
      <c r="O16" s="3" t="str">
        <f t="shared" si="11"/>
        <v/>
      </c>
      <c r="Q16" s="3" t="str">
        <f t="shared" si="12"/>
        <v/>
      </c>
      <c r="R16" s="3" t="str">
        <f t="shared" si="13"/>
        <v/>
      </c>
      <c r="S16" s="3">
        <f t="shared" si="14"/>
        <v>26014</v>
      </c>
      <c r="T16" s="3" t="str">
        <f t="shared" si="15"/>
        <v/>
      </c>
      <c r="U16" s="3" t="str">
        <f t="shared" si="16"/>
        <v/>
      </c>
      <c r="V16" s="3" t="str">
        <f t="shared" si="17"/>
        <v/>
      </c>
      <c r="W16" s="3" t="str">
        <f t="shared" si="18"/>
        <v/>
      </c>
      <c r="X16" s="3" t="str">
        <f t="shared" si="19"/>
        <v/>
      </c>
      <c r="Y16" s="3" t="str">
        <f t="shared" si="20"/>
        <v/>
      </c>
      <c r="Z16" s="3" t="str">
        <f t="shared" si="21"/>
        <v/>
      </c>
      <c r="AA16" s="3" t="str">
        <f t="shared" si="22"/>
        <v/>
      </c>
      <c r="AB16" s="3" t="str">
        <f t="shared" si="23"/>
        <v/>
      </c>
      <c r="AC16" s="3" t="str">
        <f t="shared" si="24"/>
        <v/>
      </c>
      <c r="AD16" s="3" t="str">
        <f t="shared" si="25"/>
        <v/>
      </c>
      <c r="AE16" s="3" t="str">
        <f t="shared" si="26"/>
        <v/>
      </c>
      <c r="AF16" s="3" t="str">
        <f t="shared" si="27"/>
        <v/>
      </c>
      <c r="AG16" s="3" t="str">
        <f t="shared" si="28"/>
        <v/>
      </c>
      <c r="AH16" s="3" t="str">
        <f t="shared" si="29"/>
        <v/>
      </c>
      <c r="AI16" s="3" t="str">
        <f t="shared" si="30"/>
        <v/>
      </c>
      <c r="AJ16" s="3" t="str">
        <f t="shared" si="31"/>
        <v/>
      </c>
      <c r="AK16" s="3" t="str">
        <f t="shared" si="32"/>
        <v/>
      </c>
      <c r="AL16" s="3" t="str">
        <f t="shared" si="33"/>
        <v/>
      </c>
      <c r="AM16" s="3" t="str">
        <f t="shared" si="34"/>
        <v/>
      </c>
      <c r="AN16" s="3" t="str">
        <f t="shared" si="35"/>
        <v/>
      </c>
      <c r="AO16" s="3" t="str">
        <f t="shared" si="36"/>
        <v/>
      </c>
      <c r="AP16" s="3" t="str">
        <f t="shared" si="37"/>
        <v/>
      </c>
      <c r="AQ16" s="3" t="str">
        <f t="shared" si="38"/>
        <v/>
      </c>
      <c r="AR16" s="3" t="str">
        <f t="shared" si="39"/>
        <v/>
      </c>
      <c r="AS16" s="3" t="str">
        <f t="shared" si="40"/>
        <v/>
      </c>
      <c r="AT16" s="3" t="str">
        <f t="shared" si="41"/>
        <v/>
      </c>
      <c r="AU16" s="3" t="str">
        <f t="shared" si="42"/>
        <v/>
      </c>
      <c r="AV16" s="3" t="str">
        <f t="shared" si="43"/>
        <v/>
      </c>
      <c r="AW16" s="3" t="str">
        <f t="shared" si="44"/>
        <v/>
      </c>
      <c r="AX16" s="3" t="str">
        <f t="shared" si="45"/>
        <v/>
      </c>
      <c r="AY16" s="3" t="str">
        <f t="shared" si="46"/>
        <v/>
      </c>
      <c r="AZ16" s="3" t="str">
        <f t="shared" si="47"/>
        <v/>
      </c>
      <c r="BA16" s="3" t="str">
        <f t="shared" si="48"/>
        <v/>
      </c>
      <c r="BB16" s="3" t="str">
        <f t="shared" si="49"/>
        <v/>
      </c>
      <c r="BC16" s="3" t="str">
        <f t="shared" si="50"/>
        <v/>
      </c>
      <c r="BD16" s="3" t="str">
        <f t="shared" si="51"/>
        <v/>
      </c>
      <c r="BE16" s="3" t="str">
        <f t="shared" si="52"/>
        <v/>
      </c>
      <c r="BF16" s="3" t="str">
        <f t="shared" si="53"/>
        <v/>
      </c>
      <c r="BG16" s="3" t="str">
        <f t="shared" si="54"/>
        <v/>
      </c>
      <c r="BH16" s="3" t="str">
        <f t="shared" si="55"/>
        <v/>
      </c>
      <c r="BI16" s="3" t="str">
        <f t="shared" si="56"/>
        <v/>
      </c>
      <c r="BJ16" s="3" t="str">
        <f t="shared" si="57"/>
        <v/>
      </c>
      <c r="BK16" s="3" t="str">
        <f t="shared" si="58"/>
        <v/>
      </c>
      <c r="BL16" s="3" t="str">
        <f t="shared" si="59"/>
        <v/>
      </c>
      <c r="BM16" s="3" t="str">
        <f t="shared" si="60"/>
        <v/>
      </c>
      <c r="BN16" s="3" t="str">
        <f t="shared" si="61"/>
        <v/>
      </c>
      <c r="BO16" s="3" t="str">
        <f t="shared" si="62"/>
        <v/>
      </c>
      <c r="BP16" s="3" t="str">
        <f t="shared" si="63"/>
        <v/>
      </c>
    </row>
    <row r="17" spans="2:68" x14ac:dyDescent="0.3">
      <c r="B17" s="3" t="s">
        <v>7967</v>
      </c>
      <c r="C17" s="3">
        <v>26015</v>
      </c>
      <c r="D17" s="3" t="s">
        <v>2294</v>
      </c>
      <c r="E17" s="4">
        <v>610403</v>
      </c>
      <c r="G17" s="4">
        <v>610403</v>
      </c>
      <c r="H17" s="4" t="str">
        <f t="shared" si="5"/>
        <v>70403</v>
      </c>
      <c r="I17" s="4" t="str">
        <f t="shared" si="6"/>
        <v/>
      </c>
      <c r="J17" s="4" t="str">
        <f t="shared" si="7"/>
        <v>70403#1</v>
      </c>
      <c r="K17" s="4" t="str">
        <f t="shared" si="8"/>
        <v/>
      </c>
      <c r="L17" s="4" t="str">
        <f t="shared" si="9"/>
        <v>70403#1</v>
      </c>
      <c r="M17" s="4" t="str">
        <f t="shared" si="0"/>
        <v>70403#1|14#140|3#14</v>
      </c>
      <c r="N17" s="3">
        <f t="shared" si="10"/>
        <v>3</v>
      </c>
      <c r="O17" s="3" t="str">
        <f t="shared" si="11"/>
        <v/>
      </c>
      <c r="Q17" s="3" t="str">
        <f t="shared" si="12"/>
        <v/>
      </c>
      <c r="R17" s="3" t="str">
        <f t="shared" si="13"/>
        <v/>
      </c>
      <c r="S17" s="3">
        <f t="shared" si="14"/>
        <v>26015</v>
      </c>
      <c r="T17" s="3" t="str">
        <f t="shared" si="15"/>
        <v/>
      </c>
      <c r="U17" s="3" t="str">
        <f t="shared" si="16"/>
        <v/>
      </c>
      <c r="V17" s="3" t="str">
        <f t="shared" si="17"/>
        <v/>
      </c>
      <c r="W17" s="3" t="str">
        <f t="shared" si="18"/>
        <v/>
      </c>
      <c r="X17" s="3" t="str">
        <f t="shared" si="19"/>
        <v/>
      </c>
      <c r="Y17" s="3" t="str">
        <f t="shared" si="20"/>
        <v/>
      </c>
      <c r="Z17" s="3" t="str">
        <f t="shared" si="21"/>
        <v/>
      </c>
      <c r="AA17" s="3" t="str">
        <f t="shared" si="22"/>
        <v/>
      </c>
      <c r="AB17" s="3" t="str">
        <f t="shared" si="23"/>
        <v/>
      </c>
      <c r="AC17" s="3" t="str">
        <f t="shared" si="24"/>
        <v/>
      </c>
      <c r="AD17" s="3" t="str">
        <f t="shared" si="25"/>
        <v/>
      </c>
      <c r="AE17" s="3" t="str">
        <f t="shared" si="26"/>
        <v/>
      </c>
      <c r="AF17" s="3" t="str">
        <f t="shared" si="27"/>
        <v/>
      </c>
      <c r="AG17" s="3" t="str">
        <f t="shared" si="28"/>
        <v/>
      </c>
      <c r="AH17" s="3" t="str">
        <f t="shared" si="29"/>
        <v/>
      </c>
      <c r="AI17" s="3" t="str">
        <f t="shared" si="30"/>
        <v/>
      </c>
      <c r="AJ17" s="3" t="str">
        <f t="shared" si="31"/>
        <v/>
      </c>
      <c r="AK17" s="3" t="str">
        <f t="shared" si="32"/>
        <v/>
      </c>
      <c r="AL17" s="3" t="str">
        <f t="shared" si="33"/>
        <v/>
      </c>
      <c r="AM17" s="3" t="str">
        <f t="shared" si="34"/>
        <v/>
      </c>
      <c r="AN17" s="3" t="str">
        <f t="shared" si="35"/>
        <v/>
      </c>
      <c r="AO17" s="3" t="str">
        <f t="shared" si="36"/>
        <v/>
      </c>
      <c r="AP17" s="3" t="str">
        <f t="shared" si="37"/>
        <v/>
      </c>
      <c r="AQ17" s="3" t="str">
        <f t="shared" si="38"/>
        <v/>
      </c>
      <c r="AR17" s="3" t="str">
        <f t="shared" si="39"/>
        <v/>
      </c>
      <c r="AS17" s="3" t="str">
        <f t="shared" si="40"/>
        <v/>
      </c>
      <c r="AT17" s="3" t="str">
        <f t="shared" si="41"/>
        <v/>
      </c>
      <c r="AU17" s="3" t="str">
        <f t="shared" si="42"/>
        <v/>
      </c>
      <c r="AV17" s="3" t="str">
        <f t="shared" si="43"/>
        <v/>
      </c>
      <c r="AW17" s="3" t="str">
        <f t="shared" si="44"/>
        <v/>
      </c>
      <c r="AX17" s="3" t="str">
        <f t="shared" si="45"/>
        <v/>
      </c>
      <c r="AY17" s="3" t="str">
        <f t="shared" si="46"/>
        <v/>
      </c>
      <c r="AZ17" s="3" t="str">
        <f t="shared" si="47"/>
        <v/>
      </c>
      <c r="BA17" s="3" t="str">
        <f t="shared" si="48"/>
        <v/>
      </c>
      <c r="BB17" s="3" t="str">
        <f t="shared" si="49"/>
        <v/>
      </c>
      <c r="BC17" s="3" t="str">
        <f t="shared" si="50"/>
        <v/>
      </c>
      <c r="BD17" s="3" t="str">
        <f t="shared" si="51"/>
        <v/>
      </c>
      <c r="BE17" s="3" t="str">
        <f t="shared" si="52"/>
        <v/>
      </c>
      <c r="BF17" s="3" t="str">
        <f t="shared" si="53"/>
        <v/>
      </c>
      <c r="BG17" s="3" t="str">
        <f t="shared" si="54"/>
        <v/>
      </c>
      <c r="BH17" s="3" t="str">
        <f t="shared" si="55"/>
        <v/>
      </c>
      <c r="BI17" s="3" t="str">
        <f t="shared" si="56"/>
        <v/>
      </c>
      <c r="BJ17" s="3" t="str">
        <f t="shared" si="57"/>
        <v/>
      </c>
      <c r="BK17" s="3" t="str">
        <f t="shared" si="58"/>
        <v/>
      </c>
      <c r="BL17" s="3" t="str">
        <f t="shared" si="59"/>
        <v/>
      </c>
      <c r="BM17" s="3" t="str">
        <f t="shared" si="60"/>
        <v/>
      </c>
      <c r="BN17" s="3" t="str">
        <f t="shared" si="61"/>
        <v/>
      </c>
      <c r="BO17" s="3" t="str">
        <f t="shared" si="62"/>
        <v/>
      </c>
      <c r="BP17" s="3" t="str">
        <f t="shared" si="63"/>
        <v/>
      </c>
    </row>
    <row r="18" spans="2:68" x14ac:dyDescent="0.3">
      <c r="B18" s="3" t="s">
        <v>7967</v>
      </c>
      <c r="C18" s="3">
        <v>26016</v>
      </c>
      <c r="D18" s="3" t="s">
        <v>2298</v>
      </c>
      <c r="E18" s="4">
        <v>610503</v>
      </c>
      <c r="G18" s="4">
        <v>610503</v>
      </c>
      <c r="H18" s="4" t="str">
        <f t="shared" si="5"/>
        <v>70503</v>
      </c>
      <c r="I18" s="4" t="str">
        <f t="shared" si="6"/>
        <v/>
      </c>
      <c r="J18" s="4" t="str">
        <f t="shared" si="7"/>
        <v>70503#1</v>
      </c>
      <c r="K18" s="4" t="str">
        <f t="shared" si="8"/>
        <v/>
      </c>
      <c r="L18" s="4" t="str">
        <f t="shared" si="9"/>
        <v>70503#1</v>
      </c>
      <c r="M18" s="4" t="str">
        <f t="shared" si="0"/>
        <v>70503#1|14#140|3#14</v>
      </c>
      <c r="N18" s="3">
        <f t="shared" si="10"/>
        <v>3</v>
      </c>
      <c r="O18" s="3" t="str">
        <f t="shared" si="11"/>
        <v/>
      </c>
      <c r="Q18" s="3" t="str">
        <f t="shared" si="12"/>
        <v/>
      </c>
      <c r="R18" s="3" t="str">
        <f t="shared" si="13"/>
        <v/>
      </c>
      <c r="S18" s="3">
        <f t="shared" si="14"/>
        <v>26016</v>
      </c>
      <c r="T18" s="3" t="str">
        <f t="shared" si="15"/>
        <v/>
      </c>
      <c r="U18" s="3" t="str">
        <f t="shared" si="16"/>
        <v/>
      </c>
      <c r="V18" s="3" t="str">
        <f t="shared" si="17"/>
        <v/>
      </c>
      <c r="W18" s="3" t="str">
        <f t="shared" si="18"/>
        <v/>
      </c>
      <c r="X18" s="3" t="str">
        <f t="shared" si="19"/>
        <v/>
      </c>
      <c r="Y18" s="3" t="str">
        <f t="shared" si="20"/>
        <v/>
      </c>
      <c r="Z18" s="3" t="str">
        <f t="shared" si="21"/>
        <v/>
      </c>
      <c r="AA18" s="3" t="str">
        <f t="shared" si="22"/>
        <v/>
      </c>
      <c r="AB18" s="3" t="str">
        <f t="shared" si="23"/>
        <v/>
      </c>
      <c r="AC18" s="3" t="str">
        <f t="shared" si="24"/>
        <v/>
      </c>
      <c r="AD18" s="3" t="str">
        <f t="shared" si="25"/>
        <v/>
      </c>
      <c r="AE18" s="3" t="str">
        <f t="shared" si="26"/>
        <v/>
      </c>
      <c r="AF18" s="3" t="str">
        <f t="shared" si="27"/>
        <v/>
      </c>
      <c r="AG18" s="3" t="str">
        <f t="shared" si="28"/>
        <v/>
      </c>
      <c r="AH18" s="3" t="str">
        <f t="shared" si="29"/>
        <v/>
      </c>
      <c r="AI18" s="3" t="str">
        <f t="shared" si="30"/>
        <v/>
      </c>
      <c r="AJ18" s="3" t="str">
        <f t="shared" si="31"/>
        <v/>
      </c>
      <c r="AK18" s="3" t="str">
        <f t="shared" si="32"/>
        <v/>
      </c>
      <c r="AL18" s="3" t="str">
        <f t="shared" si="33"/>
        <v/>
      </c>
      <c r="AM18" s="3" t="str">
        <f t="shared" si="34"/>
        <v/>
      </c>
      <c r="AN18" s="3" t="str">
        <f t="shared" si="35"/>
        <v/>
      </c>
      <c r="AO18" s="3" t="str">
        <f t="shared" si="36"/>
        <v/>
      </c>
      <c r="AP18" s="3" t="str">
        <f t="shared" si="37"/>
        <v/>
      </c>
      <c r="AQ18" s="3" t="str">
        <f t="shared" si="38"/>
        <v/>
      </c>
      <c r="AR18" s="3" t="str">
        <f t="shared" si="39"/>
        <v/>
      </c>
      <c r="AS18" s="3" t="str">
        <f t="shared" si="40"/>
        <v/>
      </c>
      <c r="AT18" s="3" t="str">
        <f t="shared" si="41"/>
        <v/>
      </c>
      <c r="AU18" s="3" t="str">
        <f t="shared" si="42"/>
        <v/>
      </c>
      <c r="AV18" s="3" t="str">
        <f t="shared" si="43"/>
        <v/>
      </c>
      <c r="AW18" s="3" t="str">
        <f t="shared" si="44"/>
        <v/>
      </c>
      <c r="AX18" s="3" t="str">
        <f t="shared" si="45"/>
        <v/>
      </c>
      <c r="AY18" s="3" t="str">
        <f t="shared" si="46"/>
        <v/>
      </c>
      <c r="AZ18" s="3" t="str">
        <f t="shared" si="47"/>
        <v/>
      </c>
      <c r="BA18" s="3" t="str">
        <f t="shared" si="48"/>
        <v/>
      </c>
      <c r="BB18" s="3" t="str">
        <f t="shared" si="49"/>
        <v/>
      </c>
      <c r="BC18" s="3" t="str">
        <f t="shared" si="50"/>
        <v/>
      </c>
      <c r="BD18" s="3" t="str">
        <f t="shared" si="51"/>
        <v/>
      </c>
      <c r="BE18" s="3" t="str">
        <f t="shared" si="52"/>
        <v/>
      </c>
      <c r="BF18" s="3" t="str">
        <f t="shared" si="53"/>
        <v/>
      </c>
      <c r="BG18" s="3" t="str">
        <f t="shared" si="54"/>
        <v/>
      </c>
      <c r="BH18" s="3" t="str">
        <f t="shared" si="55"/>
        <v/>
      </c>
      <c r="BI18" s="3" t="str">
        <f t="shared" si="56"/>
        <v/>
      </c>
      <c r="BJ18" s="3" t="str">
        <f t="shared" si="57"/>
        <v/>
      </c>
      <c r="BK18" s="3" t="str">
        <f t="shared" si="58"/>
        <v/>
      </c>
      <c r="BL18" s="3" t="str">
        <f t="shared" si="59"/>
        <v/>
      </c>
      <c r="BM18" s="3" t="str">
        <f t="shared" si="60"/>
        <v/>
      </c>
      <c r="BN18" s="3" t="str">
        <f t="shared" si="61"/>
        <v/>
      </c>
      <c r="BO18" s="3" t="str">
        <f t="shared" si="62"/>
        <v/>
      </c>
      <c r="BP18" s="3" t="str">
        <f t="shared" si="63"/>
        <v/>
      </c>
    </row>
    <row r="19" spans="2:68" x14ac:dyDescent="0.3">
      <c r="B19" s="3" t="s">
        <v>7968</v>
      </c>
      <c r="C19" s="3">
        <v>26017</v>
      </c>
      <c r="D19" s="3" t="s">
        <v>2353</v>
      </c>
      <c r="E19" s="4">
        <v>610104</v>
      </c>
      <c r="G19" s="4">
        <v>610104</v>
      </c>
      <c r="H19" s="4" t="str">
        <f t="shared" si="5"/>
        <v>70104</v>
      </c>
      <c r="I19" s="4" t="str">
        <f t="shared" si="6"/>
        <v/>
      </c>
      <c r="J19" s="4" t="str">
        <f t="shared" si="7"/>
        <v>70104#1</v>
      </c>
      <c r="K19" s="4" t="str">
        <f t="shared" si="8"/>
        <v/>
      </c>
      <c r="L19" s="4" t="str">
        <f t="shared" si="9"/>
        <v>70104#1</v>
      </c>
      <c r="M19" s="4" t="str">
        <f t="shared" si="0"/>
        <v>70104#1|14#160|3#16</v>
      </c>
      <c r="N19" s="3">
        <f t="shared" si="10"/>
        <v>4</v>
      </c>
      <c r="O19" s="3" t="str">
        <f t="shared" si="11"/>
        <v/>
      </c>
      <c r="Q19" s="3" t="str">
        <f t="shared" si="12"/>
        <v/>
      </c>
      <c r="R19" s="3" t="str">
        <f t="shared" si="13"/>
        <v/>
      </c>
      <c r="S19" s="3" t="str">
        <f t="shared" si="14"/>
        <v/>
      </c>
      <c r="T19" s="3">
        <f t="shared" si="15"/>
        <v>26017</v>
      </c>
      <c r="U19" s="3" t="str">
        <f t="shared" si="16"/>
        <v/>
      </c>
      <c r="V19" s="3" t="str">
        <f t="shared" si="17"/>
        <v/>
      </c>
      <c r="W19" s="3" t="str">
        <f t="shared" si="18"/>
        <v/>
      </c>
      <c r="X19" s="3" t="str">
        <f t="shared" si="19"/>
        <v/>
      </c>
      <c r="Y19" s="3" t="str">
        <f t="shared" si="20"/>
        <v/>
      </c>
      <c r="Z19" s="3" t="str">
        <f t="shared" si="21"/>
        <v/>
      </c>
      <c r="AA19" s="3" t="str">
        <f t="shared" si="22"/>
        <v/>
      </c>
      <c r="AB19" s="3" t="str">
        <f t="shared" si="23"/>
        <v/>
      </c>
      <c r="AC19" s="3" t="str">
        <f t="shared" si="24"/>
        <v/>
      </c>
      <c r="AD19" s="3" t="str">
        <f t="shared" si="25"/>
        <v/>
      </c>
      <c r="AE19" s="3" t="str">
        <f t="shared" si="26"/>
        <v/>
      </c>
      <c r="AF19" s="3" t="str">
        <f t="shared" si="27"/>
        <v/>
      </c>
      <c r="AG19" s="3" t="str">
        <f t="shared" si="28"/>
        <v/>
      </c>
      <c r="AH19" s="3" t="str">
        <f t="shared" si="29"/>
        <v/>
      </c>
      <c r="AI19" s="3" t="str">
        <f t="shared" si="30"/>
        <v/>
      </c>
      <c r="AJ19" s="3" t="str">
        <f t="shared" si="31"/>
        <v/>
      </c>
      <c r="AK19" s="3" t="str">
        <f t="shared" si="32"/>
        <v/>
      </c>
      <c r="AL19" s="3" t="str">
        <f t="shared" si="33"/>
        <v/>
      </c>
      <c r="AM19" s="3" t="str">
        <f t="shared" si="34"/>
        <v/>
      </c>
      <c r="AN19" s="3" t="str">
        <f t="shared" si="35"/>
        <v/>
      </c>
      <c r="AO19" s="3" t="str">
        <f t="shared" si="36"/>
        <v/>
      </c>
      <c r="AP19" s="3" t="str">
        <f t="shared" si="37"/>
        <v/>
      </c>
      <c r="AQ19" s="3" t="str">
        <f t="shared" si="38"/>
        <v/>
      </c>
      <c r="AR19" s="3" t="str">
        <f t="shared" si="39"/>
        <v/>
      </c>
      <c r="AS19" s="3" t="str">
        <f t="shared" si="40"/>
        <v/>
      </c>
      <c r="AT19" s="3" t="str">
        <f t="shared" si="41"/>
        <v/>
      </c>
      <c r="AU19" s="3" t="str">
        <f t="shared" si="42"/>
        <v/>
      </c>
      <c r="AV19" s="3" t="str">
        <f t="shared" si="43"/>
        <v/>
      </c>
      <c r="AW19" s="3" t="str">
        <f t="shared" si="44"/>
        <v/>
      </c>
      <c r="AX19" s="3" t="str">
        <f t="shared" si="45"/>
        <v/>
      </c>
      <c r="AY19" s="3" t="str">
        <f t="shared" si="46"/>
        <v/>
      </c>
      <c r="AZ19" s="3" t="str">
        <f t="shared" si="47"/>
        <v/>
      </c>
      <c r="BA19" s="3" t="str">
        <f t="shared" si="48"/>
        <v/>
      </c>
      <c r="BB19" s="3" t="str">
        <f t="shared" si="49"/>
        <v/>
      </c>
      <c r="BC19" s="3" t="str">
        <f t="shared" si="50"/>
        <v/>
      </c>
      <c r="BD19" s="3" t="str">
        <f t="shared" si="51"/>
        <v/>
      </c>
      <c r="BE19" s="3" t="str">
        <f t="shared" si="52"/>
        <v/>
      </c>
      <c r="BF19" s="3" t="str">
        <f t="shared" si="53"/>
        <v/>
      </c>
      <c r="BG19" s="3" t="str">
        <f t="shared" si="54"/>
        <v/>
      </c>
      <c r="BH19" s="3" t="str">
        <f t="shared" si="55"/>
        <v/>
      </c>
      <c r="BI19" s="3" t="str">
        <f t="shared" si="56"/>
        <v/>
      </c>
      <c r="BJ19" s="3" t="str">
        <f t="shared" si="57"/>
        <v/>
      </c>
      <c r="BK19" s="3" t="str">
        <f t="shared" si="58"/>
        <v/>
      </c>
      <c r="BL19" s="3" t="str">
        <f t="shared" si="59"/>
        <v/>
      </c>
      <c r="BM19" s="3" t="str">
        <f t="shared" si="60"/>
        <v/>
      </c>
      <c r="BN19" s="3" t="str">
        <f t="shared" si="61"/>
        <v/>
      </c>
      <c r="BO19" s="3" t="str">
        <f t="shared" si="62"/>
        <v/>
      </c>
      <c r="BP19" s="3" t="str">
        <f t="shared" si="63"/>
        <v/>
      </c>
    </row>
    <row r="20" spans="2:68" x14ac:dyDescent="0.3">
      <c r="B20" s="3" t="s">
        <v>7968</v>
      </c>
      <c r="C20" s="3">
        <v>26018</v>
      </c>
      <c r="D20" s="3" t="s">
        <v>2356</v>
      </c>
      <c r="E20" s="4">
        <v>610204</v>
      </c>
      <c r="G20" s="4">
        <v>610204</v>
      </c>
      <c r="H20" s="4" t="str">
        <f t="shared" si="5"/>
        <v>70204</v>
      </c>
      <c r="I20" s="4" t="str">
        <f t="shared" si="6"/>
        <v/>
      </c>
      <c r="J20" s="4" t="str">
        <f t="shared" si="7"/>
        <v>70204#1</v>
      </c>
      <c r="K20" s="4" t="str">
        <f t="shared" si="8"/>
        <v/>
      </c>
      <c r="L20" s="4" t="str">
        <f t="shared" si="9"/>
        <v>70204#1</v>
      </c>
      <c r="M20" s="4" t="str">
        <f t="shared" si="0"/>
        <v>70204#1|14#160|3#16</v>
      </c>
      <c r="N20" s="3">
        <f t="shared" si="10"/>
        <v>4</v>
      </c>
      <c r="O20" s="3" t="str">
        <f t="shared" si="11"/>
        <v/>
      </c>
      <c r="Q20" s="3" t="str">
        <f t="shared" si="12"/>
        <v/>
      </c>
      <c r="R20" s="3" t="str">
        <f t="shared" si="13"/>
        <v/>
      </c>
      <c r="S20" s="3" t="str">
        <f t="shared" si="14"/>
        <v/>
      </c>
      <c r="T20" s="3">
        <f t="shared" si="15"/>
        <v>26018</v>
      </c>
      <c r="U20" s="3" t="str">
        <f t="shared" si="16"/>
        <v/>
      </c>
      <c r="V20" s="3" t="str">
        <f t="shared" si="17"/>
        <v/>
      </c>
      <c r="W20" s="3" t="str">
        <f t="shared" si="18"/>
        <v/>
      </c>
      <c r="X20" s="3" t="str">
        <f t="shared" si="19"/>
        <v/>
      </c>
      <c r="Y20" s="3" t="str">
        <f t="shared" si="20"/>
        <v/>
      </c>
      <c r="Z20" s="3" t="str">
        <f t="shared" si="21"/>
        <v/>
      </c>
      <c r="AA20" s="3" t="str">
        <f t="shared" si="22"/>
        <v/>
      </c>
      <c r="AB20" s="3" t="str">
        <f t="shared" si="23"/>
        <v/>
      </c>
      <c r="AC20" s="3" t="str">
        <f t="shared" si="24"/>
        <v/>
      </c>
      <c r="AD20" s="3" t="str">
        <f t="shared" si="25"/>
        <v/>
      </c>
      <c r="AE20" s="3" t="str">
        <f t="shared" si="26"/>
        <v/>
      </c>
      <c r="AF20" s="3" t="str">
        <f t="shared" si="27"/>
        <v/>
      </c>
      <c r="AG20" s="3" t="str">
        <f t="shared" si="28"/>
        <v/>
      </c>
      <c r="AH20" s="3" t="str">
        <f t="shared" si="29"/>
        <v/>
      </c>
      <c r="AI20" s="3" t="str">
        <f t="shared" si="30"/>
        <v/>
      </c>
      <c r="AJ20" s="3" t="str">
        <f t="shared" si="31"/>
        <v/>
      </c>
      <c r="AK20" s="3" t="str">
        <f t="shared" si="32"/>
        <v/>
      </c>
      <c r="AL20" s="3" t="str">
        <f t="shared" si="33"/>
        <v/>
      </c>
      <c r="AM20" s="3" t="str">
        <f t="shared" si="34"/>
        <v/>
      </c>
      <c r="AN20" s="3" t="str">
        <f t="shared" si="35"/>
        <v/>
      </c>
      <c r="AO20" s="3" t="str">
        <f t="shared" si="36"/>
        <v/>
      </c>
      <c r="AP20" s="3" t="str">
        <f t="shared" si="37"/>
        <v/>
      </c>
      <c r="AQ20" s="3" t="str">
        <f t="shared" si="38"/>
        <v/>
      </c>
      <c r="AR20" s="3" t="str">
        <f t="shared" si="39"/>
        <v/>
      </c>
      <c r="AS20" s="3" t="str">
        <f t="shared" si="40"/>
        <v/>
      </c>
      <c r="AT20" s="3" t="str">
        <f t="shared" si="41"/>
        <v/>
      </c>
      <c r="AU20" s="3" t="str">
        <f t="shared" si="42"/>
        <v/>
      </c>
      <c r="AV20" s="3" t="str">
        <f t="shared" si="43"/>
        <v/>
      </c>
      <c r="AW20" s="3" t="str">
        <f t="shared" si="44"/>
        <v/>
      </c>
      <c r="AX20" s="3" t="str">
        <f t="shared" si="45"/>
        <v/>
      </c>
      <c r="AY20" s="3" t="str">
        <f t="shared" si="46"/>
        <v/>
      </c>
      <c r="AZ20" s="3" t="str">
        <f t="shared" si="47"/>
        <v/>
      </c>
      <c r="BA20" s="3" t="str">
        <f t="shared" si="48"/>
        <v/>
      </c>
      <c r="BB20" s="3" t="str">
        <f t="shared" si="49"/>
        <v/>
      </c>
      <c r="BC20" s="3" t="str">
        <f t="shared" si="50"/>
        <v/>
      </c>
      <c r="BD20" s="3" t="str">
        <f t="shared" si="51"/>
        <v/>
      </c>
      <c r="BE20" s="3" t="str">
        <f t="shared" si="52"/>
        <v/>
      </c>
      <c r="BF20" s="3" t="str">
        <f t="shared" si="53"/>
        <v/>
      </c>
      <c r="BG20" s="3" t="str">
        <f t="shared" si="54"/>
        <v/>
      </c>
      <c r="BH20" s="3" t="str">
        <f t="shared" si="55"/>
        <v/>
      </c>
      <c r="BI20" s="3" t="str">
        <f t="shared" si="56"/>
        <v/>
      </c>
      <c r="BJ20" s="3" t="str">
        <f t="shared" si="57"/>
        <v/>
      </c>
      <c r="BK20" s="3" t="str">
        <f t="shared" si="58"/>
        <v/>
      </c>
      <c r="BL20" s="3" t="str">
        <f t="shared" si="59"/>
        <v/>
      </c>
      <c r="BM20" s="3" t="str">
        <f t="shared" si="60"/>
        <v/>
      </c>
      <c r="BN20" s="3" t="str">
        <f t="shared" si="61"/>
        <v/>
      </c>
      <c r="BO20" s="3" t="str">
        <f t="shared" si="62"/>
        <v/>
      </c>
      <c r="BP20" s="3" t="str">
        <f t="shared" si="63"/>
        <v/>
      </c>
    </row>
    <row r="21" spans="2:68" x14ac:dyDescent="0.3">
      <c r="B21" s="3" t="s">
        <v>7968</v>
      </c>
      <c r="C21" s="3">
        <v>26019</v>
      </c>
      <c r="D21" s="3" t="s">
        <v>2359</v>
      </c>
      <c r="E21" s="4">
        <v>610304</v>
      </c>
      <c r="G21" s="4">
        <v>610304</v>
      </c>
      <c r="H21" s="4" t="str">
        <f t="shared" si="5"/>
        <v>70304</v>
      </c>
      <c r="I21" s="4" t="str">
        <f t="shared" si="6"/>
        <v/>
      </c>
      <c r="J21" s="4" t="str">
        <f t="shared" si="7"/>
        <v>70304#1</v>
      </c>
      <c r="K21" s="4" t="str">
        <f t="shared" si="8"/>
        <v/>
      </c>
      <c r="L21" s="4" t="str">
        <f t="shared" si="9"/>
        <v>70304#1</v>
      </c>
      <c r="M21" s="4" t="str">
        <f t="shared" si="0"/>
        <v>70304#1|14#160|3#16</v>
      </c>
      <c r="N21" s="3">
        <f t="shared" si="10"/>
        <v>4</v>
      </c>
      <c r="O21" s="3" t="str">
        <f t="shared" si="11"/>
        <v/>
      </c>
      <c r="Q21" s="3" t="str">
        <f t="shared" si="12"/>
        <v/>
      </c>
      <c r="R21" s="3" t="str">
        <f t="shared" si="13"/>
        <v/>
      </c>
      <c r="S21" s="3" t="str">
        <f t="shared" si="14"/>
        <v/>
      </c>
      <c r="T21" s="3">
        <f t="shared" si="15"/>
        <v>26019</v>
      </c>
      <c r="U21" s="3" t="str">
        <f t="shared" si="16"/>
        <v/>
      </c>
      <c r="V21" s="3" t="str">
        <f t="shared" si="17"/>
        <v/>
      </c>
      <c r="W21" s="3" t="str">
        <f t="shared" si="18"/>
        <v/>
      </c>
      <c r="X21" s="3" t="str">
        <f t="shared" si="19"/>
        <v/>
      </c>
      <c r="Y21" s="3" t="str">
        <f t="shared" si="20"/>
        <v/>
      </c>
      <c r="Z21" s="3" t="str">
        <f t="shared" si="21"/>
        <v/>
      </c>
      <c r="AA21" s="3" t="str">
        <f t="shared" si="22"/>
        <v/>
      </c>
      <c r="AB21" s="3" t="str">
        <f t="shared" si="23"/>
        <v/>
      </c>
      <c r="AC21" s="3" t="str">
        <f t="shared" si="24"/>
        <v/>
      </c>
      <c r="AD21" s="3" t="str">
        <f t="shared" si="25"/>
        <v/>
      </c>
      <c r="AE21" s="3" t="str">
        <f t="shared" si="26"/>
        <v/>
      </c>
      <c r="AF21" s="3" t="str">
        <f t="shared" si="27"/>
        <v/>
      </c>
      <c r="AG21" s="3" t="str">
        <f t="shared" si="28"/>
        <v/>
      </c>
      <c r="AH21" s="3" t="str">
        <f t="shared" si="29"/>
        <v/>
      </c>
      <c r="AI21" s="3" t="str">
        <f t="shared" si="30"/>
        <v/>
      </c>
      <c r="AJ21" s="3" t="str">
        <f t="shared" si="31"/>
        <v/>
      </c>
      <c r="AK21" s="3" t="str">
        <f t="shared" si="32"/>
        <v/>
      </c>
      <c r="AL21" s="3" t="str">
        <f t="shared" si="33"/>
        <v/>
      </c>
      <c r="AM21" s="3" t="str">
        <f t="shared" si="34"/>
        <v/>
      </c>
      <c r="AN21" s="3" t="str">
        <f t="shared" si="35"/>
        <v/>
      </c>
      <c r="AO21" s="3" t="str">
        <f t="shared" si="36"/>
        <v/>
      </c>
      <c r="AP21" s="3" t="str">
        <f t="shared" si="37"/>
        <v/>
      </c>
      <c r="AQ21" s="3" t="str">
        <f t="shared" si="38"/>
        <v/>
      </c>
      <c r="AR21" s="3" t="str">
        <f t="shared" si="39"/>
        <v/>
      </c>
      <c r="AS21" s="3" t="str">
        <f t="shared" si="40"/>
        <v/>
      </c>
      <c r="AT21" s="3" t="str">
        <f t="shared" si="41"/>
        <v/>
      </c>
      <c r="AU21" s="3" t="str">
        <f t="shared" si="42"/>
        <v/>
      </c>
      <c r="AV21" s="3" t="str">
        <f t="shared" si="43"/>
        <v/>
      </c>
      <c r="AW21" s="3" t="str">
        <f t="shared" si="44"/>
        <v/>
      </c>
      <c r="AX21" s="3" t="str">
        <f t="shared" si="45"/>
        <v/>
      </c>
      <c r="AY21" s="3" t="str">
        <f t="shared" si="46"/>
        <v/>
      </c>
      <c r="AZ21" s="3" t="str">
        <f t="shared" si="47"/>
        <v/>
      </c>
      <c r="BA21" s="3" t="str">
        <f t="shared" si="48"/>
        <v/>
      </c>
      <c r="BB21" s="3" t="str">
        <f t="shared" si="49"/>
        <v/>
      </c>
      <c r="BC21" s="3" t="str">
        <f t="shared" si="50"/>
        <v/>
      </c>
      <c r="BD21" s="3" t="str">
        <f t="shared" si="51"/>
        <v/>
      </c>
      <c r="BE21" s="3" t="str">
        <f t="shared" si="52"/>
        <v/>
      </c>
      <c r="BF21" s="3" t="str">
        <f t="shared" si="53"/>
        <v/>
      </c>
      <c r="BG21" s="3" t="str">
        <f t="shared" si="54"/>
        <v/>
      </c>
      <c r="BH21" s="3" t="str">
        <f t="shared" si="55"/>
        <v/>
      </c>
      <c r="BI21" s="3" t="str">
        <f t="shared" si="56"/>
        <v/>
      </c>
      <c r="BJ21" s="3" t="str">
        <f t="shared" si="57"/>
        <v/>
      </c>
      <c r="BK21" s="3" t="str">
        <f t="shared" si="58"/>
        <v/>
      </c>
      <c r="BL21" s="3" t="str">
        <f t="shared" si="59"/>
        <v/>
      </c>
      <c r="BM21" s="3" t="str">
        <f t="shared" si="60"/>
        <v/>
      </c>
      <c r="BN21" s="3" t="str">
        <f t="shared" si="61"/>
        <v/>
      </c>
      <c r="BO21" s="3" t="str">
        <f t="shared" si="62"/>
        <v/>
      </c>
      <c r="BP21" s="3" t="str">
        <f t="shared" si="63"/>
        <v/>
      </c>
    </row>
    <row r="22" spans="2:68" x14ac:dyDescent="0.3">
      <c r="B22" s="3" t="s">
        <v>7968</v>
      </c>
      <c r="C22" s="3">
        <v>26020</v>
      </c>
      <c r="D22" s="3" t="s">
        <v>2362</v>
      </c>
      <c r="E22" s="4">
        <v>610404</v>
      </c>
      <c r="G22" s="4">
        <v>610404</v>
      </c>
      <c r="H22" s="4" t="str">
        <f t="shared" si="5"/>
        <v>70404</v>
      </c>
      <c r="I22" s="4" t="str">
        <f t="shared" si="6"/>
        <v/>
      </c>
      <c r="J22" s="4" t="str">
        <f t="shared" si="7"/>
        <v>70404#1</v>
      </c>
      <c r="K22" s="4" t="str">
        <f t="shared" si="8"/>
        <v/>
      </c>
      <c r="L22" s="4" t="str">
        <f t="shared" si="9"/>
        <v>70404#1</v>
      </c>
      <c r="M22" s="4" t="str">
        <f t="shared" si="0"/>
        <v>70404#1|14#160|3#16</v>
      </c>
      <c r="N22" s="3">
        <f t="shared" si="10"/>
        <v>4</v>
      </c>
      <c r="O22" s="3" t="str">
        <f t="shared" si="11"/>
        <v/>
      </c>
      <c r="Q22" s="3" t="str">
        <f t="shared" si="12"/>
        <v/>
      </c>
      <c r="R22" s="3" t="str">
        <f t="shared" si="13"/>
        <v/>
      </c>
      <c r="S22" s="3" t="str">
        <f t="shared" si="14"/>
        <v/>
      </c>
      <c r="T22" s="3">
        <f t="shared" si="15"/>
        <v>26020</v>
      </c>
      <c r="U22" s="3" t="str">
        <f t="shared" si="16"/>
        <v/>
      </c>
      <c r="V22" s="3" t="str">
        <f t="shared" si="17"/>
        <v/>
      </c>
      <c r="W22" s="3" t="str">
        <f t="shared" si="18"/>
        <v/>
      </c>
      <c r="X22" s="3" t="str">
        <f t="shared" si="19"/>
        <v/>
      </c>
      <c r="Y22" s="3" t="str">
        <f t="shared" si="20"/>
        <v/>
      </c>
      <c r="Z22" s="3" t="str">
        <f t="shared" si="21"/>
        <v/>
      </c>
      <c r="AA22" s="3" t="str">
        <f t="shared" si="22"/>
        <v/>
      </c>
      <c r="AB22" s="3" t="str">
        <f t="shared" si="23"/>
        <v/>
      </c>
      <c r="AC22" s="3" t="str">
        <f t="shared" si="24"/>
        <v/>
      </c>
      <c r="AD22" s="3" t="str">
        <f t="shared" si="25"/>
        <v/>
      </c>
      <c r="AE22" s="3" t="str">
        <f t="shared" si="26"/>
        <v/>
      </c>
      <c r="AF22" s="3" t="str">
        <f t="shared" si="27"/>
        <v/>
      </c>
      <c r="AG22" s="3" t="str">
        <f t="shared" si="28"/>
        <v/>
      </c>
      <c r="AH22" s="3" t="str">
        <f t="shared" si="29"/>
        <v/>
      </c>
      <c r="AI22" s="3" t="str">
        <f t="shared" si="30"/>
        <v/>
      </c>
      <c r="AJ22" s="3" t="str">
        <f t="shared" si="31"/>
        <v/>
      </c>
      <c r="AK22" s="3" t="str">
        <f t="shared" si="32"/>
        <v/>
      </c>
      <c r="AL22" s="3" t="str">
        <f t="shared" si="33"/>
        <v/>
      </c>
      <c r="AM22" s="3" t="str">
        <f t="shared" si="34"/>
        <v/>
      </c>
      <c r="AN22" s="3" t="str">
        <f t="shared" si="35"/>
        <v/>
      </c>
      <c r="AO22" s="3" t="str">
        <f t="shared" si="36"/>
        <v/>
      </c>
      <c r="AP22" s="3" t="str">
        <f t="shared" si="37"/>
        <v/>
      </c>
      <c r="AQ22" s="3" t="str">
        <f t="shared" si="38"/>
        <v/>
      </c>
      <c r="AR22" s="3" t="str">
        <f t="shared" si="39"/>
        <v/>
      </c>
      <c r="AS22" s="3" t="str">
        <f t="shared" si="40"/>
        <v/>
      </c>
      <c r="AT22" s="3" t="str">
        <f t="shared" si="41"/>
        <v/>
      </c>
      <c r="AU22" s="3" t="str">
        <f t="shared" si="42"/>
        <v/>
      </c>
      <c r="AV22" s="3" t="str">
        <f t="shared" si="43"/>
        <v/>
      </c>
      <c r="AW22" s="3" t="str">
        <f t="shared" si="44"/>
        <v/>
      </c>
      <c r="AX22" s="3" t="str">
        <f t="shared" si="45"/>
        <v/>
      </c>
      <c r="AY22" s="3" t="str">
        <f t="shared" si="46"/>
        <v/>
      </c>
      <c r="AZ22" s="3" t="str">
        <f t="shared" si="47"/>
        <v/>
      </c>
      <c r="BA22" s="3" t="str">
        <f t="shared" si="48"/>
        <v/>
      </c>
      <c r="BB22" s="3" t="str">
        <f t="shared" si="49"/>
        <v/>
      </c>
      <c r="BC22" s="3" t="str">
        <f t="shared" si="50"/>
        <v/>
      </c>
      <c r="BD22" s="3" t="str">
        <f t="shared" si="51"/>
        <v/>
      </c>
      <c r="BE22" s="3" t="str">
        <f t="shared" si="52"/>
        <v/>
      </c>
      <c r="BF22" s="3" t="str">
        <f t="shared" si="53"/>
        <v/>
      </c>
      <c r="BG22" s="3" t="str">
        <f t="shared" si="54"/>
        <v/>
      </c>
      <c r="BH22" s="3" t="str">
        <f t="shared" si="55"/>
        <v/>
      </c>
      <c r="BI22" s="3" t="str">
        <f t="shared" si="56"/>
        <v/>
      </c>
      <c r="BJ22" s="3" t="str">
        <f t="shared" si="57"/>
        <v/>
      </c>
      <c r="BK22" s="3" t="str">
        <f t="shared" si="58"/>
        <v/>
      </c>
      <c r="BL22" s="3" t="str">
        <f t="shared" si="59"/>
        <v/>
      </c>
      <c r="BM22" s="3" t="str">
        <f t="shared" si="60"/>
        <v/>
      </c>
      <c r="BN22" s="3" t="str">
        <f t="shared" si="61"/>
        <v/>
      </c>
      <c r="BO22" s="3" t="str">
        <f t="shared" si="62"/>
        <v/>
      </c>
      <c r="BP22" s="3" t="str">
        <f t="shared" si="63"/>
        <v/>
      </c>
    </row>
    <row r="23" spans="2:68" x14ac:dyDescent="0.3">
      <c r="B23" s="3" t="s">
        <v>7968</v>
      </c>
      <c r="C23" s="3">
        <v>26021</v>
      </c>
      <c r="D23" s="3" t="s">
        <v>2366</v>
      </c>
      <c r="E23" s="4">
        <v>610504</v>
      </c>
      <c r="G23" s="4">
        <v>610504</v>
      </c>
      <c r="H23" s="4" t="str">
        <f t="shared" si="5"/>
        <v>70504</v>
      </c>
      <c r="I23" s="4" t="str">
        <f t="shared" si="6"/>
        <v/>
      </c>
      <c r="J23" s="4" t="str">
        <f t="shared" si="7"/>
        <v>70504#1</v>
      </c>
      <c r="K23" s="4" t="str">
        <f t="shared" si="8"/>
        <v/>
      </c>
      <c r="L23" s="4" t="str">
        <f t="shared" si="9"/>
        <v>70504#1</v>
      </c>
      <c r="M23" s="4" t="str">
        <f t="shared" si="0"/>
        <v>70504#1|14#160|3#16</v>
      </c>
      <c r="N23" s="3">
        <f t="shared" si="10"/>
        <v>4</v>
      </c>
      <c r="O23" s="3" t="str">
        <f t="shared" si="11"/>
        <v/>
      </c>
      <c r="Q23" s="3" t="str">
        <f t="shared" si="12"/>
        <v/>
      </c>
      <c r="R23" s="3" t="str">
        <f t="shared" si="13"/>
        <v/>
      </c>
      <c r="S23" s="3" t="str">
        <f t="shared" si="14"/>
        <v/>
      </c>
      <c r="T23" s="3">
        <f t="shared" si="15"/>
        <v>26021</v>
      </c>
      <c r="U23" s="3" t="str">
        <f t="shared" si="16"/>
        <v/>
      </c>
      <c r="V23" s="3" t="str">
        <f t="shared" si="17"/>
        <v/>
      </c>
      <c r="W23" s="3" t="str">
        <f t="shared" si="18"/>
        <v/>
      </c>
      <c r="X23" s="3" t="str">
        <f t="shared" si="19"/>
        <v/>
      </c>
      <c r="Y23" s="3" t="str">
        <f t="shared" si="20"/>
        <v/>
      </c>
      <c r="Z23" s="3" t="str">
        <f t="shared" si="21"/>
        <v/>
      </c>
      <c r="AA23" s="3" t="str">
        <f t="shared" si="22"/>
        <v/>
      </c>
      <c r="AB23" s="3" t="str">
        <f t="shared" si="23"/>
        <v/>
      </c>
      <c r="AC23" s="3" t="str">
        <f t="shared" si="24"/>
        <v/>
      </c>
      <c r="AD23" s="3" t="str">
        <f t="shared" si="25"/>
        <v/>
      </c>
      <c r="AE23" s="3" t="str">
        <f t="shared" si="26"/>
        <v/>
      </c>
      <c r="AF23" s="3" t="str">
        <f t="shared" si="27"/>
        <v/>
      </c>
      <c r="AG23" s="3" t="str">
        <f t="shared" si="28"/>
        <v/>
      </c>
      <c r="AH23" s="3" t="str">
        <f t="shared" si="29"/>
        <v/>
      </c>
      <c r="AI23" s="3" t="str">
        <f t="shared" si="30"/>
        <v/>
      </c>
      <c r="AJ23" s="3" t="str">
        <f t="shared" si="31"/>
        <v/>
      </c>
      <c r="AK23" s="3" t="str">
        <f t="shared" si="32"/>
        <v/>
      </c>
      <c r="AL23" s="3" t="str">
        <f t="shared" si="33"/>
        <v/>
      </c>
      <c r="AM23" s="3" t="str">
        <f t="shared" si="34"/>
        <v/>
      </c>
      <c r="AN23" s="3" t="str">
        <f t="shared" si="35"/>
        <v/>
      </c>
      <c r="AO23" s="3" t="str">
        <f t="shared" si="36"/>
        <v/>
      </c>
      <c r="AP23" s="3" t="str">
        <f t="shared" si="37"/>
        <v/>
      </c>
      <c r="AQ23" s="3" t="str">
        <f t="shared" si="38"/>
        <v/>
      </c>
      <c r="AR23" s="3" t="str">
        <f t="shared" si="39"/>
        <v/>
      </c>
      <c r="AS23" s="3" t="str">
        <f t="shared" si="40"/>
        <v/>
      </c>
      <c r="AT23" s="3" t="str">
        <f t="shared" si="41"/>
        <v/>
      </c>
      <c r="AU23" s="3" t="str">
        <f t="shared" si="42"/>
        <v/>
      </c>
      <c r="AV23" s="3" t="str">
        <f t="shared" si="43"/>
        <v/>
      </c>
      <c r="AW23" s="3" t="str">
        <f t="shared" si="44"/>
        <v/>
      </c>
      <c r="AX23" s="3" t="str">
        <f t="shared" si="45"/>
        <v/>
      </c>
      <c r="AY23" s="3" t="str">
        <f t="shared" si="46"/>
        <v/>
      </c>
      <c r="AZ23" s="3" t="str">
        <f t="shared" si="47"/>
        <v/>
      </c>
      <c r="BA23" s="3" t="str">
        <f t="shared" si="48"/>
        <v/>
      </c>
      <c r="BB23" s="3" t="str">
        <f t="shared" si="49"/>
        <v/>
      </c>
      <c r="BC23" s="3" t="str">
        <f t="shared" si="50"/>
        <v/>
      </c>
      <c r="BD23" s="3" t="str">
        <f t="shared" si="51"/>
        <v/>
      </c>
      <c r="BE23" s="3" t="str">
        <f t="shared" si="52"/>
        <v/>
      </c>
      <c r="BF23" s="3" t="str">
        <f t="shared" si="53"/>
        <v/>
      </c>
      <c r="BG23" s="3" t="str">
        <f t="shared" si="54"/>
        <v/>
      </c>
      <c r="BH23" s="3" t="str">
        <f t="shared" si="55"/>
        <v/>
      </c>
      <c r="BI23" s="3" t="str">
        <f t="shared" si="56"/>
        <v/>
      </c>
      <c r="BJ23" s="3" t="str">
        <f t="shared" si="57"/>
        <v/>
      </c>
      <c r="BK23" s="3" t="str">
        <f t="shared" si="58"/>
        <v/>
      </c>
      <c r="BL23" s="3" t="str">
        <f t="shared" si="59"/>
        <v/>
      </c>
      <c r="BM23" s="3" t="str">
        <f t="shared" si="60"/>
        <v/>
      </c>
      <c r="BN23" s="3" t="str">
        <f t="shared" si="61"/>
        <v/>
      </c>
      <c r="BO23" s="3" t="str">
        <f t="shared" si="62"/>
        <v/>
      </c>
      <c r="BP23" s="3" t="str">
        <f t="shared" si="63"/>
        <v/>
      </c>
    </row>
    <row r="24" spans="2:68" x14ac:dyDescent="0.3">
      <c r="B24" s="3" t="s">
        <v>7969</v>
      </c>
      <c r="C24" s="3">
        <v>26022</v>
      </c>
      <c r="D24" s="3" t="s">
        <v>2421</v>
      </c>
      <c r="E24" s="4">
        <v>610105</v>
      </c>
      <c r="G24" s="4">
        <v>610105</v>
      </c>
      <c r="H24" s="4" t="str">
        <f t="shared" si="5"/>
        <v>70105</v>
      </c>
      <c r="I24" s="4" t="str">
        <f t="shared" si="6"/>
        <v/>
      </c>
      <c r="J24" s="4" t="str">
        <f t="shared" si="7"/>
        <v>70105#1</v>
      </c>
      <c r="K24" s="4" t="str">
        <f t="shared" si="8"/>
        <v/>
      </c>
      <c r="L24" s="4" t="str">
        <f t="shared" si="9"/>
        <v>70105#1</v>
      </c>
      <c r="M24" s="4" t="str">
        <f t="shared" si="0"/>
        <v>70105#1|14#180|3#18</v>
      </c>
      <c r="N24" s="3">
        <f t="shared" si="10"/>
        <v>5</v>
      </c>
      <c r="O24" s="3" t="str">
        <f t="shared" si="11"/>
        <v/>
      </c>
      <c r="Q24" s="3" t="str">
        <f t="shared" si="12"/>
        <v/>
      </c>
      <c r="R24" s="3" t="str">
        <f t="shared" si="13"/>
        <v/>
      </c>
      <c r="S24" s="3" t="str">
        <f t="shared" si="14"/>
        <v/>
      </c>
      <c r="T24" s="3" t="str">
        <f t="shared" si="15"/>
        <v/>
      </c>
      <c r="U24" s="3">
        <f t="shared" si="16"/>
        <v>26022</v>
      </c>
      <c r="V24" s="3" t="str">
        <f t="shared" si="17"/>
        <v/>
      </c>
      <c r="W24" s="3" t="str">
        <f t="shared" si="18"/>
        <v/>
      </c>
      <c r="X24" s="3" t="str">
        <f t="shared" si="19"/>
        <v/>
      </c>
      <c r="Y24" s="3" t="str">
        <f t="shared" si="20"/>
        <v/>
      </c>
      <c r="Z24" s="3" t="str">
        <f t="shared" si="21"/>
        <v/>
      </c>
      <c r="AA24" s="3" t="str">
        <f t="shared" si="22"/>
        <v/>
      </c>
      <c r="AB24" s="3" t="str">
        <f t="shared" si="23"/>
        <v/>
      </c>
      <c r="AC24" s="3" t="str">
        <f t="shared" si="24"/>
        <v/>
      </c>
      <c r="AD24" s="3" t="str">
        <f t="shared" si="25"/>
        <v/>
      </c>
      <c r="AE24" s="3" t="str">
        <f t="shared" si="26"/>
        <v/>
      </c>
      <c r="AF24" s="3" t="str">
        <f t="shared" si="27"/>
        <v/>
      </c>
      <c r="AG24" s="3" t="str">
        <f t="shared" si="28"/>
        <v/>
      </c>
      <c r="AH24" s="3" t="str">
        <f t="shared" si="29"/>
        <v/>
      </c>
      <c r="AI24" s="3" t="str">
        <f t="shared" si="30"/>
        <v/>
      </c>
      <c r="AJ24" s="3" t="str">
        <f t="shared" si="31"/>
        <v/>
      </c>
      <c r="AK24" s="3" t="str">
        <f t="shared" si="32"/>
        <v/>
      </c>
      <c r="AL24" s="3" t="str">
        <f t="shared" si="33"/>
        <v/>
      </c>
      <c r="AM24" s="3" t="str">
        <f t="shared" si="34"/>
        <v/>
      </c>
      <c r="AN24" s="3" t="str">
        <f t="shared" si="35"/>
        <v/>
      </c>
      <c r="AO24" s="3" t="str">
        <f t="shared" si="36"/>
        <v/>
      </c>
      <c r="AP24" s="3" t="str">
        <f t="shared" si="37"/>
        <v/>
      </c>
      <c r="AQ24" s="3" t="str">
        <f t="shared" si="38"/>
        <v/>
      </c>
      <c r="AR24" s="3" t="str">
        <f t="shared" si="39"/>
        <v/>
      </c>
      <c r="AS24" s="3" t="str">
        <f t="shared" si="40"/>
        <v/>
      </c>
      <c r="AT24" s="3" t="str">
        <f t="shared" si="41"/>
        <v/>
      </c>
      <c r="AU24" s="3" t="str">
        <f t="shared" si="42"/>
        <v/>
      </c>
      <c r="AV24" s="3" t="str">
        <f t="shared" si="43"/>
        <v/>
      </c>
      <c r="AW24" s="3" t="str">
        <f t="shared" si="44"/>
        <v/>
      </c>
      <c r="AX24" s="3" t="str">
        <f t="shared" si="45"/>
        <v/>
      </c>
      <c r="AY24" s="3" t="str">
        <f t="shared" si="46"/>
        <v/>
      </c>
      <c r="AZ24" s="3" t="str">
        <f t="shared" si="47"/>
        <v/>
      </c>
      <c r="BA24" s="3" t="str">
        <f t="shared" si="48"/>
        <v/>
      </c>
      <c r="BB24" s="3" t="str">
        <f t="shared" si="49"/>
        <v/>
      </c>
      <c r="BC24" s="3" t="str">
        <f t="shared" si="50"/>
        <v/>
      </c>
      <c r="BD24" s="3" t="str">
        <f t="shared" si="51"/>
        <v/>
      </c>
      <c r="BE24" s="3" t="str">
        <f t="shared" si="52"/>
        <v/>
      </c>
      <c r="BF24" s="3" t="str">
        <f t="shared" si="53"/>
        <v/>
      </c>
      <c r="BG24" s="3" t="str">
        <f t="shared" si="54"/>
        <v/>
      </c>
      <c r="BH24" s="3" t="str">
        <f t="shared" si="55"/>
        <v/>
      </c>
      <c r="BI24" s="3" t="str">
        <f t="shared" si="56"/>
        <v/>
      </c>
      <c r="BJ24" s="3" t="str">
        <f t="shared" si="57"/>
        <v/>
      </c>
      <c r="BK24" s="3" t="str">
        <f t="shared" si="58"/>
        <v/>
      </c>
      <c r="BL24" s="3" t="str">
        <f t="shared" si="59"/>
        <v/>
      </c>
      <c r="BM24" s="3" t="str">
        <f t="shared" si="60"/>
        <v/>
      </c>
      <c r="BN24" s="3" t="str">
        <f t="shared" si="61"/>
        <v/>
      </c>
      <c r="BO24" s="3" t="str">
        <f t="shared" si="62"/>
        <v/>
      </c>
      <c r="BP24" s="3" t="str">
        <f t="shared" si="63"/>
        <v/>
      </c>
    </row>
    <row r="25" spans="2:68" x14ac:dyDescent="0.3">
      <c r="B25" s="3" t="s">
        <v>7969</v>
      </c>
      <c r="C25" s="3">
        <v>26023</v>
      </c>
      <c r="D25" s="3" t="s">
        <v>2424</v>
      </c>
      <c r="E25" s="4">
        <v>610205</v>
      </c>
      <c r="G25" s="4">
        <v>610205</v>
      </c>
      <c r="H25" s="4" t="str">
        <f t="shared" si="5"/>
        <v>70205</v>
      </c>
      <c r="I25" s="4" t="str">
        <f t="shared" si="6"/>
        <v/>
      </c>
      <c r="J25" s="4" t="str">
        <f t="shared" si="7"/>
        <v>70205#1</v>
      </c>
      <c r="K25" s="4" t="str">
        <f t="shared" si="8"/>
        <v/>
      </c>
      <c r="L25" s="4" t="str">
        <f t="shared" si="9"/>
        <v>70205#1</v>
      </c>
      <c r="M25" s="4" t="str">
        <f t="shared" si="0"/>
        <v>70205#1|14#180|3#18</v>
      </c>
      <c r="N25" s="3">
        <f t="shared" si="10"/>
        <v>5</v>
      </c>
      <c r="O25" s="3" t="str">
        <f t="shared" si="11"/>
        <v/>
      </c>
      <c r="Q25" s="3" t="str">
        <f t="shared" si="12"/>
        <v/>
      </c>
      <c r="R25" s="3" t="str">
        <f t="shared" si="13"/>
        <v/>
      </c>
      <c r="S25" s="3" t="str">
        <f t="shared" si="14"/>
        <v/>
      </c>
      <c r="T25" s="3" t="str">
        <f t="shared" si="15"/>
        <v/>
      </c>
      <c r="U25" s="3">
        <f t="shared" si="16"/>
        <v>26023</v>
      </c>
      <c r="V25" s="3" t="str">
        <f t="shared" si="17"/>
        <v/>
      </c>
      <c r="W25" s="3" t="str">
        <f t="shared" si="18"/>
        <v/>
      </c>
      <c r="X25" s="3" t="str">
        <f t="shared" si="19"/>
        <v/>
      </c>
      <c r="Y25" s="3" t="str">
        <f t="shared" si="20"/>
        <v/>
      </c>
      <c r="Z25" s="3" t="str">
        <f t="shared" si="21"/>
        <v/>
      </c>
      <c r="AA25" s="3" t="str">
        <f t="shared" si="22"/>
        <v/>
      </c>
      <c r="AB25" s="3" t="str">
        <f t="shared" si="23"/>
        <v/>
      </c>
      <c r="AC25" s="3" t="str">
        <f t="shared" si="24"/>
        <v/>
      </c>
      <c r="AD25" s="3" t="str">
        <f t="shared" si="25"/>
        <v/>
      </c>
      <c r="AE25" s="3" t="str">
        <f t="shared" si="26"/>
        <v/>
      </c>
      <c r="AF25" s="3" t="str">
        <f t="shared" si="27"/>
        <v/>
      </c>
      <c r="AG25" s="3" t="str">
        <f t="shared" si="28"/>
        <v/>
      </c>
      <c r="AH25" s="3" t="str">
        <f t="shared" si="29"/>
        <v/>
      </c>
      <c r="AI25" s="3" t="str">
        <f t="shared" si="30"/>
        <v/>
      </c>
      <c r="AJ25" s="3" t="str">
        <f t="shared" si="31"/>
        <v/>
      </c>
      <c r="AK25" s="3" t="str">
        <f t="shared" si="32"/>
        <v/>
      </c>
      <c r="AL25" s="3" t="str">
        <f t="shared" si="33"/>
        <v/>
      </c>
      <c r="AM25" s="3" t="str">
        <f t="shared" si="34"/>
        <v/>
      </c>
      <c r="AN25" s="3" t="str">
        <f t="shared" si="35"/>
        <v/>
      </c>
      <c r="AO25" s="3" t="str">
        <f t="shared" si="36"/>
        <v/>
      </c>
      <c r="AP25" s="3" t="str">
        <f t="shared" si="37"/>
        <v/>
      </c>
      <c r="AQ25" s="3" t="str">
        <f t="shared" si="38"/>
        <v/>
      </c>
      <c r="AR25" s="3" t="str">
        <f t="shared" si="39"/>
        <v/>
      </c>
      <c r="AS25" s="3" t="str">
        <f t="shared" si="40"/>
        <v/>
      </c>
      <c r="AT25" s="3" t="str">
        <f t="shared" si="41"/>
        <v/>
      </c>
      <c r="AU25" s="3" t="str">
        <f t="shared" si="42"/>
        <v/>
      </c>
      <c r="AV25" s="3" t="str">
        <f t="shared" si="43"/>
        <v/>
      </c>
      <c r="AW25" s="3" t="str">
        <f t="shared" si="44"/>
        <v/>
      </c>
      <c r="AX25" s="3" t="str">
        <f t="shared" si="45"/>
        <v/>
      </c>
      <c r="AY25" s="3" t="str">
        <f t="shared" si="46"/>
        <v/>
      </c>
      <c r="AZ25" s="3" t="str">
        <f t="shared" si="47"/>
        <v/>
      </c>
      <c r="BA25" s="3" t="str">
        <f t="shared" si="48"/>
        <v/>
      </c>
      <c r="BB25" s="3" t="str">
        <f t="shared" si="49"/>
        <v/>
      </c>
      <c r="BC25" s="3" t="str">
        <f t="shared" si="50"/>
        <v/>
      </c>
      <c r="BD25" s="3" t="str">
        <f t="shared" si="51"/>
        <v/>
      </c>
      <c r="BE25" s="3" t="str">
        <f t="shared" si="52"/>
        <v/>
      </c>
      <c r="BF25" s="3" t="str">
        <f t="shared" si="53"/>
        <v/>
      </c>
      <c r="BG25" s="3" t="str">
        <f t="shared" si="54"/>
        <v/>
      </c>
      <c r="BH25" s="3" t="str">
        <f t="shared" si="55"/>
        <v/>
      </c>
      <c r="BI25" s="3" t="str">
        <f t="shared" si="56"/>
        <v/>
      </c>
      <c r="BJ25" s="3" t="str">
        <f t="shared" si="57"/>
        <v/>
      </c>
      <c r="BK25" s="3" t="str">
        <f t="shared" si="58"/>
        <v/>
      </c>
      <c r="BL25" s="3" t="str">
        <f t="shared" si="59"/>
        <v/>
      </c>
      <c r="BM25" s="3" t="str">
        <f t="shared" si="60"/>
        <v/>
      </c>
      <c r="BN25" s="3" t="str">
        <f t="shared" si="61"/>
        <v/>
      </c>
      <c r="BO25" s="3" t="str">
        <f t="shared" si="62"/>
        <v/>
      </c>
      <c r="BP25" s="3" t="str">
        <f t="shared" si="63"/>
        <v/>
      </c>
    </row>
    <row r="26" spans="2:68" x14ac:dyDescent="0.3">
      <c r="B26" s="3" t="s">
        <v>7969</v>
      </c>
      <c r="C26" s="3">
        <v>26024</v>
      </c>
      <c r="D26" s="3" t="s">
        <v>2427</v>
      </c>
      <c r="E26" s="4">
        <v>610305</v>
      </c>
      <c r="G26" s="4">
        <v>610305</v>
      </c>
      <c r="H26" s="4" t="str">
        <f t="shared" si="5"/>
        <v>70305</v>
      </c>
      <c r="I26" s="4" t="str">
        <f t="shared" si="6"/>
        <v/>
      </c>
      <c r="J26" s="4" t="str">
        <f t="shared" si="7"/>
        <v>70305#1</v>
      </c>
      <c r="K26" s="4" t="str">
        <f t="shared" si="8"/>
        <v/>
      </c>
      <c r="L26" s="4" t="str">
        <f t="shared" si="9"/>
        <v>70305#1</v>
      </c>
      <c r="M26" s="4" t="str">
        <f t="shared" si="0"/>
        <v>70305#1|14#180|3#18</v>
      </c>
      <c r="N26" s="3">
        <f t="shared" si="10"/>
        <v>5</v>
      </c>
      <c r="O26" s="3" t="str">
        <f t="shared" si="11"/>
        <v/>
      </c>
      <c r="Q26" s="3" t="str">
        <f t="shared" si="12"/>
        <v/>
      </c>
      <c r="R26" s="3" t="str">
        <f t="shared" si="13"/>
        <v/>
      </c>
      <c r="S26" s="3" t="str">
        <f t="shared" si="14"/>
        <v/>
      </c>
      <c r="T26" s="3" t="str">
        <f t="shared" si="15"/>
        <v/>
      </c>
      <c r="U26" s="3">
        <f t="shared" si="16"/>
        <v>26024</v>
      </c>
      <c r="V26" s="3" t="str">
        <f t="shared" si="17"/>
        <v/>
      </c>
      <c r="W26" s="3" t="str">
        <f t="shared" si="18"/>
        <v/>
      </c>
      <c r="X26" s="3" t="str">
        <f t="shared" si="19"/>
        <v/>
      </c>
      <c r="Y26" s="3" t="str">
        <f t="shared" si="20"/>
        <v/>
      </c>
      <c r="Z26" s="3" t="str">
        <f t="shared" si="21"/>
        <v/>
      </c>
      <c r="AA26" s="3" t="str">
        <f t="shared" si="22"/>
        <v/>
      </c>
      <c r="AB26" s="3" t="str">
        <f t="shared" si="23"/>
        <v/>
      </c>
      <c r="AC26" s="3" t="str">
        <f t="shared" si="24"/>
        <v/>
      </c>
      <c r="AD26" s="3" t="str">
        <f t="shared" si="25"/>
        <v/>
      </c>
      <c r="AE26" s="3" t="str">
        <f t="shared" si="26"/>
        <v/>
      </c>
      <c r="AF26" s="3" t="str">
        <f t="shared" si="27"/>
        <v/>
      </c>
      <c r="AG26" s="3" t="str">
        <f t="shared" si="28"/>
        <v/>
      </c>
      <c r="AH26" s="3" t="str">
        <f t="shared" si="29"/>
        <v/>
      </c>
      <c r="AI26" s="3" t="str">
        <f t="shared" si="30"/>
        <v/>
      </c>
      <c r="AJ26" s="3" t="str">
        <f t="shared" si="31"/>
        <v/>
      </c>
      <c r="AK26" s="3" t="str">
        <f t="shared" si="32"/>
        <v/>
      </c>
      <c r="AL26" s="3" t="str">
        <f t="shared" si="33"/>
        <v/>
      </c>
      <c r="AM26" s="3" t="str">
        <f t="shared" si="34"/>
        <v/>
      </c>
      <c r="AN26" s="3" t="str">
        <f t="shared" si="35"/>
        <v/>
      </c>
      <c r="AO26" s="3" t="str">
        <f t="shared" si="36"/>
        <v/>
      </c>
      <c r="AP26" s="3" t="str">
        <f t="shared" si="37"/>
        <v/>
      </c>
      <c r="AQ26" s="3" t="str">
        <f t="shared" si="38"/>
        <v/>
      </c>
      <c r="AR26" s="3" t="str">
        <f t="shared" si="39"/>
        <v/>
      </c>
      <c r="AS26" s="3" t="str">
        <f t="shared" si="40"/>
        <v/>
      </c>
      <c r="AT26" s="3" t="str">
        <f t="shared" si="41"/>
        <v/>
      </c>
      <c r="AU26" s="3" t="str">
        <f t="shared" si="42"/>
        <v/>
      </c>
      <c r="AV26" s="3" t="str">
        <f t="shared" si="43"/>
        <v/>
      </c>
      <c r="AW26" s="3" t="str">
        <f t="shared" si="44"/>
        <v/>
      </c>
      <c r="AX26" s="3" t="str">
        <f t="shared" si="45"/>
        <v/>
      </c>
      <c r="AY26" s="3" t="str">
        <f t="shared" si="46"/>
        <v/>
      </c>
      <c r="AZ26" s="3" t="str">
        <f t="shared" si="47"/>
        <v/>
      </c>
      <c r="BA26" s="3" t="str">
        <f t="shared" si="48"/>
        <v/>
      </c>
      <c r="BB26" s="3" t="str">
        <f t="shared" si="49"/>
        <v/>
      </c>
      <c r="BC26" s="3" t="str">
        <f t="shared" si="50"/>
        <v/>
      </c>
      <c r="BD26" s="3" t="str">
        <f t="shared" si="51"/>
        <v/>
      </c>
      <c r="BE26" s="3" t="str">
        <f t="shared" si="52"/>
        <v/>
      </c>
      <c r="BF26" s="3" t="str">
        <f t="shared" si="53"/>
        <v/>
      </c>
      <c r="BG26" s="3" t="str">
        <f t="shared" si="54"/>
        <v/>
      </c>
      <c r="BH26" s="3" t="str">
        <f t="shared" si="55"/>
        <v/>
      </c>
      <c r="BI26" s="3" t="str">
        <f t="shared" si="56"/>
        <v/>
      </c>
      <c r="BJ26" s="3" t="str">
        <f t="shared" si="57"/>
        <v/>
      </c>
      <c r="BK26" s="3" t="str">
        <f t="shared" si="58"/>
        <v/>
      </c>
      <c r="BL26" s="3" t="str">
        <f t="shared" si="59"/>
        <v/>
      </c>
      <c r="BM26" s="3" t="str">
        <f t="shared" si="60"/>
        <v/>
      </c>
      <c r="BN26" s="3" t="str">
        <f t="shared" si="61"/>
        <v/>
      </c>
      <c r="BO26" s="3" t="str">
        <f t="shared" si="62"/>
        <v/>
      </c>
      <c r="BP26" s="3" t="str">
        <f t="shared" si="63"/>
        <v/>
      </c>
    </row>
    <row r="27" spans="2:68" x14ac:dyDescent="0.3">
      <c r="B27" s="3" t="s">
        <v>7969</v>
      </c>
      <c r="C27" s="3">
        <v>26025</v>
      </c>
      <c r="D27" s="3" t="s">
        <v>2430</v>
      </c>
      <c r="E27" s="4">
        <v>610405</v>
      </c>
      <c r="G27" s="4">
        <v>610405</v>
      </c>
      <c r="H27" s="4" t="str">
        <f t="shared" si="5"/>
        <v>70405</v>
      </c>
      <c r="I27" s="4" t="str">
        <f t="shared" si="6"/>
        <v/>
      </c>
      <c r="J27" s="4" t="str">
        <f t="shared" si="7"/>
        <v>70405#1</v>
      </c>
      <c r="K27" s="4" t="str">
        <f t="shared" si="8"/>
        <v/>
      </c>
      <c r="L27" s="4" t="str">
        <f t="shared" si="9"/>
        <v>70405#1</v>
      </c>
      <c r="M27" s="4" t="str">
        <f t="shared" si="0"/>
        <v>70405#1|14#180|3#18</v>
      </c>
      <c r="N27" s="3">
        <f t="shared" si="10"/>
        <v>5</v>
      </c>
      <c r="O27" s="3" t="str">
        <f t="shared" si="11"/>
        <v/>
      </c>
      <c r="Q27" s="3" t="str">
        <f t="shared" si="12"/>
        <v/>
      </c>
      <c r="R27" s="3" t="str">
        <f t="shared" si="13"/>
        <v/>
      </c>
      <c r="S27" s="3" t="str">
        <f t="shared" si="14"/>
        <v/>
      </c>
      <c r="T27" s="3" t="str">
        <f t="shared" si="15"/>
        <v/>
      </c>
      <c r="U27" s="3">
        <f t="shared" si="16"/>
        <v>26025</v>
      </c>
      <c r="V27" s="3" t="str">
        <f t="shared" si="17"/>
        <v/>
      </c>
      <c r="W27" s="3" t="str">
        <f t="shared" si="18"/>
        <v/>
      </c>
      <c r="X27" s="3" t="str">
        <f t="shared" si="19"/>
        <v/>
      </c>
      <c r="Y27" s="3" t="str">
        <f t="shared" si="20"/>
        <v/>
      </c>
      <c r="Z27" s="3" t="str">
        <f t="shared" si="21"/>
        <v/>
      </c>
      <c r="AA27" s="3" t="str">
        <f t="shared" si="22"/>
        <v/>
      </c>
      <c r="AB27" s="3" t="str">
        <f t="shared" si="23"/>
        <v/>
      </c>
      <c r="AC27" s="3" t="str">
        <f t="shared" si="24"/>
        <v/>
      </c>
      <c r="AD27" s="3" t="str">
        <f t="shared" si="25"/>
        <v/>
      </c>
      <c r="AE27" s="3" t="str">
        <f t="shared" si="26"/>
        <v/>
      </c>
      <c r="AF27" s="3" t="str">
        <f t="shared" si="27"/>
        <v/>
      </c>
      <c r="AG27" s="3" t="str">
        <f t="shared" si="28"/>
        <v/>
      </c>
      <c r="AH27" s="3" t="str">
        <f t="shared" si="29"/>
        <v/>
      </c>
      <c r="AI27" s="3" t="str">
        <f t="shared" si="30"/>
        <v/>
      </c>
      <c r="AJ27" s="3" t="str">
        <f t="shared" si="31"/>
        <v/>
      </c>
      <c r="AK27" s="3" t="str">
        <f t="shared" si="32"/>
        <v/>
      </c>
      <c r="AL27" s="3" t="str">
        <f t="shared" si="33"/>
        <v/>
      </c>
      <c r="AM27" s="3" t="str">
        <f t="shared" si="34"/>
        <v/>
      </c>
      <c r="AN27" s="3" t="str">
        <f t="shared" si="35"/>
        <v/>
      </c>
      <c r="AO27" s="3" t="str">
        <f t="shared" si="36"/>
        <v/>
      </c>
      <c r="AP27" s="3" t="str">
        <f t="shared" si="37"/>
        <v/>
      </c>
      <c r="AQ27" s="3" t="str">
        <f t="shared" si="38"/>
        <v/>
      </c>
      <c r="AR27" s="3" t="str">
        <f t="shared" si="39"/>
        <v/>
      </c>
      <c r="AS27" s="3" t="str">
        <f t="shared" si="40"/>
        <v/>
      </c>
      <c r="AT27" s="3" t="str">
        <f t="shared" si="41"/>
        <v/>
      </c>
      <c r="AU27" s="3" t="str">
        <f t="shared" si="42"/>
        <v/>
      </c>
      <c r="AV27" s="3" t="str">
        <f t="shared" si="43"/>
        <v/>
      </c>
      <c r="AW27" s="3" t="str">
        <f t="shared" si="44"/>
        <v/>
      </c>
      <c r="AX27" s="3" t="str">
        <f t="shared" si="45"/>
        <v/>
      </c>
      <c r="AY27" s="3" t="str">
        <f t="shared" si="46"/>
        <v/>
      </c>
      <c r="AZ27" s="3" t="str">
        <f t="shared" si="47"/>
        <v/>
      </c>
      <c r="BA27" s="3" t="str">
        <f t="shared" si="48"/>
        <v/>
      </c>
      <c r="BB27" s="3" t="str">
        <f t="shared" si="49"/>
        <v/>
      </c>
      <c r="BC27" s="3" t="str">
        <f t="shared" si="50"/>
        <v/>
      </c>
      <c r="BD27" s="3" t="str">
        <f t="shared" si="51"/>
        <v/>
      </c>
      <c r="BE27" s="3" t="str">
        <f t="shared" si="52"/>
        <v/>
      </c>
      <c r="BF27" s="3" t="str">
        <f t="shared" si="53"/>
        <v/>
      </c>
      <c r="BG27" s="3" t="str">
        <f t="shared" si="54"/>
        <v/>
      </c>
      <c r="BH27" s="3" t="str">
        <f t="shared" si="55"/>
        <v/>
      </c>
      <c r="BI27" s="3" t="str">
        <f t="shared" si="56"/>
        <v/>
      </c>
      <c r="BJ27" s="3" t="str">
        <f t="shared" si="57"/>
        <v/>
      </c>
      <c r="BK27" s="3" t="str">
        <f t="shared" si="58"/>
        <v/>
      </c>
      <c r="BL27" s="3" t="str">
        <f t="shared" si="59"/>
        <v/>
      </c>
      <c r="BM27" s="3" t="str">
        <f t="shared" si="60"/>
        <v/>
      </c>
      <c r="BN27" s="3" t="str">
        <f t="shared" si="61"/>
        <v/>
      </c>
      <c r="BO27" s="3" t="str">
        <f t="shared" si="62"/>
        <v/>
      </c>
      <c r="BP27" s="3" t="str">
        <f t="shared" si="63"/>
        <v/>
      </c>
    </row>
    <row r="28" spans="2:68" x14ac:dyDescent="0.3">
      <c r="B28" s="3" t="s">
        <v>7969</v>
      </c>
      <c r="C28" s="3">
        <v>26026</v>
      </c>
      <c r="D28" s="3" t="s">
        <v>2434</v>
      </c>
      <c r="E28" s="4">
        <v>610505</v>
      </c>
      <c r="G28" s="4">
        <v>610505</v>
      </c>
      <c r="H28" s="4" t="str">
        <f t="shared" si="5"/>
        <v>70505</v>
      </c>
      <c r="I28" s="4" t="str">
        <f t="shared" si="6"/>
        <v/>
      </c>
      <c r="J28" s="4" t="str">
        <f t="shared" si="7"/>
        <v>70505#1</v>
      </c>
      <c r="K28" s="4" t="str">
        <f t="shared" si="8"/>
        <v/>
      </c>
      <c r="L28" s="4" t="str">
        <f t="shared" si="9"/>
        <v>70505#1</v>
      </c>
      <c r="M28" s="4" t="str">
        <f t="shared" si="0"/>
        <v>70505#1|14#180|3#18</v>
      </c>
      <c r="N28" s="3">
        <f t="shared" si="10"/>
        <v>5</v>
      </c>
      <c r="O28" s="3" t="str">
        <f t="shared" si="11"/>
        <v/>
      </c>
      <c r="Q28" s="3" t="str">
        <f t="shared" si="12"/>
        <v/>
      </c>
      <c r="R28" s="3" t="str">
        <f t="shared" si="13"/>
        <v/>
      </c>
      <c r="S28" s="3" t="str">
        <f t="shared" si="14"/>
        <v/>
      </c>
      <c r="T28" s="3" t="str">
        <f t="shared" si="15"/>
        <v/>
      </c>
      <c r="U28" s="3">
        <f t="shared" si="16"/>
        <v>26026</v>
      </c>
      <c r="V28" s="3" t="str">
        <f t="shared" si="17"/>
        <v/>
      </c>
      <c r="W28" s="3" t="str">
        <f t="shared" si="18"/>
        <v/>
      </c>
      <c r="X28" s="3" t="str">
        <f t="shared" si="19"/>
        <v/>
      </c>
      <c r="Y28" s="3" t="str">
        <f t="shared" si="20"/>
        <v/>
      </c>
      <c r="Z28" s="3" t="str">
        <f t="shared" si="21"/>
        <v/>
      </c>
      <c r="AA28" s="3" t="str">
        <f t="shared" si="22"/>
        <v/>
      </c>
      <c r="AB28" s="3" t="str">
        <f t="shared" si="23"/>
        <v/>
      </c>
      <c r="AC28" s="3" t="str">
        <f t="shared" si="24"/>
        <v/>
      </c>
      <c r="AD28" s="3" t="str">
        <f t="shared" si="25"/>
        <v/>
      </c>
      <c r="AE28" s="3" t="str">
        <f t="shared" si="26"/>
        <v/>
      </c>
      <c r="AF28" s="3" t="str">
        <f t="shared" si="27"/>
        <v/>
      </c>
      <c r="AG28" s="3" t="str">
        <f t="shared" si="28"/>
        <v/>
      </c>
      <c r="AH28" s="3" t="str">
        <f t="shared" si="29"/>
        <v/>
      </c>
      <c r="AI28" s="3" t="str">
        <f t="shared" si="30"/>
        <v/>
      </c>
      <c r="AJ28" s="3" t="str">
        <f t="shared" si="31"/>
        <v/>
      </c>
      <c r="AK28" s="3" t="str">
        <f t="shared" si="32"/>
        <v/>
      </c>
      <c r="AL28" s="3" t="str">
        <f t="shared" si="33"/>
        <v/>
      </c>
      <c r="AM28" s="3" t="str">
        <f t="shared" si="34"/>
        <v/>
      </c>
      <c r="AN28" s="3" t="str">
        <f t="shared" si="35"/>
        <v/>
      </c>
      <c r="AO28" s="3" t="str">
        <f t="shared" si="36"/>
        <v/>
      </c>
      <c r="AP28" s="3" t="str">
        <f t="shared" si="37"/>
        <v/>
      </c>
      <c r="AQ28" s="3" t="str">
        <f t="shared" si="38"/>
        <v/>
      </c>
      <c r="AR28" s="3" t="str">
        <f t="shared" si="39"/>
        <v/>
      </c>
      <c r="AS28" s="3" t="str">
        <f t="shared" si="40"/>
        <v/>
      </c>
      <c r="AT28" s="3" t="str">
        <f t="shared" si="41"/>
        <v/>
      </c>
      <c r="AU28" s="3" t="str">
        <f t="shared" si="42"/>
        <v/>
      </c>
      <c r="AV28" s="3" t="str">
        <f t="shared" si="43"/>
        <v/>
      </c>
      <c r="AW28" s="3" t="str">
        <f t="shared" si="44"/>
        <v/>
      </c>
      <c r="AX28" s="3" t="str">
        <f t="shared" si="45"/>
        <v/>
      </c>
      <c r="AY28" s="3" t="str">
        <f t="shared" si="46"/>
        <v/>
      </c>
      <c r="AZ28" s="3" t="str">
        <f t="shared" si="47"/>
        <v/>
      </c>
      <c r="BA28" s="3" t="str">
        <f t="shared" si="48"/>
        <v/>
      </c>
      <c r="BB28" s="3" t="str">
        <f t="shared" si="49"/>
        <v/>
      </c>
      <c r="BC28" s="3" t="str">
        <f t="shared" si="50"/>
        <v/>
      </c>
      <c r="BD28" s="3" t="str">
        <f t="shared" si="51"/>
        <v/>
      </c>
      <c r="BE28" s="3" t="str">
        <f t="shared" si="52"/>
        <v/>
      </c>
      <c r="BF28" s="3" t="str">
        <f t="shared" si="53"/>
        <v/>
      </c>
      <c r="BG28" s="3" t="str">
        <f t="shared" si="54"/>
        <v/>
      </c>
      <c r="BH28" s="3" t="str">
        <f t="shared" si="55"/>
        <v/>
      </c>
      <c r="BI28" s="3" t="str">
        <f t="shared" si="56"/>
        <v/>
      </c>
      <c r="BJ28" s="3" t="str">
        <f t="shared" si="57"/>
        <v/>
      </c>
      <c r="BK28" s="3" t="str">
        <f t="shared" si="58"/>
        <v/>
      </c>
      <c r="BL28" s="3" t="str">
        <f t="shared" si="59"/>
        <v/>
      </c>
      <c r="BM28" s="3" t="str">
        <f t="shared" si="60"/>
        <v/>
      </c>
      <c r="BN28" s="3" t="str">
        <f t="shared" si="61"/>
        <v/>
      </c>
      <c r="BO28" s="3" t="str">
        <f t="shared" si="62"/>
        <v/>
      </c>
      <c r="BP28" s="3" t="str">
        <f t="shared" si="63"/>
        <v/>
      </c>
    </row>
    <row r="29" spans="2:68" x14ac:dyDescent="0.3">
      <c r="B29" s="3" t="s">
        <v>7970</v>
      </c>
      <c r="C29" s="3">
        <v>26027</v>
      </c>
      <c r="D29" s="3" t="s">
        <v>2489</v>
      </c>
      <c r="E29" s="4">
        <v>610106</v>
      </c>
      <c r="G29" s="4">
        <v>610106</v>
      </c>
      <c r="H29" s="4" t="str">
        <f t="shared" si="5"/>
        <v>70106</v>
      </c>
      <c r="I29" s="4" t="str">
        <f t="shared" si="6"/>
        <v/>
      </c>
      <c r="J29" s="4" t="str">
        <f t="shared" si="7"/>
        <v>70106#1</v>
      </c>
      <c r="K29" s="4" t="str">
        <f t="shared" si="8"/>
        <v/>
      </c>
      <c r="L29" s="4" t="str">
        <f t="shared" si="9"/>
        <v>70106#1</v>
      </c>
      <c r="M29" s="4" t="str">
        <f t="shared" si="0"/>
        <v>70106#1|14#200|3#20</v>
      </c>
      <c r="N29" s="3">
        <f t="shared" si="10"/>
        <v>6</v>
      </c>
      <c r="O29" s="3" t="str">
        <f t="shared" si="11"/>
        <v/>
      </c>
      <c r="Q29" s="3" t="str">
        <f t="shared" si="12"/>
        <v/>
      </c>
      <c r="R29" s="3" t="str">
        <f t="shared" si="13"/>
        <v/>
      </c>
      <c r="S29" s="3" t="str">
        <f t="shared" si="14"/>
        <v/>
      </c>
      <c r="T29" s="3" t="str">
        <f t="shared" si="15"/>
        <v/>
      </c>
      <c r="U29" s="3" t="str">
        <f t="shared" si="16"/>
        <v/>
      </c>
      <c r="V29" s="3">
        <f t="shared" si="17"/>
        <v>26027</v>
      </c>
      <c r="W29" s="3" t="str">
        <f t="shared" si="18"/>
        <v/>
      </c>
      <c r="X29" s="3" t="str">
        <f t="shared" si="19"/>
        <v/>
      </c>
      <c r="Y29" s="3" t="str">
        <f t="shared" si="20"/>
        <v/>
      </c>
      <c r="Z29" s="3" t="str">
        <f t="shared" si="21"/>
        <v/>
      </c>
      <c r="AA29" s="3" t="str">
        <f t="shared" si="22"/>
        <v/>
      </c>
      <c r="AB29" s="3" t="str">
        <f t="shared" si="23"/>
        <v/>
      </c>
      <c r="AC29" s="3" t="str">
        <f t="shared" si="24"/>
        <v/>
      </c>
      <c r="AD29" s="3" t="str">
        <f t="shared" si="25"/>
        <v/>
      </c>
      <c r="AE29" s="3" t="str">
        <f t="shared" si="26"/>
        <v/>
      </c>
      <c r="AF29" s="3" t="str">
        <f t="shared" si="27"/>
        <v/>
      </c>
      <c r="AG29" s="3" t="str">
        <f t="shared" si="28"/>
        <v/>
      </c>
      <c r="AH29" s="3" t="str">
        <f t="shared" si="29"/>
        <v/>
      </c>
      <c r="AI29" s="3" t="str">
        <f t="shared" si="30"/>
        <v/>
      </c>
      <c r="AJ29" s="3" t="str">
        <f t="shared" si="31"/>
        <v/>
      </c>
      <c r="AK29" s="3" t="str">
        <f t="shared" si="32"/>
        <v/>
      </c>
      <c r="AL29" s="3" t="str">
        <f t="shared" si="33"/>
        <v/>
      </c>
      <c r="AM29" s="3" t="str">
        <f t="shared" si="34"/>
        <v/>
      </c>
      <c r="AN29" s="3" t="str">
        <f t="shared" si="35"/>
        <v/>
      </c>
      <c r="AO29" s="3" t="str">
        <f t="shared" si="36"/>
        <v/>
      </c>
      <c r="AP29" s="3" t="str">
        <f t="shared" si="37"/>
        <v/>
      </c>
      <c r="AQ29" s="3" t="str">
        <f t="shared" si="38"/>
        <v/>
      </c>
      <c r="AR29" s="3" t="str">
        <f t="shared" si="39"/>
        <v/>
      </c>
      <c r="AS29" s="3" t="str">
        <f t="shared" si="40"/>
        <v/>
      </c>
      <c r="AT29" s="3" t="str">
        <f t="shared" si="41"/>
        <v/>
      </c>
      <c r="AU29" s="3" t="str">
        <f t="shared" si="42"/>
        <v/>
      </c>
      <c r="AV29" s="3" t="str">
        <f t="shared" si="43"/>
        <v/>
      </c>
      <c r="AW29" s="3" t="str">
        <f t="shared" si="44"/>
        <v/>
      </c>
      <c r="AX29" s="3" t="str">
        <f t="shared" si="45"/>
        <v/>
      </c>
      <c r="AY29" s="3" t="str">
        <f t="shared" si="46"/>
        <v/>
      </c>
      <c r="AZ29" s="3" t="str">
        <f t="shared" si="47"/>
        <v/>
      </c>
      <c r="BA29" s="3" t="str">
        <f t="shared" si="48"/>
        <v/>
      </c>
      <c r="BB29" s="3" t="str">
        <f t="shared" si="49"/>
        <v/>
      </c>
      <c r="BC29" s="3" t="str">
        <f t="shared" si="50"/>
        <v/>
      </c>
      <c r="BD29" s="3" t="str">
        <f t="shared" si="51"/>
        <v/>
      </c>
      <c r="BE29" s="3" t="str">
        <f t="shared" si="52"/>
        <v/>
      </c>
      <c r="BF29" s="3" t="str">
        <f t="shared" si="53"/>
        <v/>
      </c>
      <c r="BG29" s="3" t="str">
        <f t="shared" si="54"/>
        <v/>
      </c>
      <c r="BH29" s="3" t="str">
        <f t="shared" si="55"/>
        <v/>
      </c>
      <c r="BI29" s="3" t="str">
        <f t="shared" si="56"/>
        <v/>
      </c>
      <c r="BJ29" s="3" t="str">
        <f t="shared" si="57"/>
        <v/>
      </c>
      <c r="BK29" s="3" t="str">
        <f t="shared" si="58"/>
        <v/>
      </c>
      <c r="BL29" s="3" t="str">
        <f t="shared" si="59"/>
        <v/>
      </c>
      <c r="BM29" s="3" t="str">
        <f t="shared" si="60"/>
        <v/>
      </c>
      <c r="BN29" s="3" t="str">
        <f t="shared" si="61"/>
        <v/>
      </c>
      <c r="BO29" s="3" t="str">
        <f t="shared" si="62"/>
        <v/>
      </c>
      <c r="BP29" s="3" t="str">
        <f t="shared" si="63"/>
        <v/>
      </c>
    </row>
    <row r="30" spans="2:68" x14ac:dyDescent="0.3">
      <c r="B30" s="3" t="s">
        <v>7970</v>
      </c>
      <c r="C30" s="3">
        <v>26028</v>
      </c>
      <c r="D30" s="3" t="s">
        <v>2492</v>
      </c>
      <c r="E30" s="4">
        <v>610206</v>
      </c>
      <c r="G30" s="4">
        <v>610206</v>
      </c>
      <c r="H30" s="4" t="str">
        <f t="shared" si="5"/>
        <v>70206</v>
      </c>
      <c r="I30" s="4" t="str">
        <f t="shared" si="6"/>
        <v/>
      </c>
      <c r="J30" s="4" t="str">
        <f t="shared" si="7"/>
        <v>70206#1</v>
      </c>
      <c r="K30" s="4" t="str">
        <f t="shared" si="8"/>
        <v/>
      </c>
      <c r="L30" s="4" t="str">
        <f t="shared" si="9"/>
        <v>70206#1</v>
      </c>
      <c r="M30" s="4" t="str">
        <f t="shared" si="0"/>
        <v>70206#1|14#200|3#20</v>
      </c>
      <c r="N30" s="3">
        <f t="shared" si="10"/>
        <v>6</v>
      </c>
      <c r="O30" s="3" t="str">
        <f t="shared" si="11"/>
        <v/>
      </c>
      <c r="Q30" s="3" t="str">
        <f t="shared" si="12"/>
        <v/>
      </c>
      <c r="R30" s="3" t="str">
        <f t="shared" si="13"/>
        <v/>
      </c>
      <c r="S30" s="3" t="str">
        <f t="shared" si="14"/>
        <v/>
      </c>
      <c r="T30" s="3" t="str">
        <f t="shared" si="15"/>
        <v/>
      </c>
      <c r="U30" s="3" t="str">
        <f t="shared" si="16"/>
        <v/>
      </c>
      <c r="V30" s="3">
        <f t="shared" si="17"/>
        <v>26028</v>
      </c>
      <c r="W30" s="3" t="str">
        <f t="shared" si="18"/>
        <v/>
      </c>
      <c r="X30" s="3" t="str">
        <f t="shared" si="19"/>
        <v/>
      </c>
      <c r="Y30" s="3" t="str">
        <f t="shared" si="20"/>
        <v/>
      </c>
      <c r="Z30" s="3" t="str">
        <f t="shared" si="21"/>
        <v/>
      </c>
      <c r="AA30" s="3" t="str">
        <f t="shared" si="22"/>
        <v/>
      </c>
      <c r="AB30" s="3" t="str">
        <f t="shared" si="23"/>
        <v/>
      </c>
      <c r="AC30" s="3" t="str">
        <f t="shared" si="24"/>
        <v/>
      </c>
      <c r="AD30" s="3" t="str">
        <f t="shared" si="25"/>
        <v/>
      </c>
      <c r="AE30" s="3" t="str">
        <f t="shared" si="26"/>
        <v/>
      </c>
      <c r="AF30" s="3" t="str">
        <f t="shared" si="27"/>
        <v/>
      </c>
      <c r="AG30" s="3" t="str">
        <f t="shared" si="28"/>
        <v/>
      </c>
      <c r="AH30" s="3" t="str">
        <f t="shared" si="29"/>
        <v/>
      </c>
      <c r="AI30" s="3" t="str">
        <f t="shared" si="30"/>
        <v/>
      </c>
      <c r="AJ30" s="3" t="str">
        <f t="shared" si="31"/>
        <v/>
      </c>
      <c r="AK30" s="3" t="str">
        <f t="shared" si="32"/>
        <v/>
      </c>
      <c r="AL30" s="3" t="str">
        <f t="shared" si="33"/>
        <v/>
      </c>
      <c r="AM30" s="3" t="str">
        <f t="shared" si="34"/>
        <v/>
      </c>
      <c r="AN30" s="3" t="str">
        <f t="shared" si="35"/>
        <v/>
      </c>
      <c r="AO30" s="3" t="str">
        <f t="shared" si="36"/>
        <v/>
      </c>
      <c r="AP30" s="3" t="str">
        <f t="shared" si="37"/>
        <v/>
      </c>
      <c r="AQ30" s="3" t="str">
        <f t="shared" si="38"/>
        <v/>
      </c>
      <c r="AR30" s="3" t="str">
        <f t="shared" si="39"/>
        <v/>
      </c>
      <c r="AS30" s="3" t="str">
        <f t="shared" si="40"/>
        <v/>
      </c>
      <c r="AT30" s="3" t="str">
        <f t="shared" si="41"/>
        <v/>
      </c>
      <c r="AU30" s="3" t="str">
        <f t="shared" si="42"/>
        <v/>
      </c>
      <c r="AV30" s="3" t="str">
        <f t="shared" si="43"/>
        <v/>
      </c>
      <c r="AW30" s="3" t="str">
        <f t="shared" si="44"/>
        <v/>
      </c>
      <c r="AX30" s="3" t="str">
        <f t="shared" si="45"/>
        <v/>
      </c>
      <c r="AY30" s="3" t="str">
        <f t="shared" si="46"/>
        <v/>
      </c>
      <c r="AZ30" s="3" t="str">
        <f t="shared" si="47"/>
        <v/>
      </c>
      <c r="BA30" s="3" t="str">
        <f t="shared" si="48"/>
        <v/>
      </c>
      <c r="BB30" s="3" t="str">
        <f t="shared" si="49"/>
        <v/>
      </c>
      <c r="BC30" s="3" t="str">
        <f t="shared" si="50"/>
        <v/>
      </c>
      <c r="BD30" s="3" t="str">
        <f t="shared" si="51"/>
        <v/>
      </c>
      <c r="BE30" s="3" t="str">
        <f t="shared" si="52"/>
        <v/>
      </c>
      <c r="BF30" s="3" t="str">
        <f t="shared" si="53"/>
        <v/>
      </c>
      <c r="BG30" s="3" t="str">
        <f t="shared" si="54"/>
        <v/>
      </c>
      <c r="BH30" s="3" t="str">
        <f t="shared" si="55"/>
        <v/>
      </c>
      <c r="BI30" s="3" t="str">
        <f t="shared" si="56"/>
        <v/>
      </c>
      <c r="BJ30" s="3" t="str">
        <f t="shared" si="57"/>
        <v/>
      </c>
      <c r="BK30" s="3" t="str">
        <f t="shared" si="58"/>
        <v/>
      </c>
      <c r="BL30" s="3" t="str">
        <f t="shared" si="59"/>
        <v/>
      </c>
      <c r="BM30" s="3" t="str">
        <f t="shared" si="60"/>
        <v/>
      </c>
      <c r="BN30" s="3" t="str">
        <f t="shared" si="61"/>
        <v/>
      </c>
      <c r="BO30" s="3" t="str">
        <f t="shared" si="62"/>
        <v/>
      </c>
      <c r="BP30" s="3" t="str">
        <f t="shared" si="63"/>
        <v/>
      </c>
    </row>
    <row r="31" spans="2:68" x14ac:dyDescent="0.3">
      <c r="B31" s="3" t="s">
        <v>7970</v>
      </c>
      <c r="C31" s="3">
        <v>26029</v>
      </c>
      <c r="D31" s="3" t="s">
        <v>2495</v>
      </c>
      <c r="E31" s="4">
        <v>610306</v>
      </c>
      <c r="G31" s="4">
        <v>610306</v>
      </c>
      <c r="H31" s="4" t="str">
        <f t="shared" si="5"/>
        <v>70306</v>
      </c>
      <c r="I31" s="4" t="str">
        <f t="shared" si="6"/>
        <v/>
      </c>
      <c r="J31" s="4" t="str">
        <f t="shared" si="7"/>
        <v>70306#1</v>
      </c>
      <c r="K31" s="4" t="str">
        <f t="shared" si="8"/>
        <v/>
      </c>
      <c r="L31" s="4" t="str">
        <f t="shared" si="9"/>
        <v>70306#1</v>
      </c>
      <c r="M31" s="4" t="str">
        <f t="shared" si="0"/>
        <v>70306#1|14#200|3#20</v>
      </c>
      <c r="N31" s="3">
        <f t="shared" si="10"/>
        <v>6</v>
      </c>
      <c r="O31" s="3" t="str">
        <f t="shared" si="11"/>
        <v/>
      </c>
      <c r="Q31" s="3" t="str">
        <f t="shared" si="12"/>
        <v/>
      </c>
      <c r="R31" s="3" t="str">
        <f t="shared" si="13"/>
        <v/>
      </c>
      <c r="S31" s="3" t="str">
        <f t="shared" si="14"/>
        <v/>
      </c>
      <c r="T31" s="3" t="str">
        <f t="shared" si="15"/>
        <v/>
      </c>
      <c r="U31" s="3" t="str">
        <f t="shared" si="16"/>
        <v/>
      </c>
      <c r="V31" s="3">
        <f t="shared" si="17"/>
        <v>26029</v>
      </c>
      <c r="W31" s="3" t="str">
        <f t="shared" si="18"/>
        <v/>
      </c>
      <c r="X31" s="3" t="str">
        <f t="shared" si="19"/>
        <v/>
      </c>
      <c r="Y31" s="3" t="str">
        <f t="shared" si="20"/>
        <v/>
      </c>
      <c r="Z31" s="3" t="str">
        <f t="shared" si="21"/>
        <v/>
      </c>
      <c r="AA31" s="3" t="str">
        <f t="shared" si="22"/>
        <v/>
      </c>
      <c r="AB31" s="3" t="str">
        <f t="shared" si="23"/>
        <v/>
      </c>
      <c r="AC31" s="3" t="str">
        <f t="shared" si="24"/>
        <v/>
      </c>
      <c r="AD31" s="3" t="str">
        <f t="shared" si="25"/>
        <v/>
      </c>
      <c r="AE31" s="3" t="str">
        <f t="shared" si="26"/>
        <v/>
      </c>
      <c r="AF31" s="3" t="str">
        <f t="shared" si="27"/>
        <v/>
      </c>
      <c r="AG31" s="3" t="str">
        <f t="shared" si="28"/>
        <v/>
      </c>
      <c r="AH31" s="3" t="str">
        <f t="shared" si="29"/>
        <v/>
      </c>
      <c r="AI31" s="3" t="str">
        <f t="shared" si="30"/>
        <v/>
      </c>
      <c r="AJ31" s="3" t="str">
        <f t="shared" si="31"/>
        <v/>
      </c>
      <c r="AK31" s="3" t="str">
        <f t="shared" si="32"/>
        <v/>
      </c>
      <c r="AL31" s="3" t="str">
        <f t="shared" si="33"/>
        <v/>
      </c>
      <c r="AM31" s="3" t="str">
        <f t="shared" si="34"/>
        <v/>
      </c>
      <c r="AN31" s="3" t="str">
        <f t="shared" si="35"/>
        <v/>
      </c>
      <c r="AO31" s="3" t="str">
        <f t="shared" si="36"/>
        <v/>
      </c>
      <c r="AP31" s="3" t="str">
        <f t="shared" si="37"/>
        <v/>
      </c>
      <c r="AQ31" s="3" t="str">
        <f t="shared" si="38"/>
        <v/>
      </c>
      <c r="AR31" s="3" t="str">
        <f t="shared" si="39"/>
        <v/>
      </c>
      <c r="AS31" s="3" t="str">
        <f t="shared" si="40"/>
        <v/>
      </c>
      <c r="AT31" s="3" t="str">
        <f t="shared" si="41"/>
        <v/>
      </c>
      <c r="AU31" s="3" t="str">
        <f t="shared" si="42"/>
        <v/>
      </c>
      <c r="AV31" s="3" t="str">
        <f t="shared" si="43"/>
        <v/>
      </c>
      <c r="AW31" s="3" t="str">
        <f t="shared" si="44"/>
        <v/>
      </c>
      <c r="AX31" s="3" t="str">
        <f t="shared" si="45"/>
        <v/>
      </c>
      <c r="AY31" s="3" t="str">
        <f t="shared" si="46"/>
        <v/>
      </c>
      <c r="AZ31" s="3" t="str">
        <f t="shared" si="47"/>
        <v/>
      </c>
      <c r="BA31" s="3" t="str">
        <f t="shared" si="48"/>
        <v/>
      </c>
      <c r="BB31" s="3" t="str">
        <f t="shared" si="49"/>
        <v/>
      </c>
      <c r="BC31" s="3" t="str">
        <f t="shared" si="50"/>
        <v/>
      </c>
      <c r="BD31" s="3" t="str">
        <f t="shared" si="51"/>
        <v/>
      </c>
      <c r="BE31" s="3" t="str">
        <f t="shared" si="52"/>
        <v/>
      </c>
      <c r="BF31" s="3" t="str">
        <f t="shared" si="53"/>
        <v/>
      </c>
      <c r="BG31" s="3" t="str">
        <f t="shared" si="54"/>
        <v/>
      </c>
      <c r="BH31" s="3" t="str">
        <f t="shared" si="55"/>
        <v/>
      </c>
      <c r="BI31" s="3" t="str">
        <f t="shared" si="56"/>
        <v/>
      </c>
      <c r="BJ31" s="3" t="str">
        <f t="shared" si="57"/>
        <v/>
      </c>
      <c r="BK31" s="3" t="str">
        <f t="shared" si="58"/>
        <v/>
      </c>
      <c r="BL31" s="3" t="str">
        <f t="shared" si="59"/>
        <v/>
      </c>
      <c r="BM31" s="3" t="str">
        <f t="shared" si="60"/>
        <v/>
      </c>
      <c r="BN31" s="3" t="str">
        <f t="shared" si="61"/>
        <v/>
      </c>
      <c r="BO31" s="3" t="str">
        <f t="shared" si="62"/>
        <v/>
      </c>
      <c r="BP31" s="3" t="str">
        <f t="shared" si="63"/>
        <v/>
      </c>
    </row>
    <row r="32" spans="2:68" x14ac:dyDescent="0.3">
      <c r="B32" s="3" t="s">
        <v>7970</v>
      </c>
      <c r="C32" s="3">
        <v>26030</v>
      </c>
      <c r="D32" s="3" t="s">
        <v>2498</v>
      </c>
      <c r="E32" s="4">
        <v>610406</v>
      </c>
      <c r="G32" s="4">
        <v>610406</v>
      </c>
      <c r="H32" s="4" t="str">
        <f t="shared" si="5"/>
        <v>70406</v>
      </c>
      <c r="I32" s="4" t="str">
        <f t="shared" si="6"/>
        <v/>
      </c>
      <c r="J32" s="4" t="str">
        <f t="shared" si="7"/>
        <v>70406#1</v>
      </c>
      <c r="K32" s="4" t="str">
        <f t="shared" si="8"/>
        <v/>
      </c>
      <c r="L32" s="4" t="str">
        <f t="shared" si="9"/>
        <v>70406#1</v>
      </c>
      <c r="M32" s="4" t="str">
        <f t="shared" si="0"/>
        <v>70406#1|14#200|3#20</v>
      </c>
      <c r="N32" s="3">
        <f t="shared" si="10"/>
        <v>6</v>
      </c>
      <c r="O32" s="3" t="str">
        <f t="shared" si="11"/>
        <v/>
      </c>
      <c r="Q32" s="3" t="str">
        <f t="shared" si="12"/>
        <v/>
      </c>
      <c r="R32" s="3" t="str">
        <f t="shared" si="13"/>
        <v/>
      </c>
      <c r="S32" s="3" t="str">
        <f t="shared" si="14"/>
        <v/>
      </c>
      <c r="T32" s="3" t="str">
        <f t="shared" si="15"/>
        <v/>
      </c>
      <c r="U32" s="3" t="str">
        <f t="shared" si="16"/>
        <v/>
      </c>
      <c r="V32" s="3">
        <f t="shared" si="17"/>
        <v>26030</v>
      </c>
      <c r="W32" s="3" t="str">
        <f t="shared" si="18"/>
        <v/>
      </c>
      <c r="X32" s="3" t="str">
        <f t="shared" si="19"/>
        <v/>
      </c>
      <c r="Y32" s="3" t="str">
        <f t="shared" si="20"/>
        <v/>
      </c>
      <c r="Z32" s="3" t="str">
        <f t="shared" si="21"/>
        <v/>
      </c>
      <c r="AA32" s="3" t="str">
        <f t="shared" si="22"/>
        <v/>
      </c>
      <c r="AB32" s="3" t="str">
        <f t="shared" si="23"/>
        <v/>
      </c>
      <c r="AC32" s="3" t="str">
        <f t="shared" si="24"/>
        <v/>
      </c>
      <c r="AD32" s="3" t="str">
        <f t="shared" si="25"/>
        <v/>
      </c>
      <c r="AE32" s="3" t="str">
        <f t="shared" si="26"/>
        <v/>
      </c>
      <c r="AF32" s="3" t="str">
        <f t="shared" si="27"/>
        <v/>
      </c>
      <c r="AG32" s="3" t="str">
        <f t="shared" si="28"/>
        <v/>
      </c>
      <c r="AH32" s="3" t="str">
        <f t="shared" si="29"/>
        <v/>
      </c>
      <c r="AI32" s="3" t="str">
        <f t="shared" si="30"/>
        <v/>
      </c>
      <c r="AJ32" s="3" t="str">
        <f t="shared" si="31"/>
        <v/>
      </c>
      <c r="AK32" s="3" t="str">
        <f t="shared" si="32"/>
        <v/>
      </c>
      <c r="AL32" s="3" t="str">
        <f t="shared" si="33"/>
        <v/>
      </c>
      <c r="AM32" s="3" t="str">
        <f t="shared" si="34"/>
        <v/>
      </c>
      <c r="AN32" s="3" t="str">
        <f t="shared" si="35"/>
        <v/>
      </c>
      <c r="AO32" s="3" t="str">
        <f t="shared" si="36"/>
        <v/>
      </c>
      <c r="AP32" s="3" t="str">
        <f t="shared" si="37"/>
        <v/>
      </c>
      <c r="AQ32" s="3" t="str">
        <f t="shared" si="38"/>
        <v/>
      </c>
      <c r="AR32" s="3" t="str">
        <f t="shared" si="39"/>
        <v/>
      </c>
      <c r="AS32" s="3" t="str">
        <f t="shared" si="40"/>
        <v/>
      </c>
      <c r="AT32" s="3" t="str">
        <f t="shared" si="41"/>
        <v/>
      </c>
      <c r="AU32" s="3" t="str">
        <f t="shared" si="42"/>
        <v/>
      </c>
      <c r="AV32" s="3" t="str">
        <f t="shared" si="43"/>
        <v/>
      </c>
      <c r="AW32" s="3" t="str">
        <f t="shared" si="44"/>
        <v/>
      </c>
      <c r="AX32" s="3" t="str">
        <f t="shared" si="45"/>
        <v/>
      </c>
      <c r="AY32" s="3" t="str">
        <f t="shared" si="46"/>
        <v/>
      </c>
      <c r="AZ32" s="3" t="str">
        <f t="shared" si="47"/>
        <v/>
      </c>
      <c r="BA32" s="3" t="str">
        <f t="shared" si="48"/>
        <v/>
      </c>
      <c r="BB32" s="3" t="str">
        <f t="shared" si="49"/>
        <v/>
      </c>
      <c r="BC32" s="3" t="str">
        <f t="shared" si="50"/>
        <v/>
      </c>
      <c r="BD32" s="3" t="str">
        <f t="shared" si="51"/>
        <v/>
      </c>
      <c r="BE32" s="3" t="str">
        <f t="shared" si="52"/>
        <v/>
      </c>
      <c r="BF32" s="3" t="str">
        <f t="shared" si="53"/>
        <v/>
      </c>
      <c r="BG32" s="3" t="str">
        <f t="shared" si="54"/>
        <v/>
      </c>
      <c r="BH32" s="3" t="str">
        <f t="shared" si="55"/>
        <v/>
      </c>
      <c r="BI32" s="3" t="str">
        <f t="shared" si="56"/>
        <v/>
      </c>
      <c r="BJ32" s="3" t="str">
        <f t="shared" si="57"/>
        <v/>
      </c>
      <c r="BK32" s="3" t="str">
        <f t="shared" si="58"/>
        <v/>
      </c>
      <c r="BL32" s="3" t="str">
        <f t="shared" si="59"/>
        <v/>
      </c>
      <c r="BM32" s="3" t="str">
        <f t="shared" si="60"/>
        <v/>
      </c>
      <c r="BN32" s="3" t="str">
        <f t="shared" si="61"/>
        <v/>
      </c>
      <c r="BO32" s="3" t="str">
        <f t="shared" si="62"/>
        <v/>
      </c>
      <c r="BP32" s="3" t="str">
        <f t="shared" si="63"/>
        <v/>
      </c>
    </row>
    <row r="33" spans="2:68" x14ac:dyDescent="0.3">
      <c r="B33" s="3" t="s">
        <v>7970</v>
      </c>
      <c r="C33" s="3">
        <v>26031</v>
      </c>
      <c r="D33" s="3" t="s">
        <v>2502</v>
      </c>
      <c r="E33" s="4">
        <v>610506</v>
      </c>
      <c r="G33" s="4">
        <v>610506</v>
      </c>
      <c r="H33" s="4" t="str">
        <f t="shared" si="5"/>
        <v>70506</v>
      </c>
      <c r="I33" s="4" t="str">
        <f t="shared" si="6"/>
        <v/>
      </c>
      <c r="J33" s="4" t="str">
        <f t="shared" si="7"/>
        <v>70506#1</v>
      </c>
      <c r="K33" s="4" t="str">
        <f t="shared" si="8"/>
        <v/>
      </c>
      <c r="L33" s="4" t="str">
        <f t="shared" si="9"/>
        <v>70506#1</v>
      </c>
      <c r="M33" s="4" t="str">
        <f t="shared" si="0"/>
        <v>70506#1|14#200|3#20</v>
      </c>
      <c r="N33" s="3">
        <f t="shared" si="10"/>
        <v>6</v>
      </c>
      <c r="O33" s="3" t="str">
        <f t="shared" si="11"/>
        <v/>
      </c>
      <c r="Q33" s="3" t="str">
        <f t="shared" si="12"/>
        <v/>
      </c>
      <c r="R33" s="3" t="str">
        <f t="shared" si="13"/>
        <v/>
      </c>
      <c r="S33" s="3" t="str">
        <f t="shared" si="14"/>
        <v/>
      </c>
      <c r="T33" s="3" t="str">
        <f t="shared" si="15"/>
        <v/>
      </c>
      <c r="U33" s="3" t="str">
        <f t="shared" si="16"/>
        <v/>
      </c>
      <c r="V33" s="3">
        <f t="shared" si="17"/>
        <v>26031</v>
      </c>
      <c r="W33" s="3" t="str">
        <f t="shared" si="18"/>
        <v/>
      </c>
      <c r="X33" s="3" t="str">
        <f t="shared" si="19"/>
        <v/>
      </c>
      <c r="Y33" s="3" t="str">
        <f t="shared" si="20"/>
        <v/>
      </c>
      <c r="Z33" s="3" t="str">
        <f t="shared" si="21"/>
        <v/>
      </c>
      <c r="AA33" s="3" t="str">
        <f t="shared" si="22"/>
        <v/>
      </c>
      <c r="AB33" s="3" t="str">
        <f t="shared" si="23"/>
        <v/>
      </c>
      <c r="AC33" s="3" t="str">
        <f t="shared" si="24"/>
        <v/>
      </c>
      <c r="AD33" s="3" t="str">
        <f t="shared" si="25"/>
        <v/>
      </c>
      <c r="AE33" s="3" t="str">
        <f t="shared" si="26"/>
        <v/>
      </c>
      <c r="AF33" s="3" t="str">
        <f t="shared" si="27"/>
        <v/>
      </c>
      <c r="AG33" s="3" t="str">
        <f t="shared" si="28"/>
        <v/>
      </c>
      <c r="AH33" s="3" t="str">
        <f t="shared" si="29"/>
        <v/>
      </c>
      <c r="AI33" s="3" t="str">
        <f t="shared" si="30"/>
        <v/>
      </c>
      <c r="AJ33" s="3" t="str">
        <f t="shared" si="31"/>
        <v/>
      </c>
      <c r="AK33" s="3" t="str">
        <f t="shared" si="32"/>
        <v/>
      </c>
      <c r="AL33" s="3" t="str">
        <f t="shared" si="33"/>
        <v/>
      </c>
      <c r="AM33" s="3" t="str">
        <f t="shared" si="34"/>
        <v/>
      </c>
      <c r="AN33" s="3" t="str">
        <f t="shared" si="35"/>
        <v/>
      </c>
      <c r="AO33" s="3" t="str">
        <f t="shared" si="36"/>
        <v/>
      </c>
      <c r="AP33" s="3" t="str">
        <f t="shared" si="37"/>
        <v/>
      </c>
      <c r="AQ33" s="3" t="str">
        <f t="shared" si="38"/>
        <v/>
      </c>
      <c r="AR33" s="3" t="str">
        <f t="shared" si="39"/>
        <v/>
      </c>
      <c r="AS33" s="3" t="str">
        <f t="shared" si="40"/>
        <v/>
      </c>
      <c r="AT33" s="3" t="str">
        <f t="shared" si="41"/>
        <v/>
      </c>
      <c r="AU33" s="3" t="str">
        <f t="shared" si="42"/>
        <v/>
      </c>
      <c r="AV33" s="3" t="str">
        <f t="shared" si="43"/>
        <v/>
      </c>
      <c r="AW33" s="3" t="str">
        <f t="shared" si="44"/>
        <v/>
      </c>
      <c r="AX33" s="3" t="str">
        <f t="shared" si="45"/>
        <v/>
      </c>
      <c r="AY33" s="3" t="str">
        <f t="shared" si="46"/>
        <v/>
      </c>
      <c r="AZ33" s="3" t="str">
        <f t="shared" si="47"/>
        <v/>
      </c>
      <c r="BA33" s="3" t="str">
        <f t="shared" si="48"/>
        <v/>
      </c>
      <c r="BB33" s="3" t="str">
        <f t="shared" si="49"/>
        <v/>
      </c>
      <c r="BC33" s="3" t="str">
        <f t="shared" si="50"/>
        <v/>
      </c>
      <c r="BD33" s="3" t="str">
        <f t="shared" si="51"/>
        <v/>
      </c>
      <c r="BE33" s="3" t="str">
        <f t="shared" si="52"/>
        <v/>
      </c>
      <c r="BF33" s="3" t="str">
        <f t="shared" si="53"/>
        <v/>
      </c>
      <c r="BG33" s="3" t="str">
        <f t="shared" si="54"/>
        <v/>
      </c>
      <c r="BH33" s="3" t="str">
        <f t="shared" si="55"/>
        <v/>
      </c>
      <c r="BI33" s="3" t="str">
        <f t="shared" si="56"/>
        <v/>
      </c>
      <c r="BJ33" s="3" t="str">
        <f t="shared" si="57"/>
        <v/>
      </c>
      <c r="BK33" s="3" t="str">
        <f t="shared" si="58"/>
        <v/>
      </c>
      <c r="BL33" s="3" t="str">
        <f t="shared" si="59"/>
        <v/>
      </c>
      <c r="BM33" s="3" t="str">
        <f t="shared" si="60"/>
        <v/>
      </c>
      <c r="BN33" s="3" t="str">
        <f t="shared" si="61"/>
        <v/>
      </c>
      <c r="BO33" s="3" t="str">
        <f t="shared" si="62"/>
        <v/>
      </c>
      <c r="BP33" s="3" t="str">
        <f t="shared" si="63"/>
        <v/>
      </c>
    </row>
    <row r="34" spans="2:68" x14ac:dyDescent="0.3">
      <c r="B34" s="3" t="s">
        <v>7971</v>
      </c>
      <c r="C34" s="3">
        <v>26032</v>
      </c>
      <c r="D34" s="3" t="s">
        <v>2557</v>
      </c>
      <c r="E34" s="4">
        <v>610106</v>
      </c>
      <c r="F34" s="4">
        <v>610101</v>
      </c>
      <c r="G34" s="4">
        <v>610106</v>
      </c>
      <c r="H34" s="4" t="str">
        <f t="shared" si="5"/>
        <v>70106</v>
      </c>
      <c r="I34" s="4" t="str">
        <f t="shared" si="6"/>
        <v>70101</v>
      </c>
      <c r="J34" s="4" t="str">
        <f t="shared" si="7"/>
        <v>70106#1</v>
      </c>
      <c r="K34" s="4" t="str">
        <f t="shared" si="8"/>
        <v>70101#1</v>
      </c>
      <c r="L34" s="4" t="str">
        <f t="shared" si="9"/>
        <v>70106#1|70101#1</v>
      </c>
      <c r="M34" s="4" t="str">
        <f t="shared" si="0"/>
        <v>70106#1|70101#1|14#220|3#22</v>
      </c>
      <c r="N34" s="3">
        <f t="shared" si="10"/>
        <v>6</v>
      </c>
      <c r="O34" s="3">
        <f t="shared" si="11"/>
        <v>1</v>
      </c>
      <c r="Q34" s="3" t="str">
        <f t="shared" si="12"/>
        <v/>
      </c>
      <c r="R34" s="3" t="str">
        <f t="shared" si="13"/>
        <v/>
      </c>
      <c r="S34" s="3" t="str">
        <f t="shared" si="14"/>
        <v/>
      </c>
      <c r="T34" s="3" t="str">
        <f t="shared" si="15"/>
        <v/>
      </c>
      <c r="U34" s="3" t="str">
        <f t="shared" si="16"/>
        <v/>
      </c>
      <c r="V34" s="3">
        <f t="shared" si="17"/>
        <v>26032</v>
      </c>
      <c r="W34" s="3" t="str">
        <f t="shared" si="18"/>
        <v/>
      </c>
      <c r="X34" s="3" t="str">
        <f t="shared" si="19"/>
        <v/>
      </c>
      <c r="Y34" s="3" t="str">
        <f t="shared" si="20"/>
        <v/>
      </c>
      <c r="Z34" s="3" t="str">
        <f t="shared" si="21"/>
        <v/>
      </c>
      <c r="AA34" s="3" t="str">
        <f t="shared" si="22"/>
        <v/>
      </c>
      <c r="AB34" s="3" t="str">
        <f t="shared" si="23"/>
        <v/>
      </c>
      <c r="AC34" s="3" t="str">
        <f t="shared" si="24"/>
        <v/>
      </c>
      <c r="AD34" s="3" t="str">
        <f t="shared" si="25"/>
        <v/>
      </c>
      <c r="AE34" s="3" t="str">
        <f t="shared" si="26"/>
        <v/>
      </c>
      <c r="AF34" s="3" t="str">
        <f t="shared" si="27"/>
        <v/>
      </c>
      <c r="AG34" s="3" t="str">
        <f t="shared" si="28"/>
        <v/>
      </c>
      <c r="AH34" s="3" t="str">
        <f t="shared" si="29"/>
        <v/>
      </c>
      <c r="AI34" s="3" t="str">
        <f t="shared" si="30"/>
        <v/>
      </c>
      <c r="AJ34" s="3" t="str">
        <f t="shared" si="31"/>
        <v/>
      </c>
      <c r="AK34" s="3" t="str">
        <f t="shared" si="32"/>
        <v/>
      </c>
      <c r="AL34" s="3" t="str">
        <f t="shared" si="33"/>
        <v/>
      </c>
      <c r="AM34" s="3" t="str">
        <f t="shared" si="34"/>
        <v/>
      </c>
      <c r="AN34" s="3" t="str">
        <f t="shared" si="35"/>
        <v/>
      </c>
      <c r="AO34" s="3" t="str">
        <f t="shared" si="36"/>
        <v/>
      </c>
      <c r="AP34" s="3" t="str">
        <f t="shared" si="37"/>
        <v/>
      </c>
      <c r="AQ34" s="3">
        <f t="shared" si="38"/>
        <v>26032</v>
      </c>
      <c r="AR34" s="3" t="str">
        <f t="shared" si="39"/>
        <v/>
      </c>
      <c r="AS34" s="3" t="str">
        <f t="shared" si="40"/>
        <v/>
      </c>
      <c r="AT34" s="3" t="str">
        <f t="shared" si="41"/>
        <v/>
      </c>
      <c r="AU34" s="3" t="str">
        <f t="shared" si="42"/>
        <v/>
      </c>
      <c r="AV34" s="3" t="str">
        <f t="shared" si="43"/>
        <v/>
      </c>
      <c r="AW34" s="3" t="str">
        <f t="shared" si="44"/>
        <v/>
      </c>
      <c r="AX34" s="3" t="str">
        <f t="shared" si="45"/>
        <v/>
      </c>
      <c r="AY34" s="3" t="str">
        <f t="shared" si="46"/>
        <v/>
      </c>
      <c r="AZ34" s="3" t="str">
        <f t="shared" si="47"/>
        <v/>
      </c>
      <c r="BA34" s="3" t="str">
        <f t="shared" si="48"/>
        <v/>
      </c>
      <c r="BB34" s="3" t="str">
        <f t="shared" si="49"/>
        <v/>
      </c>
      <c r="BC34" s="3" t="str">
        <f t="shared" si="50"/>
        <v/>
      </c>
      <c r="BD34" s="3" t="str">
        <f t="shared" si="51"/>
        <v/>
      </c>
      <c r="BE34" s="3" t="str">
        <f t="shared" si="52"/>
        <v/>
      </c>
      <c r="BF34" s="3" t="str">
        <f t="shared" si="53"/>
        <v/>
      </c>
      <c r="BG34" s="3" t="str">
        <f t="shared" si="54"/>
        <v/>
      </c>
      <c r="BH34" s="3" t="str">
        <f t="shared" si="55"/>
        <v/>
      </c>
      <c r="BI34" s="3" t="str">
        <f t="shared" si="56"/>
        <v/>
      </c>
      <c r="BJ34" s="3" t="str">
        <f t="shared" si="57"/>
        <v/>
      </c>
      <c r="BK34" s="3" t="str">
        <f t="shared" si="58"/>
        <v/>
      </c>
      <c r="BL34" s="3" t="str">
        <f t="shared" si="59"/>
        <v/>
      </c>
      <c r="BM34" s="3" t="str">
        <f t="shared" si="60"/>
        <v/>
      </c>
      <c r="BN34" s="3" t="str">
        <f t="shared" si="61"/>
        <v/>
      </c>
      <c r="BO34" s="3" t="str">
        <f t="shared" si="62"/>
        <v/>
      </c>
      <c r="BP34" s="3" t="str">
        <f t="shared" si="63"/>
        <v/>
      </c>
    </row>
    <row r="35" spans="2:68" x14ac:dyDescent="0.3">
      <c r="B35" s="3" t="s">
        <v>7971</v>
      </c>
      <c r="C35" s="3">
        <v>26033</v>
      </c>
      <c r="D35" s="3" t="s">
        <v>2560</v>
      </c>
      <c r="E35" s="4">
        <v>610206</v>
      </c>
      <c r="F35" s="4">
        <v>610201</v>
      </c>
      <c r="G35" s="4">
        <v>610206</v>
      </c>
      <c r="H35" s="4" t="str">
        <f t="shared" si="5"/>
        <v>70206</v>
      </c>
      <c r="I35" s="4" t="str">
        <f t="shared" si="6"/>
        <v>70201</v>
      </c>
      <c r="J35" s="4" t="str">
        <f t="shared" si="7"/>
        <v>70206#1</v>
      </c>
      <c r="K35" s="4" t="str">
        <f t="shared" si="8"/>
        <v>70201#1</v>
      </c>
      <c r="L35" s="4" t="str">
        <f t="shared" si="9"/>
        <v>70206#1|70201#1</v>
      </c>
      <c r="M35" s="4" t="str">
        <f t="shared" si="0"/>
        <v>70206#1|70201#1|14#220|3#22</v>
      </c>
      <c r="N35" s="3">
        <f t="shared" si="10"/>
        <v>6</v>
      </c>
      <c r="O35" s="3">
        <f t="shared" si="11"/>
        <v>1</v>
      </c>
      <c r="Q35" s="3" t="str">
        <f t="shared" si="12"/>
        <v/>
      </c>
      <c r="R35" s="3" t="str">
        <f t="shared" si="13"/>
        <v/>
      </c>
      <c r="S35" s="3" t="str">
        <f t="shared" si="14"/>
        <v/>
      </c>
      <c r="T35" s="3" t="str">
        <f t="shared" si="15"/>
        <v/>
      </c>
      <c r="U35" s="3" t="str">
        <f t="shared" si="16"/>
        <v/>
      </c>
      <c r="V35" s="3">
        <f t="shared" si="17"/>
        <v>26033</v>
      </c>
      <c r="W35" s="3" t="str">
        <f t="shared" si="18"/>
        <v/>
      </c>
      <c r="X35" s="3" t="str">
        <f t="shared" si="19"/>
        <v/>
      </c>
      <c r="Y35" s="3" t="str">
        <f t="shared" si="20"/>
        <v/>
      </c>
      <c r="Z35" s="3" t="str">
        <f t="shared" si="21"/>
        <v/>
      </c>
      <c r="AA35" s="3" t="str">
        <f t="shared" si="22"/>
        <v/>
      </c>
      <c r="AB35" s="3" t="str">
        <f t="shared" si="23"/>
        <v/>
      </c>
      <c r="AC35" s="3" t="str">
        <f t="shared" si="24"/>
        <v/>
      </c>
      <c r="AD35" s="3" t="str">
        <f t="shared" si="25"/>
        <v/>
      </c>
      <c r="AE35" s="3" t="str">
        <f t="shared" si="26"/>
        <v/>
      </c>
      <c r="AF35" s="3" t="str">
        <f t="shared" si="27"/>
        <v/>
      </c>
      <c r="AG35" s="3" t="str">
        <f t="shared" si="28"/>
        <v/>
      </c>
      <c r="AH35" s="3" t="str">
        <f t="shared" si="29"/>
        <v/>
      </c>
      <c r="AI35" s="3" t="str">
        <f t="shared" si="30"/>
        <v/>
      </c>
      <c r="AJ35" s="3" t="str">
        <f t="shared" si="31"/>
        <v/>
      </c>
      <c r="AK35" s="3" t="str">
        <f t="shared" si="32"/>
        <v/>
      </c>
      <c r="AL35" s="3" t="str">
        <f t="shared" si="33"/>
        <v/>
      </c>
      <c r="AM35" s="3" t="str">
        <f t="shared" si="34"/>
        <v/>
      </c>
      <c r="AN35" s="3" t="str">
        <f t="shared" si="35"/>
        <v/>
      </c>
      <c r="AO35" s="3" t="str">
        <f t="shared" si="36"/>
        <v/>
      </c>
      <c r="AP35" s="3" t="str">
        <f t="shared" si="37"/>
        <v/>
      </c>
      <c r="AQ35" s="3">
        <f t="shared" si="38"/>
        <v>26033</v>
      </c>
      <c r="AR35" s="3" t="str">
        <f t="shared" si="39"/>
        <v/>
      </c>
      <c r="AS35" s="3" t="str">
        <f t="shared" si="40"/>
        <v/>
      </c>
      <c r="AT35" s="3" t="str">
        <f t="shared" si="41"/>
        <v/>
      </c>
      <c r="AU35" s="3" t="str">
        <f t="shared" si="42"/>
        <v/>
      </c>
      <c r="AV35" s="3" t="str">
        <f t="shared" si="43"/>
        <v/>
      </c>
      <c r="AW35" s="3" t="str">
        <f t="shared" si="44"/>
        <v/>
      </c>
      <c r="AX35" s="3" t="str">
        <f t="shared" si="45"/>
        <v/>
      </c>
      <c r="AY35" s="3" t="str">
        <f t="shared" si="46"/>
        <v/>
      </c>
      <c r="AZ35" s="3" t="str">
        <f t="shared" si="47"/>
        <v/>
      </c>
      <c r="BA35" s="3" t="str">
        <f t="shared" si="48"/>
        <v/>
      </c>
      <c r="BB35" s="3" t="str">
        <f t="shared" si="49"/>
        <v/>
      </c>
      <c r="BC35" s="3" t="str">
        <f t="shared" si="50"/>
        <v/>
      </c>
      <c r="BD35" s="3" t="str">
        <f t="shared" si="51"/>
        <v/>
      </c>
      <c r="BE35" s="3" t="str">
        <f t="shared" si="52"/>
        <v/>
      </c>
      <c r="BF35" s="3" t="str">
        <f t="shared" si="53"/>
        <v/>
      </c>
      <c r="BG35" s="3" t="str">
        <f t="shared" si="54"/>
        <v/>
      </c>
      <c r="BH35" s="3" t="str">
        <f t="shared" si="55"/>
        <v/>
      </c>
      <c r="BI35" s="3" t="str">
        <f t="shared" si="56"/>
        <v/>
      </c>
      <c r="BJ35" s="3" t="str">
        <f t="shared" si="57"/>
        <v/>
      </c>
      <c r="BK35" s="3" t="str">
        <f t="shared" si="58"/>
        <v/>
      </c>
      <c r="BL35" s="3" t="str">
        <f t="shared" si="59"/>
        <v/>
      </c>
      <c r="BM35" s="3" t="str">
        <f t="shared" si="60"/>
        <v/>
      </c>
      <c r="BN35" s="3" t="str">
        <f t="shared" si="61"/>
        <v/>
      </c>
      <c r="BO35" s="3" t="str">
        <f t="shared" si="62"/>
        <v/>
      </c>
      <c r="BP35" s="3" t="str">
        <f t="shared" si="63"/>
        <v/>
      </c>
    </row>
    <row r="36" spans="2:68" x14ac:dyDescent="0.3">
      <c r="B36" s="3" t="s">
        <v>7971</v>
      </c>
      <c r="C36" s="3">
        <v>26034</v>
      </c>
      <c r="D36" s="3" t="s">
        <v>2563</v>
      </c>
      <c r="E36" s="4">
        <v>610306</v>
      </c>
      <c r="F36" s="4">
        <v>610301</v>
      </c>
      <c r="G36" s="4">
        <v>610306</v>
      </c>
      <c r="H36" s="4" t="str">
        <f t="shared" si="5"/>
        <v>70306</v>
      </c>
      <c r="I36" s="4" t="str">
        <f t="shared" si="6"/>
        <v>70301</v>
      </c>
      <c r="J36" s="4" t="str">
        <f t="shared" si="7"/>
        <v>70306#1</v>
      </c>
      <c r="K36" s="4" t="str">
        <f t="shared" si="8"/>
        <v>70301#1</v>
      </c>
      <c r="L36" s="4" t="str">
        <f t="shared" si="9"/>
        <v>70306#1|70301#1</v>
      </c>
      <c r="M36" s="4" t="str">
        <f t="shared" ref="M36:M78" si="64">L36&amp;"|"&amp;B36</f>
        <v>70306#1|70301#1|14#220|3#22</v>
      </c>
      <c r="N36" s="3">
        <f t="shared" si="10"/>
        <v>6</v>
      </c>
      <c r="O36" s="3">
        <f t="shared" si="11"/>
        <v>1</v>
      </c>
      <c r="Q36" s="3" t="str">
        <f t="shared" si="12"/>
        <v/>
      </c>
      <c r="R36" s="3" t="str">
        <f t="shared" si="13"/>
        <v/>
      </c>
      <c r="S36" s="3" t="str">
        <f t="shared" si="14"/>
        <v/>
      </c>
      <c r="T36" s="3" t="str">
        <f t="shared" si="15"/>
        <v/>
      </c>
      <c r="U36" s="3" t="str">
        <f t="shared" si="16"/>
        <v/>
      </c>
      <c r="V36" s="3">
        <f t="shared" si="17"/>
        <v>26034</v>
      </c>
      <c r="W36" s="3" t="str">
        <f t="shared" si="18"/>
        <v/>
      </c>
      <c r="X36" s="3" t="str">
        <f t="shared" si="19"/>
        <v/>
      </c>
      <c r="Y36" s="3" t="str">
        <f t="shared" si="20"/>
        <v/>
      </c>
      <c r="Z36" s="3" t="str">
        <f t="shared" si="21"/>
        <v/>
      </c>
      <c r="AA36" s="3" t="str">
        <f t="shared" si="22"/>
        <v/>
      </c>
      <c r="AB36" s="3" t="str">
        <f t="shared" si="23"/>
        <v/>
      </c>
      <c r="AC36" s="3" t="str">
        <f t="shared" si="24"/>
        <v/>
      </c>
      <c r="AD36" s="3" t="str">
        <f t="shared" si="25"/>
        <v/>
      </c>
      <c r="AE36" s="3" t="str">
        <f t="shared" si="26"/>
        <v/>
      </c>
      <c r="AF36" s="3" t="str">
        <f t="shared" si="27"/>
        <v/>
      </c>
      <c r="AG36" s="3" t="str">
        <f t="shared" si="28"/>
        <v/>
      </c>
      <c r="AH36" s="3" t="str">
        <f t="shared" si="29"/>
        <v/>
      </c>
      <c r="AI36" s="3" t="str">
        <f t="shared" si="30"/>
        <v/>
      </c>
      <c r="AJ36" s="3" t="str">
        <f t="shared" si="31"/>
        <v/>
      </c>
      <c r="AK36" s="3" t="str">
        <f t="shared" si="32"/>
        <v/>
      </c>
      <c r="AL36" s="3" t="str">
        <f t="shared" si="33"/>
        <v/>
      </c>
      <c r="AM36" s="3" t="str">
        <f t="shared" si="34"/>
        <v/>
      </c>
      <c r="AN36" s="3" t="str">
        <f t="shared" si="35"/>
        <v/>
      </c>
      <c r="AO36" s="3" t="str">
        <f t="shared" si="36"/>
        <v/>
      </c>
      <c r="AP36" s="3" t="str">
        <f t="shared" si="37"/>
        <v/>
      </c>
      <c r="AQ36" s="3">
        <f t="shared" si="38"/>
        <v>26034</v>
      </c>
      <c r="AR36" s="3" t="str">
        <f t="shared" si="39"/>
        <v/>
      </c>
      <c r="AS36" s="3" t="str">
        <f t="shared" si="40"/>
        <v/>
      </c>
      <c r="AT36" s="3" t="str">
        <f t="shared" si="41"/>
        <v/>
      </c>
      <c r="AU36" s="3" t="str">
        <f t="shared" si="42"/>
        <v/>
      </c>
      <c r="AV36" s="3" t="str">
        <f t="shared" si="43"/>
        <v/>
      </c>
      <c r="AW36" s="3" t="str">
        <f t="shared" si="44"/>
        <v/>
      </c>
      <c r="AX36" s="3" t="str">
        <f t="shared" si="45"/>
        <v/>
      </c>
      <c r="AY36" s="3" t="str">
        <f t="shared" si="46"/>
        <v/>
      </c>
      <c r="AZ36" s="3" t="str">
        <f t="shared" si="47"/>
        <v/>
      </c>
      <c r="BA36" s="3" t="str">
        <f t="shared" si="48"/>
        <v/>
      </c>
      <c r="BB36" s="3" t="str">
        <f t="shared" si="49"/>
        <v/>
      </c>
      <c r="BC36" s="3" t="str">
        <f t="shared" si="50"/>
        <v/>
      </c>
      <c r="BD36" s="3" t="str">
        <f t="shared" si="51"/>
        <v/>
      </c>
      <c r="BE36" s="3" t="str">
        <f t="shared" si="52"/>
        <v/>
      </c>
      <c r="BF36" s="3" t="str">
        <f t="shared" si="53"/>
        <v/>
      </c>
      <c r="BG36" s="3" t="str">
        <f t="shared" si="54"/>
        <v/>
      </c>
      <c r="BH36" s="3" t="str">
        <f t="shared" si="55"/>
        <v/>
      </c>
      <c r="BI36" s="3" t="str">
        <f t="shared" si="56"/>
        <v/>
      </c>
      <c r="BJ36" s="3" t="str">
        <f t="shared" si="57"/>
        <v/>
      </c>
      <c r="BK36" s="3" t="str">
        <f t="shared" si="58"/>
        <v/>
      </c>
      <c r="BL36" s="3" t="str">
        <f t="shared" si="59"/>
        <v/>
      </c>
      <c r="BM36" s="3" t="str">
        <f t="shared" si="60"/>
        <v/>
      </c>
      <c r="BN36" s="3" t="str">
        <f t="shared" si="61"/>
        <v/>
      </c>
      <c r="BO36" s="3" t="str">
        <f t="shared" si="62"/>
        <v/>
      </c>
      <c r="BP36" s="3" t="str">
        <f t="shared" si="63"/>
        <v/>
      </c>
    </row>
    <row r="37" spans="2:68" x14ac:dyDescent="0.3">
      <c r="B37" s="3" t="s">
        <v>7971</v>
      </c>
      <c r="C37" s="3">
        <v>26035</v>
      </c>
      <c r="D37" s="3" t="s">
        <v>2566</v>
      </c>
      <c r="E37" s="4">
        <v>610406</v>
      </c>
      <c r="F37" s="4">
        <v>610401</v>
      </c>
      <c r="G37" s="4">
        <v>610406</v>
      </c>
      <c r="H37" s="4" t="str">
        <f t="shared" si="5"/>
        <v>70406</v>
      </c>
      <c r="I37" s="4" t="str">
        <f t="shared" si="6"/>
        <v>70401</v>
      </c>
      <c r="J37" s="4" t="str">
        <f t="shared" si="7"/>
        <v>70406#1</v>
      </c>
      <c r="K37" s="4" t="str">
        <f t="shared" si="8"/>
        <v>70401#1</v>
      </c>
      <c r="L37" s="4" t="str">
        <f t="shared" si="9"/>
        <v>70406#1|70401#1</v>
      </c>
      <c r="M37" s="4" t="str">
        <f t="shared" si="64"/>
        <v>70406#1|70401#1|14#220|3#22</v>
      </c>
      <c r="N37" s="3">
        <f t="shared" si="10"/>
        <v>6</v>
      </c>
      <c r="O37" s="3">
        <f t="shared" si="11"/>
        <v>1</v>
      </c>
      <c r="Q37" s="3" t="str">
        <f t="shared" ref="Q37:Q68" si="65">IF($N37=Q$3,$C37,"")</f>
        <v/>
      </c>
      <c r="R37" s="3" t="str">
        <f t="shared" ref="R37:R68" si="66">IF($N37=R$3,$C37,"")</f>
        <v/>
      </c>
      <c r="S37" s="3" t="str">
        <f t="shared" ref="S37:S68" si="67">IF($N37=S$3,$C37,"")</f>
        <v/>
      </c>
      <c r="T37" s="3" t="str">
        <f t="shared" ref="T37:T68" si="68">IF($N37=T$3,$C37,"")</f>
        <v/>
      </c>
      <c r="U37" s="3" t="str">
        <f t="shared" ref="U37:U68" si="69">IF($N37=U$3,$C37,"")</f>
        <v/>
      </c>
      <c r="V37" s="3">
        <f t="shared" ref="V37:V68" si="70">IF($N37=V$3,$C37,"")</f>
        <v>26035</v>
      </c>
      <c r="W37" s="3" t="str">
        <f t="shared" ref="W37:W68" si="71">IF($N37=W$3,$C37,"")</f>
        <v/>
      </c>
      <c r="X37" s="3" t="str">
        <f t="shared" ref="X37:X68" si="72">IF($N37=X$3,$C37,"")</f>
        <v/>
      </c>
      <c r="Y37" s="3" t="str">
        <f t="shared" ref="Y37:Y68" si="73">IF($N37=Y$3,$C37,"")</f>
        <v/>
      </c>
      <c r="Z37" s="3" t="str">
        <f t="shared" ref="Z37:Z68" si="74">IF($N37=Z$3,$C37,"")</f>
        <v/>
      </c>
      <c r="AA37" s="3" t="str">
        <f t="shared" ref="AA37:AA68" si="75">IF($N37=AA$3,$C37,"")</f>
        <v/>
      </c>
      <c r="AB37" s="3" t="str">
        <f t="shared" ref="AB37:AB68" si="76">IF($N37=AB$3,$C37,"")</f>
        <v/>
      </c>
      <c r="AC37" s="3" t="str">
        <f t="shared" ref="AC37:AC68" si="77">IF($N37=AC$3,$C37,"")</f>
        <v/>
      </c>
      <c r="AD37" s="3" t="str">
        <f t="shared" ref="AD37:AD68" si="78">IF($N37=AD$3,$C37,"")</f>
        <v/>
      </c>
      <c r="AE37" s="3" t="str">
        <f t="shared" ref="AE37:AE68" si="79">IF($N37=AE$3,$C37,"")</f>
        <v/>
      </c>
      <c r="AF37" s="3" t="str">
        <f t="shared" ref="AF37:AF68" si="80">IF($N37=AF$3,$C37,"")</f>
        <v/>
      </c>
      <c r="AG37" s="3" t="str">
        <f t="shared" ref="AG37:AG68" si="81">IF($N37=AG$3,$C37,"")</f>
        <v/>
      </c>
      <c r="AH37" s="3" t="str">
        <f t="shared" ref="AH37:AH68" si="82">IF($N37=AH$3,$C37,"")</f>
        <v/>
      </c>
      <c r="AI37" s="3" t="str">
        <f t="shared" ref="AI37:AI68" si="83">IF($N37=AI$3,$C37,"")</f>
        <v/>
      </c>
      <c r="AJ37" s="3" t="str">
        <f t="shared" ref="AJ37:AJ68" si="84">IF($N37=AJ$3,$C37,"")</f>
        <v/>
      </c>
      <c r="AK37" s="3" t="str">
        <f t="shared" ref="AK37:AK68" si="85">IF($N37=AK$3,$C37,"")</f>
        <v/>
      </c>
      <c r="AL37" s="3" t="str">
        <f t="shared" ref="AL37:AL68" si="86">IF($N37=AL$3,$C37,"")</f>
        <v/>
      </c>
      <c r="AM37" s="3" t="str">
        <f t="shared" ref="AM37:AM68" si="87">IF($N37=AM$3,$C37,"")</f>
        <v/>
      </c>
      <c r="AN37" s="3" t="str">
        <f t="shared" ref="AN37:AN68" si="88">IF($N37=AN$3,$C37,"")</f>
        <v/>
      </c>
      <c r="AO37" s="3" t="str">
        <f t="shared" si="36"/>
        <v/>
      </c>
      <c r="AP37" s="3" t="str">
        <f t="shared" si="37"/>
        <v/>
      </c>
      <c r="AQ37" s="3">
        <f t="shared" ref="AQ37:AQ68" si="89">IF($O37=AQ$3,$C37,"")</f>
        <v>26035</v>
      </c>
      <c r="AR37" s="3" t="str">
        <f t="shared" ref="AR37:AR68" si="90">IF($O37=AR$3,$C37,"")</f>
        <v/>
      </c>
      <c r="AS37" s="3" t="str">
        <f t="shared" ref="AS37:AS68" si="91">IF($O37=AS$3,$C37,"")</f>
        <v/>
      </c>
      <c r="AT37" s="3" t="str">
        <f t="shared" ref="AT37:AT68" si="92">IF($O37=AT$3,$C37,"")</f>
        <v/>
      </c>
      <c r="AU37" s="3" t="str">
        <f t="shared" ref="AU37:AU68" si="93">IF($O37=AU$3,$C37,"")</f>
        <v/>
      </c>
      <c r="AV37" s="3" t="str">
        <f t="shared" ref="AV37:AV68" si="94">IF($O37=AV$3,$C37,"")</f>
        <v/>
      </c>
      <c r="AW37" s="3" t="str">
        <f t="shared" ref="AW37:AW68" si="95">IF($O37=AW$3,$C37,"")</f>
        <v/>
      </c>
      <c r="AX37" s="3" t="str">
        <f t="shared" ref="AX37:AX68" si="96">IF($O37=AX$3,$C37,"")</f>
        <v/>
      </c>
      <c r="AY37" s="3" t="str">
        <f t="shared" ref="AY37:AY68" si="97">IF($O37=AY$3,$C37,"")</f>
        <v/>
      </c>
      <c r="AZ37" s="3" t="str">
        <f t="shared" ref="AZ37:AZ68" si="98">IF($O37=AZ$3,$C37,"")</f>
        <v/>
      </c>
      <c r="BA37" s="3" t="str">
        <f t="shared" ref="BA37:BA68" si="99">IF($O37=BA$3,$C37,"")</f>
        <v/>
      </c>
      <c r="BB37" s="3" t="str">
        <f t="shared" ref="BB37:BB68" si="100">IF($O37=BB$3,$C37,"")</f>
        <v/>
      </c>
      <c r="BC37" s="3" t="str">
        <f t="shared" ref="BC37:BC68" si="101">IF($O37=BC$3,$C37,"")</f>
        <v/>
      </c>
      <c r="BD37" s="3" t="str">
        <f t="shared" ref="BD37:BD68" si="102">IF($O37=BD$3,$C37,"")</f>
        <v/>
      </c>
      <c r="BE37" s="3" t="str">
        <f t="shared" ref="BE37:BE68" si="103">IF($O37=BE$3,$C37,"")</f>
        <v/>
      </c>
      <c r="BF37" s="3" t="str">
        <f t="shared" ref="BF37:BF68" si="104">IF($O37=BF$3,$C37,"")</f>
        <v/>
      </c>
      <c r="BG37" s="3" t="str">
        <f t="shared" ref="BG37:BG68" si="105">IF($O37=BG$3,$C37,"")</f>
        <v/>
      </c>
      <c r="BH37" s="3" t="str">
        <f t="shared" ref="BH37:BH68" si="106">IF($O37=BH$3,$C37,"")</f>
        <v/>
      </c>
      <c r="BI37" s="3" t="str">
        <f t="shared" ref="BI37:BI68" si="107">IF($O37=BI$3,$C37,"")</f>
        <v/>
      </c>
      <c r="BJ37" s="3" t="str">
        <f t="shared" ref="BJ37:BJ68" si="108">IF($O37=BJ$3,$C37,"")</f>
        <v/>
      </c>
      <c r="BK37" s="3" t="str">
        <f t="shared" ref="BK37:BK68" si="109">IF($O37=BK$3,$C37,"")</f>
        <v/>
      </c>
      <c r="BL37" s="3" t="str">
        <f t="shared" ref="BL37:BL68" si="110">IF($O37=BL$3,$C37,"")</f>
        <v/>
      </c>
      <c r="BM37" s="3" t="str">
        <f t="shared" ref="BM37:BM68" si="111">IF($O37=BM$3,$C37,"")</f>
        <v/>
      </c>
      <c r="BN37" s="3" t="str">
        <f t="shared" ref="BN37:BN68" si="112">IF($O37=BN$3,$C37,"")</f>
        <v/>
      </c>
      <c r="BO37" s="3" t="str">
        <f t="shared" si="62"/>
        <v/>
      </c>
      <c r="BP37" s="3" t="str">
        <f t="shared" si="63"/>
        <v/>
      </c>
    </row>
    <row r="38" spans="2:68" x14ac:dyDescent="0.3">
      <c r="B38" s="3" t="s">
        <v>7971</v>
      </c>
      <c r="C38" s="3">
        <v>26036</v>
      </c>
      <c r="D38" s="3" t="s">
        <v>2570</v>
      </c>
      <c r="E38" s="4">
        <v>610506</v>
      </c>
      <c r="F38" s="4">
        <v>610501</v>
      </c>
      <c r="G38" s="4">
        <v>610506</v>
      </c>
      <c r="H38" s="4" t="str">
        <f t="shared" si="5"/>
        <v>70506</v>
      </c>
      <c r="I38" s="4" t="str">
        <f t="shared" si="6"/>
        <v>70501</v>
      </c>
      <c r="J38" s="4" t="str">
        <f t="shared" si="7"/>
        <v>70506#1</v>
      </c>
      <c r="K38" s="4" t="str">
        <f t="shared" si="8"/>
        <v>70501#1</v>
      </c>
      <c r="L38" s="4" t="str">
        <f t="shared" si="9"/>
        <v>70506#1|70501#1</v>
      </c>
      <c r="M38" s="4" t="str">
        <f t="shared" si="64"/>
        <v>70506#1|70501#1|14#220|3#22</v>
      </c>
      <c r="N38" s="3">
        <f t="shared" si="10"/>
        <v>6</v>
      </c>
      <c r="O38" s="3">
        <f t="shared" si="11"/>
        <v>1</v>
      </c>
      <c r="Q38" s="3" t="str">
        <f t="shared" si="65"/>
        <v/>
      </c>
      <c r="R38" s="3" t="str">
        <f t="shared" si="66"/>
        <v/>
      </c>
      <c r="S38" s="3" t="str">
        <f t="shared" si="67"/>
        <v/>
      </c>
      <c r="T38" s="3" t="str">
        <f t="shared" si="68"/>
        <v/>
      </c>
      <c r="U38" s="3" t="str">
        <f t="shared" si="69"/>
        <v/>
      </c>
      <c r="V38" s="3">
        <f t="shared" si="70"/>
        <v>26036</v>
      </c>
      <c r="W38" s="3" t="str">
        <f t="shared" si="71"/>
        <v/>
      </c>
      <c r="X38" s="3" t="str">
        <f t="shared" si="72"/>
        <v/>
      </c>
      <c r="Y38" s="3" t="str">
        <f t="shared" si="73"/>
        <v/>
      </c>
      <c r="Z38" s="3" t="str">
        <f t="shared" si="74"/>
        <v/>
      </c>
      <c r="AA38" s="3" t="str">
        <f t="shared" si="75"/>
        <v/>
      </c>
      <c r="AB38" s="3" t="str">
        <f t="shared" si="76"/>
        <v/>
      </c>
      <c r="AC38" s="3" t="str">
        <f t="shared" si="77"/>
        <v/>
      </c>
      <c r="AD38" s="3" t="str">
        <f t="shared" si="78"/>
        <v/>
      </c>
      <c r="AE38" s="3" t="str">
        <f t="shared" si="79"/>
        <v/>
      </c>
      <c r="AF38" s="3" t="str">
        <f t="shared" si="80"/>
        <v/>
      </c>
      <c r="AG38" s="3" t="str">
        <f t="shared" si="81"/>
        <v/>
      </c>
      <c r="AH38" s="3" t="str">
        <f t="shared" si="82"/>
        <v/>
      </c>
      <c r="AI38" s="3" t="str">
        <f t="shared" si="83"/>
        <v/>
      </c>
      <c r="AJ38" s="3" t="str">
        <f t="shared" si="84"/>
        <v/>
      </c>
      <c r="AK38" s="3" t="str">
        <f t="shared" si="85"/>
        <v/>
      </c>
      <c r="AL38" s="3" t="str">
        <f t="shared" si="86"/>
        <v/>
      </c>
      <c r="AM38" s="3" t="str">
        <f t="shared" si="87"/>
        <v/>
      </c>
      <c r="AN38" s="3" t="str">
        <f t="shared" si="88"/>
        <v/>
      </c>
      <c r="AO38" s="3" t="str">
        <f t="shared" si="36"/>
        <v/>
      </c>
      <c r="AP38" s="3" t="str">
        <f t="shared" si="37"/>
        <v/>
      </c>
      <c r="AQ38" s="3">
        <f t="shared" si="89"/>
        <v>26036</v>
      </c>
      <c r="AR38" s="3" t="str">
        <f t="shared" si="90"/>
        <v/>
      </c>
      <c r="AS38" s="3" t="str">
        <f t="shared" si="91"/>
        <v/>
      </c>
      <c r="AT38" s="3" t="str">
        <f t="shared" si="92"/>
        <v/>
      </c>
      <c r="AU38" s="3" t="str">
        <f t="shared" si="93"/>
        <v/>
      </c>
      <c r="AV38" s="3" t="str">
        <f t="shared" si="94"/>
        <v/>
      </c>
      <c r="AW38" s="3" t="str">
        <f t="shared" si="95"/>
        <v/>
      </c>
      <c r="AX38" s="3" t="str">
        <f t="shared" si="96"/>
        <v/>
      </c>
      <c r="AY38" s="3" t="str">
        <f t="shared" si="97"/>
        <v/>
      </c>
      <c r="AZ38" s="3" t="str">
        <f t="shared" si="98"/>
        <v/>
      </c>
      <c r="BA38" s="3" t="str">
        <f t="shared" si="99"/>
        <v/>
      </c>
      <c r="BB38" s="3" t="str">
        <f t="shared" si="100"/>
        <v/>
      </c>
      <c r="BC38" s="3" t="str">
        <f t="shared" si="101"/>
        <v/>
      </c>
      <c r="BD38" s="3" t="str">
        <f t="shared" si="102"/>
        <v/>
      </c>
      <c r="BE38" s="3" t="str">
        <f t="shared" si="103"/>
        <v/>
      </c>
      <c r="BF38" s="3" t="str">
        <f t="shared" si="104"/>
        <v/>
      </c>
      <c r="BG38" s="3" t="str">
        <f t="shared" si="105"/>
        <v/>
      </c>
      <c r="BH38" s="3" t="str">
        <f t="shared" si="106"/>
        <v/>
      </c>
      <c r="BI38" s="3" t="str">
        <f t="shared" si="107"/>
        <v/>
      </c>
      <c r="BJ38" s="3" t="str">
        <f t="shared" si="108"/>
        <v/>
      </c>
      <c r="BK38" s="3" t="str">
        <f t="shared" si="109"/>
        <v/>
      </c>
      <c r="BL38" s="3" t="str">
        <f t="shared" si="110"/>
        <v/>
      </c>
      <c r="BM38" s="3" t="str">
        <f t="shared" si="111"/>
        <v/>
      </c>
      <c r="BN38" s="3" t="str">
        <f t="shared" si="112"/>
        <v/>
      </c>
      <c r="BO38" s="3" t="str">
        <f t="shared" si="62"/>
        <v/>
      </c>
      <c r="BP38" s="3" t="str">
        <f t="shared" si="63"/>
        <v/>
      </c>
    </row>
    <row r="39" spans="2:68" x14ac:dyDescent="0.3">
      <c r="B39" s="3" t="s">
        <v>7972</v>
      </c>
      <c r="C39" s="3">
        <v>26037</v>
      </c>
      <c r="D39" s="3" t="s">
        <v>2625</v>
      </c>
      <c r="E39" s="4">
        <v>610107</v>
      </c>
      <c r="F39" s="4">
        <v>610102</v>
      </c>
      <c r="G39" s="4" t="s">
        <v>7973</v>
      </c>
      <c r="H39" s="4" t="str">
        <f t="shared" si="5"/>
        <v>70107</v>
      </c>
      <c r="I39" s="4" t="str">
        <f t="shared" si="6"/>
        <v>70102</v>
      </c>
      <c r="J39" s="4" t="str">
        <f t="shared" si="7"/>
        <v>70107#1</v>
      </c>
      <c r="K39" s="4" t="str">
        <f t="shared" si="8"/>
        <v>70102#1</v>
      </c>
      <c r="L39" s="4" t="str">
        <f t="shared" si="9"/>
        <v>70107#1|70102#1</v>
      </c>
      <c r="M39" s="4" t="str">
        <f t="shared" si="64"/>
        <v>70107#1|70102#1|14#240|3#24</v>
      </c>
      <c r="N39" s="3">
        <f t="shared" si="10"/>
        <v>7</v>
      </c>
      <c r="O39" s="3">
        <f t="shared" si="11"/>
        <v>2</v>
      </c>
      <c r="Q39" s="3" t="str">
        <f t="shared" si="65"/>
        <v/>
      </c>
      <c r="R39" s="3" t="str">
        <f t="shared" si="66"/>
        <v/>
      </c>
      <c r="S39" s="3" t="str">
        <f t="shared" si="67"/>
        <v/>
      </c>
      <c r="T39" s="3" t="str">
        <f t="shared" si="68"/>
        <v/>
      </c>
      <c r="U39" s="3" t="str">
        <f t="shared" si="69"/>
        <v/>
      </c>
      <c r="V39" s="3" t="str">
        <f t="shared" si="70"/>
        <v/>
      </c>
      <c r="W39" s="3">
        <f t="shared" si="71"/>
        <v>26037</v>
      </c>
      <c r="X39" s="3" t="str">
        <f t="shared" si="72"/>
        <v/>
      </c>
      <c r="Y39" s="3" t="str">
        <f t="shared" si="73"/>
        <v/>
      </c>
      <c r="Z39" s="3" t="str">
        <f t="shared" si="74"/>
        <v/>
      </c>
      <c r="AA39" s="3" t="str">
        <f t="shared" si="75"/>
        <v/>
      </c>
      <c r="AB39" s="3" t="str">
        <f t="shared" si="76"/>
        <v/>
      </c>
      <c r="AC39" s="3" t="str">
        <f t="shared" si="77"/>
        <v/>
      </c>
      <c r="AD39" s="3" t="str">
        <f t="shared" si="78"/>
        <v/>
      </c>
      <c r="AE39" s="3" t="str">
        <f t="shared" si="79"/>
        <v/>
      </c>
      <c r="AF39" s="3" t="str">
        <f t="shared" si="80"/>
        <v/>
      </c>
      <c r="AG39" s="3" t="str">
        <f t="shared" si="81"/>
        <v/>
      </c>
      <c r="AH39" s="3" t="str">
        <f t="shared" si="82"/>
        <v/>
      </c>
      <c r="AI39" s="3" t="str">
        <f t="shared" si="83"/>
        <v/>
      </c>
      <c r="AJ39" s="3" t="str">
        <f t="shared" si="84"/>
        <v/>
      </c>
      <c r="AK39" s="3" t="str">
        <f t="shared" si="85"/>
        <v/>
      </c>
      <c r="AL39" s="3" t="str">
        <f t="shared" si="86"/>
        <v/>
      </c>
      <c r="AM39" s="3" t="str">
        <f t="shared" si="87"/>
        <v/>
      </c>
      <c r="AN39" s="3" t="str">
        <f t="shared" si="88"/>
        <v/>
      </c>
      <c r="AO39" s="3" t="str">
        <f t="shared" si="36"/>
        <v/>
      </c>
      <c r="AP39" s="3" t="str">
        <f t="shared" si="37"/>
        <v/>
      </c>
      <c r="AQ39" s="3" t="str">
        <f t="shared" si="89"/>
        <v/>
      </c>
      <c r="AR39" s="3">
        <f t="shared" si="90"/>
        <v>26037</v>
      </c>
      <c r="AS39" s="3" t="str">
        <f t="shared" si="91"/>
        <v/>
      </c>
      <c r="AT39" s="3" t="str">
        <f t="shared" si="92"/>
        <v/>
      </c>
      <c r="AU39" s="3" t="str">
        <f t="shared" si="93"/>
        <v/>
      </c>
      <c r="AV39" s="3" t="str">
        <f t="shared" si="94"/>
        <v/>
      </c>
      <c r="AW39" s="3" t="str">
        <f t="shared" si="95"/>
        <v/>
      </c>
      <c r="AX39" s="3" t="str">
        <f t="shared" si="96"/>
        <v/>
      </c>
      <c r="AY39" s="3" t="str">
        <f t="shared" si="97"/>
        <v/>
      </c>
      <c r="AZ39" s="3" t="str">
        <f t="shared" si="98"/>
        <v/>
      </c>
      <c r="BA39" s="3" t="str">
        <f t="shared" si="99"/>
        <v/>
      </c>
      <c r="BB39" s="3" t="str">
        <f t="shared" si="100"/>
        <v/>
      </c>
      <c r="BC39" s="3" t="str">
        <f t="shared" si="101"/>
        <v/>
      </c>
      <c r="BD39" s="3" t="str">
        <f t="shared" si="102"/>
        <v/>
      </c>
      <c r="BE39" s="3" t="str">
        <f t="shared" si="103"/>
        <v/>
      </c>
      <c r="BF39" s="3" t="str">
        <f t="shared" si="104"/>
        <v/>
      </c>
      <c r="BG39" s="3" t="str">
        <f t="shared" si="105"/>
        <v/>
      </c>
      <c r="BH39" s="3" t="str">
        <f t="shared" si="106"/>
        <v/>
      </c>
      <c r="BI39" s="3" t="str">
        <f t="shared" si="107"/>
        <v/>
      </c>
      <c r="BJ39" s="3" t="str">
        <f t="shared" si="108"/>
        <v/>
      </c>
      <c r="BK39" s="3" t="str">
        <f t="shared" si="109"/>
        <v/>
      </c>
      <c r="BL39" s="3" t="str">
        <f t="shared" si="110"/>
        <v/>
      </c>
      <c r="BM39" s="3" t="str">
        <f t="shared" si="111"/>
        <v/>
      </c>
      <c r="BN39" s="3" t="str">
        <f t="shared" si="112"/>
        <v/>
      </c>
      <c r="BO39" s="3" t="str">
        <f t="shared" si="62"/>
        <v/>
      </c>
      <c r="BP39" s="3" t="str">
        <f t="shared" si="63"/>
        <v/>
      </c>
    </row>
    <row r="40" spans="2:68" x14ac:dyDescent="0.3">
      <c r="B40" s="3" t="s">
        <v>7972</v>
      </c>
      <c r="C40" s="3">
        <v>26038</v>
      </c>
      <c r="D40" s="3" t="s">
        <v>2628</v>
      </c>
      <c r="E40" s="4">
        <v>610207</v>
      </c>
      <c r="F40" s="4">
        <v>610202</v>
      </c>
      <c r="G40" s="4" t="s">
        <v>7974</v>
      </c>
      <c r="H40" s="4" t="str">
        <f t="shared" si="5"/>
        <v>70207</v>
      </c>
      <c r="I40" s="4" t="str">
        <f t="shared" si="6"/>
        <v>70202</v>
      </c>
      <c r="J40" s="4" t="str">
        <f t="shared" si="7"/>
        <v>70207#1</v>
      </c>
      <c r="K40" s="4" t="str">
        <f t="shared" si="8"/>
        <v>70202#1</v>
      </c>
      <c r="L40" s="4" t="str">
        <f t="shared" si="9"/>
        <v>70207#1|70202#1</v>
      </c>
      <c r="M40" s="4" t="str">
        <f t="shared" si="64"/>
        <v>70207#1|70202#1|14#240|3#24</v>
      </c>
      <c r="N40" s="3">
        <f t="shared" si="10"/>
        <v>7</v>
      </c>
      <c r="O40" s="3">
        <f t="shared" si="11"/>
        <v>2</v>
      </c>
      <c r="Q40" s="3" t="str">
        <f t="shared" si="65"/>
        <v/>
      </c>
      <c r="R40" s="3" t="str">
        <f t="shared" si="66"/>
        <v/>
      </c>
      <c r="S40" s="3" t="str">
        <f t="shared" si="67"/>
        <v/>
      </c>
      <c r="T40" s="3" t="str">
        <f t="shared" si="68"/>
        <v/>
      </c>
      <c r="U40" s="3" t="str">
        <f t="shared" si="69"/>
        <v/>
      </c>
      <c r="V40" s="3" t="str">
        <f t="shared" si="70"/>
        <v/>
      </c>
      <c r="W40" s="3">
        <f t="shared" si="71"/>
        <v>26038</v>
      </c>
      <c r="X40" s="3" t="str">
        <f t="shared" si="72"/>
        <v/>
      </c>
      <c r="Y40" s="3" t="str">
        <f t="shared" si="73"/>
        <v/>
      </c>
      <c r="Z40" s="3" t="str">
        <f t="shared" si="74"/>
        <v/>
      </c>
      <c r="AA40" s="3" t="str">
        <f t="shared" si="75"/>
        <v/>
      </c>
      <c r="AB40" s="3" t="str">
        <f t="shared" si="76"/>
        <v/>
      </c>
      <c r="AC40" s="3" t="str">
        <f t="shared" si="77"/>
        <v/>
      </c>
      <c r="AD40" s="3" t="str">
        <f t="shared" si="78"/>
        <v/>
      </c>
      <c r="AE40" s="3" t="str">
        <f t="shared" si="79"/>
        <v/>
      </c>
      <c r="AF40" s="3" t="str">
        <f t="shared" si="80"/>
        <v/>
      </c>
      <c r="AG40" s="3" t="str">
        <f t="shared" si="81"/>
        <v/>
      </c>
      <c r="AH40" s="3" t="str">
        <f t="shared" si="82"/>
        <v/>
      </c>
      <c r="AI40" s="3" t="str">
        <f t="shared" si="83"/>
        <v/>
      </c>
      <c r="AJ40" s="3" t="str">
        <f t="shared" si="84"/>
        <v/>
      </c>
      <c r="AK40" s="3" t="str">
        <f t="shared" si="85"/>
        <v/>
      </c>
      <c r="AL40" s="3" t="str">
        <f t="shared" si="86"/>
        <v/>
      </c>
      <c r="AM40" s="3" t="str">
        <f t="shared" si="87"/>
        <v/>
      </c>
      <c r="AN40" s="3" t="str">
        <f t="shared" si="88"/>
        <v/>
      </c>
      <c r="AO40" s="3" t="str">
        <f t="shared" si="36"/>
        <v/>
      </c>
      <c r="AP40" s="3" t="str">
        <f t="shared" si="37"/>
        <v/>
      </c>
      <c r="AQ40" s="3" t="str">
        <f t="shared" si="89"/>
        <v/>
      </c>
      <c r="AR40" s="3">
        <f t="shared" si="90"/>
        <v>26038</v>
      </c>
      <c r="AS40" s="3" t="str">
        <f t="shared" si="91"/>
        <v/>
      </c>
      <c r="AT40" s="3" t="str">
        <f t="shared" si="92"/>
        <v/>
      </c>
      <c r="AU40" s="3" t="str">
        <f t="shared" si="93"/>
        <v/>
      </c>
      <c r="AV40" s="3" t="str">
        <f t="shared" si="94"/>
        <v/>
      </c>
      <c r="AW40" s="3" t="str">
        <f t="shared" si="95"/>
        <v/>
      </c>
      <c r="AX40" s="3" t="str">
        <f t="shared" si="96"/>
        <v/>
      </c>
      <c r="AY40" s="3" t="str">
        <f t="shared" si="97"/>
        <v/>
      </c>
      <c r="AZ40" s="3" t="str">
        <f t="shared" si="98"/>
        <v/>
      </c>
      <c r="BA40" s="3" t="str">
        <f t="shared" si="99"/>
        <v/>
      </c>
      <c r="BB40" s="3" t="str">
        <f t="shared" si="100"/>
        <v/>
      </c>
      <c r="BC40" s="3" t="str">
        <f t="shared" si="101"/>
        <v/>
      </c>
      <c r="BD40" s="3" t="str">
        <f t="shared" si="102"/>
        <v/>
      </c>
      <c r="BE40" s="3" t="str">
        <f t="shared" si="103"/>
        <v/>
      </c>
      <c r="BF40" s="3" t="str">
        <f t="shared" si="104"/>
        <v/>
      </c>
      <c r="BG40" s="3" t="str">
        <f t="shared" si="105"/>
        <v/>
      </c>
      <c r="BH40" s="3" t="str">
        <f t="shared" si="106"/>
        <v/>
      </c>
      <c r="BI40" s="3" t="str">
        <f t="shared" si="107"/>
        <v/>
      </c>
      <c r="BJ40" s="3" t="str">
        <f t="shared" si="108"/>
        <v/>
      </c>
      <c r="BK40" s="3" t="str">
        <f t="shared" si="109"/>
        <v/>
      </c>
      <c r="BL40" s="3" t="str">
        <f t="shared" si="110"/>
        <v/>
      </c>
      <c r="BM40" s="3" t="str">
        <f t="shared" si="111"/>
        <v/>
      </c>
      <c r="BN40" s="3" t="str">
        <f t="shared" si="112"/>
        <v/>
      </c>
      <c r="BO40" s="3" t="str">
        <f t="shared" si="62"/>
        <v/>
      </c>
      <c r="BP40" s="3" t="str">
        <f t="shared" si="63"/>
        <v/>
      </c>
    </row>
    <row r="41" spans="2:68" x14ac:dyDescent="0.3">
      <c r="B41" s="3" t="s">
        <v>7972</v>
      </c>
      <c r="C41" s="3">
        <v>26039</v>
      </c>
      <c r="D41" s="3" t="s">
        <v>2631</v>
      </c>
      <c r="E41" s="4">
        <v>610307</v>
      </c>
      <c r="F41" s="4">
        <v>610302</v>
      </c>
      <c r="G41" s="4" t="s">
        <v>7975</v>
      </c>
      <c r="H41" s="4" t="str">
        <f t="shared" si="5"/>
        <v>70307</v>
      </c>
      <c r="I41" s="4" t="str">
        <f t="shared" si="6"/>
        <v>70302</v>
      </c>
      <c r="J41" s="4" t="str">
        <f t="shared" si="7"/>
        <v>70307#1</v>
      </c>
      <c r="K41" s="4" t="str">
        <f t="shared" si="8"/>
        <v>70302#1</v>
      </c>
      <c r="L41" s="4" t="str">
        <f t="shared" si="9"/>
        <v>70307#1|70302#1</v>
      </c>
      <c r="M41" s="4" t="str">
        <f t="shared" si="64"/>
        <v>70307#1|70302#1|14#240|3#24</v>
      </c>
      <c r="N41" s="3">
        <f t="shared" si="10"/>
        <v>7</v>
      </c>
      <c r="O41" s="3">
        <f t="shared" si="11"/>
        <v>2</v>
      </c>
      <c r="Q41" s="3" t="str">
        <f t="shared" si="65"/>
        <v/>
      </c>
      <c r="R41" s="3" t="str">
        <f t="shared" si="66"/>
        <v/>
      </c>
      <c r="S41" s="3" t="str">
        <f t="shared" si="67"/>
        <v/>
      </c>
      <c r="T41" s="3" t="str">
        <f t="shared" si="68"/>
        <v/>
      </c>
      <c r="U41" s="3" t="str">
        <f t="shared" si="69"/>
        <v/>
      </c>
      <c r="V41" s="3" t="str">
        <f t="shared" si="70"/>
        <v/>
      </c>
      <c r="W41" s="3">
        <f t="shared" si="71"/>
        <v>26039</v>
      </c>
      <c r="X41" s="3" t="str">
        <f t="shared" si="72"/>
        <v/>
      </c>
      <c r="Y41" s="3" t="str">
        <f t="shared" si="73"/>
        <v/>
      </c>
      <c r="Z41" s="3" t="str">
        <f t="shared" si="74"/>
        <v/>
      </c>
      <c r="AA41" s="3" t="str">
        <f t="shared" si="75"/>
        <v/>
      </c>
      <c r="AB41" s="3" t="str">
        <f t="shared" si="76"/>
        <v/>
      </c>
      <c r="AC41" s="3" t="str">
        <f t="shared" si="77"/>
        <v/>
      </c>
      <c r="AD41" s="3" t="str">
        <f t="shared" si="78"/>
        <v/>
      </c>
      <c r="AE41" s="3" t="str">
        <f t="shared" si="79"/>
        <v/>
      </c>
      <c r="AF41" s="3" t="str">
        <f t="shared" si="80"/>
        <v/>
      </c>
      <c r="AG41" s="3" t="str">
        <f t="shared" si="81"/>
        <v/>
      </c>
      <c r="AH41" s="3" t="str">
        <f t="shared" si="82"/>
        <v/>
      </c>
      <c r="AI41" s="3" t="str">
        <f t="shared" si="83"/>
        <v/>
      </c>
      <c r="AJ41" s="3" t="str">
        <f t="shared" si="84"/>
        <v/>
      </c>
      <c r="AK41" s="3" t="str">
        <f t="shared" si="85"/>
        <v/>
      </c>
      <c r="AL41" s="3" t="str">
        <f t="shared" si="86"/>
        <v/>
      </c>
      <c r="AM41" s="3" t="str">
        <f t="shared" si="87"/>
        <v/>
      </c>
      <c r="AN41" s="3" t="str">
        <f t="shared" si="88"/>
        <v/>
      </c>
      <c r="AO41" s="3" t="str">
        <f t="shared" si="36"/>
        <v/>
      </c>
      <c r="AP41" s="3" t="str">
        <f t="shared" si="37"/>
        <v/>
      </c>
      <c r="AQ41" s="3" t="str">
        <f t="shared" si="89"/>
        <v/>
      </c>
      <c r="AR41" s="3">
        <f t="shared" si="90"/>
        <v>26039</v>
      </c>
      <c r="AS41" s="3" t="str">
        <f t="shared" si="91"/>
        <v/>
      </c>
      <c r="AT41" s="3" t="str">
        <f t="shared" si="92"/>
        <v/>
      </c>
      <c r="AU41" s="3" t="str">
        <f t="shared" si="93"/>
        <v/>
      </c>
      <c r="AV41" s="3" t="str">
        <f t="shared" si="94"/>
        <v/>
      </c>
      <c r="AW41" s="3" t="str">
        <f t="shared" si="95"/>
        <v/>
      </c>
      <c r="AX41" s="3" t="str">
        <f t="shared" si="96"/>
        <v/>
      </c>
      <c r="AY41" s="3" t="str">
        <f t="shared" si="97"/>
        <v/>
      </c>
      <c r="AZ41" s="3" t="str">
        <f t="shared" si="98"/>
        <v/>
      </c>
      <c r="BA41" s="3" t="str">
        <f t="shared" si="99"/>
        <v/>
      </c>
      <c r="BB41" s="3" t="str">
        <f t="shared" si="100"/>
        <v/>
      </c>
      <c r="BC41" s="3" t="str">
        <f t="shared" si="101"/>
        <v/>
      </c>
      <c r="BD41" s="3" t="str">
        <f t="shared" si="102"/>
        <v/>
      </c>
      <c r="BE41" s="3" t="str">
        <f t="shared" si="103"/>
        <v/>
      </c>
      <c r="BF41" s="3" t="str">
        <f t="shared" si="104"/>
        <v/>
      </c>
      <c r="BG41" s="3" t="str">
        <f t="shared" si="105"/>
        <v/>
      </c>
      <c r="BH41" s="3" t="str">
        <f t="shared" si="106"/>
        <v/>
      </c>
      <c r="BI41" s="3" t="str">
        <f t="shared" si="107"/>
        <v/>
      </c>
      <c r="BJ41" s="3" t="str">
        <f t="shared" si="108"/>
        <v/>
      </c>
      <c r="BK41" s="3" t="str">
        <f t="shared" si="109"/>
        <v/>
      </c>
      <c r="BL41" s="3" t="str">
        <f t="shared" si="110"/>
        <v/>
      </c>
      <c r="BM41" s="3" t="str">
        <f t="shared" si="111"/>
        <v/>
      </c>
      <c r="BN41" s="3" t="str">
        <f t="shared" si="112"/>
        <v/>
      </c>
      <c r="BO41" s="3" t="str">
        <f t="shared" si="62"/>
        <v/>
      </c>
      <c r="BP41" s="3" t="str">
        <f t="shared" si="63"/>
        <v/>
      </c>
    </row>
    <row r="42" spans="2:68" x14ac:dyDescent="0.3">
      <c r="B42" s="3" t="s">
        <v>7972</v>
      </c>
      <c r="C42" s="3">
        <v>26040</v>
      </c>
      <c r="D42" s="3" t="s">
        <v>2634</v>
      </c>
      <c r="E42" s="4">
        <v>610407</v>
      </c>
      <c r="F42" s="4">
        <v>610402</v>
      </c>
      <c r="G42" s="4" t="s">
        <v>7976</v>
      </c>
      <c r="H42" s="4" t="str">
        <f t="shared" si="5"/>
        <v>70407</v>
      </c>
      <c r="I42" s="4" t="str">
        <f t="shared" si="6"/>
        <v>70402</v>
      </c>
      <c r="J42" s="4" t="str">
        <f t="shared" si="7"/>
        <v>70407#1</v>
      </c>
      <c r="K42" s="4" t="str">
        <f t="shared" si="8"/>
        <v>70402#1</v>
      </c>
      <c r="L42" s="4" t="str">
        <f t="shared" si="9"/>
        <v>70407#1|70402#1</v>
      </c>
      <c r="M42" s="4" t="str">
        <f t="shared" si="64"/>
        <v>70407#1|70402#1|14#240|3#24</v>
      </c>
      <c r="N42" s="3">
        <f t="shared" si="10"/>
        <v>7</v>
      </c>
      <c r="O42" s="3">
        <f t="shared" si="11"/>
        <v>2</v>
      </c>
      <c r="Q42" s="3" t="str">
        <f t="shared" si="65"/>
        <v/>
      </c>
      <c r="R42" s="3" t="str">
        <f t="shared" si="66"/>
        <v/>
      </c>
      <c r="S42" s="3" t="str">
        <f t="shared" si="67"/>
        <v/>
      </c>
      <c r="T42" s="3" t="str">
        <f t="shared" si="68"/>
        <v/>
      </c>
      <c r="U42" s="3" t="str">
        <f t="shared" si="69"/>
        <v/>
      </c>
      <c r="V42" s="3" t="str">
        <f t="shared" si="70"/>
        <v/>
      </c>
      <c r="W42" s="3">
        <f t="shared" si="71"/>
        <v>26040</v>
      </c>
      <c r="X42" s="3" t="str">
        <f t="shared" si="72"/>
        <v/>
      </c>
      <c r="Y42" s="3" t="str">
        <f t="shared" si="73"/>
        <v/>
      </c>
      <c r="Z42" s="3" t="str">
        <f t="shared" si="74"/>
        <v/>
      </c>
      <c r="AA42" s="3" t="str">
        <f t="shared" si="75"/>
        <v/>
      </c>
      <c r="AB42" s="3" t="str">
        <f t="shared" si="76"/>
        <v/>
      </c>
      <c r="AC42" s="3" t="str">
        <f t="shared" si="77"/>
        <v/>
      </c>
      <c r="AD42" s="3" t="str">
        <f t="shared" si="78"/>
        <v/>
      </c>
      <c r="AE42" s="3" t="str">
        <f t="shared" si="79"/>
        <v/>
      </c>
      <c r="AF42" s="3" t="str">
        <f t="shared" si="80"/>
        <v/>
      </c>
      <c r="AG42" s="3" t="str">
        <f t="shared" si="81"/>
        <v/>
      </c>
      <c r="AH42" s="3" t="str">
        <f t="shared" si="82"/>
        <v/>
      </c>
      <c r="AI42" s="3" t="str">
        <f t="shared" si="83"/>
        <v/>
      </c>
      <c r="AJ42" s="3" t="str">
        <f t="shared" si="84"/>
        <v/>
      </c>
      <c r="AK42" s="3" t="str">
        <f t="shared" si="85"/>
        <v/>
      </c>
      <c r="AL42" s="3" t="str">
        <f t="shared" si="86"/>
        <v/>
      </c>
      <c r="AM42" s="3" t="str">
        <f t="shared" si="87"/>
        <v/>
      </c>
      <c r="AN42" s="3" t="str">
        <f t="shared" si="88"/>
        <v/>
      </c>
      <c r="AO42" s="3" t="str">
        <f t="shared" si="36"/>
        <v/>
      </c>
      <c r="AP42" s="3" t="str">
        <f t="shared" si="37"/>
        <v/>
      </c>
      <c r="AQ42" s="3" t="str">
        <f t="shared" si="89"/>
        <v/>
      </c>
      <c r="AR42" s="3">
        <f t="shared" si="90"/>
        <v>26040</v>
      </c>
      <c r="AS42" s="3" t="str">
        <f t="shared" si="91"/>
        <v/>
      </c>
      <c r="AT42" s="3" t="str">
        <f t="shared" si="92"/>
        <v/>
      </c>
      <c r="AU42" s="3" t="str">
        <f t="shared" si="93"/>
        <v/>
      </c>
      <c r="AV42" s="3" t="str">
        <f t="shared" si="94"/>
        <v/>
      </c>
      <c r="AW42" s="3" t="str">
        <f t="shared" si="95"/>
        <v/>
      </c>
      <c r="AX42" s="3" t="str">
        <f t="shared" si="96"/>
        <v/>
      </c>
      <c r="AY42" s="3" t="str">
        <f t="shared" si="97"/>
        <v/>
      </c>
      <c r="AZ42" s="3" t="str">
        <f t="shared" si="98"/>
        <v/>
      </c>
      <c r="BA42" s="3" t="str">
        <f t="shared" si="99"/>
        <v/>
      </c>
      <c r="BB42" s="3" t="str">
        <f t="shared" si="100"/>
        <v/>
      </c>
      <c r="BC42" s="3" t="str">
        <f t="shared" si="101"/>
        <v/>
      </c>
      <c r="BD42" s="3" t="str">
        <f t="shared" si="102"/>
        <v/>
      </c>
      <c r="BE42" s="3" t="str">
        <f t="shared" si="103"/>
        <v/>
      </c>
      <c r="BF42" s="3" t="str">
        <f t="shared" si="104"/>
        <v/>
      </c>
      <c r="BG42" s="3" t="str">
        <f t="shared" si="105"/>
        <v/>
      </c>
      <c r="BH42" s="3" t="str">
        <f t="shared" si="106"/>
        <v/>
      </c>
      <c r="BI42" s="3" t="str">
        <f t="shared" si="107"/>
        <v/>
      </c>
      <c r="BJ42" s="3" t="str">
        <f t="shared" si="108"/>
        <v/>
      </c>
      <c r="BK42" s="3" t="str">
        <f t="shared" si="109"/>
        <v/>
      </c>
      <c r="BL42" s="3" t="str">
        <f t="shared" si="110"/>
        <v/>
      </c>
      <c r="BM42" s="3" t="str">
        <f t="shared" si="111"/>
        <v/>
      </c>
      <c r="BN42" s="3" t="str">
        <f t="shared" si="112"/>
        <v/>
      </c>
      <c r="BO42" s="3" t="str">
        <f t="shared" si="62"/>
        <v/>
      </c>
      <c r="BP42" s="3" t="str">
        <f t="shared" si="63"/>
        <v/>
      </c>
    </row>
    <row r="43" spans="2:68" x14ac:dyDescent="0.3">
      <c r="B43" s="3" t="s">
        <v>7972</v>
      </c>
      <c r="C43" s="3">
        <v>26041</v>
      </c>
      <c r="D43" s="3" t="s">
        <v>2638</v>
      </c>
      <c r="E43" s="4">
        <v>610507</v>
      </c>
      <c r="F43" s="4">
        <v>610502</v>
      </c>
      <c r="G43" s="4" t="s">
        <v>7977</v>
      </c>
      <c r="H43" s="4" t="str">
        <f t="shared" si="5"/>
        <v>70507</v>
      </c>
      <c r="I43" s="4" t="str">
        <f t="shared" si="6"/>
        <v>70502</v>
      </c>
      <c r="J43" s="4" t="str">
        <f t="shared" si="7"/>
        <v>70507#1</v>
      </c>
      <c r="K43" s="4" t="str">
        <f t="shared" si="8"/>
        <v>70502#1</v>
      </c>
      <c r="L43" s="4" t="str">
        <f t="shared" si="9"/>
        <v>70507#1|70502#1</v>
      </c>
      <c r="M43" s="4" t="str">
        <f t="shared" si="64"/>
        <v>70507#1|70502#1|14#240|3#24</v>
      </c>
      <c r="N43" s="3">
        <f t="shared" si="10"/>
        <v>7</v>
      </c>
      <c r="O43" s="3">
        <f t="shared" si="11"/>
        <v>2</v>
      </c>
      <c r="Q43" s="3" t="str">
        <f t="shared" si="65"/>
        <v/>
      </c>
      <c r="R43" s="3" t="str">
        <f t="shared" si="66"/>
        <v/>
      </c>
      <c r="S43" s="3" t="str">
        <f t="shared" si="67"/>
        <v/>
      </c>
      <c r="T43" s="3" t="str">
        <f t="shared" si="68"/>
        <v/>
      </c>
      <c r="U43" s="3" t="str">
        <f t="shared" si="69"/>
        <v/>
      </c>
      <c r="V43" s="3" t="str">
        <f t="shared" si="70"/>
        <v/>
      </c>
      <c r="W43" s="3">
        <f t="shared" si="71"/>
        <v>26041</v>
      </c>
      <c r="X43" s="3" t="str">
        <f t="shared" si="72"/>
        <v/>
      </c>
      <c r="Y43" s="3" t="str">
        <f t="shared" si="73"/>
        <v/>
      </c>
      <c r="Z43" s="3" t="str">
        <f t="shared" si="74"/>
        <v/>
      </c>
      <c r="AA43" s="3" t="str">
        <f t="shared" si="75"/>
        <v/>
      </c>
      <c r="AB43" s="3" t="str">
        <f t="shared" si="76"/>
        <v/>
      </c>
      <c r="AC43" s="3" t="str">
        <f t="shared" si="77"/>
        <v/>
      </c>
      <c r="AD43" s="3" t="str">
        <f t="shared" si="78"/>
        <v/>
      </c>
      <c r="AE43" s="3" t="str">
        <f t="shared" si="79"/>
        <v/>
      </c>
      <c r="AF43" s="3" t="str">
        <f t="shared" si="80"/>
        <v/>
      </c>
      <c r="AG43" s="3" t="str">
        <f t="shared" si="81"/>
        <v/>
      </c>
      <c r="AH43" s="3" t="str">
        <f t="shared" si="82"/>
        <v/>
      </c>
      <c r="AI43" s="3" t="str">
        <f t="shared" si="83"/>
        <v/>
      </c>
      <c r="AJ43" s="3" t="str">
        <f t="shared" si="84"/>
        <v/>
      </c>
      <c r="AK43" s="3" t="str">
        <f t="shared" si="85"/>
        <v/>
      </c>
      <c r="AL43" s="3" t="str">
        <f t="shared" si="86"/>
        <v/>
      </c>
      <c r="AM43" s="3" t="str">
        <f t="shared" si="87"/>
        <v/>
      </c>
      <c r="AN43" s="3" t="str">
        <f t="shared" si="88"/>
        <v/>
      </c>
      <c r="AO43" s="3" t="str">
        <f t="shared" si="36"/>
        <v/>
      </c>
      <c r="AP43" s="3" t="str">
        <f t="shared" si="37"/>
        <v/>
      </c>
      <c r="AQ43" s="3" t="str">
        <f t="shared" si="89"/>
        <v/>
      </c>
      <c r="AR43" s="3">
        <f t="shared" si="90"/>
        <v>26041</v>
      </c>
      <c r="AS43" s="3" t="str">
        <f t="shared" si="91"/>
        <v/>
      </c>
      <c r="AT43" s="3" t="str">
        <f t="shared" si="92"/>
        <v/>
      </c>
      <c r="AU43" s="3" t="str">
        <f t="shared" si="93"/>
        <v/>
      </c>
      <c r="AV43" s="3" t="str">
        <f t="shared" si="94"/>
        <v/>
      </c>
      <c r="AW43" s="3" t="str">
        <f t="shared" si="95"/>
        <v/>
      </c>
      <c r="AX43" s="3" t="str">
        <f t="shared" si="96"/>
        <v/>
      </c>
      <c r="AY43" s="3" t="str">
        <f t="shared" si="97"/>
        <v/>
      </c>
      <c r="AZ43" s="3" t="str">
        <f t="shared" si="98"/>
        <v/>
      </c>
      <c r="BA43" s="3" t="str">
        <f t="shared" si="99"/>
        <v/>
      </c>
      <c r="BB43" s="3" t="str">
        <f t="shared" si="100"/>
        <v/>
      </c>
      <c r="BC43" s="3" t="str">
        <f t="shared" si="101"/>
        <v/>
      </c>
      <c r="BD43" s="3" t="str">
        <f t="shared" si="102"/>
        <v/>
      </c>
      <c r="BE43" s="3" t="str">
        <f t="shared" si="103"/>
        <v/>
      </c>
      <c r="BF43" s="3" t="str">
        <f t="shared" si="104"/>
        <v/>
      </c>
      <c r="BG43" s="3" t="str">
        <f t="shared" si="105"/>
        <v/>
      </c>
      <c r="BH43" s="3" t="str">
        <f t="shared" si="106"/>
        <v/>
      </c>
      <c r="BI43" s="3" t="str">
        <f t="shared" si="107"/>
        <v/>
      </c>
      <c r="BJ43" s="3" t="str">
        <f t="shared" si="108"/>
        <v/>
      </c>
      <c r="BK43" s="3" t="str">
        <f t="shared" si="109"/>
        <v/>
      </c>
      <c r="BL43" s="3" t="str">
        <f t="shared" si="110"/>
        <v/>
      </c>
      <c r="BM43" s="3" t="str">
        <f t="shared" si="111"/>
        <v/>
      </c>
      <c r="BN43" s="3" t="str">
        <f t="shared" si="112"/>
        <v/>
      </c>
      <c r="BO43" s="3" t="str">
        <f t="shared" si="62"/>
        <v/>
      </c>
      <c r="BP43" s="3" t="str">
        <f t="shared" si="63"/>
        <v/>
      </c>
    </row>
    <row r="44" spans="2:68" x14ac:dyDescent="0.3">
      <c r="B44" s="3" t="s">
        <v>7978</v>
      </c>
      <c r="C44" s="3">
        <v>26042</v>
      </c>
      <c r="D44" s="3" t="s">
        <v>2693</v>
      </c>
      <c r="E44" s="4">
        <v>610108</v>
      </c>
      <c r="G44" s="4" t="s">
        <v>7979</v>
      </c>
      <c r="H44" s="4" t="str">
        <f t="shared" si="5"/>
        <v>70108</v>
      </c>
      <c r="I44" s="4" t="str">
        <f t="shared" si="6"/>
        <v/>
      </c>
      <c r="J44" s="4" t="str">
        <f t="shared" si="7"/>
        <v>70108#1</v>
      </c>
      <c r="K44" s="4" t="str">
        <f t="shared" si="8"/>
        <v/>
      </c>
      <c r="L44" s="4" t="str">
        <f t="shared" si="9"/>
        <v>70108#1</v>
      </c>
      <c r="M44" s="4" t="str">
        <f t="shared" si="64"/>
        <v>70108#1|14#260|3#26</v>
      </c>
      <c r="N44" s="3">
        <f t="shared" si="10"/>
        <v>8</v>
      </c>
      <c r="O44" s="3" t="str">
        <f t="shared" si="11"/>
        <v/>
      </c>
      <c r="Q44" s="3" t="str">
        <f t="shared" si="65"/>
        <v/>
      </c>
      <c r="R44" s="3" t="str">
        <f t="shared" si="66"/>
        <v/>
      </c>
      <c r="S44" s="3" t="str">
        <f t="shared" si="67"/>
        <v/>
      </c>
      <c r="T44" s="3" t="str">
        <f t="shared" si="68"/>
        <v/>
      </c>
      <c r="U44" s="3" t="str">
        <f t="shared" si="69"/>
        <v/>
      </c>
      <c r="V44" s="3" t="str">
        <f t="shared" si="70"/>
        <v/>
      </c>
      <c r="W44" s="3" t="str">
        <f t="shared" si="71"/>
        <v/>
      </c>
      <c r="X44" s="3">
        <f t="shared" si="72"/>
        <v>26042</v>
      </c>
      <c r="Y44" s="3" t="str">
        <f t="shared" si="73"/>
        <v/>
      </c>
      <c r="Z44" s="3" t="str">
        <f t="shared" si="74"/>
        <v/>
      </c>
      <c r="AA44" s="3" t="str">
        <f t="shared" si="75"/>
        <v/>
      </c>
      <c r="AB44" s="3" t="str">
        <f t="shared" si="76"/>
        <v/>
      </c>
      <c r="AC44" s="3" t="str">
        <f t="shared" si="77"/>
        <v/>
      </c>
      <c r="AD44" s="3" t="str">
        <f t="shared" si="78"/>
        <v/>
      </c>
      <c r="AE44" s="3" t="str">
        <f t="shared" si="79"/>
        <v/>
      </c>
      <c r="AF44" s="3" t="str">
        <f t="shared" si="80"/>
        <v/>
      </c>
      <c r="AG44" s="3" t="str">
        <f t="shared" si="81"/>
        <v/>
      </c>
      <c r="AH44" s="3" t="str">
        <f t="shared" si="82"/>
        <v/>
      </c>
      <c r="AI44" s="3" t="str">
        <f t="shared" si="83"/>
        <v/>
      </c>
      <c r="AJ44" s="3" t="str">
        <f t="shared" si="84"/>
        <v/>
      </c>
      <c r="AK44" s="3" t="str">
        <f t="shared" si="85"/>
        <v/>
      </c>
      <c r="AL44" s="3" t="str">
        <f t="shared" si="86"/>
        <v/>
      </c>
      <c r="AM44" s="3" t="str">
        <f t="shared" si="87"/>
        <v/>
      </c>
      <c r="AN44" s="3" t="str">
        <f t="shared" si="88"/>
        <v/>
      </c>
      <c r="AO44" s="3" t="str">
        <f t="shared" si="36"/>
        <v/>
      </c>
      <c r="AP44" s="3" t="str">
        <f t="shared" si="37"/>
        <v/>
      </c>
      <c r="AQ44" s="3" t="str">
        <f t="shared" si="89"/>
        <v/>
      </c>
      <c r="AR44" s="3" t="str">
        <f t="shared" si="90"/>
        <v/>
      </c>
      <c r="AS44" s="3" t="str">
        <f t="shared" si="91"/>
        <v/>
      </c>
      <c r="AT44" s="3" t="str">
        <f t="shared" si="92"/>
        <v/>
      </c>
      <c r="AU44" s="3" t="str">
        <f t="shared" si="93"/>
        <v/>
      </c>
      <c r="AV44" s="3" t="str">
        <f t="shared" si="94"/>
        <v/>
      </c>
      <c r="AW44" s="3" t="str">
        <f t="shared" si="95"/>
        <v/>
      </c>
      <c r="AX44" s="3" t="str">
        <f t="shared" si="96"/>
        <v/>
      </c>
      <c r="AY44" s="3" t="str">
        <f t="shared" si="97"/>
        <v/>
      </c>
      <c r="AZ44" s="3" t="str">
        <f t="shared" si="98"/>
        <v/>
      </c>
      <c r="BA44" s="3" t="str">
        <f t="shared" si="99"/>
        <v/>
      </c>
      <c r="BB44" s="3" t="str">
        <f t="shared" si="100"/>
        <v/>
      </c>
      <c r="BC44" s="3" t="str">
        <f t="shared" si="101"/>
        <v/>
      </c>
      <c r="BD44" s="3" t="str">
        <f t="shared" si="102"/>
        <v/>
      </c>
      <c r="BE44" s="3" t="str">
        <f t="shared" si="103"/>
        <v/>
      </c>
      <c r="BF44" s="3" t="str">
        <f t="shared" si="104"/>
        <v/>
      </c>
      <c r="BG44" s="3" t="str">
        <f t="shared" si="105"/>
        <v/>
      </c>
      <c r="BH44" s="3" t="str">
        <f t="shared" si="106"/>
        <v/>
      </c>
      <c r="BI44" s="3" t="str">
        <f t="shared" si="107"/>
        <v/>
      </c>
      <c r="BJ44" s="3" t="str">
        <f t="shared" si="108"/>
        <v/>
      </c>
      <c r="BK44" s="3" t="str">
        <f t="shared" si="109"/>
        <v/>
      </c>
      <c r="BL44" s="3" t="str">
        <f t="shared" si="110"/>
        <v/>
      </c>
      <c r="BM44" s="3" t="str">
        <f t="shared" si="111"/>
        <v/>
      </c>
      <c r="BN44" s="3" t="str">
        <f t="shared" si="112"/>
        <v/>
      </c>
      <c r="BO44" s="3" t="str">
        <f t="shared" si="62"/>
        <v/>
      </c>
      <c r="BP44" s="3" t="str">
        <f t="shared" si="63"/>
        <v/>
      </c>
    </row>
    <row r="45" spans="2:68" x14ac:dyDescent="0.3">
      <c r="B45" s="3" t="s">
        <v>7978</v>
      </c>
      <c r="C45" s="3">
        <v>26043</v>
      </c>
      <c r="D45" s="3" t="s">
        <v>2696</v>
      </c>
      <c r="E45" s="4">
        <v>610208</v>
      </c>
      <c r="G45" s="4" t="s">
        <v>7980</v>
      </c>
      <c r="H45" s="4" t="str">
        <f t="shared" si="5"/>
        <v>70208</v>
      </c>
      <c r="I45" s="4" t="str">
        <f t="shared" si="6"/>
        <v/>
      </c>
      <c r="J45" s="4" t="str">
        <f t="shared" si="7"/>
        <v>70208#1</v>
      </c>
      <c r="K45" s="4" t="str">
        <f t="shared" si="8"/>
        <v/>
      </c>
      <c r="L45" s="4" t="str">
        <f t="shared" si="9"/>
        <v>70208#1</v>
      </c>
      <c r="M45" s="4" t="str">
        <f t="shared" si="64"/>
        <v>70208#1|14#260|3#26</v>
      </c>
      <c r="N45" s="3">
        <f t="shared" si="10"/>
        <v>8</v>
      </c>
      <c r="O45" s="3" t="str">
        <f t="shared" si="11"/>
        <v/>
      </c>
      <c r="Q45" s="3" t="str">
        <f t="shared" si="65"/>
        <v/>
      </c>
      <c r="R45" s="3" t="str">
        <f t="shared" si="66"/>
        <v/>
      </c>
      <c r="S45" s="3" t="str">
        <f t="shared" si="67"/>
        <v/>
      </c>
      <c r="T45" s="3" t="str">
        <f t="shared" si="68"/>
        <v/>
      </c>
      <c r="U45" s="3" t="str">
        <f t="shared" si="69"/>
        <v/>
      </c>
      <c r="V45" s="3" t="str">
        <f t="shared" si="70"/>
        <v/>
      </c>
      <c r="W45" s="3" t="str">
        <f t="shared" si="71"/>
        <v/>
      </c>
      <c r="X45" s="3">
        <f t="shared" si="72"/>
        <v>26043</v>
      </c>
      <c r="Y45" s="3" t="str">
        <f t="shared" si="73"/>
        <v/>
      </c>
      <c r="Z45" s="3" t="str">
        <f t="shared" si="74"/>
        <v/>
      </c>
      <c r="AA45" s="3" t="str">
        <f t="shared" si="75"/>
        <v/>
      </c>
      <c r="AB45" s="3" t="str">
        <f t="shared" si="76"/>
        <v/>
      </c>
      <c r="AC45" s="3" t="str">
        <f t="shared" si="77"/>
        <v/>
      </c>
      <c r="AD45" s="3" t="str">
        <f t="shared" si="78"/>
        <v/>
      </c>
      <c r="AE45" s="3" t="str">
        <f t="shared" si="79"/>
        <v/>
      </c>
      <c r="AF45" s="3" t="str">
        <f t="shared" si="80"/>
        <v/>
      </c>
      <c r="AG45" s="3" t="str">
        <f t="shared" si="81"/>
        <v/>
      </c>
      <c r="AH45" s="3" t="str">
        <f t="shared" si="82"/>
        <v/>
      </c>
      <c r="AI45" s="3" t="str">
        <f t="shared" si="83"/>
        <v/>
      </c>
      <c r="AJ45" s="3" t="str">
        <f t="shared" si="84"/>
        <v/>
      </c>
      <c r="AK45" s="3" t="str">
        <f t="shared" si="85"/>
        <v/>
      </c>
      <c r="AL45" s="3" t="str">
        <f t="shared" si="86"/>
        <v/>
      </c>
      <c r="AM45" s="3" t="str">
        <f t="shared" si="87"/>
        <v/>
      </c>
      <c r="AN45" s="3" t="str">
        <f t="shared" si="88"/>
        <v/>
      </c>
      <c r="AO45" s="3" t="str">
        <f t="shared" si="36"/>
        <v/>
      </c>
      <c r="AP45" s="3" t="str">
        <f t="shared" si="37"/>
        <v/>
      </c>
      <c r="AQ45" s="3" t="str">
        <f t="shared" si="89"/>
        <v/>
      </c>
      <c r="AR45" s="3" t="str">
        <f t="shared" si="90"/>
        <v/>
      </c>
      <c r="AS45" s="3" t="str">
        <f t="shared" si="91"/>
        <v/>
      </c>
      <c r="AT45" s="3" t="str">
        <f t="shared" si="92"/>
        <v/>
      </c>
      <c r="AU45" s="3" t="str">
        <f t="shared" si="93"/>
        <v/>
      </c>
      <c r="AV45" s="3" t="str">
        <f t="shared" si="94"/>
        <v/>
      </c>
      <c r="AW45" s="3" t="str">
        <f t="shared" si="95"/>
        <v/>
      </c>
      <c r="AX45" s="3" t="str">
        <f t="shared" si="96"/>
        <v/>
      </c>
      <c r="AY45" s="3" t="str">
        <f t="shared" si="97"/>
        <v/>
      </c>
      <c r="AZ45" s="3" t="str">
        <f t="shared" si="98"/>
        <v/>
      </c>
      <c r="BA45" s="3" t="str">
        <f t="shared" si="99"/>
        <v/>
      </c>
      <c r="BB45" s="3" t="str">
        <f t="shared" si="100"/>
        <v/>
      </c>
      <c r="BC45" s="3" t="str">
        <f t="shared" si="101"/>
        <v/>
      </c>
      <c r="BD45" s="3" t="str">
        <f t="shared" si="102"/>
        <v/>
      </c>
      <c r="BE45" s="3" t="str">
        <f t="shared" si="103"/>
        <v/>
      </c>
      <c r="BF45" s="3" t="str">
        <f t="shared" si="104"/>
        <v/>
      </c>
      <c r="BG45" s="3" t="str">
        <f t="shared" si="105"/>
        <v/>
      </c>
      <c r="BH45" s="3" t="str">
        <f t="shared" si="106"/>
        <v/>
      </c>
      <c r="BI45" s="3" t="str">
        <f t="shared" si="107"/>
        <v/>
      </c>
      <c r="BJ45" s="3" t="str">
        <f t="shared" si="108"/>
        <v/>
      </c>
      <c r="BK45" s="3" t="str">
        <f t="shared" si="109"/>
        <v/>
      </c>
      <c r="BL45" s="3" t="str">
        <f t="shared" si="110"/>
        <v/>
      </c>
      <c r="BM45" s="3" t="str">
        <f t="shared" si="111"/>
        <v/>
      </c>
      <c r="BN45" s="3" t="str">
        <f t="shared" si="112"/>
        <v/>
      </c>
      <c r="BO45" s="3" t="str">
        <f t="shared" si="62"/>
        <v/>
      </c>
      <c r="BP45" s="3" t="str">
        <f t="shared" si="63"/>
        <v/>
      </c>
    </row>
    <row r="46" spans="2:68" x14ac:dyDescent="0.3">
      <c r="B46" s="3" t="s">
        <v>7978</v>
      </c>
      <c r="C46" s="3">
        <v>26044</v>
      </c>
      <c r="D46" s="3" t="s">
        <v>2699</v>
      </c>
      <c r="E46" s="4">
        <v>610308</v>
      </c>
      <c r="G46" s="4" t="s">
        <v>7981</v>
      </c>
      <c r="H46" s="4" t="str">
        <f t="shared" si="5"/>
        <v>70308</v>
      </c>
      <c r="I46" s="4" t="str">
        <f t="shared" si="6"/>
        <v/>
      </c>
      <c r="J46" s="4" t="str">
        <f t="shared" si="7"/>
        <v>70308#1</v>
      </c>
      <c r="K46" s="4" t="str">
        <f t="shared" si="8"/>
        <v/>
      </c>
      <c r="L46" s="4" t="str">
        <f t="shared" si="9"/>
        <v>70308#1</v>
      </c>
      <c r="M46" s="4" t="str">
        <f t="shared" si="64"/>
        <v>70308#1|14#260|3#26</v>
      </c>
      <c r="N46" s="3">
        <f t="shared" si="10"/>
        <v>8</v>
      </c>
      <c r="O46" s="3" t="str">
        <f t="shared" si="11"/>
        <v/>
      </c>
      <c r="Q46" s="3" t="str">
        <f t="shared" si="65"/>
        <v/>
      </c>
      <c r="R46" s="3" t="str">
        <f t="shared" si="66"/>
        <v/>
      </c>
      <c r="S46" s="3" t="str">
        <f t="shared" si="67"/>
        <v/>
      </c>
      <c r="T46" s="3" t="str">
        <f t="shared" si="68"/>
        <v/>
      </c>
      <c r="U46" s="3" t="str">
        <f t="shared" si="69"/>
        <v/>
      </c>
      <c r="V46" s="3" t="str">
        <f t="shared" si="70"/>
        <v/>
      </c>
      <c r="W46" s="3" t="str">
        <f t="shared" si="71"/>
        <v/>
      </c>
      <c r="X46" s="3">
        <f t="shared" si="72"/>
        <v>26044</v>
      </c>
      <c r="Y46" s="3" t="str">
        <f t="shared" si="73"/>
        <v/>
      </c>
      <c r="Z46" s="3" t="str">
        <f t="shared" si="74"/>
        <v/>
      </c>
      <c r="AA46" s="3" t="str">
        <f t="shared" si="75"/>
        <v/>
      </c>
      <c r="AB46" s="3" t="str">
        <f t="shared" si="76"/>
        <v/>
      </c>
      <c r="AC46" s="3" t="str">
        <f t="shared" si="77"/>
        <v/>
      </c>
      <c r="AD46" s="3" t="str">
        <f t="shared" si="78"/>
        <v/>
      </c>
      <c r="AE46" s="3" t="str">
        <f t="shared" si="79"/>
        <v/>
      </c>
      <c r="AF46" s="3" t="str">
        <f t="shared" si="80"/>
        <v/>
      </c>
      <c r="AG46" s="3" t="str">
        <f t="shared" si="81"/>
        <v/>
      </c>
      <c r="AH46" s="3" t="str">
        <f t="shared" si="82"/>
        <v/>
      </c>
      <c r="AI46" s="3" t="str">
        <f t="shared" si="83"/>
        <v/>
      </c>
      <c r="AJ46" s="3" t="str">
        <f t="shared" si="84"/>
        <v/>
      </c>
      <c r="AK46" s="3" t="str">
        <f t="shared" si="85"/>
        <v/>
      </c>
      <c r="AL46" s="3" t="str">
        <f t="shared" si="86"/>
        <v/>
      </c>
      <c r="AM46" s="3" t="str">
        <f t="shared" si="87"/>
        <v/>
      </c>
      <c r="AN46" s="3" t="str">
        <f t="shared" si="88"/>
        <v/>
      </c>
      <c r="AO46" s="3" t="str">
        <f t="shared" si="36"/>
        <v/>
      </c>
      <c r="AP46" s="3" t="str">
        <f t="shared" si="37"/>
        <v/>
      </c>
      <c r="AQ46" s="3" t="str">
        <f t="shared" si="89"/>
        <v/>
      </c>
      <c r="AR46" s="3" t="str">
        <f t="shared" si="90"/>
        <v/>
      </c>
      <c r="AS46" s="3" t="str">
        <f t="shared" si="91"/>
        <v/>
      </c>
      <c r="AT46" s="3" t="str">
        <f t="shared" si="92"/>
        <v/>
      </c>
      <c r="AU46" s="3" t="str">
        <f t="shared" si="93"/>
        <v/>
      </c>
      <c r="AV46" s="3" t="str">
        <f t="shared" si="94"/>
        <v/>
      </c>
      <c r="AW46" s="3" t="str">
        <f t="shared" si="95"/>
        <v/>
      </c>
      <c r="AX46" s="3" t="str">
        <f t="shared" si="96"/>
        <v/>
      </c>
      <c r="AY46" s="3" t="str">
        <f t="shared" si="97"/>
        <v/>
      </c>
      <c r="AZ46" s="3" t="str">
        <f t="shared" si="98"/>
        <v/>
      </c>
      <c r="BA46" s="3" t="str">
        <f t="shared" si="99"/>
        <v/>
      </c>
      <c r="BB46" s="3" t="str">
        <f t="shared" si="100"/>
        <v/>
      </c>
      <c r="BC46" s="3" t="str">
        <f t="shared" si="101"/>
        <v/>
      </c>
      <c r="BD46" s="3" t="str">
        <f t="shared" si="102"/>
        <v/>
      </c>
      <c r="BE46" s="3" t="str">
        <f t="shared" si="103"/>
        <v/>
      </c>
      <c r="BF46" s="3" t="str">
        <f t="shared" si="104"/>
        <v/>
      </c>
      <c r="BG46" s="3" t="str">
        <f t="shared" si="105"/>
        <v/>
      </c>
      <c r="BH46" s="3" t="str">
        <f t="shared" si="106"/>
        <v/>
      </c>
      <c r="BI46" s="3" t="str">
        <f t="shared" si="107"/>
        <v/>
      </c>
      <c r="BJ46" s="3" t="str">
        <f t="shared" si="108"/>
        <v/>
      </c>
      <c r="BK46" s="3" t="str">
        <f t="shared" si="109"/>
        <v/>
      </c>
      <c r="BL46" s="3" t="str">
        <f t="shared" si="110"/>
        <v/>
      </c>
      <c r="BM46" s="3" t="str">
        <f t="shared" si="111"/>
        <v/>
      </c>
      <c r="BN46" s="3" t="str">
        <f t="shared" si="112"/>
        <v/>
      </c>
      <c r="BO46" s="3" t="str">
        <f t="shared" si="62"/>
        <v/>
      </c>
      <c r="BP46" s="3" t="str">
        <f t="shared" si="63"/>
        <v/>
      </c>
    </row>
    <row r="47" spans="2:68" x14ac:dyDescent="0.3">
      <c r="B47" s="3" t="s">
        <v>7978</v>
      </c>
      <c r="C47" s="3">
        <v>26045</v>
      </c>
      <c r="D47" s="3" t="s">
        <v>2702</v>
      </c>
      <c r="E47" s="4">
        <v>610408</v>
      </c>
      <c r="G47" s="4" t="s">
        <v>7982</v>
      </c>
      <c r="H47" s="4" t="str">
        <f t="shared" si="5"/>
        <v>70408</v>
      </c>
      <c r="I47" s="4" t="str">
        <f t="shared" si="6"/>
        <v/>
      </c>
      <c r="J47" s="4" t="str">
        <f t="shared" si="7"/>
        <v>70408#1</v>
      </c>
      <c r="K47" s="4" t="str">
        <f t="shared" si="8"/>
        <v/>
      </c>
      <c r="L47" s="4" t="str">
        <f t="shared" si="9"/>
        <v>70408#1</v>
      </c>
      <c r="M47" s="4" t="str">
        <f t="shared" si="64"/>
        <v>70408#1|14#260|3#26</v>
      </c>
      <c r="N47" s="3">
        <f t="shared" si="10"/>
        <v>8</v>
      </c>
      <c r="O47" s="3" t="str">
        <f t="shared" si="11"/>
        <v/>
      </c>
      <c r="Q47" s="3" t="str">
        <f t="shared" si="65"/>
        <v/>
      </c>
      <c r="R47" s="3" t="str">
        <f t="shared" si="66"/>
        <v/>
      </c>
      <c r="S47" s="3" t="str">
        <f t="shared" si="67"/>
        <v/>
      </c>
      <c r="T47" s="3" t="str">
        <f t="shared" si="68"/>
        <v/>
      </c>
      <c r="U47" s="3" t="str">
        <f t="shared" si="69"/>
        <v/>
      </c>
      <c r="V47" s="3" t="str">
        <f t="shared" si="70"/>
        <v/>
      </c>
      <c r="W47" s="3" t="str">
        <f t="shared" si="71"/>
        <v/>
      </c>
      <c r="X47" s="3">
        <f t="shared" si="72"/>
        <v>26045</v>
      </c>
      <c r="Y47" s="3" t="str">
        <f t="shared" si="73"/>
        <v/>
      </c>
      <c r="Z47" s="3" t="str">
        <f t="shared" si="74"/>
        <v/>
      </c>
      <c r="AA47" s="3" t="str">
        <f t="shared" si="75"/>
        <v/>
      </c>
      <c r="AB47" s="3" t="str">
        <f t="shared" si="76"/>
        <v/>
      </c>
      <c r="AC47" s="3" t="str">
        <f t="shared" si="77"/>
        <v/>
      </c>
      <c r="AD47" s="3" t="str">
        <f t="shared" si="78"/>
        <v/>
      </c>
      <c r="AE47" s="3" t="str">
        <f t="shared" si="79"/>
        <v/>
      </c>
      <c r="AF47" s="3" t="str">
        <f t="shared" si="80"/>
        <v/>
      </c>
      <c r="AG47" s="3" t="str">
        <f t="shared" si="81"/>
        <v/>
      </c>
      <c r="AH47" s="3" t="str">
        <f t="shared" si="82"/>
        <v/>
      </c>
      <c r="AI47" s="3" t="str">
        <f t="shared" si="83"/>
        <v/>
      </c>
      <c r="AJ47" s="3" t="str">
        <f t="shared" si="84"/>
        <v/>
      </c>
      <c r="AK47" s="3" t="str">
        <f t="shared" si="85"/>
        <v/>
      </c>
      <c r="AL47" s="3" t="str">
        <f t="shared" si="86"/>
        <v/>
      </c>
      <c r="AM47" s="3" t="str">
        <f t="shared" si="87"/>
        <v/>
      </c>
      <c r="AN47" s="3" t="str">
        <f t="shared" si="88"/>
        <v/>
      </c>
      <c r="AO47" s="3" t="str">
        <f t="shared" si="36"/>
        <v/>
      </c>
      <c r="AP47" s="3" t="str">
        <f t="shared" si="37"/>
        <v/>
      </c>
      <c r="AQ47" s="3" t="str">
        <f t="shared" si="89"/>
        <v/>
      </c>
      <c r="AR47" s="3" t="str">
        <f t="shared" si="90"/>
        <v/>
      </c>
      <c r="AS47" s="3" t="str">
        <f t="shared" si="91"/>
        <v/>
      </c>
      <c r="AT47" s="3" t="str">
        <f t="shared" si="92"/>
        <v/>
      </c>
      <c r="AU47" s="3" t="str">
        <f t="shared" si="93"/>
        <v/>
      </c>
      <c r="AV47" s="3" t="str">
        <f t="shared" si="94"/>
        <v/>
      </c>
      <c r="AW47" s="3" t="str">
        <f t="shared" si="95"/>
        <v/>
      </c>
      <c r="AX47" s="3" t="str">
        <f t="shared" si="96"/>
        <v/>
      </c>
      <c r="AY47" s="3" t="str">
        <f t="shared" si="97"/>
        <v/>
      </c>
      <c r="AZ47" s="3" t="str">
        <f t="shared" si="98"/>
        <v/>
      </c>
      <c r="BA47" s="3" t="str">
        <f t="shared" si="99"/>
        <v/>
      </c>
      <c r="BB47" s="3" t="str">
        <f t="shared" si="100"/>
        <v/>
      </c>
      <c r="BC47" s="3" t="str">
        <f t="shared" si="101"/>
        <v/>
      </c>
      <c r="BD47" s="3" t="str">
        <f t="shared" si="102"/>
        <v/>
      </c>
      <c r="BE47" s="3" t="str">
        <f t="shared" si="103"/>
        <v/>
      </c>
      <c r="BF47" s="3" t="str">
        <f t="shared" si="104"/>
        <v/>
      </c>
      <c r="BG47" s="3" t="str">
        <f t="shared" si="105"/>
        <v/>
      </c>
      <c r="BH47" s="3" t="str">
        <f t="shared" si="106"/>
        <v/>
      </c>
      <c r="BI47" s="3" t="str">
        <f t="shared" si="107"/>
        <v/>
      </c>
      <c r="BJ47" s="3" t="str">
        <f t="shared" si="108"/>
        <v/>
      </c>
      <c r="BK47" s="3" t="str">
        <f t="shared" si="109"/>
        <v/>
      </c>
      <c r="BL47" s="3" t="str">
        <f t="shared" si="110"/>
        <v/>
      </c>
      <c r="BM47" s="3" t="str">
        <f t="shared" si="111"/>
        <v/>
      </c>
      <c r="BN47" s="3" t="str">
        <f t="shared" si="112"/>
        <v/>
      </c>
      <c r="BO47" s="3" t="str">
        <f t="shared" si="62"/>
        <v/>
      </c>
      <c r="BP47" s="3" t="str">
        <f t="shared" si="63"/>
        <v/>
      </c>
    </row>
    <row r="48" spans="2:68" x14ac:dyDescent="0.3">
      <c r="B48" s="3" t="s">
        <v>7978</v>
      </c>
      <c r="C48" s="3">
        <v>26046</v>
      </c>
      <c r="D48" s="3" t="s">
        <v>2706</v>
      </c>
      <c r="E48" s="4">
        <v>610508</v>
      </c>
      <c r="G48" s="4" t="s">
        <v>7983</v>
      </c>
      <c r="H48" s="4" t="str">
        <f t="shared" si="5"/>
        <v>70508</v>
      </c>
      <c r="I48" s="4" t="str">
        <f t="shared" si="6"/>
        <v/>
      </c>
      <c r="J48" s="4" t="str">
        <f t="shared" si="7"/>
        <v>70508#1</v>
      </c>
      <c r="K48" s="4" t="str">
        <f t="shared" si="8"/>
        <v/>
      </c>
      <c r="L48" s="4" t="str">
        <f t="shared" si="9"/>
        <v>70508#1</v>
      </c>
      <c r="M48" s="4" t="str">
        <f t="shared" si="64"/>
        <v>70508#1|14#260|3#26</v>
      </c>
      <c r="N48" s="3">
        <f t="shared" si="10"/>
        <v>8</v>
      </c>
      <c r="O48" s="3" t="str">
        <f t="shared" si="11"/>
        <v/>
      </c>
      <c r="Q48" s="3" t="str">
        <f t="shared" si="65"/>
        <v/>
      </c>
      <c r="R48" s="3" t="str">
        <f t="shared" si="66"/>
        <v/>
      </c>
      <c r="S48" s="3" t="str">
        <f t="shared" si="67"/>
        <v/>
      </c>
      <c r="T48" s="3" t="str">
        <f t="shared" si="68"/>
        <v/>
      </c>
      <c r="U48" s="3" t="str">
        <f t="shared" si="69"/>
        <v/>
      </c>
      <c r="V48" s="3" t="str">
        <f t="shared" si="70"/>
        <v/>
      </c>
      <c r="W48" s="3" t="str">
        <f t="shared" si="71"/>
        <v/>
      </c>
      <c r="X48" s="3">
        <f t="shared" si="72"/>
        <v>26046</v>
      </c>
      <c r="Y48" s="3" t="str">
        <f t="shared" si="73"/>
        <v/>
      </c>
      <c r="Z48" s="3" t="str">
        <f t="shared" si="74"/>
        <v/>
      </c>
      <c r="AA48" s="3" t="str">
        <f t="shared" si="75"/>
        <v/>
      </c>
      <c r="AB48" s="3" t="str">
        <f t="shared" si="76"/>
        <v/>
      </c>
      <c r="AC48" s="3" t="str">
        <f t="shared" si="77"/>
        <v/>
      </c>
      <c r="AD48" s="3" t="str">
        <f t="shared" si="78"/>
        <v/>
      </c>
      <c r="AE48" s="3" t="str">
        <f t="shared" si="79"/>
        <v/>
      </c>
      <c r="AF48" s="3" t="str">
        <f t="shared" si="80"/>
        <v/>
      </c>
      <c r="AG48" s="3" t="str">
        <f t="shared" si="81"/>
        <v/>
      </c>
      <c r="AH48" s="3" t="str">
        <f t="shared" si="82"/>
        <v/>
      </c>
      <c r="AI48" s="3" t="str">
        <f t="shared" si="83"/>
        <v/>
      </c>
      <c r="AJ48" s="3" t="str">
        <f t="shared" si="84"/>
        <v/>
      </c>
      <c r="AK48" s="3" t="str">
        <f t="shared" si="85"/>
        <v/>
      </c>
      <c r="AL48" s="3" t="str">
        <f t="shared" si="86"/>
        <v/>
      </c>
      <c r="AM48" s="3" t="str">
        <f t="shared" si="87"/>
        <v/>
      </c>
      <c r="AN48" s="3" t="str">
        <f t="shared" si="88"/>
        <v/>
      </c>
      <c r="AO48" s="3" t="str">
        <f t="shared" si="36"/>
        <v/>
      </c>
      <c r="AP48" s="3" t="str">
        <f t="shared" si="37"/>
        <v/>
      </c>
      <c r="AQ48" s="3" t="str">
        <f t="shared" si="89"/>
        <v/>
      </c>
      <c r="AR48" s="3" t="str">
        <f t="shared" si="90"/>
        <v/>
      </c>
      <c r="AS48" s="3" t="str">
        <f t="shared" si="91"/>
        <v/>
      </c>
      <c r="AT48" s="3" t="str">
        <f t="shared" si="92"/>
        <v/>
      </c>
      <c r="AU48" s="3" t="str">
        <f t="shared" si="93"/>
        <v/>
      </c>
      <c r="AV48" s="3" t="str">
        <f t="shared" si="94"/>
        <v/>
      </c>
      <c r="AW48" s="3" t="str">
        <f t="shared" si="95"/>
        <v/>
      </c>
      <c r="AX48" s="3" t="str">
        <f t="shared" si="96"/>
        <v/>
      </c>
      <c r="AY48" s="3" t="str">
        <f t="shared" si="97"/>
        <v/>
      </c>
      <c r="AZ48" s="3" t="str">
        <f t="shared" si="98"/>
        <v/>
      </c>
      <c r="BA48" s="3" t="str">
        <f t="shared" si="99"/>
        <v/>
      </c>
      <c r="BB48" s="3" t="str">
        <f t="shared" si="100"/>
        <v/>
      </c>
      <c r="BC48" s="3" t="str">
        <f t="shared" si="101"/>
        <v/>
      </c>
      <c r="BD48" s="3" t="str">
        <f t="shared" si="102"/>
        <v/>
      </c>
      <c r="BE48" s="3" t="str">
        <f t="shared" si="103"/>
        <v/>
      </c>
      <c r="BF48" s="3" t="str">
        <f t="shared" si="104"/>
        <v/>
      </c>
      <c r="BG48" s="3" t="str">
        <f t="shared" si="105"/>
        <v/>
      </c>
      <c r="BH48" s="3" t="str">
        <f t="shared" si="106"/>
        <v/>
      </c>
      <c r="BI48" s="3" t="str">
        <f t="shared" si="107"/>
        <v/>
      </c>
      <c r="BJ48" s="3" t="str">
        <f t="shared" si="108"/>
        <v/>
      </c>
      <c r="BK48" s="3" t="str">
        <f t="shared" si="109"/>
        <v/>
      </c>
      <c r="BL48" s="3" t="str">
        <f t="shared" si="110"/>
        <v/>
      </c>
      <c r="BM48" s="3" t="str">
        <f t="shared" si="111"/>
        <v/>
      </c>
      <c r="BN48" s="3" t="str">
        <f t="shared" si="112"/>
        <v/>
      </c>
      <c r="BO48" s="3" t="str">
        <f t="shared" si="62"/>
        <v/>
      </c>
      <c r="BP48" s="3" t="str">
        <f t="shared" si="63"/>
        <v/>
      </c>
    </row>
    <row r="49" spans="2:68" x14ac:dyDescent="0.3">
      <c r="B49" s="3" t="s">
        <v>7984</v>
      </c>
      <c r="C49" s="3">
        <v>26047</v>
      </c>
      <c r="D49" s="3" t="s">
        <v>2761</v>
      </c>
      <c r="E49" s="4">
        <v>610108</v>
      </c>
      <c r="F49" s="4">
        <v>610101</v>
      </c>
      <c r="G49" s="4" t="s">
        <v>7985</v>
      </c>
      <c r="H49" s="4" t="str">
        <f t="shared" si="5"/>
        <v>70108</v>
      </c>
      <c r="I49" s="4" t="str">
        <f t="shared" si="6"/>
        <v>70101</v>
      </c>
      <c r="J49" s="4" t="str">
        <f t="shared" si="7"/>
        <v>70108#1</v>
      </c>
      <c r="K49" s="4" t="str">
        <f t="shared" si="8"/>
        <v>70101#1</v>
      </c>
      <c r="L49" s="4" t="str">
        <f t="shared" si="9"/>
        <v>70108#1|70101#1</v>
      </c>
      <c r="M49" s="4" t="str">
        <f t="shared" si="64"/>
        <v>70108#1|70101#1|14#280|3#28</v>
      </c>
      <c r="N49" s="3">
        <f t="shared" si="10"/>
        <v>8</v>
      </c>
      <c r="O49" s="3">
        <f t="shared" si="11"/>
        <v>1</v>
      </c>
      <c r="Q49" s="3" t="str">
        <f t="shared" si="65"/>
        <v/>
      </c>
      <c r="R49" s="3" t="str">
        <f t="shared" si="66"/>
        <v/>
      </c>
      <c r="S49" s="3" t="str">
        <f t="shared" si="67"/>
        <v/>
      </c>
      <c r="T49" s="3" t="str">
        <f t="shared" si="68"/>
        <v/>
      </c>
      <c r="U49" s="3" t="str">
        <f t="shared" si="69"/>
        <v/>
      </c>
      <c r="V49" s="3" t="str">
        <f t="shared" si="70"/>
        <v/>
      </c>
      <c r="W49" s="3" t="str">
        <f t="shared" si="71"/>
        <v/>
      </c>
      <c r="X49" s="3">
        <f t="shared" si="72"/>
        <v>26047</v>
      </c>
      <c r="Y49" s="3" t="str">
        <f t="shared" si="73"/>
        <v/>
      </c>
      <c r="Z49" s="3" t="str">
        <f t="shared" si="74"/>
        <v/>
      </c>
      <c r="AA49" s="3" t="str">
        <f t="shared" si="75"/>
        <v/>
      </c>
      <c r="AB49" s="3" t="str">
        <f t="shared" si="76"/>
        <v/>
      </c>
      <c r="AC49" s="3" t="str">
        <f t="shared" si="77"/>
        <v/>
      </c>
      <c r="AD49" s="3" t="str">
        <f t="shared" si="78"/>
        <v/>
      </c>
      <c r="AE49" s="3" t="str">
        <f t="shared" si="79"/>
        <v/>
      </c>
      <c r="AF49" s="3" t="str">
        <f t="shared" si="80"/>
        <v/>
      </c>
      <c r="AG49" s="3" t="str">
        <f t="shared" si="81"/>
        <v/>
      </c>
      <c r="AH49" s="3" t="str">
        <f t="shared" si="82"/>
        <v/>
      </c>
      <c r="AI49" s="3" t="str">
        <f t="shared" si="83"/>
        <v/>
      </c>
      <c r="AJ49" s="3" t="str">
        <f t="shared" si="84"/>
        <v/>
      </c>
      <c r="AK49" s="3" t="str">
        <f t="shared" si="85"/>
        <v/>
      </c>
      <c r="AL49" s="3" t="str">
        <f t="shared" si="86"/>
        <v/>
      </c>
      <c r="AM49" s="3" t="str">
        <f t="shared" si="87"/>
        <v/>
      </c>
      <c r="AN49" s="3" t="str">
        <f t="shared" si="88"/>
        <v/>
      </c>
      <c r="AO49" s="3" t="str">
        <f t="shared" si="36"/>
        <v/>
      </c>
      <c r="AP49" s="3" t="str">
        <f t="shared" si="37"/>
        <v/>
      </c>
      <c r="AQ49" s="3">
        <f t="shared" si="89"/>
        <v>26047</v>
      </c>
      <c r="AR49" s="3" t="str">
        <f t="shared" si="90"/>
        <v/>
      </c>
      <c r="AS49" s="3" t="str">
        <f t="shared" si="91"/>
        <v/>
      </c>
      <c r="AT49" s="3" t="str">
        <f t="shared" si="92"/>
        <v/>
      </c>
      <c r="AU49" s="3" t="str">
        <f t="shared" si="93"/>
        <v/>
      </c>
      <c r="AV49" s="3" t="str">
        <f t="shared" si="94"/>
        <v/>
      </c>
      <c r="AW49" s="3" t="str">
        <f t="shared" si="95"/>
        <v/>
      </c>
      <c r="AX49" s="3" t="str">
        <f t="shared" si="96"/>
        <v/>
      </c>
      <c r="AY49" s="3" t="str">
        <f t="shared" si="97"/>
        <v/>
      </c>
      <c r="AZ49" s="3" t="str">
        <f t="shared" si="98"/>
        <v/>
      </c>
      <c r="BA49" s="3" t="str">
        <f t="shared" si="99"/>
        <v/>
      </c>
      <c r="BB49" s="3" t="str">
        <f t="shared" si="100"/>
        <v/>
      </c>
      <c r="BC49" s="3" t="str">
        <f t="shared" si="101"/>
        <v/>
      </c>
      <c r="BD49" s="3" t="str">
        <f t="shared" si="102"/>
        <v/>
      </c>
      <c r="BE49" s="3" t="str">
        <f t="shared" si="103"/>
        <v/>
      </c>
      <c r="BF49" s="3" t="str">
        <f t="shared" si="104"/>
        <v/>
      </c>
      <c r="BG49" s="3" t="str">
        <f t="shared" si="105"/>
        <v/>
      </c>
      <c r="BH49" s="3" t="str">
        <f t="shared" si="106"/>
        <v/>
      </c>
      <c r="BI49" s="3" t="str">
        <f t="shared" si="107"/>
        <v/>
      </c>
      <c r="BJ49" s="3" t="str">
        <f t="shared" si="108"/>
        <v/>
      </c>
      <c r="BK49" s="3" t="str">
        <f t="shared" si="109"/>
        <v/>
      </c>
      <c r="BL49" s="3" t="str">
        <f t="shared" si="110"/>
        <v/>
      </c>
      <c r="BM49" s="3" t="str">
        <f t="shared" si="111"/>
        <v/>
      </c>
      <c r="BN49" s="3" t="str">
        <f t="shared" si="112"/>
        <v/>
      </c>
      <c r="BO49" s="3" t="str">
        <f t="shared" si="62"/>
        <v/>
      </c>
      <c r="BP49" s="3" t="str">
        <f t="shared" si="63"/>
        <v/>
      </c>
    </row>
    <row r="50" spans="2:68" x14ac:dyDescent="0.3">
      <c r="B50" s="3" t="s">
        <v>7984</v>
      </c>
      <c r="C50" s="3">
        <v>26048</v>
      </c>
      <c r="D50" s="3" t="s">
        <v>2764</v>
      </c>
      <c r="E50" s="4">
        <v>610208</v>
      </c>
      <c r="F50" s="4">
        <v>610201</v>
      </c>
      <c r="G50" s="4" t="s">
        <v>7986</v>
      </c>
      <c r="H50" s="4" t="str">
        <f t="shared" si="5"/>
        <v>70208</v>
      </c>
      <c r="I50" s="4" t="str">
        <f t="shared" si="6"/>
        <v>70201</v>
      </c>
      <c r="J50" s="4" t="str">
        <f t="shared" si="7"/>
        <v>70208#1</v>
      </c>
      <c r="K50" s="4" t="str">
        <f t="shared" si="8"/>
        <v>70201#1</v>
      </c>
      <c r="L50" s="4" t="str">
        <f t="shared" si="9"/>
        <v>70208#1|70201#1</v>
      </c>
      <c r="M50" s="4" t="str">
        <f t="shared" si="64"/>
        <v>70208#1|70201#1|14#280|3#28</v>
      </c>
      <c r="N50" s="3">
        <f t="shared" si="10"/>
        <v>8</v>
      </c>
      <c r="O50" s="3">
        <f t="shared" si="11"/>
        <v>1</v>
      </c>
      <c r="Q50" s="3" t="str">
        <f t="shared" si="65"/>
        <v/>
      </c>
      <c r="R50" s="3" t="str">
        <f t="shared" si="66"/>
        <v/>
      </c>
      <c r="S50" s="3" t="str">
        <f t="shared" si="67"/>
        <v/>
      </c>
      <c r="T50" s="3" t="str">
        <f t="shared" si="68"/>
        <v/>
      </c>
      <c r="U50" s="3" t="str">
        <f t="shared" si="69"/>
        <v/>
      </c>
      <c r="V50" s="3" t="str">
        <f t="shared" si="70"/>
        <v/>
      </c>
      <c r="W50" s="3" t="str">
        <f t="shared" si="71"/>
        <v/>
      </c>
      <c r="X50" s="3">
        <f t="shared" si="72"/>
        <v>26048</v>
      </c>
      <c r="Y50" s="3" t="str">
        <f t="shared" si="73"/>
        <v/>
      </c>
      <c r="Z50" s="3" t="str">
        <f t="shared" si="74"/>
        <v/>
      </c>
      <c r="AA50" s="3" t="str">
        <f t="shared" si="75"/>
        <v/>
      </c>
      <c r="AB50" s="3" t="str">
        <f t="shared" si="76"/>
        <v/>
      </c>
      <c r="AC50" s="3" t="str">
        <f t="shared" si="77"/>
        <v/>
      </c>
      <c r="AD50" s="3" t="str">
        <f t="shared" si="78"/>
        <v/>
      </c>
      <c r="AE50" s="3" t="str">
        <f t="shared" si="79"/>
        <v/>
      </c>
      <c r="AF50" s="3" t="str">
        <f t="shared" si="80"/>
        <v/>
      </c>
      <c r="AG50" s="3" t="str">
        <f t="shared" si="81"/>
        <v/>
      </c>
      <c r="AH50" s="3" t="str">
        <f t="shared" si="82"/>
        <v/>
      </c>
      <c r="AI50" s="3" t="str">
        <f t="shared" si="83"/>
        <v/>
      </c>
      <c r="AJ50" s="3" t="str">
        <f t="shared" si="84"/>
        <v/>
      </c>
      <c r="AK50" s="3" t="str">
        <f t="shared" si="85"/>
        <v/>
      </c>
      <c r="AL50" s="3" t="str">
        <f t="shared" si="86"/>
        <v/>
      </c>
      <c r="AM50" s="3" t="str">
        <f t="shared" si="87"/>
        <v/>
      </c>
      <c r="AN50" s="3" t="str">
        <f t="shared" si="88"/>
        <v/>
      </c>
      <c r="AO50" s="3" t="str">
        <f t="shared" si="36"/>
        <v/>
      </c>
      <c r="AP50" s="3" t="str">
        <f t="shared" si="37"/>
        <v/>
      </c>
      <c r="AQ50" s="3">
        <f t="shared" si="89"/>
        <v>26048</v>
      </c>
      <c r="AR50" s="3" t="str">
        <f t="shared" si="90"/>
        <v/>
      </c>
      <c r="AS50" s="3" t="str">
        <f t="shared" si="91"/>
        <v/>
      </c>
      <c r="AT50" s="3" t="str">
        <f t="shared" si="92"/>
        <v/>
      </c>
      <c r="AU50" s="3" t="str">
        <f t="shared" si="93"/>
        <v/>
      </c>
      <c r="AV50" s="3" t="str">
        <f t="shared" si="94"/>
        <v/>
      </c>
      <c r="AW50" s="3" t="str">
        <f t="shared" si="95"/>
        <v/>
      </c>
      <c r="AX50" s="3" t="str">
        <f t="shared" si="96"/>
        <v/>
      </c>
      <c r="AY50" s="3" t="str">
        <f t="shared" si="97"/>
        <v/>
      </c>
      <c r="AZ50" s="3" t="str">
        <f t="shared" si="98"/>
        <v/>
      </c>
      <c r="BA50" s="3" t="str">
        <f t="shared" si="99"/>
        <v/>
      </c>
      <c r="BB50" s="3" t="str">
        <f t="shared" si="100"/>
        <v/>
      </c>
      <c r="BC50" s="3" t="str">
        <f t="shared" si="101"/>
        <v/>
      </c>
      <c r="BD50" s="3" t="str">
        <f t="shared" si="102"/>
        <v/>
      </c>
      <c r="BE50" s="3" t="str">
        <f t="shared" si="103"/>
        <v/>
      </c>
      <c r="BF50" s="3" t="str">
        <f t="shared" si="104"/>
        <v/>
      </c>
      <c r="BG50" s="3" t="str">
        <f t="shared" si="105"/>
        <v/>
      </c>
      <c r="BH50" s="3" t="str">
        <f t="shared" si="106"/>
        <v/>
      </c>
      <c r="BI50" s="3" t="str">
        <f t="shared" si="107"/>
        <v/>
      </c>
      <c r="BJ50" s="3" t="str">
        <f t="shared" si="108"/>
        <v/>
      </c>
      <c r="BK50" s="3" t="str">
        <f t="shared" si="109"/>
        <v/>
      </c>
      <c r="BL50" s="3" t="str">
        <f t="shared" si="110"/>
        <v/>
      </c>
      <c r="BM50" s="3" t="str">
        <f t="shared" si="111"/>
        <v/>
      </c>
      <c r="BN50" s="3" t="str">
        <f t="shared" si="112"/>
        <v/>
      </c>
      <c r="BO50" s="3" t="str">
        <f t="shared" si="62"/>
        <v/>
      </c>
      <c r="BP50" s="3" t="str">
        <f t="shared" si="63"/>
        <v/>
      </c>
    </row>
    <row r="51" spans="2:68" x14ac:dyDescent="0.3">
      <c r="B51" s="3" t="s">
        <v>7984</v>
      </c>
      <c r="C51" s="3">
        <v>26049</v>
      </c>
      <c r="D51" s="3" t="s">
        <v>2767</v>
      </c>
      <c r="E51" s="4">
        <v>610308</v>
      </c>
      <c r="F51" s="4">
        <v>610301</v>
      </c>
      <c r="G51" s="4" t="s">
        <v>7987</v>
      </c>
      <c r="H51" s="4" t="str">
        <f t="shared" si="5"/>
        <v>70308</v>
      </c>
      <c r="I51" s="4" t="str">
        <f t="shared" si="6"/>
        <v>70301</v>
      </c>
      <c r="J51" s="4" t="str">
        <f t="shared" si="7"/>
        <v>70308#1</v>
      </c>
      <c r="K51" s="4" t="str">
        <f t="shared" si="8"/>
        <v>70301#1</v>
      </c>
      <c r="L51" s="4" t="str">
        <f t="shared" si="9"/>
        <v>70308#1|70301#1</v>
      </c>
      <c r="M51" s="4" t="str">
        <f t="shared" si="64"/>
        <v>70308#1|70301#1|14#280|3#28</v>
      </c>
      <c r="N51" s="3">
        <f t="shared" si="10"/>
        <v>8</v>
      </c>
      <c r="O51" s="3">
        <f t="shared" si="11"/>
        <v>1</v>
      </c>
      <c r="Q51" s="3" t="str">
        <f t="shared" si="65"/>
        <v/>
      </c>
      <c r="R51" s="3" t="str">
        <f t="shared" si="66"/>
        <v/>
      </c>
      <c r="S51" s="3" t="str">
        <f t="shared" si="67"/>
        <v/>
      </c>
      <c r="T51" s="3" t="str">
        <f t="shared" si="68"/>
        <v/>
      </c>
      <c r="U51" s="3" t="str">
        <f t="shared" si="69"/>
        <v/>
      </c>
      <c r="V51" s="3" t="str">
        <f t="shared" si="70"/>
        <v/>
      </c>
      <c r="W51" s="3" t="str">
        <f t="shared" si="71"/>
        <v/>
      </c>
      <c r="X51" s="3">
        <f t="shared" si="72"/>
        <v>26049</v>
      </c>
      <c r="Y51" s="3" t="str">
        <f t="shared" si="73"/>
        <v/>
      </c>
      <c r="Z51" s="3" t="str">
        <f t="shared" si="74"/>
        <v/>
      </c>
      <c r="AA51" s="3" t="str">
        <f t="shared" si="75"/>
        <v/>
      </c>
      <c r="AB51" s="3" t="str">
        <f t="shared" si="76"/>
        <v/>
      </c>
      <c r="AC51" s="3" t="str">
        <f t="shared" si="77"/>
        <v/>
      </c>
      <c r="AD51" s="3" t="str">
        <f t="shared" si="78"/>
        <v/>
      </c>
      <c r="AE51" s="3" t="str">
        <f t="shared" si="79"/>
        <v/>
      </c>
      <c r="AF51" s="3" t="str">
        <f t="shared" si="80"/>
        <v/>
      </c>
      <c r="AG51" s="3" t="str">
        <f t="shared" si="81"/>
        <v/>
      </c>
      <c r="AH51" s="3" t="str">
        <f t="shared" si="82"/>
        <v/>
      </c>
      <c r="AI51" s="3" t="str">
        <f t="shared" si="83"/>
        <v/>
      </c>
      <c r="AJ51" s="3" t="str">
        <f t="shared" si="84"/>
        <v/>
      </c>
      <c r="AK51" s="3" t="str">
        <f t="shared" si="85"/>
        <v/>
      </c>
      <c r="AL51" s="3" t="str">
        <f t="shared" si="86"/>
        <v/>
      </c>
      <c r="AM51" s="3" t="str">
        <f t="shared" si="87"/>
        <v/>
      </c>
      <c r="AN51" s="3" t="str">
        <f t="shared" si="88"/>
        <v/>
      </c>
      <c r="AO51" s="3" t="str">
        <f t="shared" si="36"/>
        <v/>
      </c>
      <c r="AP51" s="3" t="str">
        <f t="shared" si="37"/>
        <v/>
      </c>
      <c r="AQ51" s="3">
        <f t="shared" si="89"/>
        <v>26049</v>
      </c>
      <c r="AR51" s="3" t="str">
        <f t="shared" si="90"/>
        <v/>
      </c>
      <c r="AS51" s="3" t="str">
        <f t="shared" si="91"/>
        <v/>
      </c>
      <c r="AT51" s="3" t="str">
        <f t="shared" si="92"/>
        <v/>
      </c>
      <c r="AU51" s="3" t="str">
        <f t="shared" si="93"/>
        <v/>
      </c>
      <c r="AV51" s="3" t="str">
        <f t="shared" si="94"/>
        <v/>
      </c>
      <c r="AW51" s="3" t="str">
        <f t="shared" si="95"/>
        <v/>
      </c>
      <c r="AX51" s="3" t="str">
        <f t="shared" si="96"/>
        <v/>
      </c>
      <c r="AY51" s="3" t="str">
        <f t="shared" si="97"/>
        <v/>
      </c>
      <c r="AZ51" s="3" t="str">
        <f t="shared" si="98"/>
        <v/>
      </c>
      <c r="BA51" s="3" t="str">
        <f t="shared" si="99"/>
        <v/>
      </c>
      <c r="BB51" s="3" t="str">
        <f t="shared" si="100"/>
        <v/>
      </c>
      <c r="BC51" s="3" t="str">
        <f t="shared" si="101"/>
        <v/>
      </c>
      <c r="BD51" s="3" t="str">
        <f t="shared" si="102"/>
        <v/>
      </c>
      <c r="BE51" s="3" t="str">
        <f t="shared" si="103"/>
        <v/>
      </c>
      <c r="BF51" s="3" t="str">
        <f t="shared" si="104"/>
        <v/>
      </c>
      <c r="BG51" s="3" t="str">
        <f t="shared" si="105"/>
        <v/>
      </c>
      <c r="BH51" s="3" t="str">
        <f t="shared" si="106"/>
        <v/>
      </c>
      <c r="BI51" s="3" t="str">
        <f t="shared" si="107"/>
        <v/>
      </c>
      <c r="BJ51" s="3" t="str">
        <f t="shared" si="108"/>
        <v/>
      </c>
      <c r="BK51" s="3" t="str">
        <f t="shared" si="109"/>
        <v/>
      </c>
      <c r="BL51" s="3" t="str">
        <f t="shared" si="110"/>
        <v/>
      </c>
      <c r="BM51" s="3" t="str">
        <f t="shared" si="111"/>
        <v/>
      </c>
      <c r="BN51" s="3" t="str">
        <f t="shared" si="112"/>
        <v/>
      </c>
      <c r="BO51" s="3" t="str">
        <f t="shared" si="62"/>
        <v/>
      </c>
      <c r="BP51" s="3" t="str">
        <f t="shared" si="63"/>
        <v/>
      </c>
    </row>
    <row r="52" spans="2:68" x14ac:dyDescent="0.3">
      <c r="B52" s="3" t="s">
        <v>7984</v>
      </c>
      <c r="C52" s="3">
        <v>26050</v>
      </c>
      <c r="D52" s="3" t="s">
        <v>2770</v>
      </c>
      <c r="E52" s="4">
        <v>610408</v>
      </c>
      <c r="F52" s="4">
        <v>610401</v>
      </c>
      <c r="G52" s="4" t="s">
        <v>7988</v>
      </c>
      <c r="H52" s="4" t="str">
        <f t="shared" si="5"/>
        <v>70408</v>
      </c>
      <c r="I52" s="4" t="str">
        <f t="shared" si="6"/>
        <v>70401</v>
      </c>
      <c r="J52" s="4" t="str">
        <f t="shared" si="7"/>
        <v>70408#1</v>
      </c>
      <c r="K52" s="4" t="str">
        <f t="shared" si="8"/>
        <v>70401#1</v>
      </c>
      <c r="L52" s="4" t="str">
        <f t="shared" si="9"/>
        <v>70408#1|70401#1</v>
      </c>
      <c r="M52" s="4" t="str">
        <f t="shared" si="64"/>
        <v>70408#1|70401#1|14#280|3#28</v>
      </c>
      <c r="N52" s="3">
        <f t="shared" ref="N52:N83" si="113">--RIGHT(E52,2)</f>
        <v>8</v>
      </c>
      <c r="O52" s="3">
        <f t="shared" ref="O52:O83" si="114">IFERROR(--RIGHT(F52,2),"")</f>
        <v>1</v>
      </c>
      <c r="Q52" s="3" t="str">
        <f t="shared" si="65"/>
        <v/>
      </c>
      <c r="R52" s="3" t="str">
        <f t="shared" si="66"/>
        <v/>
      </c>
      <c r="S52" s="3" t="str">
        <f t="shared" si="67"/>
        <v/>
      </c>
      <c r="T52" s="3" t="str">
        <f t="shared" si="68"/>
        <v/>
      </c>
      <c r="U52" s="3" t="str">
        <f t="shared" si="69"/>
        <v/>
      </c>
      <c r="V52" s="3" t="str">
        <f t="shared" si="70"/>
        <v/>
      </c>
      <c r="W52" s="3" t="str">
        <f t="shared" si="71"/>
        <v/>
      </c>
      <c r="X52" s="3">
        <f t="shared" si="72"/>
        <v>26050</v>
      </c>
      <c r="Y52" s="3" t="str">
        <f t="shared" si="73"/>
        <v/>
      </c>
      <c r="Z52" s="3" t="str">
        <f t="shared" si="74"/>
        <v/>
      </c>
      <c r="AA52" s="3" t="str">
        <f t="shared" si="75"/>
        <v/>
      </c>
      <c r="AB52" s="3" t="str">
        <f t="shared" si="76"/>
        <v/>
      </c>
      <c r="AC52" s="3" t="str">
        <f t="shared" si="77"/>
        <v/>
      </c>
      <c r="AD52" s="3" t="str">
        <f t="shared" si="78"/>
        <v/>
      </c>
      <c r="AE52" s="3" t="str">
        <f t="shared" si="79"/>
        <v/>
      </c>
      <c r="AF52" s="3" t="str">
        <f t="shared" si="80"/>
        <v/>
      </c>
      <c r="AG52" s="3" t="str">
        <f t="shared" si="81"/>
        <v/>
      </c>
      <c r="AH52" s="3" t="str">
        <f t="shared" si="82"/>
        <v/>
      </c>
      <c r="AI52" s="3" t="str">
        <f t="shared" si="83"/>
        <v/>
      </c>
      <c r="AJ52" s="3" t="str">
        <f t="shared" si="84"/>
        <v/>
      </c>
      <c r="AK52" s="3" t="str">
        <f t="shared" si="85"/>
        <v/>
      </c>
      <c r="AL52" s="3" t="str">
        <f t="shared" si="86"/>
        <v/>
      </c>
      <c r="AM52" s="3" t="str">
        <f t="shared" si="87"/>
        <v/>
      </c>
      <c r="AN52" s="3" t="str">
        <f t="shared" si="88"/>
        <v/>
      </c>
      <c r="AO52" s="3" t="str">
        <f t="shared" si="36"/>
        <v/>
      </c>
      <c r="AP52" s="3" t="str">
        <f t="shared" si="37"/>
        <v/>
      </c>
      <c r="AQ52" s="3">
        <f t="shared" si="89"/>
        <v>26050</v>
      </c>
      <c r="AR52" s="3" t="str">
        <f t="shared" si="90"/>
        <v/>
      </c>
      <c r="AS52" s="3" t="str">
        <f t="shared" si="91"/>
        <v/>
      </c>
      <c r="AT52" s="3" t="str">
        <f t="shared" si="92"/>
        <v/>
      </c>
      <c r="AU52" s="3" t="str">
        <f t="shared" si="93"/>
        <v/>
      </c>
      <c r="AV52" s="3" t="str">
        <f t="shared" si="94"/>
        <v/>
      </c>
      <c r="AW52" s="3" t="str">
        <f t="shared" si="95"/>
        <v/>
      </c>
      <c r="AX52" s="3" t="str">
        <f t="shared" si="96"/>
        <v/>
      </c>
      <c r="AY52" s="3" t="str">
        <f t="shared" si="97"/>
        <v/>
      </c>
      <c r="AZ52" s="3" t="str">
        <f t="shared" si="98"/>
        <v/>
      </c>
      <c r="BA52" s="3" t="str">
        <f t="shared" si="99"/>
        <v/>
      </c>
      <c r="BB52" s="3" t="str">
        <f t="shared" si="100"/>
        <v/>
      </c>
      <c r="BC52" s="3" t="str">
        <f t="shared" si="101"/>
        <v/>
      </c>
      <c r="BD52" s="3" t="str">
        <f t="shared" si="102"/>
        <v/>
      </c>
      <c r="BE52" s="3" t="str">
        <f t="shared" si="103"/>
        <v/>
      </c>
      <c r="BF52" s="3" t="str">
        <f t="shared" si="104"/>
        <v/>
      </c>
      <c r="BG52" s="3" t="str">
        <f t="shared" si="105"/>
        <v/>
      </c>
      <c r="BH52" s="3" t="str">
        <f t="shared" si="106"/>
        <v/>
      </c>
      <c r="BI52" s="3" t="str">
        <f t="shared" si="107"/>
        <v/>
      </c>
      <c r="BJ52" s="3" t="str">
        <f t="shared" si="108"/>
        <v/>
      </c>
      <c r="BK52" s="3" t="str">
        <f t="shared" si="109"/>
        <v/>
      </c>
      <c r="BL52" s="3" t="str">
        <f t="shared" si="110"/>
        <v/>
      </c>
      <c r="BM52" s="3" t="str">
        <f t="shared" si="111"/>
        <v/>
      </c>
      <c r="BN52" s="3" t="str">
        <f t="shared" si="112"/>
        <v/>
      </c>
      <c r="BO52" s="3" t="str">
        <f t="shared" si="62"/>
        <v/>
      </c>
      <c r="BP52" s="3" t="str">
        <f t="shared" si="63"/>
        <v/>
      </c>
    </row>
    <row r="53" spans="2:68" x14ac:dyDescent="0.3">
      <c r="B53" s="3" t="s">
        <v>7984</v>
      </c>
      <c r="C53" s="3">
        <v>26051</v>
      </c>
      <c r="D53" s="3" t="s">
        <v>2774</v>
      </c>
      <c r="E53" s="4">
        <v>610508</v>
      </c>
      <c r="F53" s="4">
        <v>610501</v>
      </c>
      <c r="G53" s="4" t="s">
        <v>7989</v>
      </c>
      <c r="H53" s="4" t="str">
        <f t="shared" si="5"/>
        <v>70508</v>
      </c>
      <c r="I53" s="4" t="str">
        <f t="shared" si="6"/>
        <v>70501</v>
      </c>
      <c r="J53" s="4" t="str">
        <f t="shared" si="7"/>
        <v>70508#1</v>
      </c>
      <c r="K53" s="4" t="str">
        <f t="shared" si="8"/>
        <v>70501#1</v>
      </c>
      <c r="L53" s="4" t="str">
        <f t="shared" si="9"/>
        <v>70508#1|70501#1</v>
      </c>
      <c r="M53" s="4" t="str">
        <f t="shared" si="64"/>
        <v>70508#1|70501#1|14#280|3#28</v>
      </c>
      <c r="N53" s="3">
        <f t="shared" si="113"/>
        <v>8</v>
      </c>
      <c r="O53" s="3">
        <f t="shared" si="114"/>
        <v>1</v>
      </c>
      <c r="Q53" s="3" t="str">
        <f t="shared" si="65"/>
        <v/>
      </c>
      <c r="R53" s="3" t="str">
        <f t="shared" si="66"/>
        <v/>
      </c>
      <c r="S53" s="3" t="str">
        <f t="shared" si="67"/>
        <v/>
      </c>
      <c r="T53" s="3" t="str">
        <f t="shared" si="68"/>
        <v/>
      </c>
      <c r="U53" s="3" t="str">
        <f t="shared" si="69"/>
        <v/>
      </c>
      <c r="V53" s="3" t="str">
        <f t="shared" si="70"/>
        <v/>
      </c>
      <c r="W53" s="3" t="str">
        <f t="shared" si="71"/>
        <v/>
      </c>
      <c r="X53" s="3">
        <f t="shared" si="72"/>
        <v>26051</v>
      </c>
      <c r="Y53" s="3" t="str">
        <f t="shared" si="73"/>
        <v/>
      </c>
      <c r="Z53" s="3" t="str">
        <f t="shared" si="74"/>
        <v/>
      </c>
      <c r="AA53" s="3" t="str">
        <f t="shared" si="75"/>
        <v/>
      </c>
      <c r="AB53" s="3" t="str">
        <f t="shared" si="76"/>
        <v/>
      </c>
      <c r="AC53" s="3" t="str">
        <f t="shared" si="77"/>
        <v/>
      </c>
      <c r="AD53" s="3" t="str">
        <f t="shared" si="78"/>
        <v/>
      </c>
      <c r="AE53" s="3" t="str">
        <f t="shared" si="79"/>
        <v/>
      </c>
      <c r="AF53" s="3" t="str">
        <f t="shared" si="80"/>
        <v/>
      </c>
      <c r="AG53" s="3" t="str">
        <f t="shared" si="81"/>
        <v/>
      </c>
      <c r="AH53" s="3" t="str">
        <f t="shared" si="82"/>
        <v/>
      </c>
      <c r="AI53" s="3" t="str">
        <f t="shared" si="83"/>
        <v/>
      </c>
      <c r="AJ53" s="3" t="str">
        <f t="shared" si="84"/>
        <v/>
      </c>
      <c r="AK53" s="3" t="str">
        <f t="shared" si="85"/>
        <v/>
      </c>
      <c r="AL53" s="3" t="str">
        <f t="shared" si="86"/>
        <v/>
      </c>
      <c r="AM53" s="3" t="str">
        <f t="shared" si="87"/>
        <v/>
      </c>
      <c r="AN53" s="3" t="str">
        <f t="shared" si="88"/>
        <v/>
      </c>
      <c r="AO53" s="3" t="str">
        <f t="shared" si="36"/>
        <v/>
      </c>
      <c r="AP53" s="3" t="str">
        <f t="shared" si="37"/>
        <v/>
      </c>
      <c r="AQ53" s="3">
        <f t="shared" si="89"/>
        <v>26051</v>
      </c>
      <c r="AR53" s="3" t="str">
        <f t="shared" si="90"/>
        <v/>
      </c>
      <c r="AS53" s="3" t="str">
        <f t="shared" si="91"/>
        <v/>
      </c>
      <c r="AT53" s="3" t="str">
        <f t="shared" si="92"/>
        <v/>
      </c>
      <c r="AU53" s="3" t="str">
        <f t="shared" si="93"/>
        <v/>
      </c>
      <c r="AV53" s="3" t="str">
        <f t="shared" si="94"/>
        <v/>
      </c>
      <c r="AW53" s="3" t="str">
        <f t="shared" si="95"/>
        <v/>
      </c>
      <c r="AX53" s="3" t="str">
        <f t="shared" si="96"/>
        <v/>
      </c>
      <c r="AY53" s="3" t="str">
        <f t="shared" si="97"/>
        <v/>
      </c>
      <c r="AZ53" s="3" t="str">
        <f t="shared" si="98"/>
        <v/>
      </c>
      <c r="BA53" s="3" t="str">
        <f t="shared" si="99"/>
        <v/>
      </c>
      <c r="BB53" s="3" t="str">
        <f t="shared" si="100"/>
        <v/>
      </c>
      <c r="BC53" s="3" t="str">
        <f t="shared" si="101"/>
        <v/>
      </c>
      <c r="BD53" s="3" t="str">
        <f t="shared" si="102"/>
        <v/>
      </c>
      <c r="BE53" s="3" t="str">
        <f t="shared" si="103"/>
        <v/>
      </c>
      <c r="BF53" s="3" t="str">
        <f t="shared" si="104"/>
        <v/>
      </c>
      <c r="BG53" s="3" t="str">
        <f t="shared" si="105"/>
        <v/>
      </c>
      <c r="BH53" s="3" t="str">
        <f t="shared" si="106"/>
        <v/>
      </c>
      <c r="BI53" s="3" t="str">
        <f t="shared" si="107"/>
        <v/>
      </c>
      <c r="BJ53" s="3" t="str">
        <f t="shared" si="108"/>
        <v/>
      </c>
      <c r="BK53" s="3" t="str">
        <f t="shared" si="109"/>
        <v/>
      </c>
      <c r="BL53" s="3" t="str">
        <f t="shared" si="110"/>
        <v/>
      </c>
      <c r="BM53" s="3" t="str">
        <f t="shared" si="111"/>
        <v/>
      </c>
      <c r="BN53" s="3" t="str">
        <f t="shared" si="112"/>
        <v/>
      </c>
      <c r="BO53" s="3" t="str">
        <f t="shared" si="62"/>
        <v/>
      </c>
      <c r="BP53" s="3" t="str">
        <f t="shared" si="63"/>
        <v/>
      </c>
    </row>
    <row r="54" spans="2:68" x14ac:dyDescent="0.3">
      <c r="B54" s="3" t="s">
        <v>7990</v>
      </c>
      <c r="C54" s="3">
        <v>26052</v>
      </c>
      <c r="D54" s="3" t="s">
        <v>2829</v>
      </c>
      <c r="E54" s="4">
        <v>610108</v>
      </c>
      <c r="G54" s="4" t="s">
        <v>7991</v>
      </c>
      <c r="H54" s="4" t="str">
        <f t="shared" si="5"/>
        <v>70108</v>
      </c>
      <c r="I54" s="4" t="str">
        <f t="shared" si="6"/>
        <v/>
      </c>
      <c r="J54" s="4" t="str">
        <f t="shared" si="7"/>
        <v>70108#1</v>
      </c>
      <c r="K54" s="4" t="str">
        <f t="shared" si="8"/>
        <v/>
      </c>
      <c r="L54" s="4" t="str">
        <f t="shared" si="9"/>
        <v>70108#1</v>
      </c>
      <c r="M54" s="4" t="str">
        <f t="shared" si="64"/>
        <v>70108#1|14#300|3#30</v>
      </c>
      <c r="N54" s="3">
        <f t="shared" si="113"/>
        <v>8</v>
      </c>
      <c r="O54" s="3" t="str">
        <f t="shared" si="114"/>
        <v/>
      </c>
      <c r="Q54" s="3" t="str">
        <f t="shared" si="65"/>
        <v/>
      </c>
      <c r="R54" s="3" t="str">
        <f t="shared" si="66"/>
        <v/>
      </c>
      <c r="S54" s="3" t="str">
        <f t="shared" si="67"/>
        <v/>
      </c>
      <c r="T54" s="3" t="str">
        <f t="shared" si="68"/>
        <v/>
      </c>
      <c r="U54" s="3" t="str">
        <f t="shared" si="69"/>
        <v/>
      </c>
      <c r="V54" s="3" t="str">
        <f t="shared" si="70"/>
        <v/>
      </c>
      <c r="W54" s="3" t="str">
        <f t="shared" si="71"/>
        <v/>
      </c>
      <c r="X54" s="3">
        <f t="shared" si="72"/>
        <v>26052</v>
      </c>
      <c r="Y54" s="3" t="str">
        <f t="shared" si="73"/>
        <v/>
      </c>
      <c r="Z54" s="3" t="str">
        <f t="shared" si="74"/>
        <v/>
      </c>
      <c r="AA54" s="3" t="str">
        <f t="shared" si="75"/>
        <v/>
      </c>
      <c r="AB54" s="3" t="str">
        <f t="shared" si="76"/>
        <v/>
      </c>
      <c r="AC54" s="3" t="str">
        <f t="shared" si="77"/>
        <v/>
      </c>
      <c r="AD54" s="3" t="str">
        <f t="shared" si="78"/>
        <v/>
      </c>
      <c r="AE54" s="3" t="str">
        <f t="shared" si="79"/>
        <v/>
      </c>
      <c r="AF54" s="3" t="str">
        <f t="shared" si="80"/>
        <v/>
      </c>
      <c r="AG54" s="3" t="str">
        <f t="shared" si="81"/>
        <v/>
      </c>
      <c r="AH54" s="3" t="str">
        <f t="shared" si="82"/>
        <v/>
      </c>
      <c r="AI54" s="3" t="str">
        <f t="shared" si="83"/>
        <v/>
      </c>
      <c r="AJ54" s="3" t="str">
        <f t="shared" si="84"/>
        <v/>
      </c>
      <c r="AK54" s="3" t="str">
        <f t="shared" si="85"/>
        <v/>
      </c>
      <c r="AL54" s="3" t="str">
        <f t="shared" si="86"/>
        <v/>
      </c>
      <c r="AM54" s="3" t="str">
        <f t="shared" si="87"/>
        <v/>
      </c>
      <c r="AN54" s="3" t="str">
        <f t="shared" si="88"/>
        <v/>
      </c>
      <c r="AO54" s="3" t="str">
        <f t="shared" si="36"/>
        <v/>
      </c>
      <c r="AP54" s="3" t="str">
        <f t="shared" si="37"/>
        <v/>
      </c>
      <c r="AQ54" s="3" t="str">
        <f t="shared" si="89"/>
        <v/>
      </c>
      <c r="AR54" s="3" t="str">
        <f t="shared" si="90"/>
        <v/>
      </c>
      <c r="AS54" s="3" t="str">
        <f t="shared" si="91"/>
        <v/>
      </c>
      <c r="AT54" s="3" t="str">
        <f t="shared" si="92"/>
        <v/>
      </c>
      <c r="AU54" s="3" t="str">
        <f t="shared" si="93"/>
        <v/>
      </c>
      <c r="AV54" s="3" t="str">
        <f t="shared" si="94"/>
        <v/>
      </c>
      <c r="AW54" s="3" t="str">
        <f t="shared" si="95"/>
        <v/>
      </c>
      <c r="AX54" s="3" t="str">
        <f t="shared" si="96"/>
        <v/>
      </c>
      <c r="AY54" s="3" t="str">
        <f t="shared" si="97"/>
        <v/>
      </c>
      <c r="AZ54" s="3" t="str">
        <f t="shared" si="98"/>
        <v/>
      </c>
      <c r="BA54" s="3" t="str">
        <f t="shared" si="99"/>
        <v/>
      </c>
      <c r="BB54" s="3" t="str">
        <f t="shared" si="100"/>
        <v/>
      </c>
      <c r="BC54" s="3" t="str">
        <f t="shared" si="101"/>
        <v/>
      </c>
      <c r="BD54" s="3" t="str">
        <f t="shared" si="102"/>
        <v/>
      </c>
      <c r="BE54" s="3" t="str">
        <f t="shared" si="103"/>
        <v/>
      </c>
      <c r="BF54" s="3" t="str">
        <f t="shared" si="104"/>
        <v/>
      </c>
      <c r="BG54" s="3" t="str">
        <f t="shared" si="105"/>
        <v/>
      </c>
      <c r="BH54" s="3" t="str">
        <f t="shared" si="106"/>
        <v/>
      </c>
      <c r="BI54" s="3" t="str">
        <f t="shared" si="107"/>
        <v/>
      </c>
      <c r="BJ54" s="3" t="str">
        <f t="shared" si="108"/>
        <v/>
      </c>
      <c r="BK54" s="3" t="str">
        <f t="shared" si="109"/>
        <v/>
      </c>
      <c r="BL54" s="3" t="str">
        <f t="shared" si="110"/>
        <v/>
      </c>
      <c r="BM54" s="3" t="str">
        <f t="shared" si="111"/>
        <v/>
      </c>
      <c r="BN54" s="3" t="str">
        <f t="shared" si="112"/>
        <v/>
      </c>
      <c r="BO54" s="3" t="str">
        <f t="shared" si="62"/>
        <v/>
      </c>
      <c r="BP54" s="3" t="str">
        <f t="shared" si="63"/>
        <v/>
      </c>
    </row>
    <row r="55" spans="2:68" x14ac:dyDescent="0.3">
      <c r="B55" s="3" t="s">
        <v>7990</v>
      </c>
      <c r="C55" s="3">
        <v>26053</v>
      </c>
      <c r="D55" s="3" t="s">
        <v>2832</v>
      </c>
      <c r="E55" s="4">
        <v>610208</v>
      </c>
      <c r="G55" s="4" t="s">
        <v>7992</v>
      </c>
      <c r="H55" s="4" t="str">
        <f t="shared" si="5"/>
        <v>70208</v>
      </c>
      <c r="I55" s="4" t="str">
        <f t="shared" si="6"/>
        <v/>
      </c>
      <c r="J55" s="4" t="str">
        <f t="shared" si="7"/>
        <v>70208#1</v>
      </c>
      <c r="K55" s="4" t="str">
        <f t="shared" si="8"/>
        <v/>
      </c>
      <c r="L55" s="4" t="str">
        <f t="shared" si="9"/>
        <v>70208#1</v>
      </c>
      <c r="M55" s="4" t="str">
        <f t="shared" si="64"/>
        <v>70208#1|14#300|3#30</v>
      </c>
      <c r="N55" s="3">
        <f t="shared" si="113"/>
        <v>8</v>
      </c>
      <c r="O55" s="3" t="str">
        <f t="shared" si="114"/>
        <v/>
      </c>
      <c r="Q55" s="3" t="str">
        <f t="shared" si="65"/>
        <v/>
      </c>
      <c r="R55" s="3" t="str">
        <f t="shared" si="66"/>
        <v/>
      </c>
      <c r="S55" s="3" t="str">
        <f t="shared" si="67"/>
        <v/>
      </c>
      <c r="T55" s="3" t="str">
        <f t="shared" si="68"/>
        <v/>
      </c>
      <c r="U55" s="3" t="str">
        <f t="shared" si="69"/>
        <v/>
      </c>
      <c r="V55" s="3" t="str">
        <f t="shared" si="70"/>
        <v/>
      </c>
      <c r="W55" s="3" t="str">
        <f t="shared" si="71"/>
        <v/>
      </c>
      <c r="X55" s="3">
        <f t="shared" si="72"/>
        <v>26053</v>
      </c>
      <c r="Y55" s="3" t="str">
        <f t="shared" si="73"/>
        <v/>
      </c>
      <c r="Z55" s="3" t="str">
        <f t="shared" si="74"/>
        <v/>
      </c>
      <c r="AA55" s="3" t="str">
        <f t="shared" si="75"/>
        <v/>
      </c>
      <c r="AB55" s="3" t="str">
        <f t="shared" si="76"/>
        <v/>
      </c>
      <c r="AC55" s="3" t="str">
        <f t="shared" si="77"/>
        <v/>
      </c>
      <c r="AD55" s="3" t="str">
        <f t="shared" si="78"/>
        <v/>
      </c>
      <c r="AE55" s="3" t="str">
        <f t="shared" si="79"/>
        <v/>
      </c>
      <c r="AF55" s="3" t="str">
        <f t="shared" si="80"/>
        <v/>
      </c>
      <c r="AG55" s="3" t="str">
        <f t="shared" si="81"/>
        <v/>
      </c>
      <c r="AH55" s="3" t="str">
        <f t="shared" si="82"/>
        <v/>
      </c>
      <c r="AI55" s="3" t="str">
        <f t="shared" si="83"/>
        <v/>
      </c>
      <c r="AJ55" s="3" t="str">
        <f t="shared" si="84"/>
        <v/>
      </c>
      <c r="AK55" s="3" t="str">
        <f t="shared" si="85"/>
        <v/>
      </c>
      <c r="AL55" s="3" t="str">
        <f t="shared" si="86"/>
        <v/>
      </c>
      <c r="AM55" s="3" t="str">
        <f t="shared" si="87"/>
        <v/>
      </c>
      <c r="AN55" s="3" t="str">
        <f t="shared" si="88"/>
        <v/>
      </c>
      <c r="AO55" s="3" t="str">
        <f t="shared" si="36"/>
        <v/>
      </c>
      <c r="AP55" s="3" t="str">
        <f t="shared" si="37"/>
        <v/>
      </c>
      <c r="AQ55" s="3" t="str">
        <f t="shared" si="89"/>
        <v/>
      </c>
      <c r="AR55" s="3" t="str">
        <f t="shared" si="90"/>
        <v/>
      </c>
      <c r="AS55" s="3" t="str">
        <f t="shared" si="91"/>
        <v/>
      </c>
      <c r="AT55" s="3" t="str">
        <f t="shared" si="92"/>
        <v/>
      </c>
      <c r="AU55" s="3" t="str">
        <f t="shared" si="93"/>
        <v/>
      </c>
      <c r="AV55" s="3" t="str">
        <f t="shared" si="94"/>
        <v/>
      </c>
      <c r="AW55" s="3" t="str">
        <f t="shared" si="95"/>
        <v/>
      </c>
      <c r="AX55" s="3" t="str">
        <f t="shared" si="96"/>
        <v/>
      </c>
      <c r="AY55" s="3" t="str">
        <f t="shared" si="97"/>
        <v/>
      </c>
      <c r="AZ55" s="3" t="str">
        <f t="shared" si="98"/>
        <v/>
      </c>
      <c r="BA55" s="3" t="str">
        <f t="shared" si="99"/>
        <v/>
      </c>
      <c r="BB55" s="3" t="str">
        <f t="shared" si="100"/>
        <v/>
      </c>
      <c r="BC55" s="3" t="str">
        <f t="shared" si="101"/>
        <v/>
      </c>
      <c r="BD55" s="3" t="str">
        <f t="shared" si="102"/>
        <v/>
      </c>
      <c r="BE55" s="3" t="str">
        <f t="shared" si="103"/>
        <v/>
      </c>
      <c r="BF55" s="3" t="str">
        <f t="shared" si="104"/>
        <v/>
      </c>
      <c r="BG55" s="3" t="str">
        <f t="shared" si="105"/>
        <v/>
      </c>
      <c r="BH55" s="3" t="str">
        <f t="shared" si="106"/>
        <v/>
      </c>
      <c r="BI55" s="3" t="str">
        <f t="shared" si="107"/>
        <v/>
      </c>
      <c r="BJ55" s="3" t="str">
        <f t="shared" si="108"/>
        <v/>
      </c>
      <c r="BK55" s="3" t="str">
        <f t="shared" si="109"/>
        <v/>
      </c>
      <c r="BL55" s="3" t="str">
        <f t="shared" si="110"/>
        <v/>
      </c>
      <c r="BM55" s="3" t="str">
        <f t="shared" si="111"/>
        <v/>
      </c>
      <c r="BN55" s="3" t="str">
        <f t="shared" si="112"/>
        <v/>
      </c>
      <c r="BO55" s="3" t="str">
        <f t="shared" si="62"/>
        <v/>
      </c>
      <c r="BP55" s="3" t="str">
        <f t="shared" si="63"/>
        <v/>
      </c>
    </row>
    <row r="56" spans="2:68" x14ac:dyDescent="0.3">
      <c r="B56" s="3" t="s">
        <v>7990</v>
      </c>
      <c r="C56" s="3">
        <v>26054</v>
      </c>
      <c r="D56" s="3" t="s">
        <v>2835</v>
      </c>
      <c r="E56" s="4">
        <v>610308</v>
      </c>
      <c r="G56" s="4" t="s">
        <v>7993</v>
      </c>
      <c r="H56" s="4" t="str">
        <f t="shared" si="5"/>
        <v>70308</v>
      </c>
      <c r="I56" s="4" t="str">
        <f t="shared" si="6"/>
        <v/>
      </c>
      <c r="J56" s="4" t="str">
        <f t="shared" si="7"/>
        <v>70308#1</v>
      </c>
      <c r="K56" s="4" t="str">
        <f t="shared" si="8"/>
        <v/>
      </c>
      <c r="L56" s="4" t="str">
        <f t="shared" si="9"/>
        <v>70308#1</v>
      </c>
      <c r="M56" s="4" t="str">
        <f t="shared" si="64"/>
        <v>70308#1|14#300|3#30</v>
      </c>
      <c r="N56" s="3">
        <f t="shared" si="113"/>
        <v>8</v>
      </c>
      <c r="O56" s="3" t="str">
        <f t="shared" si="114"/>
        <v/>
      </c>
      <c r="Q56" s="3" t="str">
        <f t="shared" si="65"/>
        <v/>
      </c>
      <c r="R56" s="3" t="str">
        <f t="shared" si="66"/>
        <v/>
      </c>
      <c r="S56" s="3" t="str">
        <f t="shared" si="67"/>
        <v/>
      </c>
      <c r="T56" s="3" t="str">
        <f t="shared" si="68"/>
        <v/>
      </c>
      <c r="U56" s="3" t="str">
        <f t="shared" si="69"/>
        <v/>
      </c>
      <c r="V56" s="3" t="str">
        <f t="shared" si="70"/>
        <v/>
      </c>
      <c r="W56" s="3" t="str">
        <f t="shared" si="71"/>
        <v/>
      </c>
      <c r="X56" s="3">
        <f t="shared" si="72"/>
        <v>26054</v>
      </c>
      <c r="Y56" s="3" t="str">
        <f t="shared" si="73"/>
        <v/>
      </c>
      <c r="Z56" s="3" t="str">
        <f t="shared" si="74"/>
        <v/>
      </c>
      <c r="AA56" s="3" t="str">
        <f t="shared" si="75"/>
        <v/>
      </c>
      <c r="AB56" s="3" t="str">
        <f t="shared" si="76"/>
        <v/>
      </c>
      <c r="AC56" s="3" t="str">
        <f t="shared" si="77"/>
        <v/>
      </c>
      <c r="AD56" s="3" t="str">
        <f t="shared" si="78"/>
        <v/>
      </c>
      <c r="AE56" s="3" t="str">
        <f t="shared" si="79"/>
        <v/>
      </c>
      <c r="AF56" s="3" t="str">
        <f t="shared" si="80"/>
        <v/>
      </c>
      <c r="AG56" s="3" t="str">
        <f t="shared" si="81"/>
        <v/>
      </c>
      <c r="AH56" s="3" t="str">
        <f t="shared" si="82"/>
        <v/>
      </c>
      <c r="AI56" s="3" t="str">
        <f t="shared" si="83"/>
        <v/>
      </c>
      <c r="AJ56" s="3" t="str">
        <f t="shared" si="84"/>
        <v/>
      </c>
      <c r="AK56" s="3" t="str">
        <f t="shared" si="85"/>
        <v/>
      </c>
      <c r="AL56" s="3" t="str">
        <f t="shared" si="86"/>
        <v/>
      </c>
      <c r="AM56" s="3" t="str">
        <f t="shared" si="87"/>
        <v/>
      </c>
      <c r="AN56" s="3" t="str">
        <f t="shared" si="88"/>
        <v/>
      </c>
      <c r="AO56" s="3" t="str">
        <f t="shared" si="36"/>
        <v/>
      </c>
      <c r="AP56" s="3" t="str">
        <f t="shared" si="37"/>
        <v/>
      </c>
      <c r="AQ56" s="3" t="str">
        <f t="shared" si="89"/>
        <v/>
      </c>
      <c r="AR56" s="3" t="str">
        <f t="shared" si="90"/>
        <v/>
      </c>
      <c r="AS56" s="3" t="str">
        <f t="shared" si="91"/>
        <v/>
      </c>
      <c r="AT56" s="3" t="str">
        <f t="shared" si="92"/>
        <v/>
      </c>
      <c r="AU56" s="3" t="str">
        <f t="shared" si="93"/>
        <v/>
      </c>
      <c r="AV56" s="3" t="str">
        <f t="shared" si="94"/>
        <v/>
      </c>
      <c r="AW56" s="3" t="str">
        <f t="shared" si="95"/>
        <v/>
      </c>
      <c r="AX56" s="3" t="str">
        <f t="shared" si="96"/>
        <v/>
      </c>
      <c r="AY56" s="3" t="str">
        <f t="shared" si="97"/>
        <v/>
      </c>
      <c r="AZ56" s="3" t="str">
        <f t="shared" si="98"/>
        <v/>
      </c>
      <c r="BA56" s="3" t="str">
        <f t="shared" si="99"/>
        <v/>
      </c>
      <c r="BB56" s="3" t="str">
        <f t="shared" si="100"/>
        <v/>
      </c>
      <c r="BC56" s="3" t="str">
        <f t="shared" si="101"/>
        <v/>
      </c>
      <c r="BD56" s="3" t="str">
        <f t="shared" si="102"/>
        <v/>
      </c>
      <c r="BE56" s="3" t="str">
        <f t="shared" si="103"/>
        <v/>
      </c>
      <c r="BF56" s="3" t="str">
        <f t="shared" si="104"/>
        <v/>
      </c>
      <c r="BG56" s="3" t="str">
        <f t="shared" si="105"/>
        <v/>
      </c>
      <c r="BH56" s="3" t="str">
        <f t="shared" si="106"/>
        <v/>
      </c>
      <c r="BI56" s="3" t="str">
        <f t="shared" si="107"/>
        <v/>
      </c>
      <c r="BJ56" s="3" t="str">
        <f t="shared" si="108"/>
        <v/>
      </c>
      <c r="BK56" s="3" t="str">
        <f t="shared" si="109"/>
        <v/>
      </c>
      <c r="BL56" s="3" t="str">
        <f t="shared" si="110"/>
        <v/>
      </c>
      <c r="BM56" s="3" t="str">
        <f t="shared" si="111"/>
        <v/>
      </c>
      <c r="BN56" s="3" t="str">
        <f t="shared" si="112"/>
        <v/>
      </c>
      <c r="BO56" s="3" t="str">
        <f t="shared" si="62"/>
        <v/>
      </c>
      <c r="BP56" s="3" t="str">
        <f t="shared" si="63"/>
        <v/>
      </c>
    </row>
    <row r="57" spans="2:68" x14ac:dyDescent="0.3">
      <c r="B57" s="3" t="s">
        <v>7990</v>
      </c>
      <c r="C57" s="3">
        <v>26055</v>
      </c>
      <c r="D57" s="3" t="s">
        <v>2838</v>
      </c>
      <c r="E57" s="4">
        <v>610408</v>
      </c>
      <c r="G57" s="4" t="s">
        <v>7994</v>
      </c>
      <c r="H57" s="4" t="str">
        <f t="shared" si="5"/>
        <v>70408</v>
      </c>
      <c r="I57" s="4" t="str">
        <f t="shared" si="6"/>
        <v/>
      </c>
      <c r="J57" s="4" t="str">
        <f t="shared" si="7"/>
        <v>70408#1</v>
      </c>
      <c r="K57" s="4" t="str">
        <f t="shared" si="8"/>
        <v/>
      </c>
      <c r="L57" s="4" t="str">
        <f t="shared" si="9"/>
        <v>70408#1</v>
      </c>
      <c r="M57" s="4" t="str">
        <f t="shared" si="64"/>
        <v>70408#1|14#300|3#30</v>
      </c>
      <c r="N57" s="3">
        <f t="shared" si="113"/>
        <v>8</v>
      </c>
      <c r="O57" s="3" t="str">
        <f t="shared" si="114"/>
        <v/>
      </c>
      <c r="Q57" s="3" t="str">
        <f t="shared" si="65"/>
        <v/>
      </c>
      <c r="R57" s="3" t="str">
        <f t="shared" si="66"/>
        <v/>
      </c>
      <c r="S57" s="3" t="str">
        <f t="shared" si="67"/>
        <v/>
      </c>
      <c r="T57" s="3" t="str">
        <f t="shared" si="68"/>
        <v/>
      </c>
      <c r="U57" s="3" t="str">
        <f t="shared" si="69"/>
        <v/>
      </c>
      <c r="V57" s="3" t="str">
        <f t="shared" si="70"/>
        <v/>
      </c>
      <c r="W57" s="3" t="str">
        <f t="shared" si="71"/>
        <v/>
      </c>
      <c r="X57" s="3">
        <f t="shared" si="72"/>
        <v>26055</v>
      </c>
      <c r="Y57" s="3" t="str">
        <f t="shared" si="73"/>
        <v/>
      </c>
      <c r="Z57" s="3" t="str">
        <f t="shared" si="74"/>
        <v/>
      </c>
      <c r="AA57" s="3" t="str">
        <f t="shared" si="75"/>
        <v/>
      </c>
      <c r="AB57" s="3" t="str">
        <f t="shared" si="76"/>
        <v/>
      </c>
      <c r="AC57" s="3" t="str">
        <f t="shared" si="77"/>
        <v/>
      </c>
      <c r="AD57" s="3" t="str">
        <f t="shared" si="78"/>
        <v/>
      </c>
      <c r="AE57" s="3" t="str">
        <f t="shared" si="79"/>
        <v/>
      </c>
      <c r="AF57" s="3" t="str">
        <f t="shared" si="80"/>
        <v/>
      </c>
      <c r="AG57" s="3" t="str">
        <f t="shared" si="81"/>
        <v/>
      </c>
      <c r="AH57" s="3" t="str">
        <f t="shared" si="82"/>
        <v/>
      </c>
      <c r="AI57" s="3" t="str">
        <f t="shared" si="83"/>
        <v/>
      </c>
      <c r="AJ57" s="3" t="str">
        <f t="shared" si="84"/>
        <v/>
      </c>
      <c r="AK57" s="3" t="str">
        <f t="shared" si="85"/>
        <v/>
      </c>
      <c r="AL57" s="3" t="str">
        <f t="shared" si="86"/>
        <v/>
      </c>
      <c r="AM57" s="3" t="str">
        <f t="shared" si="87"/>
        <v/>
      </c>
      <c r="AN57" s="3" t="str">
        <f t="shared" si="88"/>
        <v/>
      </c>
      <c r="AO57" s="3" t="str">
        <f t="shared" si="36"/>
        <v/>
      </c>
      <c r="AP57" s="3" t="str">
        <f t="shared" si="37"/>
        <v/>
      </c>
      <c r="AQ57" s="3" t="str">
        <f t="shared" si="89"/>
        <v/>
      </c>
      <c r="AR57" s="3" t="str">
        <f t="shared" si="90"/>
        <v/>
      </c>
      <c r="AS57" s="3" t="str">
        <f t="shared" si="91"/>
        <v/>
      </c>
      <c r="AT57" s="3" t="str">
        <f t="shared" si="92"/>
        <v/>
      </c>
      <c r="AU57" s="3" t="str">
        <f t="shared" si="93"/>
        <v/>
      </c>
      <c r="AV57" s="3" t="str">
        <f t="shared" si="94"/>
        <v/>
      </c>
      <c r="AW57" s="3" t="str">
        <f t="shared" si="95"/>
        <v/>
      </c>
      <c r="AX57" s="3" t="str">
        <f t="shared" si="96"/>
        <v/>
      </c>
      <c r="AY57" s="3" t="str">
        <f t="shared" si="97"/>
        <v/>
      </c>
      <c r="AZ57" s="3" t="str">
        <f t="shared" si="98"/>
        <v/>
      </c>
      <c r="BA57" s="3" t="str">
        <f t="shared" si="99"/>
        <v/>
      </c>
      <c r="BB57" s="3" t="str">
        <f t="shared" si="100"/>
        <v/>
      </c>
      <c r="BC57" s="3" t="str">
        <f t="shared" si="101"/>
        <v/>
      </c>
      <c r="BD57" s="3" t="str">
        <f t="shared" si="102"/>
        <v/>
      </c>
      <c r="BE57" s="3" t="str">
        <f t="shared" si="103"/>
        <v/>
      </c>
      <c r="BF57" s="3" t="str">
        <f t="shared" si="104"/>
        <v/>
      </c>
      <c r="BG57" s="3" t="str">
        <f t="shared" si="105"/>
        <v/>
      </c>
      <c r="BH57" s="3" t="str">
        <f t="shared" si="106"/>
        <v/>
      </c>
      <c r="BI57" s="3" t="str">
        <f t="shared" si="107"/>
        <v/>
      </c>
      <c r="BJ57" s="3" t="str">
        <f t="shared" si="108"/>
        <v/>
      </c>
      <c r="BK57" s="3" t="str">
        <f t="shared" si="109"/>
        <v/>
      </c>
      <c r="BL57" s="3" t="str">
        <f t="shared" si="110"/>
        <v/>
      </c>
      <c r="BM57" s="3" t="str">
        <f t="shared" si="111"/>
        <v/>
      </c>
      <c r="BN57" s="3" t="str">
        <f t="shared" si="112"/>
        <v/>
      </c>
      <c r="BO57" s="3" t="str">
        <f t="shared" si="62"/>
        <v/>
      </c>
      <c r="BP57" s="3" t="str">
        <f t="shared" si="63"/>
        <v/>
      </c>
    </row>
    <row r="58" spans="2:68" x14ac:dyDescent="0.3">
      <c r="B58" s="3" t="s">
        <v>7990</v>
      </c>
      <c r="C58" s="3">
        <v>26056</v>
      </c>
      <c r="D58" s="3" t="s">
        <v>2842</v>
      </c>
      <c r="E58" s="4">
        <v>610508</v>
      </c>
      <c r="G58" s="4" t="s">
        <v>7995</v>
      </c>
      <c r="H58" s="4" t="str">
        <f t="shared" si="5"/>
        <v>70508</v>
      </c>
      <c r="I58" s="4" t="str">
        <f t="shared" si="6"/>
        <v/>
      </c>
      <c r="J58" s="4" t="str">
        <f t="shared" si="7"/>
        <v>70508#1</v>
      </c>
      <c r="K58" s="4" t="str">
        <f t="shared" si="8"/>
        <v/>
      </c>
      <c r="L58" s="4" t="str">
        <f t="shared" si="9"/>
        <v>70508#1</v>
      </c>
      <c r="M58" s="4" t="str">
        <f t="shared" si="64"/>
        <v>70508#1|14#300|3#30</v>
      </c>
      <c r="N58" s="3">
        <f t="shared" si="113"/>
        <v>8</v>
      </c>
      <c r="O58" s="3" t="str">
        <f t="shared" si="114"/>
        <v/>
      </c>
      <c r="Q58" s="3" t="str">
        <f t="shared" si="65"/>
        <v/>
      </c>
      <c r="R58" s="3" t="str">
        <f t="shared" si="66"/>
        <v/>
      </c>
      <c r="S58" s="3" t="str">
        <f t="shared" si="67"/>
        <v/>
      </c>
      <c r="T58" s="3" t="str">
        <f t="shared" si="68"/>
        <v/>
      </c>
      <c r="U58" s="3" t="str">
        <f t="shared" si="69"/>
        <v/>
      </c>
      <c r="V58" s="3" t="str">
        <f t="shared" si="70"/>
        <v/>
      </c>
      <c r="W58" s="3" t="str">
        <f t="shared" si="71"/>
        <v/>
      </c>
      <c r="X58" s="3">
        <f t="shared" si="72"/>
        <v>26056</v>
      </c>
      <c r="Y58" s="3" t="str">
        <f t="shared" si="73"/>
        <v/>
      </c>
      <c r="Z58" s="3" t="str">
        <f t="shared" si="74"/>
        <v/>
      </c>
      <c r="AA58" s="3" t="str">
        <f t="shared" si="75"/>
        <v/>
      </c>
      <c r="AB58" s="3" t="str">
        <f t="shared" si="76"/>
        <v/>
      </c>
      <c r="AC58" s="3" t="str">
        <f t="shared" si="77"/>
        <v/>
      </c>
      <c r="AD58" s="3" t="str">
        <f t="shared" si="78"/>
        <v/>
      </c>
      <c r="AE58" s="3" t="str">
        <f t="shared" si="79"/>
        <v/>
      </c>
      <c r="AF58" s="3" t="str">
        <f t="shared" si="80"/>
        <v/>
      </c>
      <c r="AG58" s="3" t="str">
        <f t="shared" si="81"/>
        <v/>
      </c>
      <c r="AH58" s="3" t="str">
        <f t="shared" si="82"/>
        <v/>
      </c>
      <c r="AI58" s="3" t="str">
        <f t="shared" si="83"/>
        <v/>
      </c>
      <c r="AJ58" s="3" t="str">
        <f t="shared" si="84"/>
        <v/>
      </c>
      <c r="AK58" s="3" t="str">
        <f t="shared" si="85"/>
        <v/>
      </c>
      <c r="AL58" s="3" t="str">
        <f t="shared" si="86"/>
        <v/>
      </c>
      <c r="AM58" s="3" t="str">
        <f t="shared" si="87"/>
        <v/>
      </c>
      <c r="AN58" s="3" t="str">
        <f t="shared" si="88"/>
        <v/>
      </c>
      <c r="AO58" s="3" t="str">
        <f t="shared" si="36"/>
        <v/>
      </c>
      <c r="AP58" s="3" t="str">
        <f t="shared" si="37"/>
        <v/>
      </c>
      <c r="AQ58" s="3" t="str">
        <f t="shared" si="89"/>
        <v/>
      </c>
      <c r="AR58" s="3" t="str">
        <f t="shared" si="90"/>
        <v/>
      </c>
      <c r="AS58" s="3" t="str">
        <f t="shared" si="91"/>
        <v/>
      </c>
      <c r="AT58" s="3" t="str">
        <f t="shared" si="92"/>
        <v/>
      </c>
      <c r="AU58" s="3" t="str">
        <f t="shared" si="93"/>
        <v/>
      </c>
      <c r="AV58" s="3" t="str">
        <f t="shared" si="94"/>
        <v/>
      </c>
      <c r="AW58" s="3" t="str">
        <f t="shared" si="95"/>
        <v/>
      </c>
      <c r="AX58" s="3" t="str">
        <f t="shared" si="96"/>
        <v/>
      </c>
      <c r="AY58" s="3" t="str">
        <f t="shared" si="97"/>
        <v/>
      </c>
      <c r="AZ58" s="3" t="str">
        <f t="shared" si="98"/>
        <v/>
      </c>
      <c r="BA58" s="3" t="str">
        <f t="shared" si="99"/>
        <v/>
      </c>
      <c r="BB58" s="3" t="str">
        <f t="shared" si="100"/>
        <v/>
      </c>
      <c r="BC58" s="3" t="str">
        <f t="shared" si="101"/>
        <v/>
      </c>
      <c r="BD58" s="3" t="str">
        <f t="shared" si="102"/>
        <v/>
      </c>
      <c r="BE58" s="3" t="str">
        <f t="shared" si="103"/>
        <v/>
      </c>
      <c r="BF58" s="3" t="str">
        <f t="shared" si="104"/>
        <v/>
      </c>
      <c r="BG58" s="3" t="str">
        <f t="shared" si="105"/>
        <v/>
      </c>
      <c r="BH58" s="3" t="str">
        <f t="shared" si="106"/>
        <v/>
      </c>
      <c r="BI58" s="3" t="str">
        <f t="shared" si="107"/>
        <v/>
      </c>
      <c r="BJ58" s="3" t="str">
        <f t="shared" si="108"/>
        <v/>
      </c>
      <c r="BK58" s="3" t="str">
        <f t="shared" si="109"/>
        <v/>
      </c>
      <c r="BL58" s="3" t="str">
        <f t="shared" si="110"/>
        <v/>
      </c>
      <c r="BM58" s="3" t="str">
        <f t="shared" si="111"/>
        <v/>
      </c>
      <c r="BN58" s="3" t="str">
        <f t="shared" si="112"/>
        <v/>
      </c>
      <c r="BO58" s="3" t="str">
        <f t="shared" si="62"/>
        <v/>
      </c>
      <c r="BP58" s="3" t="str">
        <f t="shared" si="63"/>
        <v/>
      </c>
    </row>
    <row r="59" spans="2:68" x14ac:dyDescent="0.3">
      <c r="B59" s="3" t="s">
        <v>7996</v>
      </c>
      <c r="C59" s="3">
        <v>26057</v>
      </c>
      <c r="D59" s="3" t="s">
        <v>2897</v>
      </c>
      <c r="E59" s="4">
        <v>610109</v>
      </c>
      <c r="F59" s="4">
        <v>610102</v>
      </c>
      <c r="G59" s="4" t="s">
        <v>7997</v>
      </c>
      <c r="H59" s="4" t="str">
        <f t="shared" si="5"/>
        <v>70109</v>
      </c>
      <c r="I59" s="4" t="str">
        <f t="shared" si="6"/>
        <v>70102</v>
      </c>
      <c r="J59" s="4" t="str">
        <f t="shared" si="7"/>
        <v>70109#1</v>
      </c>
      <c r="K59" s="4" t="str">
        <f t="shared" si="8"/>
        <v>70102#1</v>
      </c>
      <c r="L59" s="4" t="str">
        <f t="shared" si="9"/>
        <v>70109#1|70102#1</v>
      </c>
      <c r="M59" s="4" t="str">
        <f t="shared" si="64"/>
        <v>70109#1|70102#1|14#320|3#32</v>
      </c>
      <c r="N59" s="3">
        <f t="shared" si="113"/>
        <v>9</v>
      </c>
      <c r="O59" s="3">
        <f t="shared" si="114"/>
        <v>2</v>
      </c>
      <c r="Q59" s="3" t="str">
        <f t="shared" si="65"/>
        <v/>
      </c>
      <c r="R59" s="3" t="str">
        <f t="shared" si="66"/>
        <v/>
      </c>
      <c r="S59" s="3" t="str">
        <f t="shared" si="67"/>
        <v/>
      </c>
      <c r="T59" s="3" t="str">
        <f t="shared" si="68"/>
        <v/>
      </c>
      <c r="U59" s="3" t="str">
        <f t="shared" si="69"/>
        <v/>
      </c>
      <c r="V59" s="3" t="str">
        <f t="shared" si="70"/>
        <v/>
      </c>
      <c r="W59" s="3" t="str">
        <f t="shared" si="71"/>
        <v/>
      </c>
      <c r="X59" s="3" t="str">
        <f t="shared" si="72"/>
        <v/>
      </c>
      <c r="Y59" s="3">
        <f t="shared" si="73"/>
        <v>26057</v>
      </c>
      <c r="Z59" s="3" t="str">
        <f t="shared" si="74"/>
        <v/>
      </c>
      <c r="AA59" s="3" t="str">
        <f t="shared" si="75"/>
        <v/>
      </c>
      <c r="AB59" s="3" t="str">
        <f t="shared" si="76"/>
        <v/>
      </c>
      <c r="AC59" s="3" t="str">
        <f t="shared" si="77"/>
        <v/>
      </c>
      <c r="AD59" s="3" t="str">
        <f t="shared" si="78"/>
        <v/>
      </c>
      <c r="AE59" s="3" t="str">
        <f t="shared" si="79"/>
        <v/>
      </c>
      <c r="AF59" s="3" t="str">
        <f t="shared" si="80"/>
        <v/>
      </c>
      <c r="AG59" s="3" t="str">
        <f t="shared" si="81"/>
        <v/>
      </c>
      <c r="AH59" s="3" t="str">
        <f t="shared" si="82"/>
        <v/>
      </c>
      <c r="AI59" s="3" t="str">
        <f t="shared" si="83"/>
        <v/>
      </c>
      <c r="AJ59" s="3" t="str">
        <f t="shared" si="84"/>
        <v/>
      </c>
      <c r="AK59" s="3" t="str">
        <f t="shared" si="85"/>
        <v/>
      </c>
      <c r="AL59" s="3" t="str">
        <f t="shared" si="86"/>
        <v/>
      </c>
      <c r="AM59" s="3" t="str">
        <f t="shared" si="87"/>
        <v/>
      </c>
      <c r="AN59" s="3" t="str">
        <f t="shared" si="88"/>
        <v/>
      </c>
      <c r="AO59" s="3" t="str">
        <f t="shared" si="36"/>
        <v/>
      </c>
      <c r="AP59" s="3" t="str">
        <f t="shared" si="37"/>
        <v/>
      </c>
      <c r="AQ59" s="3" t="str">
        <f t="shared" si="89"/>
        <v/>
      </c>
      <c r="AR59" s="3">
        <f t="shared" si="90"/>
        <v>26057</v>
      </c>
      <c r="AS59" s="3" t="str">
        <f t="shared" si="91"/>
        <v/>
      </c>
      <c r="AT59" s="3" t="str">
        <f t="shared" si="92"/>
        <v/>
      </c>
      <c r="AU59" s="3" t="str">
        <f t="shared" si="93"/>
        <v/>
      </c>
      <c r="AV59" s="3" t="str">
        <f t="shared" si="94"/>
        <v/>
      </c>
      <c r="AW59" s="3" t="str">
        <f t="shared" si="95"/>
        <v/>
      </c>
      <c r="AX59" s="3" t="str">
        <f t="shared" si="96"/>
        <v/>
      </c>
      <c r="AY59" s="3" t="str">
        <f t="shared" si="97"/>
        <v/>
      </c>
      <c r="AZ59" s="3" t="str">
        <f t="shared" si="98"/>
        <v/>
      </c>
      <c r="BA59" s="3" t="str">
        <f t="shared" si="99"/>
        <v/>
      </c>
      <c r="BB59" s="3" t="str">
        <f t="shared" si="100"/>
        <v/>
      </c>
      <c r="BC59" s="3" t="str">
        <f t="shared" si="101"/>
        <v/>
      </c>
      <c r="BD59" s="3" t="str">
        <f t="shared" si="102"/>
        <v/>
      </c>
      <c r="BE59" s="3" t="str">
        <f t="shared" si="103"/>
        <v/>
      </c>
      <c r="BF59" s="3" t="str">
        <f t="shared" si="104"/>
        <v/>
      </c>
      <c r="BG59" s="3" t="str">
        <f t="shared" si="105"/>
        <v/>
      </c>
      <c r="BH59" s="3" t="str">
        <f t="shared" si="106"/>
        <v/>
      </c>
      <c r="BI59" s="3" t="str">
        <f t="shared" si="107"/>
        <v/>
      </c>
      <c r="BJ59" s="3" t="str">
        <f t="shared" si="108"/>
        <v/>
      </c>
      <c r="BK59" s="3" t="str">
        <f t="shared" si="109"/>
        <v/>
      </c>
      <c r="BL59" s="3" t="str">
        <f t="shared" si="110"/>
        <v/>
      </c>
      <c r="BM59" s="3" t="str">
        <f t="shared" si="111"/>
        <v/>
      </c>
      <c r="BN59" s="3" t="str">
        <f t="shared" si="112"/>
        <v/>
      </c>
      <c r="BO59" s="3" t="str">
        <f t="shared" si="62"/>
        <v/>
      </c>
      <c r="BP59" s="3" t="str">
        <f t="shared" si="63"/>
        <v/>
      </c>
    </row>
    <row r="60" spans="2:68" x14ac:dyDescent="0.3">
      <c r="B60" s="3" t="s">
        <v>7996</v>
      </c>
      <c r="C60" s="3">
        <v>26058</v>
      </c>
      <c r="D60" s="3" t="s">
        <v>2900</v>
      </c>
      <c r="E60" s="4">
        <v>610209</v>
      </c>
      <c r="F60" s="4">
        <v>610202</v>
      </c>
      <c r="G60" s="4" t="s">
        <v>7998</v>
      </c>
      <c r="H60" s="4" t="str">
        <f t="shared" si="5"/>
        <v>70209</v>
      </c>
      <c r="I60" s="4" t="str">
        <f t="shared" si="6"/>
        <v>70202</v>
      </c>
      <c r="J60" s="4" t="str">
        <f t="shared" si="7"/>
        <v>70209#1</v>
      </c>
      <c r="K60" s="4" t="str">
        <f t="shared" si="8"/>
        <v>70202#1</v>
      </c>
      <c r="L60" s="4" t="str">
        <f t="shared" si="9"/>
        <v>70209#1|70202#1</v>
      </c>
      <c r="M60" s="4" t="str">
        <f t="shared" si="64"/>
        <v>70209#1|70202#1|14#320|3#32</v>
      </c>
      <c r="N60" s="3">
        <f t="shared" si="113"/>
        <v>9</v>
      </c>
      <c r="O60" s="3">
        <f t="shared" si="114"/>
        <v>2</v>
      </c>
      <c r="Q60" s="3" t="str">
        <f t="shared" si="65"/>
        <v/>
      </c>
      <c r="R60" s="3" t="str">
        <f t="shared" si="66"/>
        <v/>
      </c>
      <c r="S60" s="3" t="str">
        <f t="shared" si="67"/>
        <v/>
      </c>
      <c r="T60" s="3" t="str">
        <f t="shared" si="68"/>
        <v/>
      </c>
      <c r="U60" s="3" t="str">
        <f t="shared" si="69"/>
        <v/>
      </c>
      <c r="V60" s="3" t="str">
        <f t="shared" si="70"/>
        <v/>
      </c>
      <c r="W60" s="3" t="str">
        <f t="shared" si="71"/>
        <v/>
      </c>
      <c r="X60" s="3" t="str">
        <f t="shared" si="72"/>
        <v/>
      </c>
      <c r="Y60" s="3">
        <f t="shared" si="73"/>
        <v>26058</v>
      </c>
      <c r="Z60" s="3" t="str">
        <f t="shared" si="74"/>
        <v/>
      </c>
      <c r="AA60" s="3" t="str">
        <f t="shared" si="75"/>
        <v/>
      </c>
      <c r="AB60" s="3" t="str">
        <f t="shared" si="76"/>
        <v/>
      </c>
      <c r="AC60" s="3" t="str">
        <f t="shared" si="77"/>
        <v/>
      </c>
      <c r="AD60" s="3" t="str">
        <f t="shared" si="78"/>
        <v/>
      </c>
      <c r="AE60" s="3" t="str">
        <f t="shared" si="79"/>
        <v/>
      </c>
      <c r="AF60" s="3" t="str">
        <f t="shared" si="80"/>
        <v/>
      </c>
      <c r="AG60" s="3" t="str">
        <f t="shared" si="81"/>
        <v/>
      </c>
      <c r="AH60" s="3" t="str">
        <f t="shared" si="82"/>
        <v/>
      </c>
      <c r="AI60" s="3" t="str">
        <f t="shared" si="83"/>
        <v/>
      </c>
      <c r="AJ60" s="3" t="str">
        <f t="shared" si="84"/>
        <v/>
      </c>
      <c r="AK60" s="3" t="str">
        <f t="shared" si="85"/>
        <v/>
      </c>
      <c r="AL60" s="3" t="str">
        <f t="shared" si="86"/>
        <v/>
      </c>
      <c r="AM60" s="3" t="str">
        <f t="shared" si="87"/>
        <v/>
      </c>
      <c r="AN60" s="3" t="str">
        <f t="shared" si="88"/>
        <v/>
      </c>
      <c r="AO60" s="3" t="str">
        <f t="shared" si="36"/>
        <v/>
      </c>
      <c r="AP60" s="3" t="str">
        <f t="shared" si="37"/>
        <v/>
      </c>
      <c r="AQ60" s="3" t="str">
        <f t="shared" si="89"/>
        <v/>
      </c>
      <c r="AR60" s="3">
        <f t="shared" si="90"/>
        <v>26058</v>
      </c>
      <c r="AS60" s="3" t="str">
        <f t="shared" si="91"/>
        <v/>
      </c>
      <c r="AT60" s="3" t="str">
        <f t="shared" si="92"/>
        <v/>
      </c>
      <c r="AU60" s="3" t="str">
        <f t="shared" si="93"/>
        <v/>
      </c>
      <c r="AV60" s="3" t="str">
        <f t="shared" si="94"/>
        <v/>
      </c>
      <c r="AW60" s="3" t="str">
        <f t="shared" si="95"/>
        <v/>
      </c>
      <c r="AX60" s="3" t="str">
        <f t="shared" si="96"/>
        <v/>
      </c>
      <c r="AY60" s="3" t="str">
        <f t="shared" si="97"/>
        <v/>
      </c>
      <c r="AZ60" s="3" t="str">
        <f t="shared" si="98"/>
        <v/>
      </c>
      <c r="BA60" s="3" t="str">
        <f t="shared" si="99"/>
        <v/>
      </c>
      <c r="BB60" s="3" t="str">
        <f t="shared" si="100"/>
        <v/>
      </c>
      <c r="BC60" s="3" t="str">
        <f t="shared" si="101"/>
        <v/>
      </c>
      <c r="BD60" s="3" t="str">
        <f t="shared" si="102"/>
        <v/>
      </c>
      <c r="BE60" s="3" t="str">
        <f t="shared" si="103"/>
        <v/>
      </c>
      <c r="BF60" s="3" t="str">
        <f t="shared" si="104"/>
        <v/>
      </c>
      <c r="BG60" s="3" t="str">
        <f t="shared" si="105"/>
        <v/>
      </c>
      <c r="BH60" s="3" t="str">
        <f t="shared" si="106"/>
        <v/>
      </c>
      <c r="BI60" s="3" t="str">
        <f t="shared" si="107"/>
        <v/>
      </c>
      <c r="BJ60" s="3" t="str">
        <f t="shared" si="108"/>
        <v/>
      </c>
      <c r="BK60" s="3" t="str">
        <f t="shared" si="109"/>
        <v/>
      </c>
      <c r="BL60" s="3" t="str">
        <f t="shared" si="110"/>
        <v/>
      </c>
      <c r="BM60" s="3" t="str">
        <f t="shared" si="111"/>
        <v/>
      </c>
      <c r="BN60" s="3" t="str">
        <f t="shared" si="112"/>
        <v/>
      </c>
      <c r="BO60" s="3" t="str">
        <f t="shared" si="62"/>
        <v/>
      </c>
      <c r="BP60" s="3" t="str">
        <f t="shared" si="63"/>
        <v/>
      </c>
    </row>
    <row r="61" spans="2:68" x14ac:dyDescent="0.3">
      <c r="B61" s="3" t="s">
        <v>7996</v>
      </c>
      <c r="C61" s="3">
        <v>26059</v>
      </c>
      <c r="D61" s="3" t="s">
        <v>2903</v>
      </c>
      <c r="E61" s="4">
        <v>610309</v>
      </c>
      <c r="F61" s="4">
        <v>610302</v>
      </c>
      <c r="G61" s="4" t="s">
        <v>7999</v>
      </c>
      <c r="H61" s="4" t="str">
        <f t="shared" si="5"/>
        <v>70309</v>
      </c>
      <c r="I61" s="4" t="str">
        <f t="shared" si="6"/>
        <v>70302</v>
      </c>
      <c r="J61" s="4" t="str">
        <f t="shared" si="7"/>
        <v>70309#1</v>
      </c>
      <c r="K61" s="4" t="str">
        <f t="shared" si="8"/>
        <v>70302#1</v>
      </c>
      <c r="L61" s="4" t="str">
        <f t="shared" si="9"/>
        <v>70309#1|70302#1</v>
      </c>
      <c r="M61" s="4" t="str">
        <f t="shared" si="64"/>
        <v>70309#1|70302#1|14#320|3#32</v>
      </c>
      <c r="N61" s="3">
        <f t="shared" si="113"/>
        <v>9</v>
      </c>
      <c r="O61" s="3">
        <f t="shared" si="114"/>
        <v>2</v>
      </c>
      <c r="Q61" s="3" t="str">
        <f t="shared" si="65"/>
        <v/>
      </c>
      <c r="R61" s="3" t="str">
        <f t="shared" si="66"/>
        <v/>
      </c>
      <c r="S61" s="3" t="str">
        <f t="shared" si="67"/>
        <v/>
      </c>
      <c r="T61" s="3" t="str">
        <f t="shared" si="68"/>
        <v/>
      </c>
      <c r="U61" s="3" t="str">
        <f t="shared" si="69"/>
        <v/>
      </c>
      <c r="V61" s="3" t="str">
        <f t="shared" si="70"/>
        <v/>
      </c>
      <c r="W61" s="3" t="str">
        <f t="shared" si="71"/>
        <v/>
      </c>
      <c r="X61" s="3" t="str">
        <f t="shared" si="72"/>
        <v/>
      </c>
      <c r="Y61" s="3">
        <f t="shared" si="73"/>
        <v>26059</v>
      </c>
      <c r="Z61" s="3" t="str">
        <f t="shared" si="74"/>
        <v/>
      </c>
      <c r="AA61" s="3" t="str">
        <f t="shared" si="75"/>
        <v/>
      </c>
      <c r="AB61" s="3" t="str">
        <f t="shared" si="76"/>
        <v/>
      </c>
      <c r="AC61" s="3" t="str">
        <f t="shared" si="77"/>
        <v/>
      </c>
      <c r="AD61" s="3" t="str">
        <f t="shared" si="78"/>
        <v/>
      </c>
      <c r="AE61" s="3" t="str">
        <f t="shared" si="79"/>
        <v/>
      </c>
      <c r="AF61" s="3" t="str">
        <f t="shared" si="80"/>
        <v/>
      </c>
      <c r="AG61" s="3" t="str">
        <f t="shared" si="81"/>
        <v/>
      </c>
      <c r="AH61" s="3" t="str">
        <f t="shared" si="82"/>
        <v/>
      </c>
      <c r="AI61" s="3" t="str">
        <f t="shared" si="83"/>
        <v/>
      </c>
      <c r="AJ61" s="3" t="str">
        <f t="shared" si="84"/>
        <v/>
      </c>
      <c r="AK61" s="3" t="str">
        <f t="shared" si="85"/>
        <v/>
      </c>
      <c r="AL61" s="3" t="str">
        <f t="shared" si="86"/>
        <v/>
      </c>
      <c r="AM61" s="3" t="str">
        <f t="shared" si="87"/>
        <v/>
      </c>
      <c r="AN61" s="3" t="str">
        <f t="shared" si="88"/>
        <v/>
      </c>
      <c r="AO61" s="3" t="str">
        <f t="shared" si="36"/>
        <v/>
      </c>
      <c r="AP61" s="3" t="str">
        <f t="shared" si="37"/>
        <v/>
      </c>
      <c r="AQ61" s="3" t="str">
        <f t="shared" si="89"/>
        <v/>
      </c>
      <c r="AR61" s="3">
        <f t="shared" si="90"/>
        <v>26059</v>
      </c>
      <c r="AS61" s="3" t="str">
        <f t="shared" si="91"/>
        <v/>
      </c>
      <c r="AT61" s="3" t="str">
        <f t="shared" si="92"/>
        <v/>
      </c>
      <c r="AU61" s="3" t="str">
        <f t="shared" si="93"/>
        <v/>
      </c>
      <c r="AV61" s="3" t="str">
        <f t="shared" si="94"/>
        <v/>
      </c>
      <c r="AW61" s="3" t="str">
        <f t="shared" si="95"/>
        <v/>
      </c>
      <c r="AX61" s="3" t="str">
        <f t="shared" si="96"/>
        <v/>
      </c>
      <c r="AY61" s="3" t="str">
        <f t="shared" si="97"/>
        <v/>
      </c>
      <c r="AZ61" s="3" t="str">
        <f t="shared" si="98"/>
        <v/>
      </c>
      <c r="BA61" s="3" t="str">
        <f t="shared" si="99"/>
        <v/>
      </c>
      <c r="BB61" s="3" t="str">
        <f t="shared" si="100"/>
        <v/>
      </c>
      <c r="BC61" s="3" t="str">
        <f t="shared" si="101"/>
        <v/>
      </c>
      <c r="BD61" s="3" t="str">
        <f t="shared" si="102"/>
        <v/>
      </c>
      <c r="BE61" s="3" t="str">
        <f t="shared" si="103"/>
        <v/>
      </c>
      <c r="BF61" s="3" t="str">
        <f t="shared" si="104"/>
        <v/>
      </c>
      <c r="BG61" s="3" t="str">
        <f t="shared" si="105"/>
        <v/>
      </c>
      <c r="BH61" s="3" t="str">
        <f t="shared" si="106"/>
        <v/>
      </c>
      <c r="BI61" s="3" t="str">
        <f t="shared" si="107"/>
        <v/>
      </c>
      <c r="BJ61" s="3" t="str">
        <f t="shared" si="108"/>
        <v/>
      </c>
      <c r="BK61" s="3" t="str">
        <f t="shared" si="109"/>
        <v/>
      </c>
      <c r="BL61" s="3" t="str">
        <f t="shared" si="110"/>
        <v/>
      </c>
      <c r="BM61" s="3" t="str">
        <f t="shared" si="111"/>
        <v/>
      </c>
      <c r="BN61" s="3" t="str">
        <f t="shared" si="112"/>
        <v/>
      </c>
      <c r="BO61" s="3" t="str">
        <f t="shared" si="62"/>
        <v/>
      </c>
      <c r="BP61" s="3" t="str">
        <f t="shared" si="63"/>
        <v/>
      </c>
    </row>
    <row r="62" spans="2:68" x14ac:dyDescent="0.3">
      <c r="B62" s="3" t="s">
        <v>7996</v>
      </c>
      <c r="C62" s="3">
        <v>26060</v>
      </c>
      <c r="D62" s="3" t="s">
        <v>2906</v>
      </c>
      <c r="E62" s="4">
        <v>610409</v>
      </c>
      <c r="F62" s="4">
        <v>610402</v>
      </c>
      <c r="G62" s="4" t="s">
        <v>8000</v>
      </c>
      <c r="H62" s="4" t="str">
        <f t="shared" si="5"/>
        <v>70409</v>
      </c>
      <c r="I62" s="4" t="str">
        <f t="shared" si="6"/>
        <v>70402</v>
      </c>
      <c r="J62" s="4" t="str">
        <f t="shared" si="7"/>
        <v>70409#1</v>
      </c>
      <c r="K62" s="4" t="str">
        <f t="shared" si="8"/>
        <v>70402#1</v>
      </c>
      <c r="L62" s="4" t="str">
        <f t="shared" si="9"/>
        <v>70409#1|70402#1</v>
      </c>
      <c r="M62" s="4" t="str">
        <f t="shared" si="64"/>
        <v>70409#1|70402#1|14#320|3#32</v>
      </c>
      <c r="N62" s="3">
        <f t="shared" si="113"/>
        <v>9</v>
      </c>
      <c r="O62" s="3">
        <f t="shared" si="114"/>
        <v>2</v>
      </c>
      <c r="Q62" s="3" t="str">
        <f t="shared" si="65"/>
        <v/>
      </c>
      <c r="R62" s="3" t="str">
        <f t="shared" si="66"/>
        <v/>
      </c>
      <c r="S62" s="3" t="str">
        <f t="shared" si="67"/>
        <v/>
      </c>
      <c r="T62" s="3" t="str">
        <f t="shared" si="68"/>
        <v/>
      </c>
      <c r="U62" s="3" t="str">
        <f t="shared" si="69"/>
        <v/>
      </c>
      <c r="V62" s="3" t="str">
        <f t="shared" si="70"/>
        <v/>
      </c>
      <c r="W62" s="3" t="str">
        <f t="shared" si="71"/>
        <v/>
      </c>
      <c r="X62" s="3" t="str">
        <f t="shared" si="72"/>
        <v/>
      </c>
      <c r="Y62" s="3">
        <f t="shared" si="73"/>
        <v>26060</v>
      </c>
      <c r="Z62" s="3" t="str">
        <f t="shared" si="74"/>
        <v/>
      </c>
      <c r="AA62" s="3" t="str">
        <f t="shared" si="75"/>
        <v/>
      </c>
      <c r="AB62" s="3" t="str">
        <f t="shared" si="76"/>
        <v/>
      </c>
      <c r="AC62" s="3" t="str">
        <f t="shared" si="77"/>
        <v/>
      </c>
      <c r="AD62" s="3" t="str">
        <f t="shared" si="78"/>
        <v/>
      </c>
      <c r="AE62" s="3" t="str">
        <f t="shared" si="79"/>
        <v/>
      </c>
      <c r="AF62" s="3" t="str">
        <f t="shared" si="80"/>
        <v/>
      </c>
      <c r="AG62" s="3" t="str">
        <f t="shared" si="81"/>
        <v/>
      </c>
      <c r="AH62" s="3" t="str">
        <f t="shared" si="82"/>
        <v/>
      </c>
      <c r="AI62" s="3" t="str">
        <f t="shared" si="83"/>
        <v/>
      </c>
      <c r="AJ62" s="3" t="str">
        <f t="shared" si="84"/>
        <v/>
      </c>
      <c r="AK62" s="3" t="str">
        <f t="shared" si="85"/>
        <v/>
      </c>
      <c r="AL62" s="3" t="str">
        <f t="shared" si="86"/>
        <v/>
      </c>
      <c r="AM62" s="3" t="str">
        <f t="shared" si="87"/>
        <v/>
      </c>
      <c r="AN62" s="3" t="str">
        <f t="shared" si="88"/>
        <v/>
      </c>
      <c r="AO62" s="3" t="str">
        <f t="shared" si="36"/>
        <v/>
      </c>
      <c r="AP62" s="3" t="str">
        <f t="shared" si="37"/>
        <v/>
      </c>
      <c r="AQ62" s="3" t="str">
        <f t="shared" si="89"/>
        <v/>
      </c>
      <c r="AR62" s="3">
        <f t="shared" si="90"/>
        <v>26060</v>
      </c>
      <c r="AS62" s="3" t="str">
        <f t="shared" si="91"/>
        <v/>
      </c>
      <c r="AT62" s="3" t="str">
        <f t="shared" si="92"/>
        <v/>
      </c>
      <c r="AU62" s="3" t="str">
        <f t="shared" si="93"/>
        <v/>
      </c>
      <c r="AV62" s="3" t="str">
        <f t="shared" si="94"/>
        <v/>
      </c>
      <c r="AW62" s="3" t="str">
        <f t="shared" si="95"/>
        <v/>
      </c>
      <c r="AX62" s="3" t="str">
        <f t="shared" si="96"/>
        <v/>
      </c>
      <c r="AY62" s="3" t="str">
        <f t="shared" si="97"/>
        <v/>
      </c>
      <c r="AZ62" s="3" t="str">
        <f t="shared" si="98"/>
        <v/>
      </c>
      <c r="BA62" s="3" t="str">
        <f t="shared" si="99"/>
        <v/>
      </c>
      <c r="BB62" s="3" t="str">
        <f t="shared" si="100"/>
        <v/>
      </c>
      <c r="BC62" s="3" t="str">
        <f t="shared" si="101"/>
        <v/>
      </c>
      <c r="BD62" s="3" t="str">
        <f t="shared" si="102"/>
        <v/>
      </c>
      <c r="BE62" s="3" t="str">
        <f t="shared" si="103"/>
        <v/>
      </c>
      <c r="BF62" s="3" t="str">
        <f t="shared" si="104"/>
        <v/>
      </c>
      <c r="BG62" s="3" t="str">
        <f t="shared" si="105"/>
        <v/>
      </c>
      <c r="BH62" s="3" t="str">
        <f t="shared" si="106"/>
        <v/>
      </c>
      <c r="BI62" s="3" t="str">
        <f t="shared" si="107"/>
        <v/>
      </c>
      <c r="BJ62" s="3" t="str">
        <f t="shared" si="108"/>
        <v/>
      </c>
      <c r="BK62" s="3" t="str">
        <f t="shared" si="109"/>
        <v/>
      </c>
      <c r="BL62" s="3" t="str">
        <f t="shared" si="110"/>
        <v/>
      </c>
      <c r="BM62" s="3" t="str">
        <f t="shared" si="111"/>
        <v/>
      </c>
      <c r="BN62" s="3" t="str">
        <f t="shared" si="112"/>
        <v/>
      </c>
      <c r="BO62" s="3" t="str">
        <f t="shared" si="62"/>
        <v/>
      </c>
      <c r="BP62" s="3" t="str">
        <f t="shared" si="63"/>
        <v/>
      </c>
    </row>
    <row r="63" spans="2:68" x14ac:dyDescent="0.3">
      <c r="B63" s="3" t="s">
        <v>7996</v>
      </c>
      <c r="C63" s="3">
        <v>26061</v>
      </c>
      <c r="D63" s="3" t="s">
        <v>2910</v>
      </c>
      <c r="E63" s="4">
        <v>610509</v>
      </c>
      <c r="F63" s="4">
        <v>610502</v>
      </c>
      <c r="G63" s="4" t="s">
        <v>8001</v>
      </c>
      <c r="H63" s="4" t="str">
        <f t="shared" si="5"/>
        <v>70509</v>
      </c>
      <c r="I63" s="4" t="str">
        <f t="shared" si="6"/>
        <v>70502</v>
      </c>
      <c r="J63" s="4" t="str">
        <f t="shared" si="7"/>
        <v>70509#1</v>
      </c>
      <c r="K63" s="4" t="str">
        <f t="shared" si="8"/>
        <v>70502#1</v>
      </c>
      <c r="L63" s="4" t="str">
        <f t="shared" si="9"/>
        <v>70509#1|70502#1</v>
      </c>
      <c r="M63" s="4" t="str">
        <f t="shared" si="64"/>
        <v>70509#1|70502#1|14#320|3#32</v>
      </c>
      <c r="N63" s="3">
        <f t="shared" si="113"/>
        <v>9</v>
      </c>
      <c r="O63" s="3">
        <f t="shared" si="114"/>
        <v>2</v>
      </c>
      <c r="Q63" s="3" t="str">
        <f t="shared" si="65"/>
        <v/>
      </c>
      <c r="R63" s="3" t="str">
        <f t="shared" si="66"/>
        <v/>
      </c>
      <c r="S63" s="3" t="str">
        <f t="shared" si="67"/>
        <v/>
      </c>
      <c r="T63" s="3" t="str">
        <f t="shared" si="68"/>
        <v/>
      </c>
      <c r="U63" s="3" t="str">
        <f t="shared" si="69"/>
        <v/>
      </c>
      <c r="V63" s="3" t="str">
        <f t="shared" si="70"/>
        <v/>
      </c>
      <c r="W63" s="3" t="str">
        <f t="shared" si="71"/>
        <v/>
      </c>
      <c r="X63" s="3" t="str">
        <f t="shared" si="72"/>
        <v/>
      </c>
      <c r="Y63" s="3">
        <f t="shared" si="73"/>
        <v>26061</v>
      </c>
      <c r="Z63" s="3" t="str">
        <f t="shared" si="74"/>
        <v/>
      </c>
      <c r="AA63" s="3" t="str">
        <f t="shared" si="75"/>
        <v/>
      </c>
      <c r="AB63" s="3" t="str">
        <f t="shared" si="76"/>
        <v/>
      </c>
      <c r="AC63" s="3" t="str">
        <f t="shared" si="77"/>
        <v/>
      </c>
      <c r="AD63" s="3" t="str">
        <f t="shared" si="78"/>
        <v/>
      </c>
      <c r="AE63" s="3" t="str">
        <f t="shared" si="79"/>
        <v/>
      </c>
      <c r="AF63" s="3" t="str">
        <f t="shared" si="80"/>
        <v/>
      </c>
      <c r="AG63" s="3" t="str">
        <f t="shared" si="81"/>
        <v/>
      </c>
      <c r="AH63" s="3" t="str">
        <f t="shared" si="82"/>
        <v/>
      </c>
      <c r="AI63" s="3" t="str">
        <f t="shared" si="83"/>
        <v/>
      </c>
      <c r="AJ63" s="3" t="str">
        <f t="shared" si="84"/>
        <v/>
      </c>
      <c r="AK63" s="3" t="str">
        <f t="shared" si="85"/>
        <v/>
      </c>
      <c r="AL63" s="3" t="str">
        <f t="shared" si="86"/>
        <v/>
      </c>
      <c r="AM63" s="3" t="str">
        <f t="shared" si="87"/>
        <v/>
      </c>
      <c r="AN63" s="3" t="str">
        <f t="shared" si="88"/>
        <v/>
      </c>
      <c r="AO63" s="3" t="str">
        <f t="shared" si="36"/>
        <v/>
      </c>
      <c r="AP63" s="3" t="str">
        <f t="shared" si="37"/>
        <v/>
      </c>
      <c r="AQ63" s="3" t="str">
        <f t="shared" si="89"/>
        <v/>
      </c>
      <c r="AR63" s="3">
        <f t="shared" si="90"/>
        <v>26061</v>
      </c>
      <c r="AS63" s="3" t="str">
        <f t="shared" si="91"/>
        <v/>
      </c>
      <c r="AT63" s="3" t="str">
        <f t="shared" si="92"/>
        <v/>
      </c>
      <c r="AU63" s="3" t="str">
        <f t="shared" si="93"/>
        <v/>
      </c>
      <c r="AV63" s="3" t="str">
        <f t="shared" si="94"/>
        <v/>
      </c>
      <c r="AW63" s="3" t="str">
        <f t="shared" si="95"/>
        <v/>
      </c>
      <c r="AX63" s="3" t="str">
        <f t="shared" si="96"/>
        <v/>
      </c>
      <c r="AY63" s="3" t="str">
        <f t="shared" si="97"/>
        <v/>
      </c>
      <c r="AZ63" s="3" t="str">
        <f t="shared" si="98"/>
        <v/>
      </c>
      <c r="BA63" s="3" t="str">
        <f t="shared" si="99"/>
        <v/>
      </c>
      <c r="BB63" s="3" t="str">
        <f t="shared" si="100"/>
        <v/>
      </c>
      <c r="BC63" s="3" t="str">
        <f t="shared" si="101"/>
        <v/>
      </c>
      <c r="BD63" s="3" t="str">
        <f t="shared" si="102"/>
        <v/>
      </c>
      <c r="BE63" s="3" t="str">
        <f t="shared" si="103"/>
        <v/>
      </c>
      <c r="BF63" s="3" t="str">
        <f t="shared" si="104"/>
        <v/>
      </c>
      <c r="BG63" s="3" t="str">
        <f t="shared" si="105"/>
        <v/>
      </c>
      <c r="BH63" s="3" t="str">
        <f t="shared" si="106"/>
        <v/>
      </c>
      <c r="BI63" s="3" t="str">
        <f t="shared" si="107"/>
        <v/>
      </c>
      <c r="BJ63" s="3" t="str">
        <f t="shared" si="108"/>
        <v/>
      </c>
      <c r="BK63" s="3" t="str">
        <f t="shared" si="109"/>
        <v/>
      </c>
      <c r="BL63" s="3" t="str">
        <f t="shared" si="110"/>
        <v/>
      </c>
      <c r="BM63" s="3" t="str">
        <f t="shared" si="111"/>
        <v/>
      </c>
      <c r="BN63" s="3" t="str">
        <f t="shared" si="112"/>
        <v/>
      </c>
      <c r="BO63" s="3" t="str">
        <f t="shared" si="62"/>
        <v/>
      </c>
      <c r="BP63" s="3" t="str">
        <f t="shared" si="63"/>
        <v/>
      </c>
    </row>
    <row r="64" spans="2:68" x14ac:dyDescent="0.3">
      <c r="B64" s="3" t="s">
        <v>8002</v>
      </c>
      <c r="C64" s="3">
        <v>26062</v>
      </c>
      <c r="D64" s="3" t="s">
        <v>2965</v>
      </c>
      <c r="E64" s="4">
        <v>610109</v>
      </c>
      <c r="G64" s="4" t="s">
        <v>8003</v>
      </c>
      <c r="H64" s="4" t="str">
        <f t="shared" si="5"/>
        <v>70109</v>
      </c>
      <c r="I64" s="4" t="str">
        <f t="shared" si="6"/>
        <v/>
      </c>
      <c r="J64" s="4" t="str">
        <f t="shared" si="7"/>
        <v>70109#1</v>
      </c>
      <c r="K64" s="4" t="str">
        <f t="shared" si="8"/>
        <v/>
      </c>
      <c r="L64" s="4" t="str">
        <f t="shared" si="9"/>
        <v>70109#1</v>
      </c>
      <c r="M64" s="4" t="str">
        <f t="shared" si="64"/>
        <v>70109#1|14#340|3#34</v>
      </c>
      <c r="N64" s="3">
        <f t="shared" si="113"/>
        <v>9</v>
      </c>
      <c r="O64" s="3" t="str">
        <f t="shared" si="114"/>
        <v/>
      </c>
      <c r="Q64" s="3" t="str">
        <f t="shared" si="65"/>
        <v/>
      </c>
      <c r="R64" s="3" t="str">
        <f t="shared" si="66"/>
        <v/>
      </c>
      <c r="S64" s="3" t="str">
        <f t="shared" si="67"/>
        <v/>
      </c>
      <c r="T64" s="3" t="str">
        <f t="shared" si="68"/>
        <v/>
      </c>
      <c r="U64" s="3" t="str">
        <f t="shared" si="69"/>
        <v/>
      </c>
      <c r="V64" s="3" t="str">
        <f t="shared" si="70"/>
        <v/>
      </c>
      <c r="W64" s="3" t="str">
        <f t="shared" si="71"/>
        <v/>
      </c>
      <c r="X64" s="3" t="str">
        <f t="shared" si="72"/>
        <v/>
      </c>
      <c r="Y64" s="3">
        <f t="shared" si="73"/>
        <v>26062</v>
      </c>
      <c r="Z64" s="3" t="str">
        <f t="shared" si="74"/>
        <v/>
      </c>
      <c r="AA64" s="3" t="str">
        <f t="shared" si="75"/>
        <v/>
      </c>
      <c r="AB64" s="3" t="str">
        <f t="shared" si="76"/>
        <v/>
      </c>
      <c r="AC64" s="3" t="str">
        <f t="shared" si="77"/>
        <v/>
      </c>
      <c r="AD64" s="3" t="str">
        <f t="shared" si="78"/>
        <v/>
      </c>
      <c r="AE64" s="3" t="str">
        <f t="shared" si="79"/>
        <v/>
      </c>
      <c r="AF64" s="3" t="str">
        <f t="shared" si="80"/>
        <v/>
      </c>
      <c r="AG64" s="3" t="str">
        <f t="shared" si="81"/>
        <v/>
      </c>
      <c r="AH64" s="3" t="str">
        <f t="shared" si="82"/>
        <v/>
      </c>
      <c r="AI64" s="3" t="str">
        <f t="shared" si="83"/>
        <v/>
      </c>
      <c r="AJ64" s="3" t="str">
        <f t="shared" si="84"/>
        <v/>
      </c>
      <c r="AK64" s="3" t="str">
        <f t="shared" si="85"/>
        <v/>
      </c>
      <c r="AL64" s="3" t="str">
        <f t="shared" si="86"/>
        <v/>
      </c>
      <c r="AM64" s="3" t="str">
        <f t="shared" si="87"/>
        <v/>
      </c>
      <c r="AN64" s="3" t="str">
        <f t="shared" si="88"/>
        <v/>
      </c>
      <c r="AO64" s="3" t="str">
        <f t="shared" si="36"/>
        <v/>
      </c>
      <c r="AP64" s="3" t="str">
        <f t="shared" si="37"/>
        <v/>
      </c>
      <c r="AQ64" s="3" t="str">
        <f t="shared" si="89"/>
        <v/>
      </c>
      <c r="AR64" s="3" t="str">
        <f t="shared" si="90"/>
        <v/>
      </c>
      <c r="AS64" s="3" t="str">
        <f t="shared" si="91"/>
        <v/>
      </c>
      <c r="AT64" s="3" t="str">
        <f t="shared" si="92"/>
        <v/>
      </c>
      <c r="AU64" s="3" t="str">
        <f t="shared" si="93"/>
        <v/>
      </c>
      <c r="AV64" s="3" t="str">
        <f t="shared" si="94"/>
        <v/>
      </c>
      <c r="AW64" s="3" t="str">
        <f t="shared" si="95"/>
        <v/>
      </c>
      <c r="AX64" s="3" t="str">
        <f t="shared" si="96"/>
        <v/>
      </c>
      <c r="AY64" s="3" t="str">
        <f t="shared" si="97"/>
        <v/>
      </c>
      <c r="AZ64" s="3" t="str">
        <f t="shared" si="98"/>
        <v/>
      </c>
      <c r="BA64" s="3" t="str">
        <f t="shared" si="99"/>
        <v/>
      </c>
      <c r="BB64" s="3" t="str">
        <f t="shared" si="100"/>
        <v/>
      </c>
      <c r="BC64" s="3" t="str">
        <f t="shared" si="101"/>
        <v/>
      </c>
      <c r="BD64" s="3" t="str">
        <f t="shared" si="102"/>
        <v/>
      </c>
      <c r="BE64" s="3" t="str">
        <f t="shared" si="103"/>
        <v/>
      </c>
      <c r="BF64" s="3" t="str">
        <f t="shared" si="104"/>
        <v/>
      </c>
      <c r="BG64" s="3" t="str">
        <f t="shared" si="105"/>
        <v/>
      </c>
      <c r="BH64" s="3" t="str">
        <f t="shared" si="106"/>
        <v/>
      </c>
      <c r="BI64" s="3" t="str">
        <f t="shared" si="107"/>
        <v/>
      </c>
      <c r="BJ64" s="3" t="str">
        <f t="shared" si="108"/>
        <v/>
      </c>
      <c r="BK64" s="3" t="str">
        <f t="shared" si="109"/>
        <v/>
      </c>
      <c r="BL64" s="3" t="str">
        <f t="shared" si="110"/>
        <v/>
      </c>
      <c r="BM64" s="3" t="str">
        <f t="shared" si="111"/>
        <v/>
      </c>
      <c r="BN64" s="3" t="str">
        <f t="shared" si="112"/>
        <v/>
      </c>
      <c r="BO64" s="3" t="str">
        <f t="shared" si="62"/>
        <v/>
      </c>
      <c r="BP64" s="3" t="str">
        <f t="shared" si="63"/>
        <v/>
      </c>
    </row>
    <row r="65" spans="2:68" x14ac:dyDescent="0.3">
      <c r="B65" s="3" t="s">
        <v>8002</v>
      </c>
      <c r="C65" s="3">
        <v>26063</v>
      </c>
      <c r="D65" s="3" t="s">
        <v>2968</v>
      </c>
      <c r="E65" s="4">
        <v>610209</v>
      </c>
      <c r="G65" s="4" t="s">
        <v>8004</v>
      </c>
      <c r="H65" s="4" t="str">
        <f t="shared" si="5"/>
        <v>70209</v>
      </c>
      <c r="I65" s="4" t="str">
        <f t="shared" si="6"/>
        <v/>
      </c>
      <c r="J65" s="4" t="str">
        <f t="shared" si="7"/>
        <v>70209#1</v>
      </c>
      <c r="K65" s="4" t="str">
        <f t="shared" si="8"/>
        <v/>
      </c>
      <c r="L65" s="4" t="str">
        <f t="shared" si="9"/>
        <v>70209#1</v>
      </c>
      <c r="M65" s="4" t="str">
        <f t="shared" si="64"/>
        <v>70209#1|14#340|3#34</v>
      </c>
      <c r="N65" s="3">
        <f t="shared" si="113"/>
        <v>9</v>
      </c>
      <c r="O65" s="3" t="str">
        <f t="shared" si="114"/>
        <v/>
      </c>
      <c r="Q65" s="3" t="str">
        <f t="shared" si="65"/>
        <v/>
      </c>
      <c r="R65" s="3" t="str">
        <f t="shared" si="66"/>
        <v/>
      </c>
      <c r="S65" s="3" t="str">
        <f t="shared" si="67"/>
        <v/>
      </c>
      <c r="T65" s="3" t="str">
        <f t="shared" si="68"/>
        <v/>
      </c>
      <c r="U65" s="3" t="str">
        <f t="shared" si="69"/>
        <v/>
      </c>
      <c r="V65" s="3" t="str">
        <f t="shared" si="70"/>
        <v/>
      </c>
      <c r="W65" s="3" t="str">
        <f t="shared" si="71"/>
        <v/>
      </c>
      <c r="X65" s="3" t="str">
        <f t="shared" si="72"/>
        <v/>
      </c>
      <c r="Y65" s="3">
        <f t="shared" si="73"/>
        <v>26063</v>
      </c>
      <c r="Z65" s="3" t="str">
        <f t="shared" si="74"/>
        <v/>
      </c>
      <c r="AA65" s="3" t="str">
        <f t="shared" si="75"/>
        <v/>
      </c>
      <c r="AB65" s="3" t="str">
        <f t="shared" si="76"/>
        <v/>
      </c>
      <c r="AC65" s="3" t="str">
        <f t="shared" si="77"/>
        <v/>
      </c>
      <c r="AD65" s="3" t="str">
        <f t="shared" si="78"/>
        <v/>
      </c>
      <c r="AE65" s="3" t="str">
        <f t="shared" si="79"/>
        <v/>
      </c>
      <c r="AF65" s="3" t="str">
        <f t="shared" si="80"/>
        <v/>
      </c>
      <c r="AG65" s="3" t="str">
        <f t="shared" si="81"/>
        <v/>
      </c>
      <c r="AH65" s="3" t="str">
        <f t="shared" si="82"/>
        <v/>
      </c>
      <c r="AI65" s="3" t="str">
        <f t="shared" si="83"/>
        <v/>
      </c>
      <c r="AJ65" s="3" t="str">
        <f t="shared" si="84"/>
        <v/>
      </c>
      <c r="AK65" s="3" t="str">
        <f t="shared" si="85"/>
        <v/>
      </c>
      <c r="AL65" s="3" t="str">
        <f t="shared" si="86"/>
        <v/>
      </c>
      <c r="AM65" s="3" t="str">
        <f t="shared" si="87"/>
        <v/>
      </c>
      <c r="AN65" s="3" t="str">
        <f t="shared" si="88"/>
        <v/>
      </c>
      <c r="AO65" s="3" t="str">
        <f t="shared" si="36"/>
        <v/>
      </c>
      <c r="AP65" s="3" t="str">
        <f t="shared" si="37"/>
        <v/>
      </c>
      <c r="AQ65" s="3" t="str">
        <f t="shared" si="89"/>
        <v/>
      </c>
      <c r="AR65" s="3" t="str">
        <f t="shared" si="90"/>
        <v/>
      </c>
      <c r="AS65" s="3" t="str">
        <f t="shared" si="91"/>
        <v/>
      </c>
      <c r="AT65" s="3" t="str">
        <f t="shared" si="92"/>
        <v/>
      </c>
      <c r="AU65" s="3" t="str">
        <f t="shared" si="93"/>
        <v/>
      </c>
      <c r="AV65" s="3" t="str">
        <f t="shared" si="94"/>
        <v/>
      </c>
      <c r="AW65" s="3" t="str">
        <f t="shared" si="95"/>
        <v/>
      </c>
      <c r="AX65" s="3" t="str">
        <f t="shared" si="96"/>
        <v/>
      </c>
      <c r="AY65" s="3" t="str">
        <f t="shared" si="97"/>
        <v/>
      </c>
      <c r="AZ65" s="3" t="str">
        <f t="shared" si="98"/>
        <v/>
      </c>
      <c r="BA65" s="3" t="str">
        <f t="shared" si="99"/>
        <v/>
      </c>
      <c r="BB65" s="3" t="str">
        <f t="shared" si="100"/>
        <v/>
      </c>
      <c r="BC65" s="3" t="str">
        <f t="shared" si="101"/>
        <v/>
      </c>
      <c r="BD65" s="3" t="str">
        <f t="shared" si="102"/>
        <v/>
      </c>
      <c r="BE65" s="3" t="str">
        <f t="shared" si="103"/>
        <v/>
      </c>
      <c r="BF65" s="3" t="str">
        <f t="shared" si="104"/>
        <v/>
      </c>
      <c r="BG65" s="3" t="str">
        <f t="shared" si="105"/>
        <v/>
      </c>
      <c r="BH65" s="3" t="str">
        <f t="shared" si="106"/>
        <v/>
      </c>
      <c r="BI65" s="3" t="str">
        <f t="shared" si="107"/>
        <v/>
      </c>
      <c r="BJ65" s="3" t="str">
        <f t="shared" si="108"/>
        <v/>
      </c>
      <c r="BK65" s="3" t="str">
        <f t="shared" si="109"/>
        <v/>
      </c>
      <c r="BL65" s="3" t="str">
        <f t="shared" si="110"/>
        <v/>
      </c>
      <c r="BM65" s="3" t="str">
        <f t="shared" si="111"/>
        <v/>
      </c>
      <c r="BN65" s="3" t="str">
        <f t="shared" si="112"/>
        <v/>
      </c>
      <c r="BO65" s="3" t="str">
        <f t="shared" si="62"/>
        <v/>
      </c>
      <c r="BP65" s="3" t="str">
        <f t="shared" si="63"/>
        <v/>
      </c>
    </row>
    <row r="66" spans="2:68" x14ac:dyDescent="0.3">
      <c r="B66" s="3" t="s">
        <v>8002</v>
      </c>
      <c r="C66" s="3">
        <v>26064</v>
      </c>
      <c r="D66" s="3" t="s">
        <v>2971</v>
      </c>
      <c r="E66" s="4">
        <v>610309</v>
      </c>
      <c r="G66" s="4" t="s">
        <v>8005</v>
      </c>
      <c r="H66" s="4" t="str">
        <f t="shared" si="5"/>
        <v>70309</v>
      </c>
      <c r="I66" s="4" t="str">
        <f t="shared" si="6"/>
        <v/>
      </c>
      <c r="J66" s="4" t="str">
        <f t="shared" si="7"/>
        <v>70309#1</v>
      </c>
      <c r="K66" s="4" t="str">
        <f t="shared" si="8"/>
        <v/>
      </c>
      <c r="L66" s="4" t="str">
        <f t="shared" si="9"/>
        <v>70309#1</v>
      </c>
      <c r="M66" s="4" t="str">
        <f t="shared" si="64"/>
        <v>70309#1|14#340|3#34</v>
      </c>
      <c r="N66" s="3">
        <f t="shared" si="113"/>
        <v>9</v>
      </c>
      <c r="O66" s="3" t="str">
        <f t="shared" si="114"/>
        <v/>
      </c>
      <c r="Q66" s="3" t="str">
        <f t="shared" si="65"/>
        <v/>
      </c>
      <c r="R66" s="3" t="str">
        <f t="shared" si="66"/>
        <v/>
      </c>
      <c r="S66" s="3" t="str">
        <f t="shared" si="67"/>
        <v/>
      </c>
      <c r="T66" s="3" t="str">
        <f t="shared" si="68"/>
        <v/>
      </c>
      <c r="U66" s="3" t="str">
        <f t="shared" si="69"/>
        <v/>
      </c>
      <c r="V66" s="3" t="str">
        <f t="shared" si="70"/>
        <v/>
      </c>
      <c r="W66" s="3" t="str">
        <f t="shared" si="71"/>
        <v/>
      </c>
      <c r="X66" s="3" t="str">
        <f t="shared" si="72"/>
        <v/>
      </c>
      <c r="Y66" s="3">
        <f t="shared" si="73"/>
        <v>26064</v>
      </c>
      <c r="Z66" s="3" t="str">
        <f t="shared" si="74"/>
        <v/>
      </c>
      <c r="AA66" s="3" t="str">
        <f t="shared" si="75"/>
        <v/>
      </c>
      <c r="AB66" s="3" t="str">
        <f t="shared" si="76"/>
        <v/>
      </c>
      <c r="AC66" s="3" t="str">
        <f t="shared" si="77"/>
        <v/>
      </c>
      <c r="AD66" s="3" t="str">
        <f t="shared" si="78"/>
        <v/>
      </c>
      <c r="AE66" s="3" t="str">
        <f t="shared" si="79"/>
        <v/>
      </c>
      <c r="AF66" s="3" t="str">
        <f t="shared" si="80"/>
        <v/>
      </c>
      <c r="AG66" s="3" t="str">
        <f t="shared" si="81"/>
        <v/>
      </c>
      <c r="AH66" s="3" t="str">
        <f t="shared" si="82"/>
        <v/>
      </c>
      <c r="AI66" s="3" t="str">
        <f t="shared" si="83"/>
        <v/>
      </c>
      <c r="AJ66" s="3" t="str">
        <f t="shared" si="84"/>
        <v/>
      </c>
      <c r="AK66" s="3" t="str">
        <f t="shared" si="85"/>
        <v/>
      </c>
      <c r="AL66" s="3" t="str">
        <f t="shared" si="86"/>
        <v/>
      </c>
      <c r="AM66" s="3" t="str">
        <f t="shared" si="87"/>
        <v/>
      </c>
      <c r="AN66" s="3" t="str">
        <f t="shared" si="88"/>
        <v/>
      </c>
      <c r="AO66" s="3" t="str">
        <f t="shared" si="36"/>
        <v/>
      </c>
      <c r="AP66" s="3" t="str">
        <f t="shared" si="37"/>
        <v/>
      </c>
      <c r="AQ66" s="3" t="str">
        <f t="shared" si="89"/>
        <v/>
      </c>
      <c r="AR66" s="3" t="str">
        <f t="shared" si="90"/>
        <v/>
      </c>
      <c r="AS66" s="3" t="str">
        <f t="shared" si="91"/>
        <v/>
      </c>
      <c r="AT66" s="3" t="str">
        <f t="shared" si="92"/>
        <v/>
      </c>
      <c r="AU66" s="3" t="str">
        <f t="shared" si="93"/>
        <v/>
      </c>
      <c r="AV66" s="3" t="str">
        <f t="shared" si="94"/>
        <v/>
      </c>
      <c r="AW66" s="3" t="str">
        <f t="shared" si="95"/>
        <v/>
      </c>
      <c r="AX66" s="3" t="str">
        <f t="shared" si="96"/>
        <v/>
      </c>
      <c r="AY66" s="3" t="str">
        <f t="shared" si="97"/>
        <v/>
      </c>
      <c r="AZ66" s="3" t="str">
        <f t="shared" si="98"/>
        <v/>
      </c>
      <c r="BA66" s="3" t="str">
        <f t="shared" si="99"/>
        <v/>
      </c>
      <c r="BB66" s="3" t="str">
        <f t="shared" si="100"/>
        <v/>
      </c>
      <c r="BC66" s="3" t="str">
        <f t="shared" si="101"/>
        <v/>
      </c>
      <c r="BD66" s="3" t="str">
        <f t="shared" si="102"/>
        <v/>
      </c>
      <c r="BE66" s="3" t="str">
        <f t="shared" si="103"/>
        <v/>
      </c>
      <c r="BF66" s="3" t="str">
        <f t="shared" si="104"/>
        <v/>
      </c>
      <c r="BG66" s="3" t="str">
        <f t="shared" si="105"/>
        <v/>
      </c>
      <c r="BH66" s="3" t="str">
        <f t="shared" si="106"/>
        <v/>
      </c>
      <c r="BI66" s="3" t="str">
        <f t="shared" si="107"/>
        <v/>
      </c>
      <c r="BJ66" s="3" t="str">
        <f t="shared" si="108"/>
        <v/>
      </c>
      <c r="BK66" s="3" t="str">
        <f t="shared" si="109"/>
        <v/>
      </c>
      <c r="BL66" s="3" t="str">
        <f t="shared" si="110"/>
        <v/>
      </c>
      <c r="BM66" s="3" t="str">
        <f t="shared" si="111"/>
        <v/>
      </c>
      <c r="BN66" s="3" t="str">
        <f t="shared" si="112"/>
        <v/>
      </c>
      <c r="BO66" s="3" t="str">
        <f t="shared" si="62"/>
        <v/>
      </c>
      <c r="BP66" s="3" t="str">
        <f t="shared" si="63"/>
        <v/>
      </c>
    </row>
    <row r="67" spans="2:68" x14ac:dyDescent="0.3">
      <c r="B67" s="3" t="s">
        <v>8002</v>
      </c>
      <c r="C67" s="3">
        <v>26065</v>
      </c>
      <c r="D67" s="3" t="s">
        <v>2974</v>
      </c>
      <c r="E67" s="4">
        <v>610409</v>
      </c>
      <c r="G67" s="4" t="s">
        <v>8006</v>
      </c>
      <c r="H67" s="4" t="str">
        <f t="shared" si="5"/>
        <v>70409</v>
      </c>
      <c r="I67" s="4" t="str">
        <f t="shared" si="6"/>
        <v/>
      </c>
      <c r="J67" s="4" t="str">
        <f t="shared" si="7"/>
        <v>70409#1</v>
      </c>
      <c r="K67" s="4" t="str">
        <f t="shared" si="8"/>
        <v/>
      </c>
      <c r="L67" s="4" t="str">
        <f t="shared" si="9"/>
        <v>70409#1</v>
      </c>
      <c r="M67" s="4" t="str">
        <f t="shared" si="64"/>
        <v>70409#1|14#340|3#34</v>
      </c>
      <c r="N67" s="3">
        <f t="shared" si="113"/>
        <v>9</v>
      </c>
      <c r="O67" s="3" t="str">
        <f t="shared" si="114"/>
        <v/>
      </c>
      <c r="Q67" s="3" t="str">
        <f t="shared" si="65"/>
        <v/>
      </c>
      <c r="R67" s="3" t="str">
        <f t="shared" si="66"/>
        <v/>
      </c>
      <c r="S67" s="3" t="str">
        <f t="shared" si="67"/>
        <v/>
      </c>
      <c r="T67" s="3" t="str">
        <f t="shared" si="68"/>
        <v/>
      </c>
      <c r="U67" s="3" t="str">
        <f t="shared" si="69"/>
        <v/>
      </c>
      <c r="V67" s="3" t="str">
        <f t="shared" si="70"/>
        <v/>
      </c>
      <c r="W67" s="3" t="str">
        <f t="shared" si="71"/>
        <v/>
      </c>
      <c r="X67" s="3" t="str">
        <f t="shared" si="72"/>
        <v/>
      </c>
      <c r="Y67" s="3">
        <f t="shared" si="73"/>
        <v>26065</v>
      </c>
      <c r="Z67" s="3" t="str">
        <f t="shared" si="74"/>
        <v/>
      </c>
      <c r="AA67" s="3" t="str">
        <f t="shared" si="75"/>
        <v/>
      </c>
      <c r="AB67" s="3" t="str">
        <f t="shared" si="76"/>
        <v/>
      </c>
      <c r="AC67" s="3" t="str">
        <f t="shared" si="77"/>
        <v/>
      </c>
      <c r="AD67" s="3" t="str">
        <f t="shared" si="78"/>
        <v/>
      </c>
      <c r="AE67" s="3" t="str">
        <f t="shared" si="79"/>
        <v/>
      </c>
      <c r="AF67" s="3" t="str">
        <f t="shared" si="80"/>
        <v/>
      </c>
      <c r="AG67" s="3" t="str">
        <f t="shared" si="81"/>
        <v/>
      </c>
      <c r="AH67" s="3" t="str">
        <f t="shared" si="82"/>
        <v/>
      </c>
      <c r="AI67" s="3" t="str">
        <f t="shared" si="83"/>
        <v/>
      </c>
      <c r="AJ67" s="3" t="str">
        <f t="shared" si="84"/>
        <v/>
      </c>
      <c r="AK67" s="3" t="str">
        <f t="shared" si="85"/>
        <v/>
      </c>
      <c r="AL67" s="3" t="str">
        <f t="shared" si="86"/>
        <v/>
      </c>
      <c r="AM67" s="3" t="str">
        <f t="shared" si="87"/>
        <v/>
      </c>
      <c r="AN67" s="3" t="str">
        <f t="shared" si="88"/>
        <v/>
      </c>
      <c r="AO67" s="3" t="str">
        <f t="shared" si="36"/>
        <v/>
      </c>
      <c r="AP67" s="3" t="str">
        <f t="shared" si="37"/>
        <v/>
      </c>
      <c r="AQ67" s="3" t="str">
        <f t="shared" si="89"/>
        <v/>
      </c>
      <c r="AR67" s="3" t="str">
        <f t="shared" si="90"/>
        <v/>
      </c>
      <c r="AS67" s="3" t="str">
        <f t="shared" si="91"/>
        <v/>
      </c>
      <c r="AT67" s="3" t="str">
        <f t="shared" si="92"/>
        <v/>
      </c>
      <c r="AU67" s="3" t="str">
        <f t="shared" si="93"/>
        <v/>
      </c>
      <c r="AV67" s="3" t="str">
        <f t="shared" si="94"/>
        <v/>
      </c>
      <c r="AW67" s="3" t="str">
        <f t="shared" si="95"/>
        <v/>
      </c>
      <c r="AX67" s="3" t="str">
        <f t="shared" si="96"/>
        <v/>
      </c>
      <c r="AY67" s="3" t="str">
        <f t="shared" si="97"/>
        <v/>
      </c>
      <c r="AZ67" s="3" t="str">
        <f t="shared" si="98"/>
        <v/>
      </c>
      <c r="BA67" s="3" t="str">
        <f t="shared" si="99"/>
        <v/>
      </c>
      <c r="BB67" s="3" t="str">
        <f t="shared" si="100"/>
        <v/>
      </c>
      <c r="BC67" s="3" t="str">
        <f t="shared" si="101"/>
        <v/>
      </c>
      <c r="BD67" s="3" t="str">
        <f t="shared" si="102"/>
        <v/>
      </c>
      <c r="BE67" s="3" t="str">
        <f t="shared" si="103"/>
        <v/>
      </c>
      <c r="BF67" s="3" t="str">
        <f t="shared" si="104"/>
        <v/>
      </c>
      <c r="BG67" s="3" t="str">
        <f t="shared" si="105"/>
        <v/>
      </c>
      <c r="BH67" s="3" t="str">
        <f t="shared" si="106"/>
        <v/>
      </c>
      <c r="BI67" s="3" t="str">
        <f t="shared" si="107"/>
        <v/>
      </c>
      <c r="BJ67" s="3" t="str">
        <f t="shared" si="108"/>
        <v/>
      </c>
      <c r="BK67" s="3" t="str">
        <f t="shared" si="109"/>
        <v/>
      </c>
      <c r="BL67" s="3" t="str">
        <f t="shared" si="110"/>
        <v/>
      </c>
      <c r="BM67" s="3" t="str">
        <f t="shared" si="111"/>
        <v/>
      </c>
      <c r="BN67" s="3" t="str">
        <f t="shared" si="112"/>
        <v/>
      </c>
      <c r="BO67" s="3" t="str">
        <f t="shared" si="62"/>
        <v/>
      </c>
      <c r="BP67" s="3" t="str">
        <f t="shared" si="63"/>
        <v/>
      </c>
    </row>
    <row r="68" spans="2:68" x14ac:dyDescent="0.3">
      <c r="B68" s="3" t="s">
        <v>8002</v>
      </c>
      <c r="C68" s="3">
        <v>26066</v>
      </c>
      <c r="D68" s="3" t="s">
        <v>2978</v>
      </c>
      <c r="E68" s="4">
        <v>610509</v>
      </c>
      <c r="G68" s="4" t="s">
        <v>8007</v>
      </c>
      <c r="H68" s="4" t="str">
        <f t="shared" si="5"/>
        <v>70509</v>
      </c>
      <c r="I68" s="4" t="str">
        <f t="shared" si="6"/>
        <v/>
      </c>
      <c r="J68" s="4" t="str">
        <f t="shared" si="7"/>
        <v>70509#1</v>
      </c>
      <c r="K68" s="4" t="str">
        <f t="shared" si="8"/>
        <v/>
      </c>
      <c r="L68" s="4" t="str">
        <f t="shared" si="9"/>
        <v>70509#1</v>
      </c>
      <c r="M68" s="4" t="str">
        <f t="shared" si="64"/>
        <v>70509#1|14#340|3#34</v>
      </c>
      <c r="N68" s="3">
        <f t="shared" si="113"/>
        <v>9</v>
      </c>
      <c r="O68" s="3" t="str">
        <f t="shared" si="114"/>
        <v/>
      </c>
      <c r="Q68" s="3" t="str">
        <f t="shared" si="65"/>
        <v/>
      </c>
      <c r="R68" s="3" t="str">
        <f t="shared" si="66"/>
        <v/>
      </c>
      <c r="S68" s="3" t="str">
        <f t="shared" si="67"/>
        <v/>
      </c>
      <c r="T68" s="3" t="str">
        <f t="shared" si="68"/>
        <v/>
      </c>
      <c r="U68" s="3" t="str">
        <f t="shared" si="69"/>
        <v/>
      </c>
      <c r="V68" s="3" t="str">
        <f t="shared" si="70"/>
        <v/>
      </c>
      <c r="W68" s="3" t="str">
        <f t="shared" si="71"/>
        <v/>
      </c>
      <c r="X68" s="3" t="str">
        <f t="shared" si="72"/>
        <v/>
      </c>
      <c r="Y68" s="3">
        <f t="shared" si="73"/>
        <v>26066</v>
      </c>
      <c r="Z68" s="3" t="str">
        <f t="shared" si="74"/>
        <v/>
      </c>
      <c r="AA68" s="3" t="str">
        <f t="shared" si="75"/>
        <v/>
      </c>
      <c r="AB68" s="3" t="str">
        <f t="shared" si="76"/>
        <v/>
      </c>
      <c r="AC68" s="3" t="str">
        <f t="shared" si="77"/>
        <v/>
      </c>
      <c r="AD68" s="3" t="str">
        <f t="shared" si="78"/>
        <v/>
      </c>
      <c r="AE68" s="3" t="str">
        <f t="shared" si="79"/>
        <v/>
      </c>
      <c r="AF68" s="3" t="str">
        <f t="shared" si="80"/>
        <v/>
      </c>
      <c r="AG68" s="3" t="str">
        <f t="shared" si="81"/>
        <v/>
      </c>
      <c r="AH68" s="3" t="str">
        <f t="shared" si="82"/>
        <v/>
      </c>
      <c r="AI68" s="3" t="str">
        <f t="shared" si="83"/>
        <v/>
      </c>
      <c r="AJ68" s="3" t="str">
        <f t="shared" si="84"/>
        <v/>
      </c>
      <c r="AK68" s="3" t="str">
        <f t="shared" si="85"/>
        <v/>
      </c>
      <c r="AL68" s="3" t="str">
        <f t="shared" si="86"/>
        <v/>
      </c>
      <c r="AM68" s="3" t="str">
        <f t="shared" si="87"/>
        <v/>
      </c>
      <c r="AN68" s="3" t="str">
        <f t="shared" si="88"/>
        <v/>
      </c>
      <c r="AO68" s="3" t="str">
        <f t="shared" si="36"/>
        <v/>
      </c>
      <c r="AP68" s="3" t="str">
        <f t="shared" si="37"/>
        <v/>
      </c>
      <c r="AQ68" s="3" t="str">
        <f t="shared" si="89"/>
        <v/>
      </c>
      <c r="AR68" s="3" t="str">
        <f t="shared" si="90"/>
        <v/>
      </c>
      <c r="AS68" s="3" t="str">
        <f t="shared" si="91"/>
        <v/>
      </c>
      <c r="AT68" s="3" t="str">
        <f t="shared" si="92"/>
        <v/>
      </c>
      <c r="AU68" s="3" t="str">
        <f t="shared" si="93"/>
        <v/>
      </c>
      <c r="AV68" s="3" t="str">
        <f t="shared" si="94"/>
        <v/>
      </c>
      <c r="AW68" s="3" t="str">
        <f t="shared" si="95"/>
        <v/>
      </c>
      <c r="AX68" s="3" t="str">
        <f t="shared" si="96"/>
        <v/>
      </c>
      <c r="AY68" s="3" t="str">
        <f t="shared" si="97"/>
        <v/>
      </c>
      <c r="AZ68" s="3" t="str">
        <f t="shared" si="98"/>
        <v/>
      </c>
      <c r="BA68" s="3" t="str">
        <f t="shared" si="99"/>
        <v/>
      </c>
      <c r="BB68" s="3" t="str">
        <f t="shared" si="100"/>
        <v/>
      </c>
      <c r="BC68" s="3" t="str">
        <f t="shared" si="101"/>
        <v/>
      </c>
      <c r="BD68" s="3" t="str">
        <f t="shared" si="102"/>
        <v/>
      </c>
      <c r="BE68" s="3" t="str">
        <f t="shared" si="103"/>
        <v/>
      </c>
      <c r="BF68" s="3" t="str">
        <f t="shared" si="104"/>
        <v/>
      </c>
      <c r="BG68" s="3" t="str">
        <f t="shared" si="105"/>
        <v/>
      </c>
      <c r="BH68" s="3" t="str">
        <f t="shared" si="106"/>
        <v/>
      </c>
      <c r="BI68" s="3" t="str">
        <f t="shared" si="107"/>
        <v/>
      </c>
      <c r="BJ68" s="3" t="str">
        <f t="shared" si="108"/>
        <v/>
      </c>
      <c r="BK68" s="3" t="str">
        <f t="shared" si="109"/>
        <v/>
      </c>
      <c r="BL68" s="3" t="str">
        <f t="shared" si="110"/>
        <v/>
      </c>
      <c r="BM68" s="3" t="str">
        <f t="shared" si="111"/>
        <v/>
      </c>
      <c r="BN68" s="3" t="str">
        <f t="shared" si="112"/>
        <v/>
      </c>
      <c r="BO68" s="3" t="str">
        <f t="shared" si="62"/>
        <v/>
      </c>
      <c r="BP68" s="3" t="str">
        <f t="shared" si="63"/>
        <v/>
      </c>
    </row>
    <row r="69" spans="2:68" x14ac:dyDescent="0.3">
      <c r="B69" s="3" t="s">
        <v>8008</v>
      </c>
      <c r="C69" s="3">
        <v>26067</v>
      </c>
      <c r="D69" s="3" t="s">
        <v>3033</v>
      </c>
      <c r="E69" s="4">
        <v>610110</v>
      </c>
      <c r="F69" s="4">
        <v>610101</v>
      </c>
      <c r="G69" s="4" t="s">
        <v>8009</v>
      </c>
      <c r="H69" s="4" t="str">
        <f t="shared" ref="H69:H132" si="115">$H$3&amp;RIGHT(E69,4)</f>
        <v>70110</v>
      </c>
      <c r="I69" s="4" t="str">
        <f t="shared" ref="I69:I132" si="116">IF(F69="","",$I$3&amp;RIGHT(F69,4))</f>
        <v>70101</v>
      </c>
      <c r="J69" s="4" t="str">
        <f t="shared" ref="J69:J132" si="117">H69&amp;"#1"</f>
        <v>70110#1</v>
      </c>
      <c r="K69" s="4" t="str">
        <f t="shared" ref="K69:K132" si="118">IF(I69="","",I69&amp;"#1")</f>
        <v>70101#1</v>
      </c>
      <c r="L69" s="4" t="str">
        <f t="shared" ref="L69:L132" si="119">IF(K69="",J69,J69&amp;"|"&amp;K69)</f>
        <v>70110#1|70101#1</v>
      </c>
      <c r="M69" s="4" t="str">
        <f t="shared" si="64"/>
        <v>70110#1|70101#1|14#360|3#36</v>
      </c>
      <c r="N69" s="3">
        <f t="shared" si="113"/>
        <v>10</v>
      </c>
      <c r="O69" s="3">
        <f t="shared" si="114"/>
        <v>1</v>
      </c>
      <c r="Q69" s="3" t="str">
        <f t="shared" ref="Q69:Q100" si="120">IF($N69=Q$3,$C69,"")</f>
        <v/>
      </c>
      <c r="R69" s="3" t="str">
        <f t="shared" ref="R69:R100" si="121">IF($N69=R$3,$C69,"")</f>
        <v/>
      </c>
      <c r="S69" s="3" t="str">
        <f t="shared" ref="S69:S100" si="122">IF($N69=S$3,$C69,"")</f>
        <v/>
      </c>
      <c r="T69" s="3" t="str">
        <f t="shared" ref="T69:T100" si="123">IF($N69=T$3,$C69,"")</f>
        <v/>
      </c>
      <c r="U69" s="3" t="str">
        <f t="shared" ref="U69:U100" si="124">IF($N69=U$3,$C69,"")</f>
        <v/>
      </c>
      <c r="V69" s="3" t="str">
        <f t="shared" ref="V69:V100" si="125">IF($N69=V$3,$C69,"")</f>
        <v/>
      </c>
      <c r="W69" s="3" t="str">
        <f t="shared" ref="W69:W100" si="126">IF($N69=W$3,$C69,"")</f>
        <v/>
      </c>
      <c r="X69" s="3" t="str">
        <f t="shared" ref="X69:X100" si="127">IF($N69=X$3,$C69,"")</f>
        <v/>
      </c>
      <c r="Y69" s="3" t="str">
        <f t="shared" ref="Y69:Y100" si="128">IF($N69=Y$3,$C69,"")</f>
        <v/>
      </c>
      <c r="Z69" s="3">
        <f t="shared" ref="Z69:Z100" si="129">IF($N69=Z$3,$C69,"")</f>
        <v>26067</v>
      </c>
      <c r="AA69" s="3" t="str">
        <f t="shared" ref="AA69:AA100" si="130">IF($N69=AA$3,$C69,"")</f>
        <v/>
      </c>
      <c r="AB69" s="3" t="str">
        <f t="shared" ref="AB69:AB100" si="131">IF($N69=AB$3,$C69,"")</f>
        <v/>
      </c>
      <c r="AC69" s="3" t="str">
        <f t="shared" ref="AC69:AC100" si="132">IF($N69=AC$3,$C69,"")</f>
        <v/>
      </c>
      <c r="AD69" s="3" t="str">
        <f t="shared" ref="AD69:AD100" si="133">IF($N69=AD$3,$C69,"")</f>
        <v/>
      </c>
      <c r="AE69" s="3" t="str">
        <f t="shared" ref="AE69:AE100" si="134">IF($N69=AE$3,$C69,"")</f>
        <v/>
      </c>
      <c r="AF69" s="3" t="str">
        <f t="shared" ref="AF69:AF100" si="135">IF($N69=AF$3,$C69,"")</f>
        <v/>
      </c>
      <c r="AG69" s="3" t="str">
        <f t="shared" ref="AG69:AG100" si="136">IF($N69=AG$3,$C69,"")</f>
        <v/>
      </c>
      <c r="AH69" s="3" t="str">
        <f t="shared" ref="AH69:AH100" si="137">IF($N69=AH$3,$C69,"")</f>
        <v/>
      </c>
      <c r="AI69" s="3" t="str">
        <f t="shared" ref="AI69:AI100" si="138">IF($N69=AI$3,$C69,"")</f>
        <v/>
      </c>
      <c r="AJ69" s="3" t="str">
        <f t="shared" ref="AJ69:AJ100" si="139">IF($N69=AJ$3,$C69,"")</f>
        <v/>
      </c>
      <c r="AK69" s="3" t="str">
        <f t="shared" ref="AK69:AK100" si="140">IF($N69=AK$3,$C69,"")</f>
        <v/>
      </c>
      <c r="AL69" s="3" t="str">
        <f t="shared" ref="AL69:AL100" si="141">IF($N69=AL$3,$C69,"")</f>
        <v/>
      </c>
      <c r="AM69" s="3" t="str">
        <f t="shared" ref="AM69:AM100" si="142">IF($N69=AM$3,$C69,"")</f>
        <v/>
      </c>
      <c r="AN69" s="3" t="str">
        <f t="shared" ref="AN69:AN100" si="143">IF($N69=AN$3,$C69,"")</f>
        <v/>
      </c>
      <c r="AO69" s="3" t="str">
        <f t="shared" ref="AO69:AO132" si="144">IF($N69=AO$3,$C69,"")</f>
        <v/>
      </c>
      <c r="AP69" s="3" t="str">
        <f t="shared" ref="AP69:AP132" si="145">IF($N69=AP$3,$C69,"")</f>
        <v/>
      </c>
      <c r="AQ69" s="3">
        <f t="shared" ref="AQ69:AQ100" si="146">IF($O69=AQ$3,$C69,"")</f>
        <v>26067</v>
      </c>
      <c r="AR69" s="3" t="str">
        <f t="shared" ref="AR69:AR100" si="147">IF($O69=AR$3,$C69,"")</f>
        <v/>
      </c>
      <c r="AS69" s="3" t="str">
        <f t="shared" ref="AS69:AS100" si="148">IF($O69=AS$3,$C69,"")</f>
        <v/>
      </c>
      <c r="AT69" s="3" t="str">
        <f t="shared" ref="AT69:AT100" si="149">IF($O69=AT$3,$C69,"")</f>
        <v/>
      </c>
      <c r="AU69" s="3" t="str">
        <f t="shared" ref="AU69:AU100" si="150">IF($O69=AU$3,$C69,"")</f>
        <v/>
      </c>
      <c r="AV69" s="3" t="str">
        <f t="shared" ref="AV69:AV100" si="151">IF($O69=AV$3,$C69,"")</f>
        <v/>
      </c>
      <c r="AW69" s="3" t="str">
        <f t="shared" ref="AW69:AW100" si="152">IF($O69=AW$3,$C69,"")</f>
        <v/>
      </c>
      <c r="AX69" s="3" t="str">
        <f t="shared" ref="AX69:AX100" si="153">IF($O69=AX$3,$C69,"")</f>
        <v/>
      </c>
      <c r="AY69" s="3" t="str">
        <f t="shared" ref="AY69:AY100" si="154">IF($O69=AY$3,$C69,"")</f>
        <v/>
      </c>
      <c r="AZ69" s="3" t="str">
        <f t="shared" ref="AZ69:AZ100" si="155">IF($O69=AZ$3,$C69,"")</f>
        <v/>
      </c>
      <c r="BA69" s="3" t="str">
        <f t="shared" ref="BA69:BA100" si="156">IF($O69=BA$3,$C69,"")</f>
        <v/>
      </c>
      <c r="BB69" s="3" t="str">
        <f t="shared" ref="BB69:BB100" si="157">IF($O69=BB$3,$C69,"")</f>
        <v/>
      </c>
      <c r="BC69" s="3" t="str">
        <f t="shared" ref="BC69:BC100" si="158">IF($O69=BC$3,$C69,"")</f>
        <v/>
      </c>
      <c r="BD69" s="3" t="str">
        <f t="shared" ref="BD69:BD100" si="159">IF($O69=BD$3,$C69,"")</f>
        <v/>
      </c>
      <c r="BE69" s="3" t="str">
        <f t="shared" ref="BE69:BE100" si="160">IF($O69=BE$3,$C69,"")</f>
        <v/>
      </c>
      <c r="BF69" s="3" t="str">
        <f t="shared" ref="BF69:BF100" si="161">IF($O69=BF$3,$C69,"")</f>
        <v/>
      </c>
      <c r="BG69" s="3" t="str">
        <f t="shared" ref="BG69:BG100" si="162">IF($O69=BG$3,$C69,"")</f>
        <v/>
      </c>
      <c r="BH69" s="3" t="str">
        <f t="shared" ref="BH69:BH100" si="163">IF($O69=BH$3,$C69,"")</f>
        <v/>
      </c>
      <c r="BI69" s="3" t="str">
        <f t="shared" ref="BI69:BI100" si="164">IF($O69=BI$3,$C69,"")</f>
        <v/>
      </c>
      <c r="BJ69" s="3" t="str">
        <f t="shared" ref="BJ69:BJ100" si="165">IF($O69=BJ$3,$C69,"")</f>
        <v/>
      </c>
      <c r="BK69" s="3" t="str">
        <f t="shared" ref="BK69:BK100" si="166">IF($O69=BK$3,$C69,"")</f>
        <v/>
      </c>
      <c r="BL69" s="3" t="str">
        <f t="shared" ref="BL69:BL100" si="167">IF($O69=BL$3,$C69,"")</f>
        <v/>
      </c>
      <c r="BM69" s="3" t="str">
        <f t="shared" ref="BM69:BM100" si="168">IF($O69=BM$3,$C69,"")</f>
        <v/>
      </c>
      <c r="BN69" s="3" t="str">
        <f t="shared" ref="BN69:BN100" si="169">IF($O69=BN$3,$C69,"")</f>
        <v/>
      </c>
      <c r="BO69" s="3" t="str">
        <f t="shared" ref="BO69:BO132" si="170">IF($O69=BO$3,$C69,"")</f>
        <v/>
      </c>
      <c r="BP69" s="3" t="str">
        <f t="shared" ref="BP69:BP132" si="171">IF($O69=BP$3,$C69,"")</f>
        <v/>
      </c>
    </row>
    <row r="70" spans="2:68" x14ac:dyDescent="0.3">
      <c r="B70" s="3" t="s">
        <v>8008</v>
      </c>
      <c r="C70" s="3">
        <v>26068</v>
      </c>
      <c r="D70" s="3" t="s">
        <v>3036</v>
      </c>
      <c r="E70" s="4">
        <v>610210</v>
      </c>
      <c r="F70" s="4">
        <v>610201</v>
      </c>
      <c r="G70" s="4" t="s">
        <v>8010</v>
      </c>
      <c r="H70" s="4" t="str">
        <f t="shared" si="115"/>
        <v>70210</v>
      </c>
      <c r="I70" s="4" t="str">
        <f t="shared" si="116"/>
        <v>70201</v>
      </c>
      <c r="J70" s="4" t="str">
        <f t="shared" si="117"/>
        <v>70210#1</v>
      </c>
      <c r="K70" s="4" t="str">
        <f t="shared" si="118"/>
        <v>70201#1</v>
      </c>
      <c r="L70" s="4" t="str">
        <f t="shared" si="119"/>
        <v>70210#1|70201#1</v>
      </c>
      <c r="M70" s="4" t="str">
        <f t="shared" si="64"/>
        <v>70210#1|70201#1|14#360|3#36</v>
      </c>
      <c r="N70" s="3">
        <f t="shared" si="113"/>
        <v>10</v>
      </c>
      <c r="O70" s="3">
        <f t="shared" si="114"/>
        <v>1</v>
      </c>
      <c r="Q70" s="3" t="str">
        <f t="shared" si="120"/>
        <v/>
      </c>
      <c r="R70" s="3" t="str">
        <f t="shared" si="121"/>
        <v/>
      </c>
      <c r="S70" s="3" t="str">
        <f t="shared" si="122"/>
        <v/>
      </c>
      <c r="T70" s="3" t="str">
        <f t="shared" si="123"/>
        <v/>
      </c>
      <c r="U70" s="3" t="str">
        <f t="shared" si="124"/>
        <v/>
      </c>
      <c r="V70" s="3" t="str">
        <f t="shared" si="125"/>
        <v/>
      </c>
      <c r="W70" s="3" t="str">
        <f t="shared" si="126"/>
        <v/>
      </c>
      <c r="X70" s="3" t="str">
        <f t="shared" si="127"/>
        <v/>
      </c>
      <c r="Y70" s="3" t="str">
        <f t="shared" si="128"/>
        <v/>
      </c>
      <c r="Z70" s="3">
        <f t="shared" si="129"/>
        <v>26068</v>
      </c>
      <c r="AA70" s="3" t="str">
        <f t="shared" si="130"/>
        <v/>
      </c>
      <c r="AB70" s="3" t="str">
        <f t="shared" si="131"/>
        <v/>
      </c>
      <c r="AC70" s="3" t="str">
        <f t="shared" si="132"/>
        <v/>
      </c>
      <c r="AD70" s="3" t="str">
        <f t="shared" si="133"/>
        <v/>
      </c>
      <c r="AE70" s="3" t="str">
        <f t="shared" si="134"/>
        <v/>
      </c>
      <c r="AF70" s="3" t="str">
        <f t="shared" si="135"/>
        <v/>
      </c>
      <c r="AG70" s="3" t="str">
        <f t="shared" si="136"/>
        <v/>
      </c>
      <c r="AH70" s="3" t="str">
        <f t="shared" si="137"/>
        <v/>
      </c>
      <c r="AI70" s="3" t="str">
        <f t="shared" si="138"/>
        <v/>
      </c>
      <c r="AJ70" s="3" t="str">
        <f t="shared" si="139"/>
        <v/>
      </c>
      <c r="AK70" s="3" t="str">
        <f t="shared" si="140"/>
        <v/>
      </c>
      <c r="AL70" s="3" t="str">
        <f t="shared" si="141"/>
        <v/>
      </c>
      <c r="AM70" s="3" t="str">
        <f t="shared" si="142"/>
        <v/>
      </c>
      <c r="AN70" s="3" t="str">
        <f t="shared" si="143"/>
        <v/>
      </c>
      <c r="AO70" s="3" t="str">
        <f t="shared" si="144"/>
        <v/>
      </c>
      <c r="AP70" s="3" t="str">
        <f t="shared" si="145"/>
        <v/>
      </c>
      <c r="AQ70" s="3">
        <f t="shared" si="146"/>
        <v>26068</v>
      </c>
      <c r="AR70" s="3" t="str">
        <f t="shared" si="147"/>
        <v/>
      </c>
      <c r="AS70" s="3" t="str">
        <f t="shared" si="148"/>
        <v/>
      </c>
      <c r="AT70" s="3" t="str">
        <f t="shared" si="149"/>
        <v/>
      </c>
      <c r="AU70" s="3" t="str">
        <f t="shared" si="150"/>
        <v/>
      </c>
      <c r="AV70" s="3" t="str">
        <f t="shared" si="151"/>
        <v/>
      </c>
      <c r="AW70" s="3" t="str">
        <f t="shared" si="152"/>
        <v/>
      </c>
      <c r="AX70" s="3" t="str">
        <f t="shared" si="153"/>
        <v/>
      </c>
      <c r="AY70" s="3" t="str">
        <f t="shared" si="154"/>
        <v/>
      </c>
      <c r="AZ70" s="3" t="str">
        <f t="shared" si="155"/>
        <v/>
      </c>
      <c r="BA70" s="3" t="str">
        <f t="shared" si="156"/>
        <v/>
      </c>
      <c r="BB70" s="3" t="str">
        <f t="shared" si="157"/>
        <v/>
      </c>
      <c r="BC70" s="3" t="str">
        <f t="shared" si="158"/>
        <v/>
      </c>
      <c r="BD70" s="3" t="str">
        <f t="shared" si="159"/>
        <v/>
      </c>
      <c r="BE70" s="3" t="str">
        <f t="shared" si="160"/>
        <v/>
      </c>
      <c r="BF70" s="3" t="str">
        <f t="shared" si="161"/>
        <v/>
      </c>
      <c r="BG70" s="3" t="str">
        <f t="shared" si="162"/>
        <v/>
      </c>
      <c r="BH70" s="3" t="str">
        <f t="shared" si="163"/>
        <v/>
      </c>
      <c r="BI70" s="3" t="str">
        <f t="shared" si="164"/>
        <v/>
      </c>
      <c r="BJ70" s="3" t="str">
        <f t="shared" si="165"/>
        <v/>
      </c>
      <c r="BK70" s="3" t="str">
        <f t="shared" si="166"/>
        <v/>
      </c>
      <c r="BL70" s="3" t="str">
        <f t="shared" si="167"/>
        <v/>
      </c>
      <c r="BM70" s="3" t="str">
        <f t="shared" si="168"/>
        <v/>
      </c>
      <c r="BN70" s="3" t="str">
        <f t="shared" si="169"/>
        <v/>
      </c>
      <c r="BO70" s="3" t="str">
        <f t="shared" si="170"/>
        <v/>
      </c>
      <c r="BP70" s="3" t="str">
        <f t="shared" si="171"/>
        <v/>
      </c>
    </row>
    <row r="71" spans="2:68" x14ac:dyDescent="0.3">
      <c r="B71" s="3" t="s">
        <v>8008</v>
      </c>
      <c r="C71" s="3">
        <v>26069</v>
      </c>
      <c r="D71" s="3" t="s">
        <v>3039</v>
      </c>
      <c r="E71" s="4">
        <v>610310</v>
      </c>
      <c r="F71" s="4">
        <v>610301</v>
      </c>
      <c r="G71" s="4" t="s">
        <v>8011</v>
      </c>
      <c r="H71" s="4" t="str">
        <f t="shared" si="115"/>
        <v>70310</v>
      </c>
      <c r="I71" s="4" t="str">
        <f t="shared" si="116"/>
        <v>70301</v>
      </c>
      <c r="J71" s="4" t="str">
        <f t="shared" si="117"/>
        <v>70310#1</v>
      </c>
      <c r="K71" s="4" t="str">
        <f t="shared" si="118"/>
        <v>70301#1</v>
      </c>
      <c r="L71" s="4" t="str">
        <f t="shared" si="119"/>
        <v>70310#1|70301#1</v>
      </c>
      <c r="M71" s="4" t="str">
        <f t="shared" si="64"/>
        <v>70310#1|70301#1|14#360|3#36</v>
      </c>
      <c r="N71" s="3">
        <f t="shared" si="113"/>
        <v>10</v>
      </c>
      <c r="O71" s="3">
        <f t="shared" si="114"/>
        <v>1</v>
      </c>
      <c r="Q71" s="3" t="str">
        <f t="shared" si="120"/>
        <v/>
      </c>
      <c r="R71" s="3" t="str">
        <f t="shared" si="121"/>
        <v/>
      </c>
      <c r="S71" s="3" t="str">
        <f t="shared" si="122"/>
        <v/>
      </c>
      <c r="T71" s="3" t="str">
        <f t="shared" si="123"/>
        <v/>
      </c>
      <c r="U71" s="3" t="str">
        <f t="shared" si="124"/>
        <v/>
      </c>
      <c r="V71" s="3" t="str">
        <f t="shared" si="125"/>
        <v/>
      </c>
      <c r="W71" s="3" t="str">
        <f t="shared" si="126"/>
        <v/>
      </c>
      <c r="X71" s="3" t="str">
        <f t="shared" si="127"/>
        <v/>
      </c>
      <c r="Y71" s="3" t="str">
        <f t="shared" si="128"/>
        <v/>
      </c>
      <c r="Z71" s="3">
        <f t="shared" si="129"/>
        <v>26069</v>
      </c>
      <c r="AA71" s="3" t="str">
        <f t="shared" si="130"/>
        <v/>
      </c>
      <c r="AB71" s="3" t="str">
        <f t="shared" si="131"/>
        <v/>
      </c>
      <c r="AC71" s="3" t="str">
        <f t="shared" si="132"/>
        <v/>
      </c>
      <c r="AD71" s="3" t="str">
        <f t="shared" si="133"/>
        <v/>
      </c>
      <c r="AE71" s="3" t="str">
        <f t="shared" si="134"/>
        <v/>
      </c>
      <c r="AF71" s="3" t="str">
        <f t="shared" si="135"/>
        <v/>
      </c>
      <c r="AG71" s="3" t="str">
        <f t="shared" si="136"/>
        <v/>
      </c>
      <c r="AH71" s="3" t="str">
        <f t="shared" si="137"/>
        <v/>
      </c>
      <c r="AI71" s="3" t="str">
        <f t="shared" si="138"/>
        <v/>
      </c>
      <c r="AJ71" s="3" t="str">
        <f t="shared" si="139"/>
        <v/>
      </c>
      <c r="AK71" s="3" t="str">
        <f t="shared" si="140"/>
        <v/>
      </c>
      <c r="AL71" s="3" t="str">
        <f t="shared" si="141"/>
        <v/>
      </c>
      <c r="AM71" s="3" t="str">
        <f t="shared" si="142"/>
        <v/>
      </c>
      <c r="AN71" s="3" t="str">
        <f t="shared" si="143"/>
        <v/>
      </c>
      <c r="AO71" s="3" t="str">
        <f t="shared" si="144"/>
        <v/>
      </c>
      <c r="AP71" s="3" t="str">
        <f t="shared" si="145"/>
        <v/>
      </c>
      <c r="AQ71" s="3">
        <f t="shared" si="146"/>
        <v>26069</v>
      </c>
      <c r="AR71" s="3" t="str">
        <f t="shared" si="147"/>
        <v/>
      </c>
      <c r="AS71" s="3" t="str">
        <f t="shared" si="148"/>
        <v/>
      </c>
      <c r="AT71" s="3" t="str">
        <f t="shared" si="149"/>
        <v/>
      </c>
      <c r="AU71" s="3" t="str">
        <f t="shared" si="150"/>
        <v/>
      </c>
      <c r="AV71" s="3" t="str">
        <f t="shared" si="151"/>
        <v/>
      </c>
      <c r="AW71" s="3" t="str">
        <f t="shared" si="152"/>
        <v/>
      </c>
      <c r="AX71" s="3" t="str">
        <f t="shared" si="153"/>
        <v/>
      </c>
      <c r="AY71" s="3" t="str">
        <f t="shared" si="154"/>
        <v/>
      </c>
      <c r="AZ71" s="3" t="str">
        <f t="shared" si="155"/>
        <v/>
      </c>
      <c r="BA71" s="3" t="str">
        <f t="shared" si="156"/>
        <v/>
      </c>
      <c r="BB71" s="3" t="str">
        <f t="shared" si="157"/>
        <v/>
      </c>
      <c r="BC71" s="3" t="str">
        <f t="shared" si="158"/>
        <v/>
      </c>
      <c r="BD71" s="3" t="str">
        <f t="shared" si="159"/>
        <v/>
      </c>
      <c r="BE71" s="3" t="str">
        <f t="shared" si="160"/>
        <v/>
      </c>
      <c r="BF71" s="3" t="str">
        <f t="shared" si="161"/>
        <v/>
      </c>
      <c r="BG71" s="3" t="str">
        <f t="shared" si="162"/>
        <v/>
      </c>
      <c r="BH71" s="3" t="str">
        <f t="shared" si="163"/>
        <v/>
      </c>
      <c r="BI71" s="3" t="str">
        <f t="shared" si="164"/>
        <v/>
      </c>
      <c r="BJ71" s="3" t="str">
        <f t="shared" si="165"/>
        <v/>
      </c>
      <c r="BK71" s="3" t="str">
        <f t="shared" si="166"/>
        <v/>
      </c>
      <c r="BL71" s="3" t="str">
        <f t="shared" si="167"/>
        <v/>
      </c>
      <c r="BM71" s="3" t="str">
        <f t="shared" si="168"/>
        <v/>
      </c>
      <c r="BN71" s="3" t="str">
        <f t="shared" si="169"/>
        <v/>
      </c>
      <c r="BO71" s="3" t="str">
        <f t="shared" si="170"/>
        <v/>
      </c>
      <c r="BP71" s="3" t="str">
        <f t="shared" si="171"/>
        <v/>
      </c>
    </row>
    <row r="72" spans="2:68" x14ac:dyDescent="0.3">
      <c r="B72" s="3" t="s">
        <v>8008</v>
      </c>
      <c r="C72" s="3">
        <v>26070</v>
      </c>
      <c r="D72" s="3" t="s">
        <v>3042</v>
      </c>
      <c r="E72" s="4">
        <v>610410</v>
      </c>
      <c r="F72" s="4">
        <v>610401</v>
      </c>
      <c r="G72" s="4" t="s">
        <v>8012</v>
      </c>
      <c r="H72" s="4" t="str">
        <f t="shared" si="115"/>
        <v>70410</v>
      </c>
      <c r="I72" s="4" t="str">
        <f t="shared" si="116"/>
        <v>70401</v>
      </c>
      <c r="J72" s="4" t="str">
        <f t="shared" si="117"/>
        <v>70410#1</v>
      </c>
      <c r="K72" s="4" t="str">
        <f t="shared" si="118"/>
        <v>70401#1</v>
      </c>
      <c r="L72" s="4" t="str">
        <f t="shared" si="119"/>
        <v>70410#1|70401#1</v>
      </c>
      <c r="M72" s="4" t="str">
        <f t="shared" si="64"/>
        <v>70410#1|70401#1|14#360|3#36</v>
      </c>
      <c r="N72" s="3">
        <f t="shared" si="113"/>
        <v>10</v>
      </c>
      <c r="O72" s="3">
        <f t="shared" si="114"/>
        <v>1</v>
      </c>
      <c r="Q72" s="3" t="str">
        <f t="shared" si="120"/>
        <v/>
      </c>
      <c r="R72" s="3" t="str">
        <f t="shared" si="121"/>
        <v/>
      </c>
      <c r="S72" s="3" t="str">
        <f t="shared" si="122"/>
        <v/>
      </c>
      <c r="T72" s="3" t="str">
        <f t="shared" si="123"/>
        <v/>
      </c>
      <c r="U72" s="3" t="str">
        <f t="shared" si="124"/>
        <v/>
      </c>
      <c r="V72" s="3" t="str">
        <f t="shared" si="125"/>
        <v/>
      </c>
      <c r="W72" s="3" t="str">
        <f t="shared" si="126"/>
        <v/>
      </c>
      <c r="X72" s="3" t="str">
        <f t="shared" si="127"/>
        <v/>
      </c>
      <c r="Y72" s="3" t="str">
        <f t="shared" si="128"/>
        <v/>
      </c>
      <c r="Z72" s="3">
        <f t="shared" si="129"/>
        <v>26070</v>
      </c>
      <c r="AA72" s="3" t="str">
        <f t="shared" si="130"/>
        <v/>
      </c>
      <c r="AB72" s="3" t="str">
        <f t="shared" si="131"/>
        <v/>
      </c>
      <c r="AC72" s="3" t="str">
        <f t="shared" si="132"/>
        <v/>
      </c>
      <c r="AD72" s="3" t="str">
        <f t="shared" si="133"/>
        <v/>
      </c>
      <c r="AE72" s="3" t="str">
        <f t="shared" si="134"/>
        <v/>
      </c>
      <c r="AF72" s="3" t="str">
        <f t="shared" si="135"/>
        <v/>
      </c>
      <c r="AG72" s="3" t="str">
        <f t="shared" si="136"/>
        <v/>
      </c>
      <c r="AH72" s="3" t="str">
        <f t="shared" si="137"/>
        <v/>
      </c>
      <c r="AI72" s="3" t="str">
        <f t="shared" si="138"/>
        <v/>
      </c>
      <c r="AJ72" s="3" t="str">
        <f t="shared" si="139"/>
        <v/>
      </c>
      <c r="AK72" s="3" t="str">
        <f t="shared" si="140"/>
        <v/>
      </c>
      <c r="AL72" s="3" t="str">
        <f t="shared" si="141"/>
        <v/>
      </c>
      <c r="AM72" s="3" t="str">
        <f t="shared" si="142"/>
        <v/>
      </c>
      <c r="AN72" s="3" t="str">
        <f t="shared" si="143"/>
        <v/>
      </c>
      <c r="AO72" s="3" t="str">
        <f t="shared" si="144"/>
        <v/>
      </c>
      <c r="AP72" s="3" t="str">
        <f t="shared" si="145"/>
        <v/>
      </c>
      <c r="AQ72" s="3">
        <f t="shared" si="146"/>
        <v>26070</v>
      </c>
      <c r="AR72" s="3" t="str">
        <f t="shared" si="147"/>
        <v/>
      </c>
      <c r="AS72" s="3" t="str">
        <f t="shared" si="148"/>
        <v/>
      </c>
      <c r="AT72" s="3" t="str">
        <f t="shared" si="149"/>
        <v/>
      </c>
      <c r="AU72" s="3" t="str">
        <f t="shared" si="150"/>
        <v/>
      </c>
      <c r="AV72" s="3" t="str">
        <f t="shared" si="151"/>
        <v/>
      </c>
      <c r="AW72" s="3" t="str">
        <f t="shared" si="152"/>
        <v/>
      </c>
      <c r="AX72" s="3" t="str">
        <f t="shared" si="153"/>
        <v/>
      </c>
      <c r="AY72" s="3" t="str">
        <f t="shared" si="154"/>
        <v/>
      </c>
      <c r="AZ72" s="3" t="str">
        <f t="shared" si="155"/>
        <v/>
      </c>
      <c r="BA72" s="3" t="str">
        <f t="shared" si="156"/>
        <v/>
      </c>
      <c r="BB72" s="3" t="str">
        <f t="shared" si="157"/>
        <v/>
      </c>
      <c r="BC72" s="3" t="str">
        <f t="shared" si="158"/>
        <v/>
      </c>
      <c r="BD72" s="3" t="str">
        <f t="shared" si="159"/>
        <v/>
      </c>
      <c r="BE72" s="3" t="str">
        <f t="shared" si="160"/>
        <v/>
      </c>
      <c r="BF72" s="3" t="str">
        <f t="shared" si="161"/>
        <v/>
      </c>
      <c r="BG72" s="3" t="str">
        <f t="shared" si="162"/>
        <v/>
      </c>
      <c r="BH72" s="3" t="str">
        <f t="shared" si="163"/>
        <v/>
      </c>
      <c r="BI72" s="3" t="str">
        <f t="shared" si="164"/>
        <v/>
      </c>
      <c r="BJ72" s="3" t="str">
        <f t="shared" si="165"/>
        <v/>
      </c>
      <c r="BK72" s="3" t="str">
        <f t="shared" si="166"/>
        <v/>
      </c>
      <c r="BL72" s="3" t="str">
        <f t="shared" si="167"/>
        <v/>
      </c>
      <c r="BM72" s="3" t="str">
        <f t="shared" si="168"/>
        <v/>
      </c>
      <c r="BN72" s="3" t="str">
        <f t="shared" si="169"/>
        <v/>
      </c>
      <c r="BO72" s="3" t="str">
        <f t="shared" si="170"/>
        <v/>
      </c>
      <c r="BP72" s="3" t="str">
        <f t="shared" si="171"/>
        <v/>
      </c>
    </row>
    <row r="73" spans="2:68" x14ac:dyDescent="0.3">
      <c r="B73" s="3" t="s">
        <v>8008</v>
      </c>
      <c r="C73" s="3">
        <v>26071</v>
      </c>
      <c r="D73" s="3" t="s">
        <v>3046</v>
      </c>
      <c r="E73" s="4">
        <v>610510</v>
      </c>
      <c r="F73" s="4">
        <v>610501</v>
      </c>
      <c r="G73" s="4" t="s">
        <v>8013</v>
      </c>
      <c r="H73" s="4" t="str">
        <f t="shared" si="115"/>
        <v>70510</v>
      </c>
      <c r="I73" s="4" t="str">
        <f t="shared" si="116"/>
        <v>70501</v>
      </c>
      <c r="J73" s="4" t="str">
        <f t="shared" si="117"/>
        <v>70510#1</v>
      </c>
      <c r="K73" s="4" t="str">
        <f t="shared" si="118"/>
        <v>70501#1</v>
      </c>
      <c r="L73" s="4" t="str">
        <f t="shared" si="119"/>
        <v>70510#1|70501#1</v>
      </c>
      <c r="M73" s="4" t="str">
        <f t="shared" si="64"/>
        <v>70510#1|70501#1|14#360|3#36</v>
      </c>
      <c r="N73" s="3">
        <f t="shared" si="113"/>
        <v>10</v>
      </c>
      <c r="O73" s="3">
        <f t="shared" si="114"/>
        <v>1</v>
      </c>
      <c r="Q73" s="3" t="str">
        <f t="shared" si="120"/>
        <v/>
      </c>
      <c r="R73" s="3" t="str">
        <f t="shared" si="121"/>
        <v/>
      </c>
      <c r="S73" s="3" t="str">
        <f t="shared" si="122"/>
        <v/>
      </c>
      <c r="T73" s="3" t="str">
        <f t="shared" si="123"/>
        <v/>
      </c>
      <c r="U73" s="3" t="str">
        <f t="shared" si="124"/>
        <v/>
      </c>
      <c r="V73" s="3" t="str">
        <f t="shared" si="125"/>
        <v/>
      </c>
      <c r="W73" s="3" t="str">
        <f t="shared" si="126"/>
        <v/>
      </c>
      <c r="X73" s="3" t="str">
        <f t="shared" si="127"/>
        <v/>
      </c>
      <c r="Y73" s="3" t="str">
        <f t="shared" si="128"/>
        <v/>
      </c>
      <c r="Z73" s="3">
        <f t="shared" si="129"/>
        <v>26071</v>
      </c>
      <c r="AA73" s="3" t="str">
        <f t="shared" si="130"/>
        <v/>
      </c>
      <c r="AB73" s="3" t="str">
        <f t="shared" si="131"/>
        <v/>
      </c>
      <c r="AC73" s="3" t="str">
        <f t="shared" si="132"/>
        <v/>
      </c>
      <c r="AD73" s="3" t="str">
        <f t="shared" si="133"/>
        <v/>
      </c>
      <c r="AE73" s="3" t="str">
        <f t="shared" si="134"/>
        <v/>
      </c>
      <c r="AF73" s="3" t="str">
        <f t="shared" si="135"/>
        <v/>
      </c>
      <c r="AG73" s="3" t="str">
        <f t="shared" si="136"/>
        <v/>
      </c>
      <c r="AH73" s="3" t="str">
        <f t="shared" si="137"/>
        <v/>
      </c>
      <c r="AI73" s="3" t="str">
        <f t="shared" si="138"/>
        <v/>
      </c>
      <c r="AJ73" s="3" t="str">
        <f t="shared" si="139"/>
        <v/>
      </c>
      <c r="AK73" s="3" t="str">
        <f t="shared" si="140"/>
        <v/>
      </c>
      <c r="AL73" s="3" t="str">
        <f t="shared" si="141"/>
        <v/>
      </c>
      <c r="AM73" s="3" t="str">
        <f t="shared" si="142"/>
        <v/>
      </c>
      <c r="AN73" s="3" t="str">
        <f t="shared" si="143"/>
        <v/>
      </c>
      <c r="AO73" s="3" t="str">
        <f t="shared" si="144"/>
        <v/>
      </c>
      <c r="AP73" s="3" t="str">
        <f t="shared" si="145"/>
        <v/>
      </c>
      <c r="AQ73" s="3">
        <f t="shared" si="146"/>
        <v>26071</v>
      </c>
      <c r="AR73" s="3" t="str">
        <f t="shared" si="147"/>
        <v/>
      </c>
      <c r="AS73" s="3" t="str">
        <f t="shared" si="148"/>
        <v/>
      </c>
      <c r="AT73" s="3" t="str">
        <f t="shared" si="149"/>
        <v/>
      </c>
      <c r="AU73" s="3" t="str">
        <f t="shared" si="150"/>
        <v/>
      </c>
      <c r="AV73" s="3" t="str">
        <f t="shared" si="151"/>
        <v/>
      </c>
      <c r="AW73" s="3" t="str">
        <f t="shared" si="152"/>
        <v/>
      </c>
      <c r="AX73" s="3" t="str">
        <f t="shared" si="153"/>
        <v/>
      </c>
      <c r="AY73" s="3" t="str">
        <f t="shared" si="154"/>
        <v/>
      </c>
      <c r="AZ73" s="3" t="str">
        <f t="shared" si="155"/>
        <v/>
      </c>
      <c r="BA73" s="3" t="str">
        <f t="shared" si="156"/>
        <v/>
      </c>
      <c r="BB73" s="3" t="str">
        <f t="shared" si="157"/>
        <v/>
      </c>
      <c r="BC73" s="3" t="str">
        <f t="shared" si="158"/>
        <v/>
      </c>
      <c r="BD73" s="3" t="str">
        <f t="shared" si="159"/>
        <v/>
      </c>
      <c r="BE73" s="3" t="str">
        <f t="shared" si="160"/>
        <v/>
      </c>
      <c r="BF73" s="3" t="str">
        <f t="shared" si="161"/>
        <v/>
      </c>
      <c r="BG73" s="3" t="str">
        <f t="shared" si="162"/>
        <v/>
      </c>
      <c r="BH73" s="3" t="str">
        <f t="shared" si="163"/>
        <v/>
      </c>
      <c r="BI73" s="3" t="str">
        <f t="shared" si="164"/>
        <v/>
      </c>
      <c r="BJ73" s="3" t="str">
        <f t="shared" si="165"/>
        <v/>
      </c>
      <c r="BK73" s="3" t="str">
        <f t="shared" si="166"/>
        <v/>
      </c>
      <c r="BL73" s="3" t="str">
        <f t="shared" si="167"/>
        <v/>
      </c>
      <c r="BM73" s="3" t="str">
        <f t="shared" si="168"/>
        <v/>
      </c>
      <c r="BN73" s="3" t="str">
        <f t="shared" si="169"/>
        <v/>
      </c>
      <c r="BO73" s="3" t="str">
        <f t="shared" si="170"/>
        <v/>
      </c>
      <c r="BP73" s="3" t="str">
        <f t="shared" si="171"/>
        <v/>
      </c>
    </row>
    <row r="74" spans="2:68" x14ac:dyDescent="0.3">
      <c r="B74" s="3" t="s">
        <v>8014</v>
      </c>
      <c r="C74" s="3">
        <v>26072</v>
      </c>
      <c r="D74" s="3" t="s">
        <v>3101</v>
      </c>
      <c r="E74" s="4">
        <v>610110</v>
      </c>
      <c r="F74" s="4">
        <v>610102</v>
      </c>
      <c r="G74" s="4" t="s">
        <v>8015</v>
      </c>
      <c r="H74" s="4" t="str">
        <f t="shared" si="115"/>
        <v>70110</v>
      </c>
      <c r="I74" s="4" t="str">
        <f t="shared" si="116"/>
        <v>70102</v>
      </c>
      <c r="J74" s="4" t="str">
        <f t="shared" si="117"/>
        <v>70110#1</v>
      </c>
      <c r="K74" s="4" t="str">
        <f t="shared" si="118"/>
        <v>70102#1</v>
      </c>
      <c r="L74" s="4" t="str">
        <f t="shared" si="119"/>
        <v>70110#1|70102#1</v>
      </c>
      <c r="M74" s="4" t="str">
        <f t="shared" si="64"/>
        <v>70110#1|70102#1|14#380|3#38</v>
      </c>
      <c r="N74" s="3">
        <f t="shared" si="113"/>
        <v>10</v>
      </c>
      <c r="O74" s="3">
        <f t="shared" si="114"/>
        <v>2</v>
      </c>
      <c r="Q74" s="3" t="str">
        <f t="shared" si="120"/>
        <v/>
      </c>
      <c r="R74" s="3" t="str">
        <f t="shared" si="121"/>
        <v/>
      </c>
      <c r="S74" s="3" t="str">
        <f t="shared" si="122"/>
        <v/>
      </c>
      <c r="T74" s="3" t="str">
        <f t="shared" si="123"/>
        <v/>
      </c>
      <c r="U74" s="3" t="str">
        <f t="shared" si="124"/>
        <v/>
      </c>
      <c r="V74" s="3" t="str">
        <f t="shared" si="125"/>
        <v/>
      </c>
      <c r="W74" s="3" t="str">
        <f t="shared" si="126"/>
        <v/>
      </c>
      <c r="X74" s="3" t="str">
        <f t="shared" si="127"/>
        <v/>
      </c>
      <c r="Y74" s="3" t="str">
        <f t="shared" si="128"/>
        <v/>
      </c>
      <c r="Z74" s="3">
        <f t="shared" si="129"/>
        <v>26072</v>
      </c>
      <c r="AA74" s="3" t="str">
        <f t="shared" si="130"/>
        <v/>
      </c>
      <c r="AB74" s="3" t="str">
        <f t="shared" si="131"/>
        <v/>
      </c>
      <c r="AC74" s="3" t="str">
        <f t="shared" si="132"/>
        <v/>
      </c>
      <c r="AD74" s="3" t="str">
        <f t="shared" si="133"/>
        <v/>
      </c>
      <c r="AE74" s="3" t="str">
        <f t="shared" si="134"/>
        <v/>
      </c>
      <c r="AF74" s="3" t="str">
        <f t="shared" si="135"/>
        <v/>
      </c>
      <c r="AG74" s="3" t="str">
        <f t="shared" si="136"/>
        <v/>
      </c>
      <c r="AH74" s="3" t="str">
        <f t="shared" si="137"/>
        <v/>
      </c>
      <c r="AI74" s="3" t="str">
        <f t="shared" si="138"/>
        <v/>
      </c>
      <c r="AJ74" s="3" t="str">
        <f t="shared" si="139"/>
        <v/>
      </c>
      <c r="AK74" s="3" t="str">
        <f t="shared" si="140"/>
        <v/>
      </c>
      <c r="AL74" s="3" t="str">
        <f t="shared" si="141"/>
        <v/>
      </c>
      <c r="AM74" s="3" t="str">
        <f t="shared" si="142"/>
        <v/>
      </c>
      <c r="AN74" s="3" t="str">
        <f t="shared" si="143"/>
        <v/>
      </c>
      <c r="AO74" s="3" t="str">
        <f t="shared" si="144"/>
        <v/>
      </c>
      <c r="AP74" s="3" t="str">
        <f t="shared" si="145"/>
        <v/>
      </c>
      <c r="AQ74" s="3" t="str">
        <f t="shared" si="146"/>
        <v/>
      </c>
      <c r="AR74" s="3">
        <f t="shared" si="147"/>
        <v>26072</v>
      </c>
      <c r="AS74" s="3" t="str">
        <f t="shared" si="148"/>
        <v/>
      </c>
      <c r="AT74" s="3" t="str">
        <f t="shared" si="149"/>
        <v/>
      </c>
      <c r="AU74" s="3" t="str">
        <f t="shared" si="150"/>
        <v/>
      </c>
      <c r="AV74" s="3" t="str">
        <f t="shared" si="151"/>
        <v/>
      </c>
      <c r="AW74" s="3" t="str">
        <f t="shared" si="152"/>
        <v/>
      </c>
      <c r="AX74" s="3" t="str">
        <f t="shared" si="153"/>
        <v/>
      </c>
      <c r="AY74" s="3" t="str">
        <f t="shared" si="154"/>
        <v/>
      </c>
      <c r="AZ74" s="3" t="str">
        <f t="shared" si="155"/>
        <v/>
      </c>
      <c r="BA74" s="3" t="str">
        <f t="shared" si="156"/>
        <v/>
      </c>
      <c r="BB74" s="3" t="str">
        <f t="shared" si="157"/>
        <v/>
      </c>
      <c r="BC74" s="3" t="str">
        <f t="shared" si="158"/>
        <v/>
      </c>
      <c r="BD74" s="3" t="str">
        <f t="shared" si="159"/>
        <v/>
      </c>
      <c r="BE74" s="3" t="str">
        <f t="shared" si="160"/>
        <v/>
      </c>
      <c r="BF74" s="3" t="str">
        <f t="shared" si="161"/>
        <v/>
      </c>
      <c r="BG74" s="3" t="str">
        <f t="shared" si="162"/>
        <v/>
      </c>
      <c r="BH74" s="3" t="str">
        <f t="shared" si="163"/>
        <v/>
      </c>
      <c r="BI74" s="3" t="str">
        <f t="shared" si="164"/>
        <v/>
      </c>
      <c r="BJ74" s="3" t="str">
        <f t="shared" si="165"/>
        <v/>
      </c>
      <c r="BK74" s="3" t="str">
        <f t="shared" si="166"/>
        <v/>
      </c>
      <c r="BL74" s="3" t="str">
        <f t="shared" si="167"/>
        <v/>
      </c>
      <c r="BM74" s="3" t="str">
        <f t="shared" si="168"/>
        <v/>
      </c>
      <c r="BN74" s="3" t="str">
        <f t="shared" si="169"/>
        <v/>
      </c>
      <c r="BO74" s="3" t="str">
        <f t="shared" si="170"/>
        <v/>
      </c>
      <c r="BP74" s="3" t="str">
        <f t="shared" si="171"/>
        <v/>
      </c>
    </row>
    <row r="75" spans="2:68" x14ac:dyDescent="0.3">
      <c r="B75" s="3" t="s">
        <v>8014</v>
      </c>
      <c r="C75" s="3">
        <v>26073</v>
      </c>
      <c r="D75" s="3" t="s">
        <v>3104</v>
      </c>
      <c r="E75" s="4">
        <v>610210</v>
      </c>
      <c r="F75" s="4">
        <v>610202</v>
      </c>
      <c r="G75" s="4" t="s">
        <v>8016</v>
      </c>
      <c r="H75" s="4" t="str">
        <f t="shared" si="115"/>
        <v>70210</v>
      </c>
      <c r="I75" s="4" t="str">
        <f t="shared" si="116"/>
        <v>70202</v>
      </c>
      <c r="J75" s="4" t="str">
        <f t="shared" si="117"/>
        <v>70210#1</v>
      </c>
      <c r="K75" s="4" t="str">
        <f t="shared" si="118"/>
        <v>70202#1</v>
      </c>
      <c r="L75" s="4" t="str">
        <f t="shared" si="119"/>
        <v>70210#1|70202#1</v>
      </c>
      <c r="M75" s="4" t="str">
        <f t="shared" si="64"/>
        <v>70210#1|70202#1|14#380|3#38</v>
      </c>
      <c r="N75" s="3">
        <f t="shared" si="113"/>
        <v>10</v>
      </c>
      <c r="O75" s="3">
        <f t="shared" si="114"/>
        <v>2</v>
      </c>
      <c r="Q75" s="3" t="str">
        <f t="shared" si="120"/>
        <v/>
      </c>
      <c r="R75" s="3" t="str">
        <f t="shared" si="121"/>
        <v/>
      </c>
      <c r="S75" s="3" t="str">
        <f t="shared" si="122"/>
        <v/>
      </c>
      <c r="T75" s="3" t="str">
        <f t="shared" si="123"/>
        <v/>
      </c>
      <c r="U75" s="3" t="str">
        <f t="shared" si="124"/>
        <v/>
      </c>
      <c r="V75" s="3" t="str">
        <f t="shared" si="125"/>
        <v/>
      </c>
      <c r="W75" s="3" t="str">
        <f t="shared" si="126"/>
        <v/>
      </c>
      <c r="X75" s="3" t="str">
        <f t="shared" si="127"/>
        <v/>
      </c>
      <c r="Y75" s="3" t="str">
        <f t="shared" si="128"/>
        <v/>
      </c>
      <c r="Z75" s="3">
        <f t="shared" si="129"/>
        <v>26073</v>
      </c>
      <c r="AA75" s="3" t="str">
        <f t="shared" si="130"/>
        <v/>
      </c>
      <c r="AB75" s="3" t="str">
        <f t="shared" si="131"/>
        <v/>
      </c>
      <c r="AC75" s="3" t="str">
        <f t="shared" si="132"/>
        <v/>
      </c>
      <c r="AD75" s="3" t="str">
        <f t="shared" si="133"/>
        <v/>
      </c>
      <c r="AE75" s="3" t="str">
        <f t="shared" si="134"/>
        <v/>
      </c>
      <c r="AF75" s="3" t="str">
        <f t="shared" si="135"/>
        <v/>
      </c>
      <c r="AG75" s="3" t="str">
        <f t="shared" si="136"/>
        <v/>
      </c>
      <c r="AH75" s="3" t="str">
        <f t="shared" si="137"/>
        <v/>
      </c>
      <c r="AI75" s="3" t="str">
        <f t="shared" si="138"/>
        <v/>
      </c>
      <c r="AJ75" s="3" t="str">
        <f t="shared" si="139"/>
        <v/>
      </c>
      <c r="AK75" s="3" t="str">
        <f t="shared" si="140"/>
        <v/>
      </c>
      <c r="AL75" s="3" t="str">
        <f t="shared" si="141"/>
        <v/>
      </c>
      <c r="AM75" s="3" t="str">
        <f t="shared" si="142"/>
        <v/>
      </c>
      <c r="AN75" s="3" t="str">
        <f t="shared" si="143"/>
        <v/>
      </c>
      <c r="AO75" s="3" t="str">
        <f t="shared" si="144"/>
        <v/>
      </c>
      <c r="AP75" s="3" t="str">
        <f t="shared" si="145"/>
        <v/>
      </c>
      <c r="AQ75" s="3" t="str">
        <f t="shared" si="146"/>
        <v/>
      </c>
      <c r="AR75" s="3">
        <f t="shared" si="147"/>
        <v>26073</v>
      </c>
      <c r="AS75" s="3" t="str">
        <f t="shared" si="148"/>
        <v/>
      </c>
      <c r="AT75" s="3" t="str">
        <f t="shared" si="149"/>
        <v/>
      </c>
      <c r="AU75" s="3" t="str">
        <f t="shared" si="150"/>
        <v/>
      </c>
      <c r="AV75" s="3" t="str">
        <f t="shared" si="151"/>
        <v/>
      </c>
      <c r="AW75" s="3" t="str">
        <f t="shared" si="152"/>
        <v/>
      </c>
      <c r="AX75" s="3" t="str">
        <f t="shared" si="153"/>
        <v/>
      </c>
      <c r="AY75" s="3" t="str">
        <f t="shared" si="154"/>
        <v/>
      </c>
      <c r="AZ75" s="3" t="str">
        <f t="shared" si="155"/>
        <v/>
      </c>
      <c r="BA75" s="3" t="str">
        <f t="shared" si="156"/>
        <v/>
      </c>
      <c r="BB75" s="3" t="str">
        <f t="shared" si="157"/>
        <v/>
      </c>
      <c r="BC75" s="3" t="str">
        <f t="shared" si="158"/>
        <v/>
      </c>
      <c r="BD75" s="3" t="str">
        <f t="shared" si="159"/>
        <v/>
      </c>
      <c r="BE75" s="3" t="str">
        <f t="shared" si="160"/>
        <v/>
      </c>
      <c r="BF75" s="3" t="str">
        <f t="shared" si="161"/>
        <v/>
      </c>
      <c r="BG75" s="3" t="str">
        <f t="shared" si="162"/>
        <v/>
      </c>
      <c r="BH75" s="3" t="str">
        <f t="shared" si="163"/>
        <v/>
      </c>
      <c r="BI75" s="3" t="str">
        <f t="shared" si="164"/>
        <v/>
      </c>
      <c r="BJ75" s="3" t="str">
        <f t="shared" si="165"/>
        <v/>
      </c>
      <c r="BK75" s="3" t="str">
        <f t="shared" si="166"/>
        <v/>
      </c>
      <c r="BL75" s="3" t="str">
        <f t="shared" si="167"/>
        <v/>
      </c>
      <c r="BM75" s="3" t="str">
        <f t="shared" si="168"/>
        <v/>
      </c>
      <c r="BN75" s="3" t="str">
        <f t="shared" si="169"/>
        <v/>
      </c>
      <c r="BO75" s="3" t="str">
        <f t="shared" si="170"/>
        <v/>
      </c>
      <c r="BP75" s="3" t="str">
        <f t="shared" si="171"/>
        <v/>
      </c>
    </row>
    <row r="76" spans="2:68" x14ac:dyDescent="0.3">
      <c r="B76" s="3" t="s">
        <v>8014</v>
      </c>
      <c r="C76" s="3">
        <v>26074</v>
      </c>
      <c r="D76" s="3" t="s">
        <v>3107</v>
      </c>
      <c r="E76" s="4">
        <v>610310</v>
      </c>
      <c r="F76" s="4">
        <v>610302</v>
      </c>
      <c r="G76" s="4" t="s">
        <v>8017</v>
      </c>
      <c r="H76" s="4" t="str">
        <f t="shared" si="115"/>
        <v>70310</v>
      </c>
      <c r="I76" s="4" t="str">
        <f t="shared" si="116"/>
        <v>70302</v>
      </c>
      <c r="J76" s="4" t="str">
        <f t="shared" si="117"/>
        <v>70310#1</v>
      </c>
      <c r="K76" s="4" t="str">
        <f t="shared" si="118"/>
        <v>70302#1</v>
      </c>
      <c r="L76" s="4" t="str">
        <f t="shared" si="119"/>
        <v>70310#1|70302#1</v>
      </c>
      <c r="M76" s="4" t="str">
        <f t="shared" si="64"/>
        <v>70310#1|70302#1|14#380|3#38</v>
      </c>
      <c r="N76" s="3">
        <f t="shared" si="113"/>
        <v>10</v>
      </c>
      <c r="O76" s="3">
        <f t="shared" si="114"/>
        <v>2</v>
      </c>
      <c r="Q76" s="3" t="str">
        <f t="shared" si="120"/>
        <v/>
      </c>
      <c r="R76" s="3" t="str">
        <f t="shared" si="121"/>
        <v/>
      </c>
      <c r="S76" s="3" t="str">
        <f t="shared" si="122"/>
        <v/>
      </c>
      <c r="T76" s="3" t="str">
        <f t="shared" si="123"/>
        <v/>
      </c>
      <c r="U76" s="3" t="str">
        <f t="shared" si="124"/>
        <v/>
      </c>
      <c r="V76" s="3" t="str">
        <f t="shared" si="125"/>
        <v/>
      </c>
      <c r="W76" s="3" t="str">
        <f t="shared" si="126"/>
        <v/>
      </c>
      <c r="X76" s="3" t="str">
        <f t="shared" si="127"/>
        <v/>
      </c>
      <c r="Y76" s="3" t="str">
        <f t="shared" si="128"/>
        <v/>
      </c>
      <c r="Z76" s="3">
        <f t="shared" si="129"/>
        <v>26074</v>
      </c>
      <c r="AA76" s="3" t="str">
        <f t="shared" si="130"/>
        <v/>
      </c>
      <c r="AB76" s="3" t="str">
        <f t="shared" si="131"/>
        <v/>
      </c>
      <c r="AC76" s="3" t="str">
        <f t="shared" si="132"/>
        <v/>
      </c>
      <c r="AD76" s="3" t="str">
        <f t="shared" si="133"/>
        <v/>
      </c>
      <c r="AE76" s="3" t="str">
        <f t="shared" si="134"/>
        <v/>
      </c>
      <c r="AF76" s="3" t="str">
        <f t="shared" si="135"/>
        <v/>
      </c>
      <c r="AG76" s="3" t="str">
        <f t="shared" si="136"/>
        <v/>
      </c>
      <c r="AH76" s="3" t="str">
        <f t="shared" si="137"/>
        <v/>
      </c>
      <c r="AI76" s="3" t="str">
        <f t="shared" si="138"/>
        <v/>
      </c>
      <c r="AJ76" s="3" t="str">
        <f t="shared" si="139"/>
        <v/>
      </c>
      <c r="AK76" s="3" t="str">
        <f t="shared" si="140"/>
        <v/>
      </c>
      <c r="AL76" s="3" t="str">
        <f t="shared" si="141"/>
        <v/>
      </c>
      <c r="AM76" s="3" t="str">
        <f t="shared" si="142"/>
        <v/>
      </c>
      <c r="AN76" s="3" t="str">
        <f t="shared" si="143"/>
        <v/>
      </c>
      <c r="AO76" s="3" t="str">
        <f t="shared" si="144"/>
        <v/>
      </c>
      <c r="AP76" s="3" t="str">
        <f t="shared" si="145"/>
        <v/>
      </c>
      <c r="AQ76" s="3" t="str">
        <f t="shared" si="146"/>
        <v/>
      </c>
      <c r="AR76" s="3">
        <f t="shared" si="147"/>
        <v>26074</v>
      </c>
      <c r="AS76" s="3" t="str">
        <f t="shared" si="148"/>
        <v/>
      </c>
      <c r="AT76" s="3" t="str">
        <f t="shared" si="149"/>
        <v/>
      </c>
      <c r="AU76" s="3" t="str">
        <f t="shared" si="150"/>
        <v/>
      </c>
      <c r="AV76" s="3" t="str">
        <f t="shared" si="151"/>
        <v/>
      </c>
      <c r="AW76" s="3" t="str">
        <f t="shared" si="152"/>
        <v/>
      </c>
      <c r="AX76" s="3" t="str">
        <f t="shared" si="153"/>
        <v/>
      </c>
      <c r="AY76" s="3" t="str">
        <f t="shared" si="154"/>
        <v/>
      </c>
      <c r="AZ76" s="3" t="str">
        <f t="shared" si="155"/>
        <v/>
      </c>
      <c r="BA76" s="3" t="str">
        <f t="shared" si="156"/>
        <v/>
      </c>
      <c r="BB76" s="3" t="str">
        <f t="shared" si="157"/>
        <v/>
      </c>
      <c r="BC76" s="3" t="str">
        <f t="shared" si="158"/>
        <v/>
      </c>
      <c r="BD76" s="3" t="str">
        <f t="shared" si="159"/>
        <v/>
      </c>
      <c r="BE76" s="3" t="str">
        <f t="shared" si="160"/>
        <v/>
      </c>
      <c r="BF76" s="3" t="str">
        <f t="shared" si="161"/>
        <v/>
      </c>
      <c r="BG76" s="3" t="str">
        <f t="shared" si="162"/>
        <v/>
      </c>
      <c r="BH76" s="3" t="str">
        <f t="shared" si="163"/>
        <v/>
      </c>
      <c r="BI76" s="3" t="str">
        <f t="shared" si="164"/>
        <v/>
      </c>
      <c r="BJ76" s="3" t="str">
        <f t="shared" si="165"/>
        <v/>
      </c>
      <c r="BK76" s="3" t="str">
        <f t="shared" si="166"/>
        <v/>
      </c>
      <c r="BL76" s="3" t="str">
        <f t="shared" si="167"/>
        <v/>
      </c>
      <c r="BM76" s="3" t="str">
        <f t="shared" si="168"/>
        <v/>
      </c>
      <c r="BN76" s="3" t="str">
        <f t="shared" si="169"/>
        <v/>
      </c>
      <c r="BO76" s="3" t="str">
        <f t="shared" si="170"/>
        <v/>
      </c>
      <c r="BP76" s="3" t="str">
        <f t="shared" si="171"/>
        <v/>
      </c>
    </row>
    <row r="77" spans="2:68" x14ac:dyDescent="0.3">
      <c r="B77" s="3" t="s">
        <v>8014</v>
      </c>
      <c r="C77" s="3">
        <v>26075</v>
      </c>
      <c r="D77" s="3" t="s">
        <v>3110</v>
      </c>
      <c r="E77" s="4">
        <v>610410</v>
      </c>
      <c r="F77" s="4">
        <v>610402</v>
      </c>
      <c r="G77" s="4" t="s">
        <v>8018</v>
      </c>
      <c r="H77" s="4" t="str">
        <f t="shared" si="115"/>
        <v>70410</v>
      </c>
      <c r="I77" s="4" t="str">
        <f t="shared" si="116"/>
        <v>70402</v>
      </c>
      <c r="J77" s="4" t="str">
        <f t="shared" si="117"/>
        <v>70410#1</v>
      </c>
      <c r="K77" s="4" t="str">
        <f t="shared" si="118"/>
        <v>70402#1</v>
      </c>
      <c r="L77" s="4" t="str">
        <f t="shared" si="119"/>
        <v>70410#1|70402#1</v>
      </c>
      <c r="M77" s="4" t="str">
        <f t="shared" si="64"/>
        <v>70410#1|70402#1|14#380|3#38</v>
      </c>
      <c r="N77" s="3">
        <f t="shared" si="113"/>
        <v>10</v>
      </c>
      <c r="O77" s="3">
        <f t="shared" si="114"/>
        <v>2</v>
      </c>
      <c r="Q77" s="3" t="str">
        <f t="shared" si="120"/>
        <v/>
      </c>
      <c r="R77" s="3" t="str">
        <f t="shared" si="121"/>
        <v/>
      </c>
      <c r="S77" s="3" t="str">
        <f t="shared" si="122"/>
        <v/>
      </c>
      <c r="T77" s="3" t="str">
        <f t="shared" si="123"/>
        <v/>
      </c>
      <c r="U77" s="3" t="str">
        <f t="shared" si="124"/>
        <v/>
      </c>
      <c r="V77" s="3" t="str">
        <f t="shared" si="125"/>
        <v/>
      </c>
      <c r="W77" s="3" t="str">
        <f t="shared" si="126"/>
        <v/>
      </c>
      <c r="X77" s="3" t="str">
        <f t="shared" si="127"/>
        <v/>
      </c>
      <c r="Y77" s="3" t="str">
        <f t="shared" si="128"/>
        <v/>
      </c>
      <c r="Z77" s="3">
        <f t="shared" si="129"/>
        <v>26075</v>
      </c>
      <c r="AA77" s="3" t="str">
        <f t="shared" si="130"/>
        <v/>
      </c>
      <c r="AB77" s="3" t="str">
        <f t="shared" si="131"/>
        <v/>
      </c>
      <c r="AC77" s="3" t="str">
        <f t="shared" si="132"/>
        <v/>
      </c>
      <c r="AD77" s="3" t="str">
        <f t="shared" si="133"/>
        <v/>
      </c>
      <c r="AE77" s="3" t="str">
        <f t="shared" si="134"/>
        <v/>
      </c>
      <c r="AF77" s="3" t="str">
        <f t="shared" si="135"/>
        <v/>
      </c>
      <c r="AG77" s="3" t="str">
        <f t="shared" si="136"/>
        <v/>
      </c>
      <c r="AH77" s="3" t="str">
        <f t="shared" si="137"/>
        <v/>
      </c>
      <c r="AI77" s="3" t="str">
        <f t="shared" si="138"/>
        <v/>
      </c>
      <c r="AJ77" s="3" t="str">
        <f t="shared" si="139"/>
        <v/>
      </c>
      <c r="AK77" s="3" t="str">
        <f t="shared" si="140"/>
        <v/>
      </c>
      <c r="AL77" s="3" t="str">
        <f t="shared" si="141"/>
        <v/>
      </c>
      <c r="AM77" s="3" t="str">
        <f t="shared" si="142"/>
        <v/>
      </c>
      <c r="AN77" s="3" t="str">
        <f t="shared" si="143"/>
        <v/>
      </c>
      <c r="AO77" s="3" t="str">
        <f t="shared" si="144"/>
        <v/>
      </c>
      <c r="AP77" s="3" t="str">
        <f t="shared" si="145"/>
        <v/>
      </c>
      <c r="AQ77" s="3" t="str">
        <f t="shared" si="146"/>
        <v/>
      </c>
      <c r="AR77" s="3">
        <f t="shared" si="147"/>
        <v>26075</v>
      </c>
      <c r="AS77" s="3" t="str">
        <f t="shared" si="148"/>
        <v/>
      </c>
      <c r="AT77" s="3" t="str">
        <f t="shared" si="149"/>
        <v/>
      </c>
      <c r="AU77" s="3" t="str">
        <f t="shared" si="150"/>
        <v/>
      </c>
      <c r="AV77" s="3" t="str">
        <f t="shared" si="151"/>
        <v/>
      </c>
      <c r="AW77" s="3" t="str">
        <f t="shared" si="152"/>
        <v/>
      </c>
      <c r="AX77" s="3" t="str">
        <f t="shared" si="153"/>
        <v/>
      </c>
      <c r="AY77" s="3" t="str">
        <f t="shared" si="154"/>
        <v/>
      </c>
      <c r="AZ77" s="3" t="str">
        <f t="shared" si="155"/>
        <v/>
      </c>
      <c r="BA77" s="3" t="str">
        <f t="shared" si="156"/>
        <v/>
      </c>
      <c r="BB77" s="3" t="str">
        <f t="shared" si="157"/>
        <v/>
      </c>
      <c r="BC77" s="3" t="str">
        <f t="shared" si="158"/>
        <v/>
      </c>
      <c r="BD77" s="3" t="str">
        <f t="shared" si="159"/>
        <v/>
      </c>
      <c r="BE77" s="3" t="str">
        <f t="shared" si="160"/>
        <v/>
      </c>
      <c r="BF77" s="3" t="str">
        <f t="shared" si="161"/>
        <v/>
      </c>
      <c r="BG77" s="3" t="str">
        <f t="shared" si="162"/>
        <v/>
      </c>
      <c r="BH77" s="3" t="str">
        <f t="shared" si="163"/>
        <v/>
      </c>
      <c r="BI77" s="3" t="str">
        <f t="shared" si="164"/>
        <v/>
      </c>
      <c r="BJ77" s="3" t="str">
        <f t="shared" si="165"/>
        <v/>
      </c>
      <c r="BK77" s="3" t="str">
        <f t="shared" si="166"/>
        <v/>
      </c>
      <c r="BL77" s="3" t="str">
        <f t="shared" si="167"/>
        <v/>
      </c>
      <c r="BM77" s="3" t="str">
        <f t="shared" si="168"/>
        <v/>
      </c>
      <c r="BN77" s="3" t="str">
        <f t="shared" si="169"/>
        <v/>
      </c>
      <c r="BO77" s="3" t="str">
        <f t="shared" si="170"/>
        <v/>
      </c>
      <c r="BP77" s="3" t="str">
        <f t="shared" si="171"/>
        <v/>
      </c>
    </row>
    <row r="78" spans="2:68" x14ac:dyDescent="0.3">
      <c r="B78" s="3" t="s">
        <v>8014</v>
      </c>
      <c r="C78" s="3">
        <v>26076</v>
      </c>
      <c r="D78" s="3" t="s">
        <v>3114</v>
      </c>
      <c r="E78" s="4">
        <v>610510</v>
      </c>
      <c r="F78" s="4">
        <v>610502</v>
      </c>
      <c r="G78" s="4" t="s">
        <v>8019</v>
      </c>
      <c r="H78" s="4" t="str">
        <f t="shared" si="115"/>
        <v>70510</v>
      </c>
      <c r="I78" s="4" t="str">
        <f t="shared" si="116"/>
        <v>70502</v>
      </c>
      <c r="J78" s="4" t="str">
        <f t="shared" si="117"/>
        <v>70510#1</v>
      </c>
      <c r="K78" s="4" t="str">
        <f t="shared" si="118"/>
        <v>70502#1</v>
      </c>
      <c r="L78" s="4" t="str">
        <f t="shared" si="119"/>
        <v>70510#1|70502#1</v>
      </c>
      <c r="M78" s="4" t="str">
        <f t="shared" si="64"/>
        <v>70510#1|70502#1|14#380|3#38</v>
      </c>
      <c r="N78" s="3">
        <f t="shared" si="113"/>
        <v>10</v>
      </c>
      <c r="O78" s="3">
        <f t="shared" si="114"/>
        <v>2</v>
      </c>
      <c r="Q78" s="3" t="str">
        <f t="shared" si="120"/>
        <v/>
      </c>
      <c r="R78" s="3" t="str">
        <f t="shared" si="121"/>
        <v/>
      </c>
      <c r="S78" s="3" t="str">
        <f t="shared" si="122"/>
        <v/>
      </c>
      <c r="T78" s="3" t="str">
        <f t="shared" si="123"/>
        <v/>
      </c>
      <c r="U78" s="3" t="str">
        <f t="shared" si="124"/>
        <v/>
      </c>
      <c r="V78" s="3" t="str">
        <f t="shared" si="125"/>
        <v/>
      </c>
      <c r="W78" s="3" t="str">
        <f t="shared" si="126"/>
        <v/>
      </c>
      <c r="X78" s="3" t="str">
        <f t="shared" si="127"/>
        <v/>
      </c>
      <c r="Y78" s="3" t="str">
        <f t="shared" si="128"/>
        <v/>
      </c>
      <c r="Z78" s="3">
        <f t="shared" si="129"/>
        <v>26076</v>
      </c>
      <c r="AA78" s="3" t="str">
        <f t="shared" si="130"/>
        <v/>
      </c>
      <c r="AB78" s="3" t="str">
        <f t="shared" si="131"/>
        <v/>
      </c>
      <c r="AC78" s="3" t="str">
        <f t="shared" si="132"/>
        <v/>
      </c>
      <c r="AD78" s="3" t="str">
        <f t="shared" si="133"/>
        <v/>
      </c>
      <c r="AE78" s="3" t="str">
        <f t="shared" si="134"/>
        <v/>
      </c>
      <c r="AF78" s="3" t="str">
        <f t="shared" si="135"/>
        <v/>
      </c>
      <c r="AG78" s="3" t="str">
        <f t="shared" si="136"/>
        <v/>
      </c>
      <c r="AH78" s="3" t="str">
        <f t="shared" si="137"/>
        <v/>
      </c>
      <c r="AI78" s="3" t="str">
        <f t="shared" si="138"/>
        <v/>
      </c>
      <c r="AJ78" s="3" t="str">
        <f t="shared" si="139"/>
        <v/>
      </c>
      <c r="AK78" s="3" t="str">
        <f t="shared" si="140"/>
        <v/>
      </c>
      <c r="AL78" s="3" t="str">
        <f t="shared" si="141"/>
        <v/>
      </c>
      <c r="AM78" s="3" t="str">
        <f t="shared" si="142"/>
        <v/>
      </c>
      <c r="AN78" s="3" t="str">
        <f t="shared" si="143"/>
        <v/>
      </c>
      <c r="AO78" s="3" t="str">
        <f t="shared" si="144"/>
        <v/>
      </c>
      <c r="AP78" s="3" t="str">
        <f t="shared" si="145"/>
        <v/>
      </c>
      <c r="AQ78" s="3" t="str">
        <f t="shared" si="146"/>
        <v/>
      </c>
      <c r="AR78" s="3">
        <f t="shared" si="147"/>
        <v>26076</v>
      </c>
      <c r="AS78" s="3" t="str">
        <f t="shared" si="148"/>
        <v/>
      </c>
      <c r="AT78" s="3" t="str">
        <f t="shared" si="149"/>
        <v/>
      </c>
      <c r="AU78" s="3" t="str">
        <f t="shared" si="150"/>
        <v/>
      </c>
      <c r="AV78" s="3" t="str">
        <f t="shared" si="151"/>
        <v/>
      </c>
      <c r="AW78" s="3" t="str">
        <f t="shared" si="152"/>
        <v/>
      </c>
      <c r="AX78" s="3" t="str">
        <f t="shared" si="153"/>
        <v/>
      </c>
      <c r="AY78" s="3" t="str">
        <f t="shared" si="154"/>
        <v/>
      </c>
      <c r="AZ78" s="3" t="str">
        <f t="shared" si="155"/>
        <v/>
      </c>
      <c r="BA78" s="3" t="str">
        <f t="shared" si="156"/>
        <v/>
      </c>
      <c r="BB78" s="3" t="str">
        <f t="shared" si="157"/>
        <v/>
      </c>
      <c r="BC78" s="3" t="str">
        <f t="shared" si="158"/>
        <v/>
      </c>
      <c r="BD78" s="3" t="str">
        <f t="shared" si="159"/>
        <v/>
      </c>
      <c r="BE78" s="3" t="str">
        <f t="shared" si="160"/>
        <v/>
      </c>
      <c r="BF78" s="3" t="str">
        <f t="shared" si="161"/>
        <v/>
      </c>
      <c r="BG78" s="3" t="str">
        <f t="shared" si="162"/>
        <v/>
      </c>
      <c r="BH78" s="3" t="str">
        <f t="shared" si="163"/>
        <v/>
      </c>
      <c r="BI78" s="3" t="str">
        <f t="shared" si="164"/>
        <v/>
      </c>
      <c r="BJ78" s="3" t="str">
        <f t="shared" si="165"/>
        <v/>
      </c>
      <c r="BK78" s="3" t="str">
        <f t="shared" si="166"/>
        <v/>
      </c>
      <c r="BL78" s="3" t="str">
        <f t="shared" si="167"/>
        <v/>
      </c>
      <c r="BM78" s="3" t="str">
        <f t="shared" si="168"/>
        <v/>
      </c>
      <c r="BN78" s="3" t="str">
        <f t="shared" si="169"/>
        <v/>
      </c>
      <c r="BO78" s="3" t="str">
        <f t="shared" si="170"/>
        <v/>
      </c>
      <c r="BP78" s="3" t="str">
        <f t="shared" si="171"/>
        <v/>
      </c>
    </row>
    <row r="79" spans="2:68" x14ac:dyDescent="0.3">
      <c r="B79" s="3" t="s">
        <v>7969</v>
      </c>
      <c r="C79" s="3">
        <v>260101</v>
      </c>
      <c r="D79" s="5" t="s">
        <v>3169</v>
      </c>
      <c r="E79" s="4">
        <v>610111</v>
      </c>
      <c r="F79" s="4">
        <v>610103</v>
      </c>
      <c r="G79" s="4" t="str">
        <f>_xlfn.TEXTJOIN("#",TRUE,E79:F79)</f>
        <v>610111#610103</v>
      </c>
      <c r="H79" s="4" t="str">
        <f t="shared" si="115"/>
        <v>70111</v>
      </c>
      <c r="I79" s="4" t="str">
        <f t="shared" si="116"/>
        <v>70103</v>
      </c>
      <c r="J79" s="4" t="str">
        <f t="shared" si="117"/>
        <v>70111#1</v>
      </c>
      <c r="K79" s="4" t="str">
        <f t="shared" si="118"/>
        <v>70103#1</v>
      </c>
      <c r="L79" s="4" t="str">
        <f t="shared" si="119"/>
        <v>70111#1|70103#1</v>
      </c>
      <c r="M79" s="4" t="str">
        <f t="shared" ref="M79:M110" si="172">L79&amp;"|"&amp;B79</f>
        <v>70111#1|70103#1|14#180|3#18</v>
      </c>
      <c r="N79" s="3">
        <f t="shared" si="113"/>
        <v>11</v>
      </c>
      <c r="O79" s="3">
        <f t="shared" si="114"/>
        <v>3</v>
      </c>
      <c r="Q79" s="3" t="str">
        <f t="shared" si="120"/>
        <v/>
      </c>
      <c r="R79" s="3" t="str">
        <f t="shared" si="121"/>
        <v/>
      </c>
      <c r="S79" s="3" t="str">
        <f t="shared" si="122"/>
        <v/>
      </c>
      <c r="T79" s="3" t="str">
        <f t="shared" si="123"/>
        <v/>
      </c>
      <c r="U79" s="3" t="str">
        <f t="shared" si="124"/>
        <v/>
      </c>
      <c r="V79" s="3" t="str">
        <f t="shared" si="125"/>
        <v/>
      </c>
      <c r="W79" s="3" t="str">
        <f t="shared" si="126"/>
        <v/>
      </c>
      <c r="X79" s="3" t="str">
        <f t="shared" si="127"/>
        <v/>
      </c>
      <c r="Y79" s="3" t="str">
        <f t="shared" si="128"/>
        <v/>
      </c>
      <c r="Z79" s="3" t="str">
        <f t="shared" si="129"/>
        <v/>
      </c>
      <c r="AA79" s="3">
        <f t="shared" si="130"/>
        <v>260101</v>
      </c>
      <c r="AB79" s="3" t="str">
        <f t="shared" si="131"/>
        <v/>
      </c>
      <c r="AC79" s="3" t="str">
        <f t="shared" si="132"/>
        <v/>
      </c>
      <c r="AD79" s="3" t="str">
        <f t="shared" si="133"/>
        <v/>
      </c>
      <c r="AE79" s="3" t="str">
        <f t="shared" si="134"/>
        <v/>
      </c>
      <c r="AF79" s="3" t="str">
        <f t="shared" si="135"/>
        <v/>
      </c>
      <c r="AG79" s="3" t="str">
        <f t="shared" si="136"/>
        <v/>
      </c>
      <c r="AH79" s="3" t="str">
        <f t="shared" si="137"/>
        <v/>
      </c>
      <c r="AI79" s="3" t="str">
        <f t="shared" si="138"/>
        <v/>
      </c>
      <c r="AJ79" s="3" t="str">
        <f t="shared" si="139"/>
        <v/>
      </c>
      <c r="AK79" s="3" t="str">
        <f t="shared" si="140"/>
        <v/>
      </c>
      <c r="AL79" s="3" t="str">
        <f t="shared" si="141"/>
        <v/>
      </c>
      <c r="AM79" s="3" t="str">
        <f t="shared" si="142"/>
        <v/>
      </c>
      <c r="AN79" s="3" t="str">
        <f t="shared" si="143"/>
        <v/>
      </c>
      <c r="AO79" s="3" t="str">
        <f t="shared" si="144"/>
        <v/>
      </c>
      <c r="AP79" s="3" t="str">
        <f t="shared" si="145"/>
        <v/>
      </c>
      <c r="AQ79" s="3" t="str">
        <f t="shared" si="146"/>
        <v/>
      </c>
      <c r="AR79" s="3" t="str">
        <f t="shared" si="147"/>
        <v/>
      </c>
      <c r="AS79" s="3">
        <f t="shared" si="148"/>
        <v>260101</v>
      </c>
      <c r="AT79" s="3" t="str">
        <f t="shared" si="149"/>
        <v/>
      </c>
      <c r="AU79" s="3" t="str">
        <f t="shared" si="150"/>
        <v/>
      </c>
      <c r="AV79" s="3" t="str">
        <f t="shared" si="151"/>
        <v/>
      </c>
      <c r="AW79" s="3" t="str">
        <f t="shared" si="152"/>
        <v/>
      </c>
      <c r="AX79" s="3" t="str">
        <f t="shared" si="153"/>
        <v/>
      </c>
      <c r="AY79" s="3" t="str">
        <f t="shared" si="154"/>
        <v/>
      </c>
      <c r="AZ79" s="3" t="str">
        <f t="shared" si="155"/>
        <v/>
      </c>
      <c r="BA79" s="3" t="str">
        <f t="shared" si="156"/>
        <v/>
      </c>
      <c r="BB79" s="3" t="str">
        <f t="shared" si="157"/>
        <v/>
      </c>
      <c r="BC79" s="3" t="str">
        <f t="shared" si="158"/>
        <v/>
      </c>
      <c r="BD79" s="3" t="str">
        <f t="shared" si="159"/>
        <v/>
      </c>
      <c r="BE79" s="3" t="str">
        <f t="shared" si="160"/>
        <v/>
      </c>
      <c r="BF79" s="3" t="str">
        <f t="shared" si="161"/>
        <v/>
      </c>
      <c r="BG79" s="3" t="str">
        <f t="shared" si="162"/>
        <v/>
      </c>
      <c r="BH79" s="3" t="str">
        <f t="shared" si="163"/>
        <v/>
      </c>
      <c r="BI79" s="3" t="str">
        <f t="shared" si="164"/>
        <v/>
      </c>
      <c r="BJ79" s="3" t="str">
        <f t="shared" si="165"/>
        <v/>
      </c>
      <c r="BK79" s="3" t="str">
        <f t="shared" si="166"/>
        <v/>
      </c>
      <c r="BL79" s="3" t="str">
        <f t="shared" si="167"/>
        <v/>
      </c>
      <c r="BM79" s="3" t="str">
        <f t="shared" si="168"/>
        <v/>
      </c>
      <c r="BN79" s="3" t="str">
        <f t="shared" si="169"/>
        <v/>
      </c>
      <c r="BO79" s="3" t="str">
        <f t="shared" si="170"/>
        <v/>
      </c>
      <c r="BP79" s="3" t="str">
        <f t="shared" si="171"/>
        <v/>
      </c>
    </row>
    <row r="80" spans="2:68" x14ac:dyDescent="0.3">
      <c r="B80" s="3" t="s">
        <v>7969</v>
      </c>
      <c r="C80" s="3">
        <v>260102</v>
      </c>
      <c r="D80" s="5" t="s">
        <v>3172</v>
      </c>
      <c r="E80" s="4">
        <v>610211</v>
      </c>
      <c r="F80" s="4">
        <v>610203</v>
      </c>
      <c r="G80" s="4" t="str">
        <f t="shared" ref="G80:G111" si="173">_xlfn.TEXTJOIN("#",TRUE,E80:F80)</f>
        <v>610211#610203</v>
      </c>
      <c r="H80" s="4" t="str">
        <f t="shared" si="115"/>
        <v>70211</v>
      </c>
      <c r="I80" s="4" t="str">
        <f t="shared" si="116"/>
        <v>70203</v>
      </c>
      <c r="J80" s="4" t="str">
        <f t="shared" si="117"/>
        <v>70211#1</v>
      </c>
      <c r="K80" s="4" t="str">
        <f t="shared" si="118"/>
        <v>70203#1</v>
      </c>
      <c r="L80" s="4" t="str">
        <f t="shared" si="119"/>
        <v>70211#1|70203#1</v>
      </c>
      <c r="M80" s="4" t="str">
        <f t="shared" si="172"/>
        <v>70211#1|70203#1|14#180|3#18</v>
      </c>
      <c r="N80" s="3">
        <f t="shared" si="113"/>
        <v>11</v>
      </c>
      <c r="O80" s="3">
        <f t="shared" si="114"/>
        <v>3</v>
      </c>
      <c r="Q80" s="3" t="str">
        <f t="shared" si="120"/>
        <v/>
      </c>
      <c r="R80" s="3" t="str">
        <f t="shared" si="121"/>
        <v/>
      </c>
      <c r="S80" s="3" t="str">
        <f t="shared" si="122"/>
        <v/>
      </c>
      <c r="T80" s="3" t="str">
        <f t="shared" si="123"/>
        <v/>
      </c>
      <c r="U80" s="3" t="str">
        <f t="shared" si="124"/>
        <v/>
      </c>
      <c r="V80" s="3" t="str">
        <f t="shared" si="125"/>
        <v/>
      </c>
      <c r="W80" s="3" t="str">
        <f t="shared" si="126"/>
        <v/>
      </c>
      <c r="X80" s="3" t="str">
        <f t="shared" si="127"/>
        <v/>
      </c>
      <c r="Y80" s="3" t="str">
        <f t="shared" si="128"/>
        <v/>
      </c>
      <c r="Z80" s="3" t="str">
        <f t="shared" si="129"/>
        <v/>
      </c>
      <c r="AA80" s="3">
        <f t="shared" si="130"/>
        <v>260102</v>
      </c>
      <c r="AB80" s="3" t="str">
        <f t="shared" si="131"/>
        <v/>
      </c>
      <c r="AC80" s="3" t="str">
        <f t="shared" si="132"/>
        <v/>
      </c>
      <c r="AD80" s="3" t="str">
        <f t="shared" si="133"/>
        <v/>
      </c>
      <c r="AE80" s="3" t="str">
        <f t="shared" si="134"/>
        <v/>
      </c>
      <c r="AF80" s="3" t="str">
        <f t="shared" si="135"/>
        <v/>
      </c>
      <c r="AG80" s="3" t="str">
        <f t="shared" si="136"/>
        <v/>
      </c>
      <c r="AH80" s="3" t="str">
        <f t="shared" si="137"/>
        <v/>
      </c>
      <c r="AI80" s="3" t="str">
        <f t="shared" si="138"/>
        <v/>
      </c>
      <c r="AJ80" s="3" t="str">
        <f t="shared" si="139"/>
        <v/>
      </c>
      <c r="AK80" s="3" t="str">
        <f t="shared" si="140"/>
        <v/>
      </c>
      <c r="AL80" s="3" t="str">
        <f t="shared" si="141"/>
        <v/>
      </c>
      <c r="AM80" s="3" t="str">
        <f t="shared" si="142"/>
        <v/>
      </c>
      <c r="AN80" s="3" t="str">
        <f t="shared" si="143"/>
        <v/>
      </c>
      <c r="AO80" s="3" t="str">
        <f t="shared" si="144"/>
        <v/>
      </c>
      <c r="AP80" s="3" t="str">
        <f t="shared" si="145"/>
        <v/>
      </c>
      <c r="AQ80" s="3" t="str">
        <f t="shared" si="146"/>
        <v/>
      </c>
      <c r="AR80" s="3" t="str">
        <f t="shared" si="147"/>
        <v/>
      </c>
      <c r="AS80" s="3">
        <f t="shared" si="148"/>
        <v>260102</v>
      </c>
      <c r="AT80" s="3" t="str">
        <f t="shared" si="149"/>
        <v/>
      </c>
      <c r="AU80" s="3" t="str">
        <f t="shared" si="150"/>
        <v/>
      </c>
      <c r="AV80" s="3" t="str">
        <f t="shared" si="151"/>
        <v/>
      </c>
      <c r="AW80" s="3" t="str">
        <f t="shared" si="152"/>
        <v/>
      </c>
      <c r="AX80" s="3" t="str">
        <f t="shared" si="153"/>
        <v/>
      </c>
      <c r="AY80" s="3" t="str">
        <f t="shared" si="154"/>
        <v/>
      </c>
      <c r="AZ80" s="3" t="str">
        <f t="shared" si="155"/>
        <v/>
      </c>
      <c r="BA80" s="3" t="str">
        <f t="shared" si="156"/>
        <v/>
      </c>
      <c r="BB80" s="3" t="str">
        <f t="shared" si="157"/>
        <v/>
      </c>
      <c r="BC80" s="3" t="str">
        <f t="shared" si="158"/>
        <v/>
      </c>
      <c r="BD80" s="3" t="str">
        <f t="shared" si="159"/>
        <v/>
      </c>
      <c r="BE80" s="3" t="str">
        <f t="shared" si="160"/>
        <v/>
      </c>
      <c r="BF80" s="3" t="str">
        <f t="shared" si="161"/>
        <v/>
      </c>
      <c r="BG80" s="3" t="str">
        <f t="shared" si="162"/>
        <v/>
      </c>
      <c r="BH80" s="3" t="str">
        <f t="shared" si="163"/>
        <v/>
      </c>
      <c r="BI80" s="3" t="str">
        <f t="shared" si="164"/>
        <v/>
      </c>
      <c r="BJ80" s="3" t="str">
        <f t="shared" si="165"/>
        <v/>
      </c>
      <c r="BK80" s="3" t="str">
        <f t="shared" si="166"/>
        <v/>
      </c>
      <c r="BL80" s="3" t="str">
        <f t="shared" si="167"/>
        <v/>
      </c>
      <c r="BM80" s="3" t="str">
        <f t="shared" si="168"/>
        <v/>
      </c>
      <c r="BN80" s="3" t="str">
        <f t="shared" si="169"/>
        <v/>
      </c>
      <c r="BO80" s="3" t="str">
        <f t="shared" si="170"/>
        <v/>
      </c>
      <c r="BP80" s="3" t="str">
        <f t="shared" si="171"/>
        <v/>
      </c>
    </row>
    <row r="81" spans="2:68" x14ac:dyDescent="0.3">
      <c r="B81" s="3" t="s">
        <v>7969</v>
      </c>
      <c r="C81" s="3">
        <v>260103</v>
      </c>
      <c r="D81" s="5" t="s">
        <v>3175</v>
      </c>
      <c r="E81" s="4">
        <v>610311</v>
      </c>
      <c r="F81" s="4">
        <v>610303</v>
      </c>
      <c r="G81" s="4" t="str">
        <f t="shared" si="173"/>
        <v>610311#610303</v>
      </c>
      <c r="H81" s="4" t="str">
        <f t="shared" si="115"/>
        <v>70311</v>
      </c>
      <c r="I81" s="4" t="str">
        <f t="shared" si="116"/>
        <v>70303</v>
      </c>
      <c r="J81" s="4" t="str">
        <f t="shared" si="117"/>
        <v>70311#1</v>
      </c>
      <c r="K81" s="4" t="str">
        <f t="shared" si="118"/>
        <v>70303#1</v>
      </c>
      <c r="L81" s="4" t="str">
        <f t="shared" si="119"/>
        <v>70311#1|70303#1</v>
      </c>
      <c r="M81" s="4" t="str">
        <f t="shared" si="172"/>
        <v>70311#1|70303#1|14#180|3#18</v>
      </c>
      <c r="N81" s="3">
        <f t="shared" si="113"/>
        <v>11</v>
      </c>
      <c r="O81" s="3">
        <f t="shared" si="114"/>
        <v>3</v>
      </c>
      <c r="Q81" s="3" t="str">
        <f t="shared" si="120"/>
        <v/>
      </c>
      <c r="R81" s="3" t="str">
        <f t="shared" si="121"/>
        <v/>
      </c>
      <c r="S81" s="3" t="str">
        <f t="shared" si="122"/>
        <v/>
      </c>
      <c r="T81" s="3" t="str">
        <f t="shared" si="123"/>
        <v/>
      </c>
      <c r="U81" s="3" t="str">
        <f t="shared" si="124"/>
        <v/>
      </c>
      <c r="V81" s="3" t="str">
        <f t="shared" si="125"/>
        <v/>
      </c>
      <c r="W81" s="3" t="str">
        <f t="shared" si="126"/>
        <v/>
      </c>
      <c r="X81" s="3" t="str">
        <f t="shared" si="127"/>
        <v/>
      </c>
      <c r="Y81" s="3" t="str">
        <f t="shared" si="128"/>
        <v/>
      </c>
      <c r="Z81" s="3" t="str">
        <f t="shared" si="129"/>
        <v/>
      </c>
      <c r="AA81" s="3">
        <f t="shared" si="130"/>
        <v>260103</v>
      </c>
      <c r="AB81" s="3" t="str">
        <f t="shared" si="131"/>
        <v/>
      </c>
      <c r="AC81" s="3" t="str">
        <f t="shared" si="132"/>
        <v/>
      </c>
      <c r="AD81" s="3" t="str">
        <f t="shared" si="133"/>
        <v/>
      </c>
      <c r="AE81" s="3" t="str">
        <f t="shared" si="134"/>
        <v/>
      </c>
      <c r="AF81" s="3" t="str">
        <f t="shared" si="135"/>
        <v/>
      </c>
      <c r="AG81" s="3" t="str">
        <f t="shared" si="136"/>
        <v/>
      </c>
      <c r="AH81" s="3" t="str">
        <f t="shared" si="137"/>
        <v/>
      </c>
      <c r="AI81" s="3" t="str">
        <f t="shared" si="138"/>
        <v/>
      </c>
      <c r="AJ81" s="3" t="str">
        <f t="shared" si="139"/>
        <v/>
      </c>
      <c r="AK81" s="3" t="str">
        <f t="shared" si="140"/>
        <v/>
      </c>
      <c r="AL81" s="3" t="str">
        <f t="shared" si="141"/>
        <v/>
      </c>
      <c r="AM81" s="3" t="str">
        <f t="shared" si="142"/>
        <v/>
      </c>
      <c r="AN81" s="3" t="str">
        <f t="shared" si="143"/>
        <v/>
      </c>
      <c r="AO81" s="3" t="str">
        <f t="shared" si="144"/>
        <v/>
      </c>
      <c r="AP81" s="3" t="str">
        <f t="shared" si="145"/>
        <v/>
      </c>
      <c r="AQ81" s="3" t="str">
        <f t="shared" si="146"/>
        <v/>
      </c>
      <c r="AR81" s="3" t="str">
        <f t="shared" si="147"/>
        <v/>
      </c>
      <c r="AS81" s="3">
        <f t="shared" si="148"/>
        <v>260103</v>
      </c>
      <c r="AT81" s="3" t="str">
        <f t="shared" si="149"/>
        <v/>
      </c>
      <c r="AU81" s="3" t="str">
        <f t="shared" si="150"/>
        <v/>
      </c>
      <c r="AV81" s="3" t="str">
        <f t="shared" si="151"/>
        <v/>
      </c>
      <c r="AW81" s="3" t="str">
        <f t="shared" si="152"/>
        <v/>
      </c>
      <c r="AX81" s="3" t="str">
        <f t="shared" si="153"/>
        <v/>
      </c>
      <c r="AY81" s="3" t="str">
        <f t="shared" si="154"/>
        <v/>
      </c>
      <c r="AZ81" s="3" t="str">
        <f t="shared" si="155"/>
        <v/>
      </c>
      <c r="BA81" s="3" t="str">
        <f t="shared" si="156"/>
        <v/>
      </c>
      <c r="BB81" s="3" t="str">
        <f t="shared" si="157"/>
        <v/>
      </c>
      <c r="BC81" s="3" t="str">
        <f t="shared" si="158"/>
        <v/>
      </c>
      <c r="BD81" s="3" t="str">
        <f t="shared" si="159"/>
        <v/>
      </c>
      <c r="BE81" s="3" t="str">
        <f t="shared" si="160"/>
        <v/>
      </c>
      <c r="BF81" s="3" t="str">
        <f t="shared" si="161"/>
        <v/>
      </c>
      <c r="BG81" s="3" t="str">
        <f t="shared" si="162"/>
        <v/>
      </c>
      <c r="BH81" s="3" t="str">
        <f t="shared" si="163"/>
        <v/>
      </c>
      <c r="BI81" s="3" t="str">
        <f t="shared" si="164"/>
        <v/>
      </c>
      <c r="BJ81" s="3" t="str">
        <f t="shared" si="165"/>
        <v/>
      </c>
      <c r="BK81" s="3" t="str">
        <f t="shared" si="166"/>
        <v/>
      </c>
      <c r="BL81" s="3" t="str">
        <f t="shared" si="167"/>
        <v/>
      </c>
      <c r="BM81" s="3" t="str">
        <f t="shared" si="168"/>
        <v/>
      </c>
      <c r="BN81" s="3" t="str">
        <f t="shared" si="169"/>
        <v/>
      </c>
      <c r="BO81" s="3" t="str">
        <f t="shared" si="170"/>
        <v/>
      </c>
      <c r="BP81" s="3" t="str">
        <f t="shared" si="171"/>
        <v/>
      </c>
    </row>
    <row r="82" spans="2:68" x14ac:dyDescent="0.3">
      <c r="B82" s="3" t="s">
        <v>7969</v>
      </c>
      <c r="C82" s="3">
        <v>260104</v>
      </c>
      <c r="D82" s="5" t="s">
        <v>3178</v>
      </c>
      <c r="E82" s="4">
        <v>610411</v>
      </c>
      <c r="F82" s="4">
        <v>610403</v>
      </c>
      <c r="G82" s="4" t="str">
        <f t="shared" si="173"/>
        <v>610411#610403</v>
      </c>
      <c r="H82" s="4" t="str">
        <f t="shared" si="115"/>
        <v>70411</v>
      </c>
      <c r="I82" s="4" t="str">
        <f t="shared" si="116"/>
        <v>70403</v>
      </c>
      <c r="J82" s="4" t="str">
        <f t="shared" si="117"/>
        <v>70411#1</v>
      </c>
      <c r="K82" s="4" t="str">
        <f t="shared" si="118"/>
        <v>70403#1</v>
      </c>
      <c r="L82" s="4" t="str">
        <f t="shared" si="119"/>
        <v>70411#1|70403#1</v>
      </c>
      <c r="M82" s="4" t="str">
        <f t="shared" si="172"/>
        <v>70411#1|70403#1|14#180|3#18</v>
      </c>
      <c r="N82" s="3">
        <f t="shared" si="113"/>
        <v>11</v>
      </c>
      <c r="O82" s="3">
        <f t="shared" si="114"/>
        <v>3</v>
      </c>
      <c r="Q82" s="3" t="str">
        <f t="shared" si="120"/>
        <v/>
      </c>
      <c r="R82" s="3" t="str">
        <f t="shared" si="121"/>
        <v/>
      </c>
      <c r="S82" s="3" t="str">
        <f t="shared" si="122"/>
        <v/>
      </c>
      <c r="T82" s="3" t="str">
        <f t="shared" si="123"/>
        <v/>
      </c>
      <c r="U82" s="3" t="str">
        <f t="shared" si="124"/>
        <v/>
      </c>
      <c r="V82" s="3" t="str">
        <f t="shared" si="125"/>
        <v/>
      </c>
      <c r="W82" s="3" t="str">
        <f t="shared" si="126"/>
        <v/>
      </c>
      <c r="X82" s="3" t="str">
        <f t="shared" si="127"/>
        <v/>
      </c>
      <c r="Y82" s="3" t="str">
        <f t="shared" si="128"/>
        <v/>
      </c>
      <c r="Z82" s="3" t="str">
        <f t="shared" si="129"/>
        <v/>
      </c>
      <c r="AA82" s="3">
        <f t="shared" si="130"/>
        <v>260104</v>
      </c>
      <c r="AB82" s="3" t="str">
        <f t="shared" si="131"/>
        <v/>
      </c>
      <c r="AC82" s="3" t="str">
        <f t="shared" si="132"/>
        <v/>
      </c>
      <c r="AD82" s="3" t="str">
        <f t="shared" si="133"/>
        <v/>
      </c>
      <c r="AE82" s="3" t="str">
        <f t="shared" si="134"/>
        <v/>
      </c>
      <c r="AF82" s="3" t="str">
        <f t="shared" si="135"/>
        <v/>
      </c>
      <c r="AG82" s="3" t="str">
        <f t="shared" si="136"/>
        <v/>
      </c>
      <c r="AH82" s="3" t="str">
        <f t="shared" si="137"/>
        <v/>
      </c>
      <c r="AI82" s="3" t="str">
        <f t="shared" si="138"/>
        <v/>
      </c>
      <c r="AJ82" s="3" t="str">
        <f t="shared" si="139"/>
        <v/>
      </c>
      <c r="AK82" s="3" t="str">
        <f t="shared" si="140"/>
        <v/>
      </c>
      <c r="AL82" s="3" t="str">
        <f t="shared" si="141"/>
        <v/>
      </c>
      <c r="AM82" s="3" t="str">
        <f t="shared" si="142"/>
        <v/>
      </c>
      <c r="AN82" s="3" t="str">
        <f t="shared" si="143"/>
        <v/>
      </c>
      <c r="AO82" s="3" t="str">
        <f t="shared" si="144"/>
        <v/>
      </c>
      <c r="AP82" s="3" t="str">
        <f t="shared" si="145"/>
        <v/>
      </c>
      <c r="AQ82" s="3" t="str">
        <f t="shared" si="146"/>
        <v/>
      </c>
      <c r="AR82" s="3" t="str">
        <f t="shared" si="147"/>
        <v/>
      </c>
      <c r="AS82" s="3">
        <f t="shared" si="148"/>
        <v>260104</v>
      </c>
      <c r="AT82" s="3" t="str">
        <f t="shared" si="149"/>
        <v/>
      </c>
      <c r="AU82" s="3" t="str">
        <f t="shared" si="150"/>
        <v/>
      </c>
      <c r="AV82" s="3" t="str">
        <f t="shared" si="151"/>
        <v/>
      </c>
      <c r="AW82" s="3" t="str">
        <f t="shared" si="152"/>
        <v/>
      </c>
      <c r="AX82" s="3" t="str">
        <f t="shared" si="153"/>
        <v/>
      </c>
      <c r="AY82" s="3" t="str">
        <f t="shared" si="154"/>
        <v/>
      </c>
      <c r="AZ82" s="3" t="str">
        <f t="shared" si="155"/>
        <v/>
      </c>
      <c r="BA82" s="3" t="str">
        <f t="shared" si="156"/>
        <v/>
      </c>
      <c r="BB82" s="3" t="str">
        <f t="shared" si="157"/>
        <v/>
      </c>
      <c r="BC82" s="3" t="str">
        <f t="shared" si="158"/>
        <v/>
      </c>
      <c r="BD82" s="3" t="str">
        <f t="shared" si="159"/>
        <v/>
      </c>
      <c r="BE82" s="3" t="str">
        <f t="shared" si="160"/>
        <v/>
      </c>
      <c r="BF82" s="3" t="str">
        <f t="shared" si="161"/>
        <v/>
      </c>
      <c r="BG82" s="3" t="str">
        <f t="shared" si="162"/>
        <v/>
      </c>
      <c r="BH82" s="3" t="str">
        <f t="shared" si="163"/>
        <v/>
      </c>
      <c r="BI82" s="3" t="str">
        <f t="shared" si="164"/>
        <v/>
      </c>
      <c r="BJ82" s="3" t="str">
        <f t="shared" si="165"/>
        <v/>
      </c>
      <c r="BK82" s="3" t="str">
        <f t="shared" si="166"/>
        <v/>
      </c>
      <c r="BL82" s="3" t="str">
        <f t="shared" si="167"/>
        <v/>
      </c>
      <c r="BM82" s="3" t="str">
        <f t="shared" si="168"/>
        <v/>
      </c>
      <c r="BN82" s="3" t="str">
        <f t="shared" si="169"/>
        <v/>
      </c>
      <c r="BO82" s="3" t="str">
        <f t="shared" si="170"/>
        <v/>
      </c>
      <c r="BP82" s="3" t="str">
        <f t="shared" si="171"/>
        <v/>
      </c>
    </row>
    <row r="83" spans="2:68" x14ac:dyDescent="0.3">
      <c r="B83" s="3" t="s">
        <v>7969</v>
      </c>
      <c r="C83" s="3">
        <v>260105</v>
      </c>
      <c r="D83" s="5" t="s">
        <v>3182</v>
      </c>
      <c r="E83" s="4">
        <v>610511</v>
      </c>
      <c r="F83" s="4">
        <v>610503</v>
      </c>
      <c r="G83" s="4" t="str">
        <f t="shared" si="173"/>
        <v>610511#610503</v>
      </c>
      <c r="H83" s="4" t="str">
        <f t="shared" si="115"/>
        <v>70511</v>
      </c>
      <c r="I83" s="4" t="str">
        <f t="shared" si="116"/>
        <v>70503</v>
      </c>
      <c r="J83" s="4" t="str">
        <f t="shared" si="117"/>
        <v>70511#1</v>
      </c>
      <c r="K83" s="4" t="str">
        <f t="shared" si="118"/>
        <v>70503#1</v>
      </c>
      <c r="L83" s="4" t="str">
        <f t="shared" si="119"/>
        <v>70511#1|70503#1</v>
      </c>
      <c r="M83" s="4" t="str">
        <f t="shared" si="172"/>
        <v>70511#1|70503#1|14#180|3#18</v>
      </c>
      <c r="N83" s="3">
        <f t="shared" si="113"/>
        <v>11</v>
      </c>
      <c r="O83" s="3">
        <f t="shared" si="114"/>
        <v>3</v>
      </c>
      <c r="Q83" s="3" t="str">
        <f t="shared" si="120"/>
        <v/>
      </c>
      <c r="R83" s="3" t="str">
        <f t="shared" si="121"/>
        <v/>
      </c>
      <c r="S83" s="3" t="str">
        <f t="shared" si="122"/>
        <v/>
      </c>
      <c r="T83" s="3" t="str">
        <f t="shared" si="123"/>
        <v/>
      </c>
      <c r="U83" s="3" t="str">
        <f t="shared" si="124"/>
        <v/>
      </c>
      <c r="V83" s="3" t="str">
        <f t="shared" si="125"/>
        <v/>
      </c>
      <c r="W83" s="3" t="str">
        <f t="shared" si="126"/>
        <v/>
      </c>
      <c r="X83" s="3" t="str">
        <f t="shared" si="127"/>
        <v/>
      </c>
      <c r="Y83" s="3" t="str">
        <f t="shared" si="128"/>
        <v/>
      </c>
      <c r="Z83" s="3" t="str">
        <f t="shared" si="129"/>
        <v/>
      </c>
      <c r="AA83" s="3">
        <f t="shared" si="130"/>
        <v>260105</v>
      </c>
      <c r="AB83" s="3" t="str">
        <f t="shared" si="131"/>
        <v/>
      </c>
      <c r="AC83" s="3" t="str">
        <f t="shared" si="132"/>
        <v/>
      </c>
      <c r="AD83" s="3" t="str">
        <f t="shared" si="133"/>
        <v/>
      </c>
      <c r="AE83" s="3" t="str">
        <f t="shared" si="134"/>
        <v/>
      </c>
      <c r="AF83" s="3" t="str">
        <f t="shared" si="135"/>
        <v/>
      </c>
      <c r="AG83" s="3" t="str">
        <f t="shared" si="136"/>
        <v/>
      </c>
      <c r="AH83" s="3" t="str">
        <f t="shared" si="137"/>
        <v/>
      </c>
      <c r="AI83" s="3" t="str">
        <f t="shared" si="138"/>
        <v/>
      </c>
      <c r="AJ83" s="3" t="str">
        <f t="shared" si="139"/>
        <v/>
      </c>
      <c r="AK83" s="3" t="str">
        <f t="shared" si="140"/>
        <v/>
      </c>
      <c r="AL83" s="3" t="str">
        <f t="shared" si="141"/>
        <v/>
      </c>
      <c r="AM83" s="3" t="str">
        <f t="shared" si="142"/>
        <v/>
      </c>
      <c r="AN83" s="3" t="str">
        <f t="shared" si="143"/>
        <v/>
      </c>
      <c r="AO83" s="3" t="str">
        <f t="shared" si="144"/>
        <v/>
      </c>
      <c r="AP83" s="3" t="str">
        <f t="shared" si="145"/>
        <v/>
      </c>
      <c r="AQ83" s="3" t="str">
        <f t="shared" si="146"/>
        <v/>
      </c>
      <c r="AR83" s="3" t="str">
        <f t="shared" si="147"/>
        <v/>
      </c>
      <c r="AS83" s="3">
        <f t="shared" si="148"/>
        <v>260105</v>
      </c>
      <c r="AT83" s="3" t="str">
        <f t="shared" si="149"/>
        <v/>
      </c>
      <c r="AU83" s="3" t="str">
        <f t="shared" si="150"/>
        <v/>
      </c>
      <c r="AV83" s="3" t="str">
        <f t="shared" si="151"/>
        <v/>
      </c>
      <c r="AW83" s="3" t="str">
        <f t="shared" si="152"/>
        <v/>
      </c>
      <c r="AX83" s="3" t="str">
        <f t="shared" si="153"/>
        <v/>
      </c>
      <c r="AY83" s="3" t="str">
        <f t="shared" si="154"/>
        <v/>
      </c>
      <c r="AZ83" s="3" t="str">
        <f t="shared" si="155"/>
        <v/>
      </c>
      <c r="BA83" s="3" t="str">
        <f t="shared" si="156"/>
        <v/>
      </c>
      <c r="BB83" s="3" t="str">
        <f t="shared" si="157"/>
        <v/>
      </c>
      <c r="BC83" s="3" t="str">
        <f t="shared" si="158"/>
        <v/>
      </c>
      <c r="BD83" s="3" t="str">
        <f t="shared" si="159"/>
        <v/>
      </c>
      <c r="BE83" s="3" t="str">
        <f t="shared" si="160"/>
        <v/>
      </c>
      <c r="BF83" s="3" t="str">
        <f t="shared" si="161"/>
        <v/>
      </c>
      <c r="BG83" s="3" t="str">
        <f t="shared" si="162"/>
        <v/>
      </c>
      <c r="BH83" s="3" t="str">
        <f t="shared" si="163"/>
        <v/>
      </c>
      <c r="BI83" s="3" t="str">
        <f t="shared" si="164"/>
        <v/>
      </c>
      <c r="BJ83" s="3" t="str">
        <f t="shared" si="165"/>
        <v/>
      </c>
      <c r="BK83" s="3" t="str">
        <f t="shared" si="166"/>
        <v/>
      </c>
      <c r="BL83" s="3" t="str">
        <f t="shared" si="167"/>
        <v/>
      </c>
      <c r="BM83" s="3" t="str">
        <f t="shared" si="168"/>
        <v/>
      </c>
      <c r="BN83" s="3" t="str">
        <f t="shared" si="169"/>
        <v/>
      </c>
      <c r="BO83" s="3" t="str">
        <f t="shared" si="170"/>
        <v/>
      </c>
      <c r="BP83" s="3" t="str">
        <f t="shared" si="171"/>
        <v/>
      </c>
    </row>
    <row r="84" spans="2:68" x14ac:dyDescent="0.3">
      <c r="B84" s="3" t="s">
        <v>7970</v>
      </c>
      <c r="C84" s="3">
        <v>260201</v>
      </c>
      <c r="D84" s="5" t="s">
        <v>3271</v>
      </c>
      <c r="E84" s="4">
        <v>610111</v>
      </c>
      <c r="G84" s="4" t="str">
        <f t="shared" si="173"/>
        <v>610111</v>
      </c>
      <c r="H84" s="4" t="str">
        <f t="shared" si="115"/>
        <v>70111</v>
      </c>
      <c r="I84" s="4" t="str">
        <f t="shared" si="116"/>
        <v/>
      </c>
      <c r="J84" s="4" t="str">
        <f t="shared" si="117"/>
        <v>70111#1</v>
      </c>
      <c r="K84" s="4" t="str">
        <f t="shared" si="118"/>
        <v/>
      </c>
      <c r="L84" s="4" t="str">
        <f t="shared" si="119"/>
        <v>70111#1</v>
      </c>
      <c r="M84" s="4" t="str">
        <f t="shared" si="172"/>
        <v>70111#1|14#200|3#20</v>
      </c>
      <c r="N84" s="3">
        <f t="shared" ref="N84:N115" si="174">--RIGHT(E84,2)</f>
        <v>11</v>
      </c>
      <c r="O84" s="3" t="str">
        <f t="shared" ref="O84:O115" si="175">IFERROR(--RIGHT(F84,2),"")</f>
        <v/>
      </c>
      <c r="Q84" s="3" t="str">
        <f t="shared" si="120"/>
        <v/>
      </c>
      <c r="R84" s="3" t="str">
        <f t="shared" si="121"/>
        <v/>
      </c>
      <c r="S84" s="3" t="str">
        <f t="shared" si="122"/>
        <v/>
      </c>
      <c r="T84" s="3" t="str">
        <f t="shared" si="123"/>
        <v/>
      </c>
      <c r="U84" s="3" t="str">
        <f t="shared" si="124"/>
        <v/>
      </c>
      <c r="V84" s="3" t="str">
        <f t="shared" si="125"/>
        <v/>
      </c>
      <c r="W84" s="3" t="str">
        <f t="shared" si="126"/>
        <v/>
      </c>
      <c r="X84" s="3" t="str">
        <f t="shared" si="127"/>
        <v/>
      </c>
      <c r="Y84" s="3" t="str">
        <f t="shared" si="128"/>
        <v/>
      </c>
      <c r="Z84" s="3" t="str">
        <f t="shared" si="129"/>
        <v/>
      </c>
      <c r="AA84" s="3">
        <f t="shared" si="130"/>
        <v>260201</v>
      </c>
      <c r="AB84" s="3" t="str">
        <f t="shared" si="131"/>
        <v/>
      </c>
      <c r="AC84" s="3" t="str">
        <f t="shared" si="132"/>
        <v/>
      </c>
      <c r="AD84" s="3" t="str">
        <f t="shared" si="133"/>
        <v/>
      </c>
      <c r="AE84" s="3" t="str">
        <f t="shared" si="134"/>
        <v/>
      </c>
      <c r="AF84" s="3" t="str">
        <f t="shared" si="135"/>
        <v/>
      </c>
      <c r="AG84" s="3" t="str">
        <f t="shared" si="136"/>
        <v/>
      </c>
      <c r="AH84" s="3" t="str">
        <f t="shared" si="137"/>
        <v/>
      </c>
      <c r="AI84" s="3" t="str">
        <f t="shared" si="138"/>
        <v/>
      </c>
      <c r="AJ84" s="3" t="str">
        <f t="shared" si="139"/>
        <v/>
      </c>
      <c r="AK84" s="3" t="str">
        <f t="shared" si="140"/>
        <v/>
      </c>
      <c r="AL84" s="3" t="str">
        <f t="shared" si="141"/>
        <v/>
      </c>
      <c r="AM84" s="3" t="str">
        <f t="shared" si="142"/>
        <v/>
      </c>
      <c r="AN84" s="3" t="str">
        <f t="shared" si="143"/>
        <v/>
      </c>
      <c r="AO84" s="3" t="str">
        <f t="shared" si="144"/>
        <v/>
      </c>
      <c r="AP84" s="3" t="str">
        <f t="shared" si="145"/>
        <v/>
      </c>
      <c r="AQ84" s="3" t="str">
        <f t="shared" si="146"/>
        <v/>
      </c>
      <c r="AR84" s="3" t="str">
        <f t="shared" si="147"/>
        <v/>
      </c>
      <c r="AS84" s="3" t="str">
        <f t="shared" si="148"/>
        <v/>
      </c>
      <c r="AT84" s="3" t="str">
        <f t="shared" si="149"/>
        <v/>
      </c>
      <c r="AU84" s="3" t="str">
        <f t="shared" si="150"/>
        <v/>
      </c>
      <c r="AV84" s="3" t="str">
        <f t="shared" si="151"/>
        <v/>
      </c>
      <c r="AW84" s="3" t="str">
        <f t="shared" si="152"/>
        <v/>
      </c>
      <c r="AX84" s="3" t="str">
        <f t="shared" si="153"/>
        <v/>
      </c>
      <c r="AY84" s="3" t="str">
        <f t="shared" si="154"/>
        <v/>
      </c>
      <c r="AZ84" s="3" t="str">
        <f t="shared" si="155"/>
        <v/>
      </c>
      <c r="BA84" s="3" t="str">
        <f t="shared" si="156"/>
        <v/>
      </c>
      <c r="BB84" s="3" t="str">
        <f t="shared" si="157"/>
        <v/>
      </c>
      <c r="BC84" s="3" t="str">
        <f t="shared" si="158"/>
        <v/>
      </c>
      <c r="BD84" s="3" t="str">
        <f t="shared" si="159"/>
        <v/>
      </c>
      <c r="BE84" s="3" t="str">
        <f t="shared" si="160"/>
        <v/>
      </c>
      <c r="BF84" s="3" t="str">
        <f t="shared" si="161"/>
        <v/>
      </c>
      <c r="BG84" s="3" t="str">
        <f t="shared" si="162"/>
        <v/>
      </c>
      <c r="BH84" s="3" t="str">
        <f t="shared" si="163"/>
        <v/>
      </c>
      <c r="BI84" s="3" t="str">
        <f t="shared" si="164"/>
        <v/>
      </c>
      <c r="BJ84" s="3" t="str">
        <f t="shared" si="165"/>
        <v/>
      </c>
      <c r="BK84" s="3" t="str">
        <f t="shared" si="166"/>
        <v/>
      </c>
      <c r="BL84" s="3" t="str">
        <f t="shared" si="167"/>
        <v/>
      </c>
      <c r="BM84" s="3" t="str">
        <f t="shared" si="168"/>
        <v/>
      </c>
      <c r="BN84" s="3" t="str">
        <f t="shared" si="169"/>
        <v/>
      </c>
      <c r="BO84" s="3" t="str">
        <f t="shared" si="170"/>
        <v/>
      </c>
      <c r="BP84" s="3" t="str">
        <f t="shared" si="171"/>
        <v/>
      </c>
    </row>
    <row r="85" spans="2:68" x14ac:dyDescent="0.3">
      <c r="B85" s="3" t="s">
        <v>7970</v>
      </c>
      <c r="C85" s="3">
        <v>260202</v>
      </c>
      <c r="D85" s="5" t="s">
        <v>3274</v>
      </c>
      <c r="E85" s="4">
        <v>610211</v>
      </c>
      <c r="G85" s="4" t="str">
        <f t="shared" si="173"/>
        <v>610211</v>
      </c>
      <c r="H85" s="4" t="str">
        <f t="shared" si="115"/>
        <v>70211</v>
      </c>
      <c r="I85" s="4" t="str">
        <f t="shared" si="116"/>
        <v/>
      </c>
      <c r="J85" s="4" t="str">
        <f t="shared" si="117"/>
        <v>70211#1</v>
      </c>
      <c r="K85" s="4" t="str">
        <f t="shared" si="118"/>
        <v/>
      </c>
      <c r="L85" s="4" t="str">
        <f t="shared" si="119"/>
        <v>70211#1</v>
      </c>
      <c r="M85" s="4" t="str">
        <f t="shared" si="172"/>
        <v>70211#1|14#200|3#20</v>
      </c>
      <c r="N85" s="3">
        <f t="shared" si="174"/>
        <v>11</v>
      </c>
      <c r="O85" s="3" t="str">
        <f t="shared" si="175"/>
        <v/>
      </c>
      <c r="Q85" s="3" t="str">
        <f t="shared" si="120"/>
        <v/>
      </c>
      <c r="R85" s="3" t="str">
        <f t="shared" si="121"/>
        <v/>
      </c>
      <c r="S85" s="3" t="str">
        <f t="shared" si="122"/>
        <v/>
      </c>
      <c r="T85" s="3" t="str">
        <f t="shared" si="123"/>
        <v/>
      </c>
      <c r="U85" s="3" t="str">
        <f t="shared" si="124"/>
        <v/>
      </c>
      <c r="V85" s="3" t="str">
        <f t="shared" si="125"/>
        <v/>
      </c>
      <c r="W85" s="3" t="str">
        <f t="shared" si="126"/>
        <v/>
      </c>
      <c r="X85" s="3" t="str">
        <f t="shared" si="127"/>
        <v/>
      </c>
      <c r="Y85" s="3" t="str">
        <f t="shared" si="128"/>
        <v/>
      </c>
      <c r="Z85" s="3" t="str">
        <f t="shared" si="129"/>
        <v/>
      </c>
      <c r="AA85" s="3">
        <f t="shared" si="130"/>
        <v>260202</v>
      </c>
      <c r="AB85" s="3" t="str">
        <f t="shared" si="131"/>
        <v/>
      </c>
      <c r="AC85" s="3" t="str">
        <f t="shared" si="132"/>
        <v/>
      </c>
      <c r="AD85" s="3" t="str">
        <f t="shared" si="133"/>
        <v/>
      </c>
      <c r="AE85" s="3" t="str">
        <f t="shared" si="134"/>
        <v/>
      </c>
      <c r="AF85" s="3" t="str">
        <f t="shared" si="135"/>
        <v/>
      </c>
      <c r="AG85" s="3" t="str">
        <f t="shared" si="136"/>
        <v/>
      </c>
      <c r="AH85" s="3" t="str">
        <f t="shared" si="137"/>
        <v/>
      </c>
      <c r="AI85" s="3" t="str">
        <f t="shared" si="138"/>
        <v/>
      </c>
      <c r="AJ85" s="3" t="str">
        <f t="shared" si="139"/>
        <v/>
      </c>
      <c r="AK85" s="3" t="str">
        <f t="shared" si="140"/>
        <v/>
      </c>
      <c r="AL85" s="3" t="str">
        <f t="shared" si="141"/>
        <v/>
      </c>
      <c r="AM85" s="3" t="str">
        <f t="shared" si="142"/>
        <v/>
      </c>
      <c r="AN85" s="3" t="str">
        <f t="shared" si="143"/>
        <v/>
      </c>
      <c r="AO85" s="3" t="str">
        <f t="shared" si="144"/>
        <v/>
      </c>
      <c r="AP85" s="3" t="str">
        <f t="shared" si="145"/>
        <v/>
      </c>
      <c r="AQ85" s="3" t="str">
        <f t="shared" si="146"/>
        <v/>
      </c>
      <c r="AR85" s="3" t="str">
        <f t="shared" si="147"/>
        <v/>
      </c>
      <c r="AS85" s="3" t="str">
        <f t="shared" si="148"/>
        <v/>
      </c>
      <c r="AT85" s="3" t="str">
        <f t="shared" si="149"/>
        <v/>
      </c>
      <c r="AU85" s="3" t="str">
        <f t="shared" si="150"/>
        <v/>
      </c>
      <c r="AV85" s="3" t="str">
        <f t="shared" si="151"/>
        <v/>
      </c>
      <c r="AW85" s="3" t="str">
        <f t="shared" si="152"/>
        <v/>
      </c>
      <c r="AX85" s="3" t="str">
        <f t="shared" si="153"/>
        <v/>
      </c>
      <c r="AY85" s="3" t="str">
        <f t="shared" si="154"/>
        <v/>
      </c>
      <c r="AZ85" s="3" t="str">
        <f t="shared" si="155"/>
        <v/>
      </c>
      <c r="BA85" s="3" t="str">
        <f t="shared" si="156"/>
        <v/>
      </c>
      <c r="BB85" s="3" t="str">
        <f t="shared" si="157"/>
        <v/>
      </c>
      <c r="BC85" s="3" t="str">
        <f t="shared" si="158"/>
        <v/>
      </c>
      <c r="BD85" s="3" t="str">
        <f t="shared" si="159"/>
        <v/>
      </c>
      <c r="BE85" s="3" t="str">
        <f t="shared" si="160"/>
        <v/>
      </c>
      <c r="BF85" s="3" t="str">
        <f t="shared" si="161"/>
        <v/>
      </c>
      <c r="BG85" s="3" t="str">
        <f t="shared" si="162"/>
        <v/>
      </c>
      <c r="BH85" s="3" t="str">
        <f t="shared" si="163"/>
        <v/>
      </c>
      <c r="BI85" s="3" t="str">
        <f t="shared" si="164"/>
        <v/>
      </c>
      <c r="BJ85" s="3" t="str">
        <f t="shared" si="165"/>
        <v/>
      </c>
      <c r="BK85" s="3" t="str">
        <f t="shared" si="166"/>
        <v/>
      </c>
      <c r="BL85" s="3" t="str">
        <f t="shared" si="167"/>
        <v/>
      </c>
      <c r="BM85" s="3" t="str">
        <f t="shared" si="168"/>
        <v/>
      </c>
      <c r="BN85" s="3" t="str">
        <f t="shared" si="169"/>
        <v/>
      </c>
      <c r="BO85" s="3" t="str">
        <f t="shared" si="170"/>
        <v/>
      </c>
      <c r="BP85" s="3" t="str">
        <f t="shared" si="171"/>
        <v/>
      </c>
    </row>
    <row r="86" spans="2:68" x14ac:dyDescent="0.3">
      <c r="B86" s="3" t="s">
        <v>7970</v>
      </c>
      <c r="C86" s="3">
        <v>260203</v>
      </c>
      <c r="D86" s="5" t="s">
        <v>3278</v>
      </c>
      <c r="E86" s="4">
        <v>610311</v>
      </c>
      <c r="G86" s="4" t="str">
        <f t="shared" si="173"/>
        <v>610311</v>
      </c>
      <c r="H86" s="4" t="str">
        <f t="shared" si="115"/>
        <v>70311</v>
      </c>
      <c r="I86" s="4" t="str">
        <f t="shared" si="116"/>
        <v/>
      </c>
      <c r="J86" s="4" t="str">
        <f t="shared" si="117"/>
        <v>70311#1</v>
      </c>
      <c r="K86" s="4" t="str">
        <f t="shared" si="118"/>
        <v/>
      </c>
      <c r="L86" s="4" t="str">
        <f t="shared" si="119"/>
        <v>70311#1</v>
      </c>
      <c r="M86" s="4" t="str">
        <f t="shared" si="172"/>
        <v>70311#1|14#200|3#20</v>
      </c>
      <c r="N86" s="3">
        <f t="shared" si="174"/>
        <v>11</v>
      </c>
      <c r="O86" s="3" t="str">
        <f t="shared" si="175"/>
        <v/>
      </c>
      <c r="Q86" s="3" t="str">
        <f t="shared" si="120"/>
        <v/>
      </c>
      <c r="R86" s="3" t="str">
        <f t="shared" si="121"/>
        <v/>
      </c>
      <c r="S86" s="3" t="str">
        <f t="shared" si="122"/>
        <v/>
      </c>
      <c r="T86" s="3" t="str">
        <f t="shared" si="123"/>
        <v/>
      </c>
      <c r="U86" s="3" t="str">
        <f t="shared" si="124"/>
        <v/>
      </c>
      <c r="V86" s="3" t="str">
        <f t="shared" si="125"/>
        <v/>
      </c>
      <c r="W86" s="3" t="str">
        <f t="shared" si="126"/>
        <v/>
      </c>
      <c r="X86" s="3" t="str">
        <f t="shared" si="127"/>
        <v/>
      </c>
      <c r="Y86" s="3" t="str">
        <f t="shared" si="128"/>
        <v/>
      </c>
      <c r="Z86" s="3" t="str">
        <f t="shared" si="129"/>
        <v/>
      </c>
      <c r="AA86" s="3">
        <f t="shared" si="130"/>
        <v>260203</v>
      </c>
      <c r="AB86" s="3" t="str">
        <f t="shared" si="131"/>
        <v/>
      </c>
      <c r="AC86" s="3" t="str">
        <f t="shared" si="132"/>
        <v/>
      </c>
      <c r="AD86" s="3" t="str">
        <f t="shared" si="133"/>
        <v/>
      </c>
      <c r="AE86" s="3" t="str">
        <f t="shared" si="134"/>
        <v/>
      </c>
      <c r="AF86" s="3" t="str">
        <f t="shared" si="135"/>
        <v/>
      </c>
      <c r="AG86" s="3" t="str">
        <f t="shared" si="136"/>
        <v/>
      </c>
      <c r="AH86" s="3" t="str">
        <f t="shared" si="137"/>
        <v/>
      </c>
      <c r="AI86" s="3" t="str">
        <f t="shared" si="138"/>
        <v/>
      </c>
      <c r="AJ86" s="3" t="str">
        <f t="shared" si="139"/>
        <v/>
      </c>
      <c r="AK86" s="3" t="str">
        <f t="shared" si="140"/>
        <v/>
      </c>
      <c r="AL86" s="3" t="str">
        <f t="shared" si="141"/>
        <v/>
      </c>
      <c r="AM86" s="3" t="str">
        <f t="shared" si="142"/>
        <v/>
      </c>
      <c r="AN86" s="3" t="str">
        <f t="shared" si="143"/>
        <v/>
      </c>
      <c r="AO86" s="3" t="str">
        <f t="shared" si="144"/>
        <v/>
      </c>
      <c r="AP86" s="3" t="str">
        <f t="shared" si="145"/>
        <v/>
      </c>
      <c r="AQ86" s="3" t="str">
        <f t="shared" si="146"/>
        <v/>
      </c>
      <c r="AR86" s="3" t="str">
        <f t="shared" si="147"/>
        <v/>
      </c>
      <c r="AS86" s="3" t="str">
        <f t="shared" si="148"/>
        <v/>
      </c>
      <c r="AT86" s="3" t="str">
        <f t="shared" si="149"/>
        <v/>
      </c>
      <c r="AU86" s="3" t="str">
        <f t="shared" si="150"/>
        <v/>
      </c>
      <c r="AV86" s="3" t="str">
        <f t="shared" si="151"/>
        <v/>
      </c>
      <c r="AW86" s="3" t="str">
        <f t="shared" si="152"/>
        <v/>
      </c>
      <c r="AX86" s="3" t="str">
        <f t="shared" si="153"/>
        <v/>
      </c>
      <c r="AY86" s="3" t="str">
        <f t="shared" si="154"/>
        <v/>
      </c>
      <c r="AZ86" s="3" t="str">
        <f t="shared" si="155"/>
        <v/>
      </c>
      <c r="BA86" s="3" t="str">
        <f t="shared" si="156"/>
        <v/>
      </c>
      <c r="BB86" s="3" t="str">
        <f t="shared" si="157"/>
        <v/>
      </c>
      <c r="BC86" s="3" t="str">
        <f t="shared" si="158"/>
        <v/>
      </c>
      <c r="BD86" s="3" t="str">
        <f t="shared" si="159"/>
        <v/>
      </c>
      <c r="BE86" s="3" t="str">
        <f t="shared" si="160"/>
        <v/>
      </c>
      <c r="BF86" s="3" t="str">
        <f t="shared" si="161"/>
        <v/>
      </c>
      <c r="BG86" s="3" t="str">
        <f t="shared" si="162"/>
        <v/>
      </c>
      <c r="BH86" s="3" t="str">
        <f t="shared" si="163"/>
        <v/>
      </c>
      <c r="BI86" s="3" t="str">
        <f t="shared" si="164"/>
        <v/>
      </c>
      <c r="BJ86" s="3" t="str">
        <f t="shared" si="165"/>
        <v/>
      </c>
      <c r="BK86" s="3" t="str">
        <f t="shared" si="166"/>
        <v/>
      </c>
      <c r="BL86" s="3" t="str">
        <f t="shared" si="167"/>
        <v/>
      </c>
      <c r="BM86" s="3" t="str">
        <f t="shared" si="168"/>
        <v/>
      </c>
      <c r="BN86" s="3" t="str">
        <f t="shared" si="169"/>
        <v/>
      </c>
      <c r="BO86" s="3" t="str">
        <f t="shared" si="170"/>
        <v/>
      </c>
      <c r="BP86" s="3" t="str">
        <f t="shared" si="171"/>
        <v/>
      </c>
    </row>
    <row r="87" spans="2:68" x14ac:dyDescent="0.3">
      <c r="B87" s="3" t="s">
        <v>7970</v>
      </c>
      <c r="C87" s="3">
        <v>260204</v>
      </c>
      <c r="D87" s="5" t="s">
        <v>3281</v>
      </c>
      <c r="E87" s="4">
        <v>610411</v>
      </c>
      <c r="G87" s="4" t="str">
        <f t="shared" si="173"/>
        <v>610411</v>
      </c>
      <c r="H87" s="4" t="str">
        <f t="shared" si="115"/>
        <v>70411</v>
      </c>
      <c r="I87" s="4" t="str">
        <f t="shared" si="116"/>
        <v/>
      </c>
      <c r="J87" s="4" t="str">
        <f t="shared" si="117"/>
        <v>70411#1</v>
      </c>
      <c r="K87" s="4" t="str">
        <f t="shared" si="118"/>
        <v/>
      </c>
      <c r="L87" s="4" t="str">
        <f t="shared" si="119"/>
        <v>70411#1</v>
      </c>
      <c r="M87" s="4" t="str">
        <f t="shared" si="172"/>
        <v>70411#1|14#200|3#20</v>
      </c>
      <c r="N87" s="3">
        <f t="shared" si="174"/>
        <v>11</v>
      </c>
      <c r="O87" s="3" t="str">
        <f t="shared" si="175"/>
        <v/>
      </c>
      <c r="Q87" s="3" t="str">
        <f t="shared" si="120"/>
        <v/>
      </c>
      <c r="R87" s="3" t="str">
        <f t="shared" si="121"/>
        <v/>
      </c>
      <c r="S87" s="3" t="str">
        <f t="shared" si="122"/>
        <v/>
      </c>
      <c r="T87" s="3" t="str">
        <f t="shared" si="123"/>
        <v/>
      </c>
      <c r="U87" s="3" t="str">
        <f t="shared" si="124"/>
        <v/>
      </c>
      <c r="V87" s="3" t="str">
        <f t="shared" si="125"/>
        <v/>
      </c>
      <c r="W87" s="3" t="str">
        <f t="shared" si="126"/>
        <v/>
      </c>
      <c r="X87" s="3" t="str">
        <f t="shared" si="127"/>
        <v/>
      </c>
      <c r="Y87" s="3" t="str">
        <f t="shared" si="128"/>
        <v/>
      </c>
      <c r="Z87" s="3" t="str">
        <f t="shared" si="129"/>
        <v/>
      </c>
      <c r="AA87" s="3">
        <f t="shared" si="130"/>
        <v>260204</v>
      </c>
      <c r="AB87" s="3" t="str">
        <f t="shared" si="131"/>
        <v/>
      </c>
      <c r="AC87" s="3" t="str">
        <f t="shared" si="132"/>
        <v/>
      </c>
      <c r="AD87" s="3" t="str">
        <f t="shared" si="133"/>
        <v/>
      </c>
      <c r="AE87" s="3" t="str">
        <f t="shared" si="134"/>
        <v/>
      </c>
      <c r="AF87" s="3" t="str">
        <f t="shared" si="135"/>
        <v/>
      </c>
      <c r="AG87" s="3" t="str">
        <f t="shared" si="136"/>
        <v/>
      </c>
      <c r="AH87" s="3" t="str">
        <f t="shared" si="137"/>
        <v/>
      </c>
      <c r="AI87" s="3" t="str">
        <f t="shared" si="138"/>
        <v/>
      </c>
      <c r="AJ87" s="3" t="str">
        <f t="shared" si="139"/>
        <v/>
      </c>
      <c r="AK87" s="3" t="str">
        <f t="shared" si="140"/>
        <v/>
      </c>
      <c r="AL87" s="3" t="str">
        <f t="shared" si="141"/>
        <v/>
      </c>
      <c r="AM87" s="3" t="str">
        <f t="shared" si="142"/>
        <v/>
      </c>
      <c r="AN87" s="3" t="str">
        <f t="shared" si="143"/>
        <v/>
      </c>
      <c r="AO87" s="3" t="str">
        <f t="shared" si="144"/>
        <v/>
      </c>
      <c r="AP87" s="3" t="str">
        <f t="shared" si="145"/>
        <v/>
      </c>
      <c r="AQ87" s="3" t="str">
        <f t="shared" si="146"/>
        <v/>
      </c>
      <c r="AR87" s="3" t="str">
        <f t="shared" si="147"/>
        <v/>
      </c>
      <c r="AS87" s="3" t="str">
        <f t="shared" si="148"/>
        <v/>
      </c>
      <c r="AT87" s="3" t="str">
        <f t="shared" si="149"/>
        <v/>
      </c>
      <c r="AU87" s="3" t="str">
        <f t="shared" si="150"/>
        <v/>
      </c>
      <c r="AV87" s="3" t="str">
        <f t="shared" si="151"/>
        <v/>
      </c>
      <c r="AW87" s="3" t="str">
        <f t="shared" si="152"/>
        <v/>
      </c>
      <c r="AX87" s="3" t="str">
        <f t="shared" si="153"/>
        <v/>
      </c>
      <c r="AY87" s="3" t="str">
        <f t="shared" si="154"/>
        <v/>
      </c>
      <c r="AZ87" s="3" t="str">
        <f t="shared" si="155"/>
        <v/>
      </c>
      <c r="BA87" s="3" t="str">
        <f t="shared" si="156"/>
        <v/>
      </c>
      <c r="BB87" s="3" t="str">
        <f t="shared" si="157"/>
        <v/>
      </c>
      <c r="BC87" s="3" t="str">
        <f t="shared" si="158"/>
        <v/>
      </c>
      <c r="BD87" s="3" t="str">
        <f t="shared" si="159"/>
        <v/>
      </c>
      <c r="BE87" s="3" t="str">
        <f t="shared" si="160"/>
        <v/>
      </c>
      <c r="BF87" s="3" t="str">
        <f t="shared" si="161"/>
        <v/>
      </c>
      <c r="BG87" s="3" t="str">
        <f t="shared" si="162"/>
        <v/>
      </c>
      <c r="BH87" s="3" t="str">
        <f t="shared" si="163"/>
        <v/>
      </c>
      <c r="BI87" s="3" t="str">
        <f t="shared" si="164"/>
        <v/>
      </c>
      <c r="BJ87" s="3" t="str">
        <f t="shared" si="165"/>
        <v/>
      </c>
      <c r="BK87" s="3" t="str">
        <f t="shared" si="166"/>
        <v/>
      </c>
      <c r="BL87" s="3" t="str">
        <f t="shared" si="167"/>
        <v/>
      </c>
      <c r="BM87" s="3" t="str">
        <f t="shared" si="168"/>
        <v/>
      </c>
      <c r="BN87" s="3" t="str">
        <f t="shared" si="169"/>
        <v/>
      </c>
      <c r="BO87" s="3" t="str">
        <f t="shared" si="170"/>
        <v/>
      </c>
      <c r="BP87" s="3" t="str">
        <f t="shared" si="171"/>
        <v/>
      </c>
    </row>
    <row r="88" spans="2:68" x14ac:dyDescent="0.3">
      <c r="B88" s="3" t="s">
        <v>7970</v>
      </c>
      <c r="C88" s="3">
        <v>260205</v>
      </c>
      <c r="D88" s="5" t="s">
        <v>3284</v>
      </c>
      <c r="E88" s="4">
        <v>610511</v>
      </c>
      <c r="G88" s="4" t="str">
        <f t="shared" si="173"/>
        <v>610511</v>
      </c>
      <c r="H88" s="4" t="str">
        <f t="shared" si="115"/>
        <v>70511</v>
      </c>
      <c r="I88" s="4" t="str">
        <f t="shared" si="116"/>
        <v/>
      </c>
      <c r="J88" s="4" t="str">
        <f t="shared" si="117"/>
        <v>70511#1</v>
      </c>
      <c r="K88" s="4" t="str">
        <f t="shared" si="118"/>
        <v/>
      </c>
      <c r="L88" s="4" t="str">
        <f t="shared" si="119"/>
        <v>70511#1</v>
      </c>
      <c r="M88" s="4" t="str">
        <f t="shared" si="172"/>
        <v>70511#1|14#200|3#20</v>
      </c>
      <c r="N88" s="3">
        <f t="shared" si="174"/>
        <v>11</v>
      </c>
      <c r="O88" s="3" t="str">
        <f t="shared" si="175"/>
        <v/>
      </c>
      <c r="Q88" s="3" t="str">
        <f t="shared" si="120"/>
        <v/>
      </c>
      <c r="R88" s="3" t="str">
        <f t="shared" si="121"/>
        <v/>
      </c>
      <c r="S88" s="3" t="str">
        <f t="shared" si="122"/>
        <v/>
      </c>
      <c r="T88" s="3" t="str">
        <f t="shared" si="123"/>
        <v/>
      </c>
      <c r="U88" s="3" t="str">
        <f t="shared" si="124"/>
        <v/>
      </c>
      <c r="V88" s="3" t="str">
        <f t="shared" si="125"/>
        <v/>
      </c>
      <c r="W88" s="3" t="str">
        <f t="shared" si="126"/>
        <v/>
      </c>
      <c r="X88" s="3" t="str">
        <f t="shared" si="127"/>
        <v/>
      </c>
      <c r="Y88" s="3" t="str">
        <f t="shared" si="128"/>
        <v/>
      </c>
      <c r="Z88" s="3" t="str">
        <f t="shared" si="129"/>
        <v/>
      </c>
      <c r="AA88" s="3">
        <f t="shared" si="130"/>
        <v>260205</v>
      </c>
      <c r="AB88" s="3" t="str">
        <f t="shared" si="131"/>
        <v/>
      </c>
      <c r="AC88" s="3" t="str">
        <f t="shared" si="132"/>
        <v/>
      </c>
      <c r="AD88" s="3" t="str">
        <f t="shared" si="133"/>
        <v/>
      </c>
      <c r="AE88" s="3" t="str">
        <f t="shared" si="134"/>
        <v/>
      </c>
      <c r="AF88" s="3" t="str">
        <f t="shared" si="135"/>
        <v/>
      </c>
      <c r="AG88" s="3" t="str">
        <f t="shared" si="136"/>
        <v/>
      </c>
      <c r="AH88" s="3" t="str">
        <f t="shared" si="137"/>
        <v/>
      </c>
      <c r="AI88" s="3" t="str">
        <f t="shared" si="138"/>
        <v/>
      </c>
      <c r="AJ88" s="3" t="str">
        <f t="shared" si="139"/>
        <v/>
      </c>
      <c r="AK88" s="3" t="str">
        <f t="shared" si="140"/>
        <v/>
      </c>
      <c r="AL88" s="3" t="str">
        <f t="shared" si="141"/>
        <v/>
      </c>
      <c r="AM88" s="3" t="str">
        <f t="shared" si="142"/>
        <v/>
      </c>
      <c r="AN88" s="3" t="str">
        <f t="shared" si="143"/>
        <v/>
      </c>
      <c r="AO88" s="3" t="str">
        <f t="shared" si="144"/>
        <v/>
      </c>
      <c r="AP88" s="3" t="str">
        <f t="shared" si="145"/>
        <v/>
      </c>
      <c r="AQ88" s="3" t="str">
        <f t="shared" si="146"/>
        <v/>
      </c>
      <c r="AR88" s="3" t="str">
        <f t="shared" si="147"/>
        <v/>
      </c>
      <c r="AS88" s="3" t="str">
        <f t="shared" si="148"/>
        <v/>
      </c>
      <c r="AT88" s="3" t="str">
        <f t="shared" si="149"/>
        <v/>
      </c>
      <c r="AU88" s="3" t="str">
        <f t="shared" si="150"/>
        <v/>
      </c>
      <c r="AV88" s="3" t="str">
        <f t="shared" si="151"/>
        <v/>
      </c>
      <c r="AW88" s="3" t="str">
        <f t="shared" si="152"/>
        <v/>
      </c>
      <c r="AX88" s="3" t="str">
        <f t="shared" si="153"/>
        <v/>
      </c>
      <c r="AY88" s="3" t="str">
        <f t="shared" si="154"/>
        <v/>
      </c>
      <c r="AZ88" s="3" t="str">
        <f t="shared" si="155"/>
        <v/>
      </c>
      <c r="BA88" s="3" t="str">
        <f t="shared" si="156"/>
        <v/>
      </c>
      <c r="BB88" s="3" t="str">
        <f t="shared" si="157"/>
        <v/>
      </c>
      <c r="BC88" s="3" t="str">
        <f t="shared" si="158"/>
        <v/>
      </c>
      <c r="BD88" s="3" t="str">
        <f t="shared" si="159"/>
        <v/>
      </c>
      <c r="BE88" s="3" t="str">
        <f t="shared" si="160"/>
        <v/>
      </c>
      <c r="BF88" s="3" t="str">
        <f t="shared" si="161"/>
        <v/>
      </c>
      <c r="BG88" s="3" t="str">
        <f t="shared" si="162"/>
        <v/>
      </c>
      <c r="BH88" s="3" t="str">
        <f t="shared" si="163"/>
        <v/>
      </c>
      <c r="BI88" s="3" t="str">
        <f t="shared" si="164"/>
        <v/>
      </c>
      <c r="BJ88" s="3" t="str">
        <f t="shared" si="165"/>
        <v/>
      </c>
      <c r="BK88" s="3" t="str">
        <f t="shared" si="166"/>
        <v/>
      </c>
      <c r="BL88" s="3" t="str">
        <f t="shared" si="167"/>
        <v/>
      </c>
      <c r="BM88" s="3" t="str">
        <f t="shared" si="168"/>
        <v/>
      </c>
      <c r="BN88" s="3" t="str">
        <f t="shared" si="169"/>
        <v/>
      </c>
      <c r="BO88" s="3" t="str">
        <f t="shared" si="170"/>
        <v/>
      </c>
      <c r="BP88" s="3" t="str">
        <f t="shared" si="171"/>
        <v/>
      </c>
    </row>
    <row r="89" spans="2:68" x14ac:dyDescent="0.3">
      <c r="B89" s="3" t="s">
        <v>7971</v>
      </c>
      <c r="C89" s="3">
        <v>260301</v>
      </c>
      <c r="D89" s="5" t="s">
        <v>3373</v>
      </c>
      <c r="E89" s="4">
        <v>610111</v>
      </c>
      <c r="G89" s="4" t="str">
        <f t="shared" si="173"/>
        <v>610111</v>
      </c>
      <c r="H89" s="4" t="str">
        <f t="shared" si="115"/>
        <v>70111</v>
      </c>
      <c r="I89" s="4" t="str">
        <f t="shared" si="116"/>
        <v/>
      </c>
      <c r="J89" s="4" t="str">
        <f t="shared" si="117"/>
        <v>70111#1</v>
      </c>
      <c r="K89" s="4" t="str">
        <f t="shared" si="118"/>
        <v/>
      </c>
      <c r="L89" s="4" t="str">
        <f t="shared" si="119"/>
        <v>70111#1</v>
      </c>
      <c r="M89" s="4" t="str">
        <f t="shared" si="172"/>
        <v>70111#1|14#220|3#22</v>
      </c>
      <c r="N89" s="3">
        <f t="shared" si="174"/>
        <v>11</v>
      </c>
      <c r="O89" s="3" t="str">
        <f t="shared" si="175"/>
        <v/>
      </c>
      <c r="Q89" s="3" t="str">
        <f t="shared" si="120"/>
        <v/>
      </c>
      <c r="R89" s="3" t="str">
        <f t="shared" si="121"/>
        <v/>
      </c>
      <c r="S89" s="3" t="str">
        <f t="shared" si="122"/>
        <v/>
      </c>
      <c r="T89" s="3" t="str">
        <f t="shared" si="123"/>
        <v/>
      </c>
      <c r="U89" s="3" t="str">
        <f t="shared" si="124"/>
        <v/>
      </c>
      <c r="V89" s="3" t="str">
        <f t="shared" si="125"/>
        <v/>
      </c>
      <c r="W89" s="3" t="str">
        <f t="shared" si="126"/>
        <v/>
      </c>
      <c r="X89" s="3" t="str">
        <f t="shared" si="127"/>
        <v/>
      </c>
      <c r="Y89" s="3" t="str">
        <f t="shared" si="128"/>
        <v/>
      </c>
      <c r="Z89" s="3" t="str">
        <f t="shared" si="129"/>
        <v/>
      </c>
      <c r="AA89" s="3">
        <f t="shared" si="130"/>
        <v>260301</v>
      </c>
      <c r="AB89" s="3" t="str">
        <f t="shared" si="131"/>
        <v/>
      </c>
      <c r="AC89" s="3" t="str">
        <f t="shared" si="132"/>
        <v/>
      </c>
      <c r="AD89" s="3" t="str">
        <f t="shared" si="133"/>
        <v/>
      </c>
      <c r="AE89" s="3" t="str">
        <f t="shared" si="134"/>
        <v/>
      </c>
      <c r="AF89" s="3" t="str">
        <f t="shared" si="135"/>
        <v/>
      </c>
      <c r="AG89" s="3" t="str">
        <f t="shared" si="136"/>
        <v/>
      </c>
      <c r="AH89" s="3" t="str">
        <f t="shared" si="137"/>
        <v/>
      </c>
      <c r="AI89" s="3" t="str">
        <f t="shared" si="138"/>
        <v/>
      </c>
      <c r="AJ89" s="3" t="str">
        <f t="shared" si="139"/>
        <v/>
      </c>
      <c r="AK89" s="3" t="str">
        <f t="shared" si="140"/>
        <v/>
      </c>
      <c r="AL89" s="3" t="str">
        <f t="shared" si="141"/>
        <v/>
      </c>
      <c r="AM89" s="3" t="str">
        <f t="shared" si="142"/>
        <v/>
      </c>
      <c r="AN89" s="3" t="str">
        <f t="shared" si="143"/>
        <v/>
      </c>
      <c r="AO89" s="3" t="str">
        <f t="shared" si="144"/>
        <v/>
      </c>
      <c r="AP89" s="3" t="str">
        <f t="shared" si="145"/>
        <v/>
      </c>
      <c r="AQ89" s="3" t="str">
        <f t="shared" si="146"/>
        <v/>
      </c>
      <c r="AR89" s="3" t="str">
        <f t="shared" si="147"/>
        <v/>
      </c>
      <c r="AS89" s="3" t="str">
        <f t="shared" si="148"/>
        <v/>
      </c>
      <c r="AT89" s="3" t="str">
        <f t="shared" si="149"/>
        <v/>
      </c>
      <c r="AU89" s="3" t="str">
        <f t="shared" si="150"/>
        <v/>
      </c>
      <c r="AV89" s="3" t="str">
        <f t="shared" si="151"/>
        <v/>
      </c>
      <c r="AW89" s="3" t="str">
        <f t="shared" si="152"/>
        <v/>
      </c>
      <c r="AX89" s="3" t="str">
        <f t="shared" si="153"/>
        <v/>
      </c>
      <c r="AY89" s="3" t="str">
        <f t="shared" si="154"/>
        <v/>
      </c>
      <c r="AZ89" s="3" t="str">
        <f t="shared" si="155"/>
        <v/>
      </c>
      <c r="BA89" s="3" t="str">
        <f t="shared" si="156"/>
        <v/>
      </c>
      <c r="BB89" s="3" t="str">
        <f t="shared" si="157"/>
        <v/>
      </c>
      <c r="BC89" s="3" t="str">
        <f t="shared" si="158"/>
        <v/>
      </c>
      <c r="BD89" s="3" t="str">
        <f t="shared" si="159"/>
        <v/>
      </c>
      <c r="BE89" s="3" t="str">
        <f t="shared" si="160"/>
        <v/>
      </c>
      <c r="BF89" s="3" t="str">
        <f t="shared" si="161"/>
        <v/>
      </c>
      <c r="BG89" s="3" t="str">
        <f t="shared" si="162"/>
        <v/>
      </c>
      <c r="BH89" s="3" t="str">
        <f t="shared" si="163"/>
        <v/>
      </c>
      <c r="BI89" s="3" t="str">
        <f t="shared" si="164"/>
        <v/>
      </c>
      <c r="BJ89" s="3" t="str">
        <f t="shared" si="165"/>
        <v/>
      </c>
      <c r="BK89" s="3" t="str">
        <f t="shared" si="166"/>
        <v/>
      </c>
      <c r="BL89" s="3" t="str">
        <f t="shared" si="167"/>
        <v/>
      </c>
      <c r="BM89" s="3" t="str">
        <f t="shared" si="168"/>
        <v/>
      </c>
      <c r="BN89" s="3" t="str">
        <f t="shared" si="169"/>
        <v/>
      </c>
      <c r="BO89" s="3" t="str">
        <f t="shared" si="170"/>
        <v/>
      </c>
      <c r="BP89" s="3" t="str">
        <f t="shared" si="171"/>
        <v/>
      </c>
    </row>
    <row r="90" spans="2:68" x14ac:dyDescent="0.3">
      <c r="B90" s="3" t="s">
        <v>7971</v>
      </c>
      <c r="C90" s="3">
        <v>260302</v>
      </c>
      <c r="D90" s="5" t="s">
        <v>3376</v>
      </c>
      <c r="E90" s="4">
        <v>610211</v>
      </c>
      <c r="G90" s="4" t="str">
        <f t="shared" si="173"/>
        <v>610211</v>
      </c>
      <c r="H90" s="4" t="str">
        <f t="shared" si="115"/>
        <v>70211</v>
      </c>
      <c r="I90" s="4" t="str">
        <f t="shared" si="116"/>
        <v/>
      </c>
      <c r="J90" s="4" t="str">
        <f t="shared" si="117"/>
        <v>70211#1</v>
      </c>
      <c r="K90" s="4" t="str">
        <f t="shared" si="118"/>
        <v/>
      </c>
      <c r="L90" s="4" t="str">
        <f t="shared" si="119"/>
        <v>70211#1</v>
      </c>
      <c r="M90" s="4" t="str">
        <f t="shared" si="172"/>
        <v>70211#1|14#220|3#22</v>
      </c>
      <c r="N90" s="3">
        <f t="shared" si="174"/>
        <v>11</v>
      </c>
      <c r="O90" s="3" t="str">
        <f t="shared" si="175"/>
        <v/>
      </c>
      <c r="Q90" s="3" t="str">
        <f t="shared" si="120"/>
        <v/>
      </c>
      <c r="R90" s="3" t="str">
        <f t="shared" si="121"/>
        <v/>
      </c>
      <c r="S90" s="3" t="str">
        <f t="shared" si="122"/>
        <v/>
      </c>
      <c r="T90" s="3" t="str">
        <f t="shared" si="123"/>
        <v/>
      </c>
      <c r="U90" s="3" t="str">
        <f t="shared" si="124"/>
        <v/>
      </c>
      <c r="V90" s="3" t="str">
        <f t="shared" si="125"/>
        <v/>
      </c>
      <c r="W90" s="3" t="str">
        <f t="shared" si="126"/>
        <v/>
      </c>
      <c r="X90" s="3" t="str">
        <f t="shared" si="127"/>
        <v/>
      </c>
      <c r="Y90" s="3" t="str">
        <f t="shared" si="128"/>
        <v/>
      </c>
      <c r="Z90" s="3" t="str">
        <f t="shared" si="129"/>
        <v/>
      </c>
      <c r="AA90" s="3">
        <f t="shared" si="130"/>
        <v>260302</v>
      </c>
      <c r="AB90" s="3" t="str">
        <f t="shared" si="131"/>
        <v/>
      </c>
      <c r="AC90" s="3" t="str">
        <f t="shared" si="132"/>
        <v/>
      </c>
      <c r="AD90" s="3" t="str">
        <f t="shared" si="133"/>
        <v/>
      </c>
      <c r="AE90" s="3" t="str">
        <f t="shared" si="134"/>
        <v/>
      </c>
      <c r="AF90" s="3" t="str">
        <f t="shared" si="135"/>
        <v/>
      </c>
      <c r="AG90" s="3" t="str">
        <f t="shared" si="136"/>
        <v/>
      </c>
      <c r="AH90" s="3" t="str">
        <f t="shared" si="137"/>
        <v/>
      </c>
      <c r="AI90" s="3" t="str">
        <f t="shared" si="138"/>
        <v/>
      </c>
      <c r="AJ90" s="3" t="str">
        <f t="shared" si="139"/>
        <v/>
      </c>
      <c r="AK90" s="3" t="str">
        <f t="shared" si="140"/>
        <v/>
      </c>
      <c r="AL90" s="3" t="str">
        <f t="shared" si="141"/>
        <v/>
      </c>
      <c r="AM90" s="3" t="str">
        <f t="shared" si="142"/>
        <v/>
      </c>
      <c r="AN90" s="3" t="str">
        <f t="shared" si="143"/>
        <v/>
      </c>
      <c r="AO90" s="3" t="str">
        <f t="shared" si="144"/>
        <v/>
      </c>
      <c r="AP90" s="3" t="str">
        <f t="shared" si="145"/>
        <v/>
      </c>
      <c r="AQ90" s="3" t="str">
        <f t="shared" si="146"/>
        <v/>
      </c>
      <c r="AR90" s="3" t="str">
        <f t="shared" si="147"/>
        <v/>
      </c>
      <c r="AS90" s="3" t="str">
        <f t="shared" si="148"/>
        <v/>
      </c>
      <c r="AT90" s="3" t="str">
        <f t="shared" si="149"/>
        <v/>
      </c>
      <c r="AU90" s="3" t="str">
        <f t="shared" si="150"/>
        <v/>
      </c>
      <c r="AV90" s="3" t="str">
        <f t="shared" si="151"/>
        <v/>
      </c>
      <c r="AW90" s="3" t="str">
        <f t="shared" si="152"/>
        <v/>
      </c>
      <c r="AX90" s="3" t="str">
        <f t="shared" si="153"/>
        <v/>
      </c>
      <c r="AY90" s="3" t="str">
        <f t="shared" si="154"/>
        <v/>
      </c>
      <c r="AZ90" s="3" t="str">
        <f t="shared" si="155"/>
        <v/>
      </c>
      <c r="BA90" s="3" t="str">
        <f t="shared" si="156"/>
        <v/>
      </c>
      <c r="BB90" s="3" t="str">
        <f t="shared" si="157"/>
        <v/>
      </c>
      <c r="BC90" s="3" t="str">
        <f t="shared" si="158"/>
        <v/>
      </c>
      <c r="BD90" s="3" t="str">
        <f t="shared" si="159"/>
        <v/>
      </c>
      <c r="BE90" s="3" t="str">
        <f t="shared" si="160"/>
        <v/>
      </c>
      <c r="BF90" s="3" t="str">
        <f t="shared" si="161"/>
        <v/>
      </c>
      <c r="BG90" s="3" t="str">
        <f t="shared" si="162"/>
        <v/>
      </c>
      <c r="BH90" s="3" t="str">
        <f t="shared" si="163"/>
        <v/>
      </c>
      <c r="BI90" s="3" t="str">
        <f t="shared" si="164"/>
        <v/>
      </c>
      <c r="BJ90" s="3" t="str">
        <f t="shared" si="165"/>
        <v/>
      </c>
      <c r="BK90" s="3" t="str">
        <f t="shared" si="166"/>
        <v/>
      </c>
      <c r="BL90" s="3" t="str">
        <f t="shared" si="167"/>
        <v/>
      </c>
      <c r="BM90" s="3" t="str">
        <f t="shared" si="168"/>
        <v/>
      </c>
      <c r="BN90" s="3" t="str">
        <f t="shared" si="169"/>
        <v/>
      </c>
      <c r="BO90" s="3" t="str">
        <f t="shared" si="170"/>
        <v/>
      </c>
      <c r="BP90" s="3" t="str">
        <f t="shared" si="171"/>
        <v/>
      </c>
    </row>
    <row r="91" spans="2:68" x14ac:dyDescent="0.3">
      <c r="B91" s="3" t="s">
        <v>7971</v>
      </c>
      <c r="C91" s="3">
        <v>260303</v>
      </c>
      <c r="D91" s="5" t="s">
        <v>3379</v>
      </c>
      <c r="E91" s="4">
        <v>610311</v>
      </c>
      <c r="G91" s="4" t="str">
        <f t="shared" si="173"/>
        <v>610311</v>
      </c>
      <c r="H91" s="4" t="str">
        <f t="shared" si="115"/>
        <v>70311</v>
      </c>
      <c r="I91" s="4" t="str">
        <f t="shared" si="116"/>
        <v/>
      </c>
      <c r="J91" s="4" t="str">
        <f t="shared" si="117"/>
        <v>70311#1</v>
      </c>
      <c r="K91" s="4" t="str">
        <f t="shared" si="118"/>
        <v/>
      </c>
      <c r="L91" s="4" t="str">
        <f t="shared" si="119"/>
        <v>70311#1</v>
      </c>
      <c r="M91" s="4" t="str">
        <f t="shared" si="172"/>
        <v>70311#1|14#220|3#22</v>
      </c>
      <c r="N91" s="3">
        <f t="shared" si="174"/>
        <v>11</v>
      </c>
      <c r="O91" s="3" t="str">
        <f t="shared" si="175"/>
        <v/>
      </c>
      <c r="Q91" s="3" t="str">
        <f t="shared" si="120"/>
        <v/>
      </c>
      <c r="R91" s="3" t="str">
        <f t="shared" si="121"/>
        <v/>
      </c>
      <c r="S91" s="3" t="str">
        <f t="shared" si="122"/>
        <v/>
      </c>
      <c r="T91" s="3" t="str">
        <f t="shared" si="123"/>
        <v/>
      </c>
      <c r="U91" s="3" t="str">
        <f t="shared" si="124"/>
        <v/>
      </c>
      <c r="V91" s="3" t="str">
        <f t="shared" si="125"/>
        <v/>
      </c>
      <c r="W91" s="3" t="str">
        <f t="shared" si="126"/>
        <v/>
      </c>
      <c r="X91" s="3" t="str">
        <f t="shared" si="127"/>
        <v/>
      </c>
      <c r="Y91" s="3" t="str">
        <f t="shared" si="128"/>
        <v/>
      </c>
      <c r="Z91" s="3" t="str">
        <f t="shared" si="129"/>
        <v/>
      </c>
      <c r="AA91" s="3">
        <f t="shared" si="130"/>
        <v>260303</v>
      </c>
      <c r="AB91" s="3" t="str">
        <f t="shared" si="131"/>
        <v/>
      </c>
      <c r="AC91" s="3" t="str">
        <f t="shared" si="132"/>
        <v/>
      </c>
      <c r="AD91" s="3" t="str">
        <f t="shared" si="133"/>
        <v/>
      </c>
      <c r="AE91" s="3" t="str">
        <f t="shared" si="134"/>
        <v/>
      </c>
      <c r="AF91" s="3" t="str">
        <f t="shared" si="135"/>
        <v/>
      </c>
      <c r="AG91" s="3" t="str">
        <f t="shared" si="136"/>
        <v/>
      </c>
      <c r="AH91" s="3" t="str">
        <f t="shared" si="137"/>
        <v/>
      </c>
      <c r="AI91" s="3" t="str">
        <f t="shared" si="138"/>
        <v/>
      </c>
      <c r="AJ91" s="3" t="str">
        <f t="shared" si="139"/>
        <v/>
      </c>
      <c r="AK91" s="3" t="str">
        <f t="shared" si="140"/>
        <v/>
      </c>
      <c r="AL91" s="3" t="str">
        <f t="shared" si="141"/>
        <v/>
      </c>
      <c r="AM91" s="3" t="str">
        <f t="shared" si="142"/>
        <v/>
      </c>
      <c r="AN91" s="3" t="str">
        <f t="shared" si="143"/>
        <v/>
      </c>
      <c r="AO91" s="3" t="str">
        <f t="shared" si="144"/>
        <v/>
      </c>
      <c r="AP91" s="3" t="str">
        <f t="shared" si="145"/>
        <v/>
      </c>
      <c r="AQ91" s="3" t="str">
        <f t="shared" si="146"/>
        <v/>
      </c>
      <c r="AR91" s="3" t="str">
        <f t="shared" si="147"/>
        <v/>
      </c>
      <c r="AS91" s="3" t="str">
        <f t="shared" si="148"/>
        <v/>
      </c>
      <c r="AT91" s="3" t="str">
        <f t="shared" si="149"/>
        <v/>
      </c>
      <c r="AU91" s="3" t="str">
        <f t="shared" si="150"/>
        <v/>
      </c>
      <c r="AV91" s="3" t="str">
        <f t="shared" si="151"/>
        <v/>
      </c>
      <c r="AW91" s="3" t="str">
        <f t="shared" si="152"/>
        <v/>
      </c>
      <c r="AX91" s="3" t="str">
        <f t="shared" si="153"/>
        <v/>
      </c>
      <c r="AY91" s="3" t="str">
        <f t="shared" si="154"/>
        <v/>
      </c>
      <c r="AZ91" s="3" t="str">
        <f t="shared" si="155"/>
        <v/>
      </c>
      <c r="BA91" s="3" t="str">
        <f t="shared" si="156"/>
        <v/>
      </c>
      <c r="BB91" s="3" t="str">
        <f t="shared" si="157"/>
        <v/>
      </c>
      <c r="BC91" s="3" t="str">
        <f t="shared" si="158"/>
        <v/>
      </c>
      <c r="BD91" s="3" t="str">
        <f t="shared" si="159"/>
        <v/>
      </c>
      <c r="BE91" s="3" t="str">
        <f t="shared" si="160"/>
        <v/>
      </c>
      <c r="BF91" s="3" t="str">
        <f t="shared" si="161"/>
        <v/>
      </c>
      <c r="BG91" s="3" t="str">
        <f t="shared" si="162"/>
        <v/>
      </c>
      <c r="BH91" s="3" t="str">
        <f t="shared" si="163"/>
        <v/>
      </c>
      <c r="BI91" s="3" t="str">
        <f t="shared" si="164"/>
        <v/>
      </c>
      <c r="BJ91" s="3" t="str">
        <f t="shared" si="165"/>
        <v/>
      </c>
      <c r="BK91" s="3" t="str">
        <f t="shared" si="166"/>
        <v/>
      </c>
      <c r="BL91" s="3" t="str">
        <f t="shared" si="167"/>
        <v/>
      </c>
      <c r="BM91" s="3" t="str">
        <f t="shared" si="168"/>
        <v/>
      </c>
      <c r="BN91" s="3" t="str">
        <f t="shared" si="169"/>
        <v/>
      </c>
      <c r="BO91" s="3" t="str">
        <f t="shared" si="170"/>
        <v/>
      </c>
      <c r="BP91" s="3" t="str">
        <f t="shared" si="171"/>
        <v/>
      </c>
    </row>
    <row r="92" spans="2:68" x14ac:dyDescent="0.3">
      <c r="B92" s="3" t="s">
        <v>7971</v>
      </c>
      <c r="C92" s="3">
        <v>260304</v>
      </c>
      <c r="D92" s="5" t="s">
        <v>3382</v>
      </c>
      <c r="E92" s="4">
        <v>610411</v>
      </c>
      <c r="G92" s="4" t="str">
        <f t="shared" si="173"/>
        <v>610411</v>
      </c>
      <c r="H92" s="4" t="str">
        <f t="shared" si="115"/>
        <v>70411</v>
      </c>
      <c r="I92" s="4" t="str">
        <f t="shared" si="116"/>
        <v/>
      </c>
      <c r="J92" s="4" t="str">
        <f t="shared" si="117"/>
        <v>70411#1</v>
      </c>
      <c r="K92" s="4" t="str">
        <f t="shared" si="118"/>
        <v/>
      </c>
      <c r="L92" s="4" t="str">
        <f t="shared" si="119"/>
        <v>70411#1</v>
      </c>
      <c r="M92" s="4" t="str">
        <f t="shared" si="172"/>
        <v>70411#1|14#220|3#22</v>
      </c>
      <c r="N92" s="3">
        <f t="shared" si="174"/>
        <v>11</v>
      </c>
      <c r="O92" s="3" t="str">
        <f t="shared" si="175"/>
        <v/>
      </c>
      <c r="Q92" s="3" t="str">
        <f t="shared" si="120"/>
        <v/>
      </c>
      <c r="R92" s="3" t="str">
        <f t="shared" si="121"/>
        <v/>
      </c>
      <c r="S92" s="3" t="str">
        <f t="shared" si="122"/>
        <v/>
      </c>
      <c r="T92" s="3" t="str">
        <f t="shared" si="123"/>
        <v/>
      </c>
      <c r="U92" s="3" t="str">
        <f t="shared" si="124"/>
        <v/>
      </c>
      <c r="V92" s="3" t="str">
        <f t="shared" si="125"/>
        <v/>
      </c>
      <c r="W92" s="3" t="str">
        <f t="shared" si="126"/>
        <v/>
      </c>
      <c r="X92" s="3" t="str">
        <f t="shared" si="127"/>
        <v/>
      </c>
      <c r="Y92" s="3" t="str">
        <f t="shared" si="128"/>
        <v/>
      </c>
      <c r="Z92" s="3" t="str">
        <f t="shared" si="129"/>
        <v/>
      </c>
      <c r="AA92" s="3">
        <f t="shared" si="130"/>
        <v>260304</v>
      </c>
      <c r="AB92" s="3" t="str">
        <f t="shared" si="131"/>
        <v/>
      </c>
      <c r="AC92" s="3" t="str">
        <f t="shared" si="132"/>
        <v/>
      </c>
      <c r="AD92" s="3" t="str">
        <f t="shared" si="133"/>
        <v/>
      </c>
      <c r="AE92" s="3" t="str">
        <f t="shared" si="134"/>
        <v/>
      </c>
      <c r="AF92" s="3" t="str">
        <f t="shared" si="135"/>
        <v/>
      </c>
      <c r="AG92" s="3" t="str">
        <f t="shared" si="136"/>
        <v/>
      </c>
      <c r="AH92" s="3" t="str">
        <f t="shared" si="137"/>
        <v/>
      </c>
      <c r="AI92" s="3" t="str">
        <f t="shared" si="138"/>
        <v/>
      </c>
      <c r="AJ92" s="3" t="str">
        <f t="shared" si="139"/>
        <v/>
      </c>
      <c r="AK92" s="3" t="str">
        <f t="shared" si="140"/>
        <v/>
      </c>
      <c r="AL92" s="3" t="str">
        <f t="shared" si="141"/>
        <v/>
      </c>
      <c r="AM92" s="3" t="str">
        <f t="shared" si="142"/>
        <v/>
      </c>
      <c r="AN92" s="3" t="str">
        <f t="shared" si="143"/>
        <v/>
      </c>
      <c r="AO92" s="3" t="str">
        <f t="shared" si="144"/>
        <v/>
      </c>
      <c r="AP92" s="3" t="str">
        <f t="shared" si="145"/>
        <v/>
      </c>
      <c r="AQ92" s="3" t="str">
        <f t="shared" si="146"/>
        <v/>
      </c>
      <c r="AR92" s="3" t="str">
        <f t="shared" si="147"/>
        <v/>
      </c>
      <c r="AS92" s="3" t="str">
        <f t="shared" si="148"/>
        <v/>
      </c>
      <c r="AT92" s="3" t="str">
        <f t="shared" si="149"/>
        <v/>
      </c>
      <c r="AU92" s="3" t="str">
        <f t="shared" si="150"/>
        <v/>
      </c>
      <c r="AV92" s="3" t="str">
        <f t="shared" si="151"/>
        <v/>
      </c>
      <c r="AW92" s="3" t="str">
        <f t="shared" si="152"/>
        <v/>
      </c>
      <c r="AX92" s="3" t="str">
        <f t="shared" si="153"/>
        <v/>
      </c>
      <c r="AY92" s="3" t="str">
        <f t="shared" si="154"/>
        <v/>
      </c>
      <c r="AZ92" s="3" t="str">
        <f t="shared" si="155"/>
        <v/>
      </c>
      <c r="BA92" s="3" t="str">
        <f t="shared" si="156"/>
        <v/>
      </c>
      <c r="BB92" s="3" t="str">
        <f t="shared" si="157"/>
        <v/>
      </c>
      <c r="BC92" s="3" t="str">
        <f t="shared" si="158"/>
        <v/>
      </c>
      <c r="BD92" s="3" t="str">
        <f t="shared" si="159"/>
        <v/>
      </c>
      <c r="BE92" s="3" t="str">
        <f t="shared" si="160"/>
        <v/>
      </c>
      <c r="BF92" s="3" t="str">
        <f t="shared" si="161"/>
        <v/>
      </c>
      <c r="BG92" s="3" t="str">
        <f t="shared" si="162"/>
        <v/>
      </c>
      <c r="BH92" s="3" t="str">
        <f t="shared" si="163"/>
        <v/>
      </c>
      <c r="BI92" s="3" t="str">
        <f t="shared" si="164"/>
        <v/>
      </c>
      <c r="BJ92" s="3" t="str">
        <f t="shared" si="165"/>
        <v/>
      </c>
      <c r="BK92" s="3" t="str">
        <f t="shared" si="166"/>
        <v/>
      </c>
      <c r="BL92" s="3" t="str">
        <f t="shared" si="167"/>
        <v/>
      </c>
      <c r="BM92" s="3" t="str">
        <f t="shared" si="168"/>
        <v/>
      </c>
      <c r="BN92" s="3" t="str">
        <f t="shared" si="169"/>
        <v/>
      </c>
      <c r="BO92" s="3" t="str">
        <f t="shared" si="170"/>
        <v/>
      </c>
      <c r="BP92" s="3" t="str">
        <f t="shared" si="171"/>
        <v/>
      </c>
    </row>
    <row r="93" spans="2:68" x14ac:dyDescent="0.3">
      <c r="B93" s="3" t="s">
        <v>7971</v>
      </c>
      <c r="C93" s="3">
        <v>260305</v>
      </c>
      <c r="D93" s="5" t="s">
        <v>3386</v>
      </c>
      <c r="E93" s="4">
        <v>610511</v>
      </c>
      <c r="G93" s="4" t="str">
        <f t="shared" si="173"/>
        <v>610511</v>
      </c>
      <c r="H93" s="4" t="str">
        <f t="shared" si="115"/>
        <v>70511</v>
      </c>
      <c r="I93" s="4" t="str">
        <f t="shared" si="116"/>
        <v/>
      </c>
      <c r="J93" s="4" t="str">
        <f t="shared" si="117"/>
        <v>70511#1</v>
      </c>
      <c r="K93" s="4" t="str">
        <f t="shared" si="118"/>
        <v/>
      </c>
      <c r="L93" s="4" t="str">
        <f t="shared" si="119"/>
        <v>70511#1</v>
      </c>
      <c r="M93" s="4" t="str">
        <f t="shared" si="172"/>
        <v>70511#1|14#220|3#22</v>
      </c>
      <c r="N93" s="3">
        <f t="shared" si="174"/>
        <v>11</v>
      </c>
      <c r="O93" s="3" t="str">
        <f t="shared" si="175"/>
        <v/>
      </c>
      <c r="Q93" s="3" t="str">
        <f t="shared" si="120"/>
        <v/>
      </c>
      <c r="R93" s="3" t="str">
        <f t="shared" si="121"/>
        <v/>
      </c>
      <c r="S93" s="3" t="str">
        <f t="shared" si="122"/>
        <v/>
      </c>
      <c r="T93" s="3" t="str">
        <f t="shared" si="123"/>
        <v/>
      </c>
      <c r="U93" s="3" t="str">
        <f t="shared" si="124"/>
        <v/>
      </c>
      <c r="V93" s="3" t="str">
        <f t="shared" si="125"/>
        <v/>
      </c>
      <c r="W93" s="3" t="str">
        <f t="shared" si="126"/>
        <v/>
      </c>
      <c r="X93" s="3" t="str">
        <f t="shared" si="127"/>
        <v/>
      </c>
      <c r="Y93" s="3" t="str">
        <f t="shared" si="128"/>
        <v/>
      </c>
      <c r="Z93" s="3" t="str">
        <f t="shared" si="129"/>
        <v/>
      </c>
      <c r="AA93" s="3">
        <f t="shared" si="130"/>
        <v>260305</v>
      </c>
      <c r="AB93" s="3" t="str">
        <f t="shared" si="131"/>
        <v/>
      </c>
      <c r="AC93" s="3" t="str">
        <f t="shared" si="132"/>
        <v/>
      </c>
      <c r="AD93" s="3" t="str">
        <f t="shared" si="133"/>
        <v/>
      </c>
      <c r="AE93" s="3" t="str">
        <f t="shared" si="134"/>
        <v/>
      </c>
      <c r="AF93" s="3" t="str">
        <f t="shared" si="135"/>
        <v/>
      </c>
      <c r="AG93" s="3" t="str">
        <f t="shared" si="136"/>
        <v/>
      </c>
      <c r="AH93" s="3" t="str">
        <f t="shared" si="137"/>
        <v/>
      </c>
      <c r="AI93" s="3" t="str">
        <f t="shared" si="138"/>
        <v/>
      </c>
      <c r="AJ93" s="3" t="str">
        <f t="shared" si="139"/>
        <v/>
      </c>
      <c r="AK93" s="3" t="str">
        <f t="shared" si="140"/>
        <v/>
      </c>
      <c r="AL93" s="3" t="str">
        <f t="shared" si="141"/>
        <v/>
      </c>
      <c r="AM93" s="3" t="str">
        <f t="shared" si="142"/>
        <v/>
      </c>
      <c r="AN93" s="3" t="str">
        <f t="shared" si="143"/>
        <v/>
      </c>
      <c r="AO93" s="3" t="str">
        <f t="shared" si="144"/>
        <v/>
      </c>
      <c r="AP93" s="3" t="str">
        <f t="shared" si="145"/>
        <v/>
      </c>
      <c r="AQ93" s="3" t="str">
        <f t="shared" si="146"/>
        <v/>
      </c>
      <c r="AR93" s="3" t="str">
        <f t="shared" si="147"/>
        <v/>
      </c>
      <c r="AS93" s="3" t="str">
        <f t="shared" si="148"/>
        <v/>
      </c>
      <c r="AT93" s="3" t="str">
        <f t="shared" si="149"/>
        <v/>
      </c>
      <c r="AU93" s="3" t="str">
        <f t="shared" si="150"/>
        <v/>
      </c>
      <c r="AV93" s="3" t="str">
        <f t="shared" si="151"/>
        <v/>
      </c>
      <c r="AW93" s="3" t="str">
        <f t="shared" si="152"/>
        <v/>
      </c>
      <c r="AX93" s="3" t="str">
        <f t="shared" si="153"/>
        <v/>
      </c>
      <c r="AY93" s="3" t="str">
        <f t="shared" si="154"/>
        <v/>
      </c>
      <c r="AZ93" s="3" t="str">
        <f t="shared" si="155"/>
        <v/>
      </c>
      <c r="BA93" s="3" t="str">
        <f t="shared" si="156"/>
        <v/>
      </c>
      <c r="BB93" s="3" t="str">
        <f t="shared" si="157"/>
        <v/>
      </c>
      <c r="BC93" s="3" t="str">
        <f t="shared" si="158"/>
        <v/>
      </c>
      <c r="BD93" s="3" t="str">
        <f t="shared" si="159"/>
        <v/>
      </c>
      <c r="BE93" s="3" t="str">
        <f t="shared" si="160"/>
        <v/>
      </c>
      <c r="BF93" s="3" t="str">
        <f t="shared" si="161"/>
        <v/>
      </c>
      <c r="BG93" s="3" t="str">
        <f t="shared" si="162"/>
        <v/>
      </c>
      <c r="BH93" s="3" t="str">
        <f t="shared" si="163"/>
        <v/>
      </c>
      <c r="BI93" s="3" t="str">
        <f t="shared" si="164"/>
        <v/>
      </c>
      <c r="BJ93" s="3" t="str">
        <f t="shared" si="165"/>
        <v/>
      </c>
      <c r="BK93" s="3" t="str">
        <f t="shared" si="166"/>
        <v/>
      </c>
      <c r="BL93" s="3" t="str">
        <f t="shared" si="167"/>
        <v/>
      </c>
      <c r="BM93" s="3" t="str">
        <f t="shared" si="168"/>
        <v/>
      </c>
      <c r="BN93" s="3" t="str">
        <f t="shared" si="169"/>
        <v/>
      </c>
      <c r="BO93" s="3" t="str">
        <f t="shared" si="170"/>
        <v/>
      </c>
      <c r="BP93" s="3" t="str">
        <f t="shared" si="171"/>
        <v/>
      </c>
    </row>
    <row r="94" spans="2:68" x14ac:dyDescent="0.3">
      <c r="B94" s="3" t="s">
        <v>7972</v>
      </c>
      <c r="C94" s="3">
        <v>260401</v>
      </c>
      <c r="D94" s="5" t="s">
        <v>3475</v>
      </c>
      <c r="E94" s="4">
        <v>610112</v>
      </c>
      <c r="G94" s="4" t="str">
        <f t="shared" si="173"/>
        <v>610112</v>
      </c>
      <c r="H94" s="4" t="str">
        <f t="shared" si="115"/>
        <v>70112</v>
      </c>
      <c r="I94" s="4" t="str">
        <f t="shared" si="116"/>
        <v/>
      </c>
      <c r="J94" s="4" t="str">
        <f t="shared" si="117"/>
        <v>70112#1</v>
      </c>
      <c r="K94" s="4" t="str">
        <f t="shared" si="118"/>
        <v/>
      </c>
      <c r="L94" s="4" t="str">
        <f t="shared" si="119"/>
        <v>70112#1</v>
      </c>
      <c r="M94" s="4" t="str">
        <f t="shared" si="172"/>
        <v>70112#1|14#240|3#24</v>
      </c>
      <c r="N94" s="3">
        <f t="shared" si="174"/>
        <v>12</v>
      </c>
      <c r="O94" s="3" t="str">
        <f t="shared" si="175"/>
        <v/>
      </c>
      <c r="Q94" s="3" t="str">
        <f t="shared" si="120"/>
        <v/>
      </c>
      <c r="R94" s="3" t="str">
        <f t="shared" si="121"/>
        <v/>
      </c>
      <c r="S94" s="3" t="str">
        <f t="shared" si="122"/>
        <v/>
      </c>
      <c r="T94" s="3" t="str">
        <f t="shared" si="123"/>
        <v/>
      </c>
      <c r="U94" s="3" t="str">
        <f t="shared" si="124"/>
        <v/>
      </c>
      <c r="V94" s="3" t="str">
        <f t="shared" si="125"/>
        <v/>
      </c>
      <c r="W94" s="3" t="str">
        <f t="shared" si="126"/>
        <v/>
      </c>
      <c r="X94" s="3" t="str">
        <f t="shared" si="127"/>
        <v/>
      </c>
      <c r="Y94" s="3" t="str">
        <f t="shared" si="128"/>
        <v/>
      </c>
      <c r="Z94" s="3" t="str">
        <f t="shared" si="129"/>
        <v/>
      </c>
      <c r="AA94" s="3" t="str">
        <f t="shared" si="130"/>
        <v/>
      </c>
      <c r="AB94" s="3">
        <f t="shared" si="131"/>
        <v>260401</v>
      </c>
      <c r="AC94" s="3" t="str">
        <f t="shared" si="132"/>
        <v/>
      </c>
      <c r="AD94" s="3" t="str">
        <f t="shared" si="133"/>
        <v/>
      </c>
      <c r="AE94" s="3" t="str">
        <f t="shared" si="134"/>
        <v/>
      </c>
      <c r="AF94" s="3" t="str">
        <f t="shared" si="135"/>
        <v/>
      </c>
      <c r="AG94" s="3" t="str">
        <f t="shared" si="136"/>
        <v/>
      </c>
      <c r="AH94" s="3" t="str">
        <f t="shared" si="137"/>
        <v/>
      </c>
      <c r="AI94" s="3" t="str">
        <f t="shared" si="138"/>
        <v/>
      </c>
      <c r="AJ94" s="3" t="str">
        <f t="shared" si="139"/>
        <v/>
      </c>
      <c r="AK94" s="3" t="str">
        <f t="shared" si="140"/>
        <v/>
      </c>
      <c r="AL94" s="3" t="str">
        <f t="shared" si="141"/>
        <v/>
      </c>
      <c r="AM94" s="3" t="str">
        <f t="shared" si="142"/>
        <v/>
      </c>
      <c r="AN94" s="3" t="str">
        <f t="shared" si="143"/>
        <v/>
      </c>
      <c r="AO94" s="3" t="str">
        <f t="shared" si="144"/>
        <v/>
      </c>
      <c r="AP94" s="3" t="str">
        <f t="shared" si="145"/>
        <v/>
      </c>
      <c r="AQ94" s="3" t="str">
        <f t="shared" si="146"/>
        <v/>
      </c>
      <c r="AR94" s="3" t="str">
        <f t="shared" si="147"/>
        <v/>
      </c>
      <c r="AS94" s="3" t="str">
        <f t="shared" si="148"/>
        <v/>
      </c>
      <c r="AT94" s="3" t="str">
        <f t="shared" si="149"/>
        <v/>
      </c>
      <c r="AU94" s="3" t="str">
        <f t="shared" si="150"/>
        <v/>
      </c>
      <c r="AV94" s="3" t="str">
        <f t="shared" si="151"/>
        <v/>
      </c>
      <c r="AW94" s="3" t="str">
        <f t="shared" si="152"/>
        <v/>
      </c>
      <c r="AX94" s="3" t="str">
        <f t="shared" si="153"/>
        <v/>
      </c>
      <c r="AY94" s="3" t="str">
        <f t="shared" si="154"/>
        <v/>
      </c>
      <c r="AZ94" s="3" t="str">
        <f t="shared" si="155"/>
        <v/>
      </c>
      <c r="BA94" s="3" t="str">
        <f t="shared" si="156"/>
        <v/>
      </c>
      <c r="BB94" s="3" t="str">
        <f t="shared" si="157"/>
        <v/>
      </c>
      <c r="BC94" s="3" t="str">
        <f t="shared" si="158"/>
        <v/>
      </c>
      <c r="BD94" s="3" t="str">
        <f t="shared" si="159"/>
        <v/>
      </c>
      <c r="BE94" s="3" t="str">
        <f t="shared" si="160"/>
        <v/>
      </c>
      <c r="BF94" s="3" t="str">
        <f t="shared" si="161"/>
        <v/>
      </c>
      <c r="BG94" s="3" t="str">
        <f t="shared" si="162"/>
        <v/>
      </c>
      <c r="BH94" s="3" t="str">
        <f t="shared" si="163"/>
        <v/>
      </c>
      <c r="BI94" s="3" t="str">
        <f t="shared" si="164"/>
        <v/>
      </c>
      <c r="BJ94" s="3" t="str">
        <f t="shared" si="165"/>
        <v/>
      </c>
      <c r="BK94" s="3" t="str">
        <f t="shared" si="166"/>
        <v/>
      </c>
      <c r="BL94" s="3" t="str">
        <f t="shared" si="167"/>
        <v/>
      </c>
      <c r="BM94" s="3" t="str">
        <f t="shared" si="168"/>
        <v/>
      </c>
      <c r="BN94" s="3" t="str">
        <f t="shared" si="169"/>
        <v/>
      </c>
      <c r="BO94" s="3" t="str">
        <f t="shared" si="170"/>
        <v/>
      </c>
      <c r="BP94" s="3" t="str">
        <f t="shared" si="171"/>
        <v/>
      </c>
    </row>
    <row r="95" spans="2:68" x14ac:dyDescent="0.3">
      <c r="B95" s="3" t="s">
        <v>7972</v>
      </c>
      <c r="C95" s="3">
        <v>260402</v>
      </c>
      <c r="D95" s="5" t="s">
        <v>3478</v>
      </c>
      <c r="E95" s="4">
        <v>610212</v>
      </c>
      <c r="G95" s="4" t="str">
        <f t="shared" si="173"/>
        <v>610212</v>
      </c>
      <c r="H95" s="4" t="str">
        <f t="shared" si="115"/>
        <v>70212</v>
      </c>
      <c r="I95" s="4" t="str">
        <f t="shared" si="116"/>
        <v/>
      </c>
      <c r="J95" s="4" t="str">
        <f t="shared" si="117"/>
        <v>70212#1</v>
      </c>
      <c r="K95" s="4" t="str">
        <f t="shared" si="118"/>
        <v/>
      </c>
      <c r="L95" s="4" t="str">
        <f t="shared" si="119"/>
        <v>70212#1</v>
      </c>
      <c r="M95" s="4" t="str">
        <f t="shared" si="172"/>
        <v>70212#1|14#240|3#24</v>
      </c>
      <c r="N95" s="3">
        <f t="shared" si="174"/>
        <v>12</v>
      </c>
      <c r="O95" s="3" t="str">
        <f t="shared" si="175"/>
        <v/>
      </c>
      <c r="Q95" s="3" t="str">
        <f t="shared" si="120"/>
        <v/>
      </c>
      <c r="R95" s="3" t="str">
        <f t="shared" si="121"/>
        <v/>
      </c>
      <c r="S95" s="3" t="str">
        <f t="shared" si="122"/>
        <v/>
      </c>
      <c r="T95" s="3" t="str">
        <f t="shared" si="123"/>
        <v/>
      </c>
      <c r="U95" s="3" t="str">
        <f t="shared" si="124"/>
        <v/>
      </c>
      <c r="V95" s="3" t="str">
        <f t="shared" si="125"/>
        <v/>
      </c>
      <c r="W95" s="3" t="str">
        <f t="shared" si="126"/>
        <v/>
      </c>
      <c r="X95" s="3" t="str">
        <f t="shared" si="127"/>
        <v/>
      </c>
      <c r="Y95" s="3" t="str">
        <f t="shared" si="128"/>
        <v/>
      </c>
      <c r="Z95" s="3" t="str">
        <f t="shared" si="129"/>
        <v/>
      </c>
      <c r="AA95" s="3" t="str">
        <f t="shared" si="130"/>
        <v/>
      </c>
      <c r="AB95" s="3">
        <f t="shared" si="131"/>
        <v>260402</v>
      </c>
      <c r="AC95" s="3" t="str">
        <f t="shared" si="132"/>
        <v/>
      </c>
      <c r="AD95" s="3" t="str">
        <f t="shared" si="133"/>
        <v/>
      </c>
      <c r="AE95" s="3" t="str">
        <f t="shared" si="134"/>
        <v/>
      </c>
      <c r="AF95" s="3" t="str">
        <f t="shared" si="135"/>
        <v/>
      </c>
      <c r="AG95" s="3" t="str">
        <f t="shared" si="136"/>
        <v/>
      </c>
      <c r="AH95" s="3" t="str">
        <f t="shared" si="137"/>
        <v/>
      </c>
      <c r="AI95" s="3" t="str">
        <f t="shared" si="138"/>
        <v/>
      </c>
      <c r="AJ95" s="3" t="str">
        <f t="shared" si="139"/>
        <v/>
      </c>
      <c r="AK95" s="3" t="str">
        <f t="shared" si="140"/>
        <v/>
      </c>
      <c r="AL95" s="3" t="str">
        <f t="shared" si="141"/>
        <v/>
      </c>
      <c r="AM95" s="3" t="str">
        <f t="shared" si="142"/>
        <v/>
      </c>
      <c r="AN95" s="3" t="str">
        <f t="shared" si="143"/>
        <v/>
      </c>
      <c r="AO95" s="3" t="str">
        <f t="shared" si="144"/>
        <v/>
      </c>
      <c r="AP95" s="3" t="str">
        <f t="shared" si="145"/>
        <v/>
      </c>
      <c r="AQ95" s="3" t="str">
        <f t="shared" si="146"/>
        <v/>
      </c>
      <c r="AR95" s="3" t="str">
        <f t="shared" si="147"/>
        <v/>
      </c>
      <c r="AS95" s="3" t="str">
        <f t="shared" si="148"/>
        <v/>
      </c>
      <c r="AT95" s="3" t="str">
        <f t="shared" si="149"/>
        <v/>
      </c>
      <c r="AU95" s="3" t="str">
        <f t="shared" si="150"/>
        <v/>
      </c>
      <c r="AV95" s="3" t="str">
        <f t="shared" si="151"/>
        <v/>
      </c>
      <c r="AW95" s="3" t="str">
        <f t="shared" si="152"/>
        <v/>
      </c>
      <c r="AX95" s="3" t="str">
        <f t="shared" si="153"/>
        <v/>
      </c>
      <c r="AY95" s="3" t="str">
        <f t="shared" si="154"/>
        <v/>
      </c>
      <c r="AZ95" s="3" t="str">
        <f t="shared" si="155"/>
        <v/>
      </c>
      <c r="BA95" s="3" t="str">
        <f t="shared" si="156"/>
        <v/>
      </c>
      <c r="BB95" s="3" t="str">
        <f t="shared" si="157"/>
        <v/>
      </c>
      <c r="BC95" s="3" t="str">
        <f t="shared" si="158"/>
        <v/>
      </c>
      <c r="BD95" s="3" t="str">
        <f t="shared" si="159"/>
        <v/>
      </c>
      <c r="BE95" s="3" t="str">
        <f t="shared" si="160"/>
        <v/>
      </c>
      <c r="BF95" s="3" t="str">
        <f t="shared" si="161"/>
        <v/>
      </c>
      <c r="BG95" s="3" t="str">
        <f t="shared" si="162"/>
        <v/>
      </c>
      <c r="BH95" s="3" t="str">
        <f t="shared" si="163"/>
        <v/>
      </c>
      <c r="BI95" s="3" t="str">
        <f t="shared" si="164"/>
        <v/>
      </c>
      <c r="BJ95" s="3" t="str">
        <f t="shared" si="165"/>
        <v/>
      </c>
      <c r="BK95" s="3" t="str">
        <f t="shared" si="166"/>
        <v/>
      </c>
      <c r="BL95" s="3" t="str">
        <f t="shared" si="167"/>
        <v/>
      </c>
      <c r="BM95" s="3" t="str">
        <f t="shared" si="168"/>
        <v/>
      </c>
      <c r="BN95" s="3" t="str">
        <f t="shared" si="169"/>
        <v/>
      </c>
      <c r="BO95" s="3" t="str">
        <f t="shared" si="170"/>
        <v/>
      </c>
      <c r="BP95" s="3" t="str">
        <f t="shared" si="171"/>
        <v/>
      </c>
    </row>
    <row r="96" spans="2:68" x14ac:dyDescent="0.3">
      <c r="B96" s="3" t="s">
        <v>7972</v>
      </c>
      <c r="C96" s="3">
        <v>260403</v>
      </c>
      <c r="D96" s="5" t="s">
        <v>3482</v>
      </c>
      <c r="E96" s="4">
        <v>610312</v>
      </c>
      <c r="G96" s="4" t="str">
        <f t="shared" si="173"/>
        <v>610312</v>
      </c>
      <c r="H96" s="4" t="str">
        <f t="shared" si="115"/>
        <v>70312</v>
      </c>
      <c r="I96" s="4" t="str">
        <f t="shared" si="116"/>
        <v/>
      </c>
      <c r="J96" s="4" t="str">
        <f t="shared" si="117"/>
        <v>70312#1</v>
      </c>
      <c r="K96" s="4" t="str">
        <f t="shared" si="118"/>
        <v/>
      </c>
      <c r="L96" s="4" t="str">
        <f t="shared" si="119"/>
        <v>70312#1</v>
      </c>
      <c r="M96" s="4" t="str">
        <f t="shared" si="172"/>
        <v>70312#1|14#240|3#24</v>
      </c>
      <c r="N96" s="3">
        <f t="shared" si="174"/>
        <v>12</v>
      </c>
      <c r="O96" s="3" t="str">
        <f t="shared" si="175"/>
        <v/>
      </c>
      <c r="Q96" s="3" t="str">
        <f t="shared" si="120"/>
        <v/>
      </c>
      <c r="R96" s="3" t="str">
        <f t="shared" si="121"/>
        <v/>
      </c>
      <c r="S96" s="3" t="str">
        <f t="shared" si="122"/>
        <v/>
      </c>
      <c r="T96" s="3" t="str">
        <f t="shared" si="123"/>
        <v/>
      </c>
      <c r="U96" s="3" t="str">
        <f t="shared" si="124"/>
        <v/>
      </c>
      <c r="V96" s="3" t="str">
        <f t="shared" si="125"/>
        <v/>
      </c>
      <c r="W96" s="3" t="str">
        <f t="shared" si="126"/>
        <v/>
      </c>
      <c r="X96" s="3" t="str">
        <f t="shared" si="127"/>
        <v/>
      </c>
      <c r="Y96" s="3" t="str">
        <f t="shared" si="128"/>
        <v/>
      </c>
      <c r="Z96" s="3" t="str">
        <f t="shared" si="129"/>
        <v/>
      </c>
      <c r="AA96" s="3" t="str">
        <f t="shared" si="130"/>
        <v/>
      </c>
      <c r="AB96" s="3">
        <f t="shared" si="131"/>
        <v>260403</v>
      </c>
      <c r="AC96" s="3" t="str">
        <f t="shared" si="132"/>
        <v/>
      </c>
      <c r="AD96" s="3" t="str">
        <f t="shared" si="133"/>
        <v/>
      </c>
      <c r="AE96" s="3" t="str">
        <f t="shared" si="134"/>
        <v/>
      </c>
      <c r="AF96" s="3" t="str">
        <f t="shared" si="135"/>
        <v/>
      </c>
      <c r="AG96" s="3" t="str">
        <f t="shared" si="136"/>
        <v/>
      </c>
      <c r="AH96" s="3" t="str">
        <f t="shared" si="137"/>
        <v/>
      </c>
      <c r="AI96" s="3" t="str">
        <f t="shared" si="138"/>
        <v/>
      </c>
      <c r="AJ96" s="3" t="str">
        <f t="shared" si="139"/>
        <v/>
      </c>
      <c r="AK96" s="3" t="str">
        <f t="shared" si="140"/>
        <v/>
      </c>
      <c r="AL96" s="3" t="str">
        <f t="shared" si="141"/>
        <v/>
      </c>
      <c r="AM96" s="3" t="str">
        <f t="shared" si="142"/>
        <v/>
      </c>
      <c r="AN96" s="3" t="str">
        <f t="shared" si="143"/>
        <v/>
      </c>
      <c r="AO96" s="3" t="str">
        <f t="shared" si="144"/>
        <v/>
      </c>
      <c r="AP96" s="3" t="str">
        <f t="shared" si="145"/>
        <v/>
      </c>
      <c r="AQ96" s="3" t="str">
        <f t="shared" si="146"/>
        <v/>
      </c>
      <c r="AR96" s="3" t="str">
        <f t="shared" si="147"/>
        <v/>
      </c>
      <c r="AS96" s="3" t="str">
        <f t="shared" si="148"/>
        <v/>
      </c>
      <c r="AT96" s="3" t="str">
        <f t="shared" si="149"/>
        <v/>
      </c>
      <c r="AU96" s="3" t="str">
        <f t="shared" si="150"/>
        <v/>
      </c>
      <c r="AV96" s="3" t="str">
        <f t="shared" si="151"/>
        <v/>
      </c>
      <c r="AW96" s="3" t="str">
        <f t="shared" si="152"/>
        <v/>
      </c>
      <c r="AX96" s="3" t="str">
        <f t="shared" si="153"/>
        <v/>
      </c>
      <c r="AY96" s="3" t="str">
        <f t="shared" si="154"/>
        <v/>
      </c>
      <c r="AZ96" s="3" t="str">
        <f t="shared" si="155"/>
        <v/>
      </c>
      <c r="BA96" s="3" t="str">
        <f t="shared" si="156"/>
        <v/>
      </c>
      <c r="BB96" s="3" t="str">
        <f t="shared" si="157"/>
        <v/>
      </c>
      <c r="BC96" s="3" t="str">
        <f t="shared" si="158"/>
        <v/>
      </c>
      <c r="BD96" s="3" t="str">
        <f t="shared" si="159"/>
        <v/>
      </c>
      <c r="BE96" s="3" t="str">
        <f t="shared" si="160"/>
        <v/>
      </c>
      <c r="BF96" s="3" t="str">
        <f t="shared" si="161"/>
        <v/>
      </c>
      <c r="BG96" s="3" t="str">
        <f t="shared" si="162"/>
        <v/>
      </c>
      <c r="BH96" s="3" t="str">
        <f t="shared" si="163"/>
        <v/>
      </c>
      <c r="BI96" s="3" t="str">
        <f t="shared" si="164"/>
        <v/>
      </c>
      <c r="BJ96" s="3" t="str">
        <f t="shared" si="165"/>
        <v/>
      </c>
      <c r="BK96" s="3" t="str">
        <f t="shared" si="166"/>
        <v/>
      </c>
      <c r="BL96" s="3" t="str">
        <f t="shared" si="167"/>
        <v/>
      </c>
      <c r="BM96" s="3" t="str">
        <f t="shared" si="168"/>
        <v/>
      </c>
      <c r="BN96" s="3" t="str">
        <f t="shared" si="169"/>
        <v/>
      </c>
      <c r="BO96" s="3" t="str">
        <f t="shared" si="170"/>
        <v/>
      </c>
      <c r="BP96" s="3" t="str">
        <f t="shared" si="171"/>
        <v/>
      </c>
    </row>
    <row r="97" spans="2:68" x14ac:dyDescent="0.3">
      <c r="B97" s="3" t="s">
        <v>7972</v>
      </c>
      <c r="C97" s="3">
        <v>260404</v>
      </c>
      <c r="D97" s="5" t="s">
        <v>3485</v>
      </c>
      <c r="E97" s="4">
        <v>610412</v>
      </c>
      <c r="G97" s="4" t="str">
        <f t="shared" si="173"/>
        <v>610412</v>
      </c>
      <c r="H97" s="4" t="str">
        <f t="shared" si="115"/>
        <v>70412</v>
      </c>
      <c r="I97" s="4" t="str">
        <f t="shared" si="116"/>
        <v/>
      </c>
      <c r="J97" s="4" t="str">
        <f t="shared" si="117"/>
        <v>70412#1</v>
      </c>
      <c r="K97" s="4" t="str">
        <f t="shared" si="118"/>
        <v/>
      </c>
      <c r="L97" s="4" t="str">
        <f t="shared" si="119"/>
        <v>70412#1</v>
      </c>
      <c r="M97" s="4" t="str">
        <f t="shared" si="172"/>
        <v>70412#1|14#240|3#24</v>
      </c>
      <c r="N97" s="3">
        <f t="shared" si="174"/>
        <v>12</v>
      </c>
      <c r="O97" s="3" t="str">
        <f t="shared" si="175"/>
        <v/>
      </c>
      <c r="Q97" s="3" t="str">
        <f t="shared" si="120"/>
        <v/>
      </c>
      <c r="R97" s="3" t="str">
        <f t="shared" si="121"/>
        <v/>
      </c>
      <c r="S97" s="3" t="str">
        <f t="shared" si="122"/>
        <v/>
      </c>
      <c r="T97" s="3" t="str">
        <f t="shared" si="123"/>
        <v/>
      </c>
      <c r="U97" s="3" t="str">
        <f t="shared" si="124"/>
        <v/>
      </c>
      <c r="V97" s="3" t="str">
        <f t="shared" si="125"/>
        <v/>
      </c>
      <c r="W97" s="3" t="str">
        <f t="shared" si="126"/>
        <v/>
      </c>
      <c r="X97" s="3" t="str">
        <f t="shared" si="127"/>
        <v/>
      </c>
      <c r="Y97" s="3" t="str">
        <f t="shared" si="128"/>
        <v/>
      </c>
      <c r="Z97" s="3" t="str">
        <f t="shared" si="129"/>
        <v/>
      </c>
      <c r="AA97" s="3" t="str">
        <f t="shared" si="130"/>
        <v/>
      </c>
      <c r="AB97" s="3">
        <f t="shared" si="131"/>
        <v>260404</v>
      </c>
      <c r="AC97" s="3" t="str">
        <f t="shared" si="132"/>
        <v/>
      </c>
      <c r="AD97" s="3" t="str">
        <f t="shared" si="133"/>
        <v/>
      </c>
      <c r="AE97" s="3" t="str">
        <f t="shared" si="134"/>
        <v/>
      </c>
      <c r="AF97" s="3" t="str">
        <f t="shared" si="135"/>
        <v/>
      </c>
      <c r="AG97" s="3" t="str">
        <f t="shared" si="136"/>
        <v/>
      </c>
      <c r="AH97" s="3" t="str">
        <f t="shared" si="137"/>
        <v/>
      </c>
      <c r="AI97" s="3" t="str">
        <f t="shared" si="138"/>
        <v/>
      </c>
      <c r="AJ97" s="3" t="str">
        <f t="shared" si="139"/>
        <v/>
      </c>
      <c r="AK97" s="3" t="str">
        <f t="shared" si="140"/>
        <v/>
      </c>
      <c r="AL97" s="3" t="str">
        <f t="shared" si="141"/>
        <v/>
      </c>
      <c r="AM97" s="3" t="str">
        <f t="shared" si="142"/>
        <v/>
      </c>
      <c r="AN97" s="3" t="str">
        <f t="shared" si="143"/>
        <v/>
      </c>
      <c r="AO97" s="3" t="str">
        <f t="shared" si="144"/>
        <v/>
      </c>
      <c r="AP97" s="3" t="str">
        <f t="shared" si="145"/>
        <v/>
      </c>
      <c r="AQ97" s="3" t="str">
        <f t="shared" si="146"/>
        <v/>
      </c>
      <c r="AR97" s="3" t="str">
        <f t="shared" si="147"/>
        <v/>
      </c>
      <c r="AS97" s="3" t="str">
        <f t="shared" si="148"/>
        <v/>
      </c>
      <c r="AT97" s="3" t="str">
        <f t="shared" si="149"/>
        <v/>
      </c>
      <c r="AU97" s="3" t="str">
        <f t="shared" si="150"/>
        <v/>
      </c>
      <c r="AV97" s="3" t="str">
        <f t="shared" si="151"/>
        <v/>
      </c>
      <c r="AW97" s="3" t="str">
        <f t="shared" si="152"/>
        <v/>
      </c>
      <c r="AX97" s="3" t="str">
        <f t="shared" si="153"/>
        <v/>
      </c>
      <c r="AY97" s="3" t="str">
        <f t="shared" si="154"/>
        <v/>
      </c>
      <c r="AZ97" s="3" t="str">
        <f t="shared" si="155"/>
        <v/>
      </c>
      <c r="BA97" s="3" t="str">
        <f t="shared" si="156"/>
        <v/>
      </c>
      <c r="BB97" s="3" t="str">
        <f t="shared" si="157"/>
        <v/>
      </c>
      <c r="BC97" s="3" t="str">
        <f t="shared" si="158"/>
        <v/>
      </c>
      <c r="BD97" s="3" t="str">
        <f t="shared" si="159"/>
        <v/>
      </c>
      <c r="BE97" s="3" t="str">
        <f t="shared" si="160"/>
        <v/>
      </c>
      <c r="BF97" s="3" t="str">
        <f t="shared" si="161"/>
        <v/>
      </c>
      <c r="BG97" s="3" t="str">
        <f t="shared" si="162"/>
        <v/>
      </c>
      <c r="BH97" s="3" t="str">
        <f t="shared" si="163"/>
        <v/>
      </c>
      <c r="BI97" s="3" t="str">
        <f t="shared" si="164"/>
        <v/>
      </c>
      <c r="BJ97" s="3" t="str">
        <f t="shared" si="165"/>
        <v/>
      </c>
      <c r="BK97" s="3" t="str">
        <f t="shared" si="166"/>
        <v/>
      </c>
      <c r="BL97" s="3" t="str">
        <f t="shared" si="167"/>
        <v/>
      </c>
      <c r="BM97" s="3" t="str">
        <f t="shared" si="168"/>
        <v/>
      </c>
      <c r="BN97" s="3" t="str">
        <f t="shared" si="169"/>
        <v/>
      </c>
      <c r="BO97" s="3" t="str">
        <f t="shared" si="170"/>
        <v/>
      </c>
      <c r="BP97" s="3" t="str">
        <f t="shared" si="171"/>
        <v/>
      </c>
    </row>
    <row r="98" spans="2:68" x14ac:dyDescent="0.3">
      <c r="B98" s="3" t="s">
        <v>7972</v>
      </c>
      <c r="C98" s="3">
        <v>260405</v>
      </c>
      <c r="D98" s="5" t="s">
        <v>3488</v>
      </c>
      <c r="E98" s="4">
        <v>610512</v>
      </c>
      <c r="G98" s="4" t="str">
        <f t="shared" si="173"/>
        <v>610512</v>
      </c>
      <c r="H98" s="4" t="str">
        <f t="shared" si="115"/>
        <v>70512</v>
      </c>
      <c r="I98" s="4" t="str">
        <f t="shared" si="116"/>
        <v/>
      </c>
      <c r="J98" s="4" t="str">
        <f t="shared" si="117"/>
        <v>70512#1</v>
      </c>
      <c r="K98" s="4" t="str">
        <f t="shared" si="118"/>
        <v/>
      </c>
      <c r="L98" s="4" t="str">
        <f t="shared" si="119"/>
        <v>70512#1</v>
      </c>
      <c r="M98" s="4" t="str">
        <f t="shared" si="172"/>
        <v>70512#1|14#240|3#24</v>
      </c>
      <c r="N98" s="3">
        <f t="shared" si="174"/>
        <v>12</v>
      </c>
      <c r="O98" s="3" t="str">
        <f t="shared" si="175"/>
        <v/>
      </c>
      <c r="Q98" s="3" t="str">
        <f t="shared" si="120"/>
        <v/>
      </c>
      <c r="R98" s="3" t="str">
        <f t="shared" si="121"/>
        <v/>
      </c>
      <c r="S98" s="3" t="str">
        <f t="shared" si="122"/>
        <v/>
      </c>
      <c r="T98" s="3" t="str">
        <f t="shared" si="123"/>
        <v/>
      </c>
      <c r="U98" s="3" t="str">
        <f t="shared" si="124"/>
        <v/>
      </c>
      <c r="V98" s="3" t="str">
        <f t="shared" si="125"/>
        <v/>
      </c>
      <c r="W98" s="3" t="str">
        <f t="shared" si="126"/>
        <v/>
      </c>
      <c r="X98" s="3" t="str">
        <f t="shared" si="127"/>
        <v/>
      </c>
      <c r="Y98" s="3" t="str">
        <f t="shared" si="128"/>
        <v/>
      </c>
      <c r="Z98" s="3" t="str">
        <f t="shared" si="129"/>
        <v/>
      </c>
      <c r="AA98" s="3" t="str">
        <f t="shared" si="130"/>
        <v/>
      </c>
      <c r="AB98" s="3">
        <f t="shared" si="131"/>
        <v>260405</v>
      </c>
      <c r="AC98" s="3" t="str">
        <f t="shared" si="132"/>
        <v/>
      </c>
      <c r="AD98" s="3" t="str">
        <f t="shared" si="133"/>
        <v/>
      </c>
      <c r="AE98" s="3" t="str">
        <f t="shared" si="134"/>
        <v/>
      </c>
      <c r="AF98" s="3" t="str">
        <f t="shared" si="135"/>
        <v/>
      </c>
      <c r="AG98" s="3" t="str">
        <f t="shared" si="136"/>
        <v/>
      </c>
      <c r="AH98" s="3" t="str">
        <f t="shared" si="137"/>
        <v/>
      </c>
      <c r="AI98" s="3" t="str">
        <f t="shared" si="138"/>
        <v/>
      </c>
      <c r="AJ98" s="3" t="str">
        <f t="shared" si="139"/>
        <v/>
      </c>
      <c r="AK98" s="3" t="str">
        <f t="shared" si="140"/>
        <v/>
      </c>
      <c r="AL98" s="3" t="str">
        <f t="shared" si="141"/>
        <v/>
      </c>
      <c r="AM98" s="3" t="str">
        <f t="shared" si="142"/>
        <v/>
      </c>
      <c r="AN98" s="3" t="str">
        <f t="shared" si="143"/>
        <v/>
      </c>
      <c r="AO98" s="3" t="str">
        <f t="shared" si="144"/>
        <v/>
      </c>
      <c r="AP98" s="3" t="str">
        <f t="shared" si="145"/>
        <v/>
      </c>
      <c r="AQ98" s="3" t="str">
        <f t="shared" si="146"/>
        <v/>
      </c>
      <c r="AR98" s="3" t="str">
        <f t="shared" si="147"/>
        <v/>
      </c>
      <c r="AS98" s="3" t="str">
        <f t="shared" si="148"/>
        <v/>
      </c>
      <c r="AT98" s="3" t="str">
        <f t="shared" si="149"/>
        <v/>
      </c>
      <c r="AU98" s="3" t="str">
        <f t="shared" si="150"/>
        <v/>
      </c>
      <c r="AV98" s="3" t="str">
        <f t="shared" si="151"/>
        <v/>
      </c>
      <c r="AW98" s="3" t="str">
        <f t="shared" si="152"/>
        <v/>
      </c>
      <c r="AX98" s="3" t="str">
        <f t="shared" si="153"/>
        <v/>
      </c>
      <c r="AY98" s="3" t="str">
        <f t="shared" si="154"/>
        <v/>
      </c>
      <c r="AZ98" s="3" t="str">
        <f t="shared" si="155"/>
        <v/>
      </c>
      <c r="BA98" s="3" t="str">
        <f t="shared" si="156"/>
        <v/>
      </c>
      <c r="BB98" s="3" t="str">
        <f t="shared" si="157"/>
        <v/>
      </c>
      <c r="BC98" s="3" t="str">
        <f t="shared" si="158"/>
        <v/>
      </c>
      <c r="BD98" s="3" t="str">
        <f t="shared" si="159"/>
        <v/>
      </c>
      <c r="BE98" s="3" t="str">
        <f t="shared" si="160"/>
        <v/>
      </c>
      <c r="BF98" s="3" t="str">
        <f t="shared" si="161"/>
        <v/>
      </c>
      <c r="BG98" s="3" t="str">
        <f t="shared" si="162"/>
        <v/>
      </c>
      <c r="BH98" s="3" t="str">
        <f t="shared" si="163"/>
        <v/>
      </c>
      <c r="BI98" s="3" t="str">
        <f t="shared" si="164"/>
        <v/>
      </c>
      <c r="BJ98" s="3" t="str">
        <f t="shared" si="165"/>
        <v/>
      </c>
      <c r="BK98" s="3" t="str">
        <f t="shared" si="166"/>
        <v/>
      </c>
      <c r="BL98" s="3" t="str">
        <f t="shared" si="167"/>
        <v/>
      </c>
      <c r="BM98" s="3" t="str">
        <f t="shared" si="168"/>
        <v/>
      </c>
      <c r="BN98" s="3" t="str">
        <f t="shared" si="169"/>
        <v/>
      </c>
      <c r="BO98" s="3" t="str">
        <f t="shared" si="170"/>
        <v/>
      </c>
      <c r="BP98" s="3" t="str">
        <f t="shared" si="171"/>
        <v/>
      </c>
    </row>
    <row r="99" spans="2:68" x14ac:dyDescent="0.3">
      <c r="B99" s="3" t="s">
        <v>7978</v>
      </c>
      <c r="C99" s="3">
        <v>260501</v>
      </c>
      <c r="D99" s="5" t="s">
        <v>3577</v>
      </c>
      <c r="E99" s="4">
        <v>610112</v>
      </c>
      <c r="G99" s="4" t="str">
        <f t="shared" si="173"/>
        <v>610112</v>
      </c>
      <c r="H99" s="4" t="str">
        <f t="shared" si="115"/>
        <v>70112</v>
      </c>
      <c r="I99" s="4" t="str">
        <f t="shared" si="116"/>
        <v/>
      </c>
      <c r="J99" s="4" t="str">
        <f t="shared" si="117"/>
        <v>70112#1</v>
      </c>
      <c r="K99" s="4" t="str">
        <f t="shared" si="118"/>
        <v/>
      </c>
      <c r="L99" s="4" t="str">
        <f t="shared" si="119"/>
        <v>70112#1</v>
      </c>
      <c r="M99" s="4" t="str">
        <f t="shared" si="172"/>
        <v>70112#1|14#260|3#26</v>
      </c>
      <c r="N99" s="3">
        <f t="shared" si="174"/>
        <v>12</v>
      </c>
      <c r="O99" s="3" t="str">
        <f t="shared" si="175"/>
        <v/>
      </c>
      <c r="Q99" s="3" t="str">
        <f t="shared" si="120"/>
        <v/>
      </c>
      <c r="R99" s="3" t="str">
        <f t="shared" si="121"/>
        <v/>
      </c>
      <c r="S99" s="3" t="str">
        <f t="shared" si="122"/>
        <v/>
      </c>
      <c r="T99" s="3" t="str">
        <f t="shared" si="123"/>
        <v/>
      </c>
      <c r="U99" s="3" t="str">
        <f t="shared" si="124"/>
        <v/>
      </c>
      <c r="V99" s="3" t="str">
        <f t="shared" si="125"/>
        <v/>
      </c>
      <c r="W99" s="3" t="str">
        <f t="shared" si="126"/>
        <v/>
      </c>
      <c r="X99" s="3" t="str">
        <f t="shared" si="127"/>
        <v/>
      </c>
      <c r="Y99" s="3" t="str">
        <f t="shared" si="128"/>
        <v/>
      </c>
      <c r="Z99" s="3" t="str">
        <f t="shared" si="129"/>
        <v/>
      </c>
      <c r="AA99" s="3" t="str">
        <f t="shared" si="130"/>
        <v/>
      </c>
      <c r="AB99" s="3">
        <f t="shared" si="131"/>
        <v>260501</v>
      </c>
      <c r="AC99" s="3" t="str">
        <f t="shared" si="132"/>
        <v/>
      </c>
      <c r="AD99" s="3" t="str">
        <f t="shared" si="133"/>
        <v/>
      </c>
      <c r="AE99" s="3" t="str">
        <f t="shared" si="134"/>
        <v/>
      </c>
      <c r="AF99" s="3" t="str">
        <f t="shared" si="135"/>
        <v/>
      </c>
      <c r="AG99" s="3" t="str">
        <f t="shared" si="136"/>
        <v/>
      </c>
      <c r="AH99" s="3" t="str">
        <f t="shared" si="137"/>
        <v/>
      </c>
      <c r="AI99" s="3" t="str">
        <f t="shared" si="138"/>
        <v/>
      </c>
      <c r="AJ99" s="3" t="str">
        <f t="shared" si="139"/>
        <v/>
      </c>
      <c r="AK99" s="3" t="str">
        <f t="shared" si="140"/>
        <v/>
      </c>
      <c r="AL99" s="3" t="str">
        <f t="shared" si="141"/>
        <v/>
      </c>
      <c r="AM99" s="3" t="str">
        <f t="shared" si="142"/>
        <v/>
      </c>
      <c r="AN99" s="3" t="str">
        <f t="shared" si="143"/>
        <v/>
      </c>
      <c r="AO99" s="3" t="str">
        <f t="shared" si="144"/>
        <v/>
      </c>
      <c r="AP99" s="3" t="str">
        <f t="shared" si="145"/>
        <v/>
      </c>
      <c r="AQ99" s="3" t="str">
        <f t="shared" si="146"/>
        <v/>
      </c>
      <c r="AR99" s="3" t="str">
        <f t="shared" si="147"/>
        <v/>
      </c>
      <c r="AS99" s="3" t="str">
        <f t="shared" si="148"/>
        <v/>
      </c>
      <c r="AT99" s="3" t="str">
        <f t="shared" si="149"/>
        <v/>
      </c>
      <c r="AU99" s="3" t="str">
        <f t="shared" si="150"/>
        <v/>
      </c>
      <c r="AV99" s="3" t="str">
        <f t="shared" si="151"/>
        <v/>
      </c>
      <c r="AW99" s="3" t="str">
        <f t="shared" si="152"/>
        <v/>
      </c>
      <c r="AX99" s="3" t="str">
        <f t="shared" si="153"/>
        <v/>
      </c>
      <c r="AY99" s="3" t="str">
        <f t="shared" si="154"/>
        <v/>
      </c>
      <c r="AZ99" s="3" t="str">
        <f t="shared" si="155"/>
        <v/>
      </c>
      <c r="BA99" s="3" t="str">
        <f t="shared" si="156"/>
        <v/>
      </c>
      <c r="BB99" s="3" t="str">
        <f t="shared" si="157"/>
        <v/>
      </c>
      <c r="BC99" s="3" t="str">
        <f t="shared" si="158"/>
        <v/>
      </c>
      <c r="BD99" s="3" t="str">
        <f t="shared" si="159"/>
        <v/>
      </c>
      <c r="BE99" s="3" t="str">
        <f t="shared" si="160"/>
        <v/>
      </c>
      <c r="BF99" s="3" t="str">
        <f t="shared" si="161"/>
        <v/>
      </c>
      <c r="BG99" s="3" t="str">
        <f t="shared" si="162"/>
        <v/>
      </c>
      <c r="BH99" s="3" t="str">
        <f t="shared" si="163"/>
        <v/>
      </c>
      <c r="BI99" s="3" t="str">
        <f t="shared" si="164"/>
        <v/>
      </c>
      <c r="BJ99" s="3" t="str">
        <f t="shared" si="165"/>
        <v/>
      </c>
      <c r="BK99" s="3" t="str">
        <f t="shared" si="166"/>
        <v/>
      </c>
      <c r="BL99" s="3" t="str">
        <f t="shared" si="167"/>
        <v/>
      </c>
      <c r="BM99" s="3" t="str">
        <f t="shared" si="168"/>
        <v/>
      </c>
      <c r="BN99" s="3" t="str">
        <f t="shared" si="169"/>
        <v/>
      </c>
      <c r="BO99" s="3" t="str">
        <f t="shared" si="170"/>
        <v/>
      </c>
      <c r="BP99" s="3" t="str">
        <f t="shared" si="171"/>
        <v/>
      </c>
    </row>
    <row r="100" spans="2:68" x14ac:dyDescent="0.3">
      <c r="B100" s="3" t="s">
        <v>7978</v>
      </c>
      <c r="C100" s="3">
        <v>260502</v>
      </c>
      <c r="D100" s="5" t="s">
        <v>3580</v>
      </c>
      <c r="E100" s="4">
        <v>610212</v>
      </c>
      <c r="G100" s="4" t="str">
        <f t="shared" si="173"/>
        <v>610212</v>
      </c>
      <c r="H100" s="4" t="str">
        <f t="shared" si="115"/>
        <v>70212</v>
      </c>
      <c r="I100" s="4" t="str">
        <f t="shared" si="116"/>
        <v/>
      </c>
      <c r="J100" s="4" t="str">
        <f t="shared" si="117"/>
        <v>70212#1</v>
      </c>
      <c r="K100" s="4" t="str">
        <f t="shared" si="118"/>
        <v/>
      </c>
      <c r="L100" s="4" t="str">
        <f t="shared" si="119"/>
        <v>70212#1</v>
      </c>
      <c r="M100" s="4" t="str">
        <f t="shared" si="172"/>
        <v>70212#1|14#260|3#26</v>
      </c>
      <c r="N100" s="3">
        <f t="shared" si="174"/>
        <v>12</v>
      </c>
      <c r="O100" s="3" t="str">
        <f t="shared" si="175"/>
        <v/>
      </c>
      <c r="Q100" s="3" t="str">
        <f t="shared" si="120"/>
        <v/>
      </c>
      <c r="R100" s="3" t="str">
        <f t="shared" si="121"/>
        <v/>
      </c>
      <c r="S100" s="3" t="str">
        <f t="shared" si="122"/>
        <v/>
      </c>
      <c r="T100" s="3" t="str">
        <f t="shared" si="123"/>
        <v/>
      </c>
      <c r="U100" s="3" t="str">
        <f t="shared" si="124"/>
        <v/>
      </c>
      <c r="V100" s="3" t="str">
        <f t="shared" si="125"/>
        <v/>
      </c>
      <c r="W100" s="3" t="str">
        <f t="shared" si="126"/>
        <v/>
      </c>
      <c r="X100" s="3" t="str">
        <f t="shared" si="127"/>
        <v/>
      </c>
      <c r="Y100" s="3" t="str">
        <f t="shared" si="128"/>
        <v/>
      </c>
      <c r="Z100" s="3" t="str">
        <f t="shared" si="129"/>
        <v/>
      </c>
      <c r="AA100" s="3" t="str">
        <f t="shared" si="130"/>
        <v/>
      </c>
      <c r="AB100" s="3">
        <f t="shared" si="131"/>
        <v>260502</v>
      </c>
      <c r="AC100" s="3" t="str">
        <f t="shared" si="132"/>
        <v/>
      </c>
      <c r="AD100" s="3" t="str">
        <f t="shared" si="133"/>
        <v/>
      </c>
      <c r="AE100" s="3" t="str">
        <f t="shared" si="134"/>
        <v/>
      </c>
      <c r="AF100" s="3" t="str">
        <f t="shared" si="135"/>
        <v/>
      </c>
      <c r="AG100" s="3" t="str">
        <f t="shared" si="136"/>
        <v/>
      </c>
      <c r="AH100" s="3" t="str">
        <f t="shared" si="137"/>
        <v/>
      </c>
      <c r="AI100" s="3" t="str">
        <f t="shared" si="138"/>
        <v/>
      </c>
      <c r="AJ100" s="3" t="str">
        <f t="shared" si="139"/>
        <v/>
      </c>
      <c r="AK100" s="3" t="str">
        <f t="shared" si="140"/>
        <v/>
      </c>
      <c r="AL100" s="3" t="str">
        <f t="shared" si="141"/>
        <v/>
      </c>
      <c r="AM100" s="3" t="str">
        <f t="shared" si="142"/>
        <v/>
      </c>
      <c r="AN100" s="3" t="str">
        <f t="shared" si="143"/>
        <v/>
      </c>
      <c r="AO100" s="3" t="str">
        <f t="shared" si="144"/>
        <v/>
      </c>
      <c r="AP100" s="3" t="str">
        <f t="shared" si="145"/>
        <v/>
      </c>
      <c r="AQ100" s="3" t="str">
        <f t="shared" si="146"/>
        <v/>
      </c>
      <c r="AR100" s="3" t="str">
        <f t="shared" si="147"/>
        <v/>
      </c>
      <c r="AS100" s="3" t="str">
        <f t="shared" si="148"/>
        <v/>
      </c>
      <c r="AT100" s="3" t="str">
        <f t="shared" si="149"/>
        <v/>
      </c>
      <c r="AU100" s="3" t="str">
        <f t="shared" si="150"/>
        <v/>
      </c>
      <c r="AV100" s="3" t="str">
        <f t="shared" si="151"/>
        <v/>
      </c>
      <c r="AW100" s="3" t="str">
        <f t="shared" si="152"/>
        <v/>
      </c>
      <c r="AX100" s="3" t="str">
        <f t="shared" si="153"/>
        <v/>
      </c>
      <c r="AY100" s="3" t="str">
        <f t="shared" si="154"/>
        <v/>
      </c>
      <c r="AZ100" s="3" t="str">
        <f t="shared" si="155"/>
        <v/>
      </c>
      <c r="BA100" s="3" t="str">
        <f t="shared" si="156"/>
        <v/>
      </c>
      <c r="BB100" s="3" t="str">
        <f t="shared" si="157"/>
        <v/>
      </c>
      <c r="BC100" s="3" t="str">
        <f t="shared" si="158"/>
        <v/>
      </c>
      <c r="BD100" s="3" t="str">
        <f t="shared" si="159"/>
        <v/>
      </c>
      <c r="BE100" s="3" t="str">
        <f t="shared" si="160"/>
        <v/>
      </c>
      <c r="BF100" s="3" t="str">
        <f t="shared" si="161"/>
        <v/>
      </c>
      <c r="BG100" s="3" t="str">
        <f t="shared" si="162"/>
        <v/>
      </c>
      <c r="BH100" s="3" t="str">
        <f t="shared" si="163"/>
        <v/>
      </c>
      <c r="BI100" s="3" t="str">
        <f t="shared" si="164"/>
        <v/>
      </c>
      <c r="BJ100" s="3" t="str">
        <f t="shared" si="165"/>
        <v/>
      </c>
      <c r="BK100" s="3" t="str">
        <f t="shared" si="166"/>
        <v/>
      </c>
      <c r="BL100" s="3" t="str">
        <f t="shared" si="167"/>
        <v/>
      </c>
      <c r="BM100" s="3" t="str">
        <f t="shared" si="168"/>
        <v/>
      </c>
      <c r="BN100" s="3" t="str">
        <f t="shared" si="169"/>
        <v/>
      </c>
      <c r="BO100" s="3" t="str">
        <f t="shared" si="170"/>
        <v/>
      </c>
      <c r="BP100" s="3" t="str">
        <f t="shared" si="171"/>
        <v/>
      </c>
    </row>
    <row r="101" spans="2:68" x14ac:dyDescent="0.3">
      <c r="B101" s="3" t="s">
        <v>7978</v>
      </c>
      <c r="C101" s="3">
        <v>260503</v>
      </c>
      <c r="D101" s="5" t="s">
        <v>3583</v>
      </c>
      <c r="E101" s="4">
        <v>610312</v>
      </c>
      <c r="G101" s="4" t="str">
        <f t="shared" si="173"/>
        <v>610312</v>
      </c>
      <c r="H101" s="4" t="str">
        <f t="shared" si="115"/>
        <v>70312</v>
      </c>
      <c r="I101" s="4" t="str">
        <f t="shared" si="116"/>
        <v/>
      </c>
      <c r="J101" s="4" t="str">
        <f t="shared" si="117"/>
        <v>70312#1</v>
      </c>
      <c r="K101" s="4" t="str">
        <f t="shared" si="118"/>
        <v/>
      </c>
      <c r="L101" s="4" t="str">
        <f t="shared" si="119"/>
        <v>70312#1</v>
      </c>
      <c r="M101" s="4" t="str">
        <f t="shared" si="172"/>
        <v>70312#1|14#260|3#26</v>
      </c>
      <c r="N101" s="3">
        <f t="shared" si="174"/>
        <v>12</v>
      </c>
      <c r="O101" s="3" t="str">
        <f t="shared" si="175"/>
        <v/>
      </c>
      <c r="Q101" s="3" t="str">
        <f t="shared" ref="Q101:Q132" si="176">IF($N101=Q$3,$C101,"")</f>
        <v/>
      </c>
      <c r="R101" s="3" t="str">
        <f t="shared" ref="R101:R132" si="177">IF($N101=R$3,$C101,"")</f>
        <v/>
      </c>
      <c r="S101" s="3" t="str">
        <f t="shared" ref="S101:S132" si="178">IF($N101=S$3,$C101,"")</f>
        <v/>
      </c>
      <c r="T101" s="3" t="str">
        <f t="shared" ref="T101:T132" si="179">IF($N101=T$3,$C101,"")</f>
        <v/>
      </c>
      <c r="U101" s="3" t="str">
        <f t="shared" ref="U101:U132" si="180">IF($N101=U$3,$C101,"")</f>
        <v/>
      </c>
      <c r="V101" s="3" t="str">
        <f t="shared" ref="V101:V132" si="181">IF($N101=V$3,$C101,"")</f>
        <v/>
      </c>
      <c r="W101" s="3" t="str">
        <f t="shared" ref="W101:W132" si="182">IF($N101=W$3,$C101,"")</f>
        <v/>
      </c>
      <c r="X101" s="3" t="str">
        <f t="shared" ref="X101:X132" si="183">IF($N101=X$3,$C101,"")</f>
        <v/>
      </c>
      <c r="Y101" s="3" t="str">
        <f t="shared" ref="Y101:Y132" si="184">IF($N101=Y$3,$C101,"")</f>
        <v/>
      </c>
      <c r="Z101" s="3" t="str">
        <f t="shared" ref="Z101:Z132" si="185">IF($N101=Z$3,$C101,"")</f>
        <v/>
      </c>
      <c r="AA101" s="3" t="str">
        <f t="shared" ref="AA101:AA132" si="186">IF($N101=AA$3,$C101,"")</f>
        <v/>
      </c>
      <c r="AB101" s="3">
        <f t="shared" ref="AB101:AB132" si="187">IF($N101=AB$3,$C101,"")</f>
        <v>260503</v>
      </c>
      <c r="AC101" s="3" t="str">
        <f t="shared" ref="AC101:AC132" si="188">IF($N101=AC$3,$C101,"")</f>
        <v/>
      </c>
      <c r="AD101" s="3" t="str">
        <f t="shared" ref="AD101:AD132" si="189">IF($N101=AD$3,$C101,"")</f>
        <v/>
      </c>
      <c r="AE101" s="3" t="str">
        <f t="shared" ref="AE101:AE132" si="190">IF($N101=AE$3,$C101,"")</f>
        <v/>
      </c>
      <c r="AF101" s="3" t="str">
        <f t="shared" ref="AF101:AF132" si="191">IF($N101=AF$3,$C101,"")</f>
        <v/>
      </c>
      <c r="AG101" s="3" t="str">
        <f t="shared" ref="AG101:AG132" si="192">IF($N101=AG$3,$C101,"")</f>
        <v/>
      </c>
      <c r="AH101" s="3" t="str">
        <f t="shared" ref="AH101:AH132" si="193">IF($N101=AH$3,$C101,"")</f>
        <v/>
      </c>
      <c r="AI101" s="3" t="str">
        <f t="shared" ref="AI101:AI132" si="194">IF($N101=AI$3,$C101,"")</f>
        <v/>
      </c>
      <c r="AJ101" s="3" t="str">
        <f t="shared" ref="AJ101:AJ132" si="195">IF($N101=AJ$3,$C101,"")</f>
        <v/>
      </c>
      <c r="AK101" s="3" t="str">
        <f t="shared" ref="AK101:AK132" si="196">IF($N101=AK$3,$C101,"")</f>
        <v/>
      </c>
      <c r="AL101" s="3" t="str">
        <f t="shared" ref="AL101:AL132" si="197">IF($N101=AL$3,$C101,"")</f>
        <v/>
      </c>
      <c r="AM101" s="3" t="str">
        <f t="shared" ref="AM101:AM132" si="198">IF($N101=AM$3,$C101,"")</f>
        <v/>
      </c>
      <c r="AN101" s="3" t="str">
        <f t="shared" ref="AN101:AN132" si="199">IF($N101=AN$3,$C101,"")</f>
        <v/>
      </c>
      <c r="AO101" s="3" t="str">
        <f t="shared" si="144"/>
        <v/>
      </c>
      <c r="AP101" s="3" t="str">
        <f t="shared" si="145"/>
        <v/>
      </c>
      <c r="AQ101" s="3" t="str">
        <f t="shared" ref="AQ101:AQ132" si="200">IF($O101=AQ$3,$C101,"")</f>
        <v/>
      </c>
      <c r="AR101" s="3" t="str">
        <f t="shared" ref="AR101:AR132" si="201">IF($O101=AR$3,$C101,"")</f>
        <v/>
      </c>
      <c r="AS101" s="3" t="str">
        <f t="shared" ref="AS101:AS132" si="202">IF($O101=AS$3,$C101,"")</f>
        <v/>
      </c>
      <c r="AT101" s="3" t="str">
        <f t="shared" ref="AT101:AT132" si="203">IF($O101=AT$3,$C101,"")</f>
        <v/>
      </c>
      <c r="AU101" s="3" t="str">
        <f t="shared" ref="AU101:AU132" si="204">IF($O101=AU$3,$C101,"")</f>
        <v/>
      </c>
      <c r="AV101" s="3" t="str">
        <f t="shared" ref="AV101:AV132" si="205">IF($O101=AV$3,$C101,"")</f>
        <v/>
      </c>
      <c r="AW101" s="3" t="str">
        <f t="shared" ref="AW101:AW132" si="206">IF($O101=AW$3,$C101,"")</f>
        <v/>
      </c>
      <c r="AX101" s="3" t="str">
        <f t="shared" ref="AX101:AX132" si="207">IF($O101=AX$3,$C101,"")</f>
        <v/>
      </c>
      <c r="AY101" s="3" t="str">
        <f t="shared" ref="AY101:AY132" si="208">IF($O101=AY$3,$C101,"")</f>
        <v/>
      </c>
      <c r="AZ101" s="3" t="str">
        <f t="shared" ref="AZ101:AZ132" si="209">IF($O101=AZ$3,$C101,"")</f>
        <v/>
      </c>
      <c r="BA101" s="3" t="str">
        <f t="shared" ref="BA101:BA132" si="210">IF($O101=BA$3,$C101,"")</f>
        <v/>
      </c>
      <c r="BB101" s="3" t="str">
        <f t="shared" ref="BB101:BB132" si="211">IF($O101=BB$3,$C101,"")</f>
        <v/>
      </c>
      <c r="BC101" s="3" t="str">
        <f t="shared" ref="BC101:BC132" si="212">IF($O101=BC$3,$C101,"")</f>
        <v/>
      </c>
      <c r="BD101" s="3" t="str">
        <f t="shared" ref="BD101:BD132" si="213">IF($O101=BD$3,$C101,"")</f>
        <v/>
      </c>
      <c r="BE101" s="3" t="str">
        <f t="shared" ref="BE101:BE132" si="214">IF($O101=BE$3,$C101,"")</f>
        <v/>
      </c>
      <c r="BF101" s="3" t="str">
        <f t="shared" ref="BF101:BF132" si="215">IF($O101=BF$3,$C101,"")</f>
        <v/>
      </c>
      <c r="BG101" s="3" t="str">
        <f t="shared" ref="BG101:BG132" si="216">IF($O101=BG$3,$C101,"")</f>
        <v/>
      </c>
      <c r="BH101" s="3" t="str">
        <f t="shared" ref="BH101:BH132" si="217">IF($O101=BH$3,$C101,"")</f>
        <v/>
      </c>
      <c r="BI101" s="3" t="str">
        <f t="shared" ref="BI101:BI132" si="218">IF($O101=BI$3,$C101,"")</f>
        <v/>
      </c>
      <c r="BJ101" s="3" t="str">
        <f t="shared" ref="BJ101:BJ132" si="219">IF($O101=BJ$3,$C101,"")</f>
        <v/>
      </c>
      <c r="BK101" s="3" t="str">
        <f t="shared" ref="BK101:BK132" si="220">IF($O101=BK$3,$C101,"")</f>
        <v/>
      </c>
      <c r="BL101" s="3" t="str">
        <f t="shared" ref="BL101:BL132" si="221">IF($O101=BL$3,$C101,"")</f>
        <v/>
      </c>
      <c r="BM101" s="3" t="str">
        <f t="shared" ref="BM101:BM132" si="222">IF($O101=BM$3,$C101,"")</f>
        <v/>
      </c>
      <c r="BN101" s="3" t="str">
        <f t="shared" ref="BN101:BN132" si="223">IF($O101=BN$3,$C101,"")</f>
        <v/>
      </c>
      <c r="BO101" s="3" t="str">
        <f t="shared" si="170"/>
        <v/>
      </c>
      <c r="BP101" s="3" t="str">
        <f t="shared" si="171"/>
        <v/>
      </c>
    </row>
    <row r="102" spans="2:68" x14ac:dyDescent="0.3">
      <c r="B102" s="3" t="s">
        <v>7978</v>
      </c>
      <c r="C102" s="3">
        <v>260504</v>
      </c>
      <c r="D102" s="5" t="s">
        <v>3586</v>
      </c>
      <c r="E102" s="4">
        <v>610412</v>
      </c>
      <c r="G102" s="4" t="str">
        <f t="shared" si="173"/>
        <v>610412</v>
      </c>
      <c r="H102" s="4" t="str">
        <f t="shared" si="115"/>
        <v>70412</v>
      </c>
      <c r="I102" s="4" t="str">
        <f t="shared" si="116"/>
        <v/>
      </c>
      <c r="J102" s="4" t="str">
        <f t="shared" si="117"/>
        <v>70412#1</v>
      </c>
      <c r="K102" s="4" t="str">
        <f t="shared" si="118"/>
        <v/>
      </c>
      <c r="L102" s="4" t="str">
        <f t="shared" si="119"/>
        <v>70412#1</v>
      </c>
      <c r="M102" s="4" t="str">
        <f t="shared" si="172"/>
        <v>70412#1|14#260|3#26</v>
      </c>
      <c r="N102" s="3">
        <f t="shared" si="174"/>
        <v>12</v>
      </c>
      <c r="O102" s="3" t="str">
        <f t="shared" si="175"/>
        <v/>
      </c>
      <c r="Q102" s="3" t="str">
        <f t="shared" si="176"/>
        <v/>
      </c>
      <c r="R102" s="3" t="str">
        <f t="shared" si="177"/>
        <v/>
      </c>
      <c r="S102" s="3" t="str">
        <f t="shared" si="178"/>
        <v/>
      </c>
      <c r="T102" s="3" t="str">
        <f t="shared" si="179"/>
        <v/>
      </c>
      <c r="U102" s="3" t="str">
        <f t="shared" si="180"/>
        <v/>
      </c>
      <c r="V102" s="3" t="str">
        <f t="shared" si="181"/>
        <v/>
      </c>
      <c r="W102" s="3" t="str">
        <f t="shared" si="182"/>
        <v/>
      </c>
      <c r="X102" s="3" t="str">
        <f t="shared" si="183"/>
        <v/>
      </c>
      <c r="Y102" s="3" t="str">
        <f t="shared" si="184"/>
        <v/>
      </c>
      <c r="Z102" s="3" t="str">
        <f t="shared" si="185"/>
        <v/>
      </c>
      <c r="AA102" s="3" t="str">
        <f t="shared" si="186"/>
        <v/>
      </c>
      <c r="AB102" s="3">
        <f t="shared" si="187"/>
        <v>260504</v>
      </c>
      <c r="AC102" s="3" t="str">
        <f t="shared" si="188"/>
        <v/>
      </c>
      <c r="AD102" s="3" t="str">
        <f t="shared" si="189"/>
        <v/>
      </c>
      <c r="AE102" s="3" t="str">
        <f t="shared" si="190"/>
        <v/>
      </c>
      <c r="AF102" s="3" t="str">
        <f t="shared" si="191"/>
        <v/>
      </c>
      <c r="AG102" s="3" t="str">
        <f t="shared" si="192"/>
        <v/>
      </c>
      <c r="AH102" s="3" t="str">
        <f t="shared" si="193"/>
        <v/>
      </c>
      <c r="AI102" s="3" t="str">
        <f t="shared" si="194"/>
        <v/>
      </c>
      <c r="AJ102" s="3" t="str">
        <f t="shared" si="195"/>
        <v/>
      </c>
      <c r="AK102" s="3" t="str">
        <f t="shared" si="196"/>
        <v/>
      </c>
      <c r="AL102" s="3" t="str">
        <f t="shared" si="197"/>
        <v/>
      </c>
      <c r="AM102" s="3" t="str">
        <f t="shared" si="198"/>
        <v/>
      </c>
      <c r="AN102" s="3" t="str">
        <f t="shared" si="199"/>
        <v/>
      </c>
      <c r="AO102" s="3" t="str">
        <f t="shared" si="144"/>
        <v/>
      </c>
      <c r="AP102" s="3" t="str">
        <f t="shared" si="145"/>
        <v/>
      </c>
      <c r="AQ102" s="3" t="str">
        <f t="shared" si="200"/>
        <v/>
      </c>
      <c r="AR102" s="3" t="str">
        <f t="shared" si="201"/>
        <v/>
      </c>
      <c r="AS102" s="3" t="str">
        <f t="shared" si="202"/>
        <v/>
      </c>
      <c r="AT102" s="3" t="str">
        <f t="shared" si="203"/>
        <v/>
      </c>
      <c r="AU102" s="3" t="str">
        <f t="shared" si="204"/>
        <v/>
      </c>
      <c r="AV102" s="3" t="str">
        <f t="shared" si="205"/>
        <v/>
      </c>
      <c r="AW102" s="3" t="str">
        <f t="shared" si="206"/>
        <v/>
      </c>
      <c r="AX102" s="3" t="str">
        <f t="shared" si="207"/>
        <v/>
      </c>
      <c r="AY102" s="3" t="str">
        <f t="shared" si="208"/>
        <v/>
      </c>
      <c r="AZ102" s="3" t="str">
        <f t="shared" si="209"/>
        <v/>
      </c>
      <c r="BA102" s="3" t="str">
        <f t="shared" si="210"/>
        <v/>
      </c>
      <c r="BB102" s="3" t="str">
        <f t="shared" si="211"/>
        <v/>
      </c>
      <c r="BC102" s="3" t="str">
        <f t="shared" si="212"/>
        <v/>
      </c>
      <c r="BD102" s="3" t="str">
        <f t="shared" si="213"/>
        <v/>
      </c>
      <c r="BE102" s="3" t="str">
        <f t="shared" si="214"/>
        <v/>
      </c>
      <c r="BF102" s="3" t="str">
        <f t="shared" si="215"/>
        <v/>
      </c>
      <c r="BG102" s="3" t="str">
        <f t="shared" si="216"/>
        <v/>
      </c>
      <c r="BH102" s="3" t="str">
        <f t="shared" si="217"/>
        <v/>
      </c>
      <c r="BI102" s="3" t="str">
        <f t="shared" si="218"/>
        <v/>
      </c>
      <c r="BJ102" s="3" t="str">
        <f t="shared" si="219"/>
        <v/>
      </c>
      <c r="BK102" s="3" t="str">
        <f t="shared" si="220"/>
        <v/>
      </c>
      <c r="BL102" s="3" t="str">
        <f t="shared" si="221"/>
        <v/>
      </c>
      <c r="BM102" s="3" t="str">
        <f t="shared" si="222"/>
        <v/>
      </c>
      <c r="BN102" s="3" t="str">
        <f t="shared" si="223"/>
        <v/>
      </c>
      <c r="BO102" s="3" t="str">
        <f t="shared" si="170"/>
        <v/>
      </c>
      <c r="BP102" s="3" t="str">
        <f t="shared" si="171"/>
        <v/>
      </c>
    </row>
    <row r="103" spans="2:68" x14ac:dyDescent="0.3">
      <c r="B103" s="3" t="s">
        <v>7978</v>
      </c>
      <c r="C103" s="3">
        <v>260505</v>
      </c>
      <c r="D103" s="5" t="s">
        <v>3590</v>
      </c>
      <c r="E103" s="4">
        <v>610512</v>
      </c>
      <c r="G103" s="4" t="str">
        <f t="shared" si="173"/>
        <v>610512</v>
      </c>
      <c r="H103" s="4" t="str">
        <f t="shared" si="115"/>
        <v>70512</v>
      </c>
      <c r="I103" s="4" t="str">
        <f t="shared" si="116"/>
        <v/>
      </c>
      <c r="J103" s="4" t="str">
        <f t="shared" si="117"/>
        <v>70512#1</v>
      </c>
      <c r="K103" s="4" t="str">
        <f t="shared" si="118"/>
        <v/>
      </c>
      <c r="L103" s="4" t="str">
        <f t="shared" si="119"/>
        <v>70512#1</v>
      </c>
      <c r="M103" s="4" t="str">
        <f t="shared" si="172"/>
        <v>70512#1|14#260|3#26</v>
      </c>
      <c r="N103" s="3">
        <f t="shared" si="174"/>
        <v>12</v>
      </c>
      <c r="O103" s="3" t="str">
        <f t="shared" si="175"/>
        <v/>
      </c>
      <c r="Q103" s="3" t="str">
        <f t="shared" si="176"/>
        <v/>
      </c>
      <c r="R103" s="3" t="str">
        <f t="shared" si="177"/>
        <v/>
      </c>
      <c r="S103" s="3" t="str">
        <f t="shared" si="178"/>
        <v/>
      </c>
      <c r="T103" s="3" t="str">
        <f t="shared" si="179"/>
        <v/>
      </c>
      <c r="U103" s="3" t="str">
        <f t="shared" si="180"/>
        <v/>
      </c>
      <c r="V103" s="3" t="str">
        <f t="shared" si="181"/>
        <v/>
      </c>
      <c r="W103" s="3" t="str">
        <f t="shared" si="182"/>
        <v/>
      </c>
      <c r="X103" s="3" t="str">
        <f t="shared" si="183"/>
        <v/>
      </c>
      <c r="Y103" s="3" t="str">
        <f t="shared" si="184"/>
        <v/>
      </c>
      <c r="Z103" s="3" t="str">
        <f t="shared" si="185"/>
        <v/>
      </c>
      <c r="AA103" s="3" t="str">
        <f t="shared" si="186"/>
        <v/>
      </c>
      <c r="AB103" s="3">
        <f t="shared" si="187"/>
        <v>260505</v>
      </c>
      <c r="AC103" s="3" t="str">
        <f t="shared" si="188"/>
        <v/>
      </c>
      <c r="AD103" s="3" t="str">
        <f t="shared" si="189"/>
        <v/>
      </c>
      <c r="AE103" s="3" t="str">
        <f t="shared" si="190"/>
        <v/>
      </c>
      <c r="AF103" s="3" t="str">
        <f t="shared" si="191"/>
        <v/>
      </c>
      <c r="AG103" s="3" t="str">
        <f t="shared" si="192"/>
        <v/>
      </c>
      <c r="AH103" s="3" t="str">
        <f t="shared" si="193"/>
        <v/>
      </c>
      <c r="AI103" s="3" t="str">
        <f t="shared" si="194"/>
        <v/>
      </c>
      <c r="AJ103" s="3" t="str">
        <f t="shared" si="195"/>
        <v/>
      </c>
      <c r="AK103" s="3" t="str">
        <f t="shared" si="196"/>
        <v/>
      </c>
      <c r="AL103" s="3" t="str">
        <f t="shared" si="197"/>
        <v/>
      </c>
      <c r="AM103" s="3" t="str">
        <f t="shared" si="198"/>
        <v/>
      </c>
      <c r="AN103" s="3" t="str">
        <f t="shared" si="199"/>
        <v/>
      </c>
      <c r="AO103" s="3" t="str">
        <f t="shared" si="144"/>
        <v/>
      </c>
      <c r="AP103" s="3" t="str">
        <f t="shared" si="145"/>
        <v/>
      </c>
      <c r="AQ103" s="3" t="str">
        <f t="shared" si="200"/>
        <v/>
      </c>
      <c r="AR103" s="3" t="str">
        <f t="shared" si="201"/>
        <v/>
      </c>
      <c r="AS103" s="3" t="str">
        <f t="shared" si="202"/>
        <v/>
      </c>
      <c r="AT103" s="3" t="str">
        <f t="shared" si="203"/>
        <v/>
      </c>
      <c r="AU103" s="3" t="str">
        <f t="shared" si="204"/>
        <v/>
      </c>
      <c r="AV103" s="3" t="str">
        <f t="shared" si="205"/>
        <v/>
      </c>
      <c r="AW103" s="3" t="str">
        <f t="shared" si="206"/>
        <v/>
      </c>
      <c r="AX103" s="3" t="str">
        <f t="shared" si="207"/>
        <v/>
      </c>
      <c r="AY103" s="3" t="str">
        <f t="shared" si="208"/>
        <v/>
      </c>
      <c r="AZ103" s="3" t="str">
        <f t="shared" si="209"/>
        <v/>
      </c>
      <c r="BA103" s="3" t="str">
        <f t="shared" si="210"/>
        <v/>
      </c>
      <c r="BB103" s="3" t="str">
        <f t="shared" si="211"/>
        <v/>
      </c>
      <c r="BC103" s="3" t="str">
        <f t="shared" si="212"/>
        <v/>
      </c>
      <c r="BD103" s="3" t="str">
        <f t="shared" si="213"/>
        <v/>
      </c>
      <c r="BE103" s="3" t="str">
        <f t="shared" si="214"/>
        <v/>
      </c>
      <c r="BF103" s="3" t="str">
        <f t="shared" si="215"/>
        <v/>
      </c>
      <c r="BG103" s="3" t="str">
        <f t="shared" si="216"/>
        <v/>
      </c>
      <c r="BH103" s="3" t="str">
        <f t="shared" si="217"/>
        <v/>
      </c>
      <c r="BI103" s="3" t="str">
        <f t="shared" si="218"/>
        <v/>
      </c>
      <c r="BJ103" s="3" t="str">
        <f t="shared" si="219"/>
        <v/>
      </c>
      <c r="BK103" s="3" t="str">
        <f t="shared" si="220"/>
        <v/>
      </c>
      <c r="BL103" s="3" t="str">
        <f t="shared" si="221"/>
        <v/>
      </c>
      <c r="BM103" s="3" t="str">
        <f t="shared" si="222"/>
        <v/>
      </c>
      <c r="BN103" s="3" t="str">
        <f t="shared" si="223"/>
        <v/>
      </c>
      <c r="BO103" s="3" t="str">
        <f t="shared" si="170"/>
        <v/>
      </c>
      <c r="BP103" s="3" t="str">
        <f t="shared" si="171"/>
        <v/>
      </c>
    </row>
    <row r="104" spans="2:68" x14ac:dyDescent="0.3">
      <c r="B104" s="3" t="s">
        <v>7984</v>
      </c>
      <c r="C104" s="3">
        <v>260601</v>
      </c>
      <c r="D104" s="5" t="s">
        <v>3679</v>
      </c>
      <c r="E104" s="4">
        <v>610112</v>
      </c>
      <c r="F104" s="4">
        <v>610101</v>
      </c>
      <c r="G104" s="4" t="str">
        <f t="shared" si="173"/>
        <v>610112#610101</v>
      </c>
      <c r="H104" s="4" t="str">
        <f t="shared" si="115"/>
        <v>70112</v>
      </c>
      <c r="I104" s="4" t="str">
        <f t="shared" si="116"/>
        <v>70101</v>
      </c>
      <c r="J104" s="4" t="str">
        <f t="shared" si="117"/>
        <v>70112#1</v>
      </c>
      <c r="K104" s="4" t="str">
        <f t="shared" si="118"/>
        <v>70101#1</v>
      </c>
      <c r="L104" s="4" t="str">
        <f t="shared" si="119"/>
        <v>70112#1|70101#1</v>
      </c>
      <c r="M104" s="4" t="str">
        <f t="shared" si="172"/>
        <v>70112#1|70101#1|14#280|3#28</v>
      </c>
      <c r="N104" s="3">
        <f t="shared" si="174"/>
        <v>12</v>
      </c>
      <c r="O104" s="3">
        <f t="shared" si="175"/>
        <v>1</v>
      </c>
      <c r="Q104" s="3" t="str">
        <f t="shared" si="176"/>
        <v/>
      </c>
      <c r="R104" s="3" t="str">
        <f t="shared" si="177"/>
        <v/>
      </c>
      <c r="S104" s="3" t="str">
        <f t="shared" si="178"/>
        <v/>
      </c>
      <c r="T104" s="3" t="str">
        <f t="shared" si="179"/>
        <v/>
      </c>
      <c r="U104" s="3" t="str">
        <f t="shared" si="180"/>
        <v/>
      </c>
      <c r="V104" s="3" t="str">
        <f t="shared" si="181"/>
        <v/>
      </c>
      <c r="W104" s="3" t="str">
        <f t="shared" si="182"/>
        <v/>
      </c>
      <c r="X104" s="3" t="str">
        <f t="shared" si="183"/>
        <v/>
      </c>
      <c r="Y104" s="3" t="str">
        <f t="shared" si="184"/>
        <v/>
      </c>
      <c r="Z104" s="3" t="str">
        <f t="shared" si="185"/>
        <v/>
      </c>
      <c r="AA104" s="3" t="str">
        <f t="shared" si="186"/>
        <v/>
      </c>
      <c r="AB104" s="3">
        <f t="shared" si="187"/>
        <v>260601</v>
      </c>
      <c r="AC104" s="3" t="str">
        <f t="shared" si="188"/>
        <v/>
      </c>
      <c r="AD104" s="3" t="str">
        <f t="shared" si="189"/>
        <v/>
      </c>
      <c r="AE104" s="3" t="str">
        <f t="shared" si="190"/>
        <v/>
      </c>
      <c r="AF104" s="3" t="str">
        <f t="shared" si="191"/>
        <v/>
      </c>
      <c r="AG104" s="3" t="str">
        <f t="shared" si="192"/>
        <v/>
      </c>
      <c r="AH104" s="3" t="str">
        <f t="shared" si="193"/>
        <v/>
      </c>
      <c r="AI104" s="3" t="str">
        <f t="shared" si="194"/>
        <v/>
      </c>
      <c r="AJ104" s="3" t="str">
        <f t="shared" si="195"/>
        <v/>
      </c>
      <c r="AK104" s="3" t="str">
        <f t="shared" si="196"/>
        <v/>
      </c>
      <c r="AL104" s="3" t="str">
        <f t="shared" si="197"/>
        <v/>
      </c>
      <c r="AM104" s="3" t="str">
        <f t="shared" si="198"/>
        <v/>
      </c>
      <c r="AN104" s="3" t="str">
        <f t="shared" si="199"/>
        <v/>
      </c>
      <c r="AO104" s="3" t="str">
        <f t="shared" si="144"/>
        <v/>
      </c>
      <c r="AP104" s="3" t="str">
        <f t="shared" si="145"/>
        <v/>
      </c>
      <c r="AQ104" s="3">
        <f t="shared" si="200"/>
        <v>260601</v>
      </c>
      <c r="AR104" s="3" t="str">
        <f t="shared" si="201"/>
        <v/>
      </c>
      <c r="AS104" s="3" t="str">
        <f t="shared" si="202"/>
        <v/>
      </c>
      <c r="AT104" s="3" t="str">
        <f t="shared" si="203"/>
        <v/>
      </c>
      <c r="AU104" s="3" t="str">
        <f t="shared" si="204"/>
        <v/>
      </c>
      <c r="AV104" s="3" t="str">
        <f t="shared" si="205"/>
        <v/>
      </c>
      <c r="AW104" s="3" t="str">
        <f t="shared" si="206"/>
        <v/>
      </c>
      <c r="AX104" s="3" t="str">
        <f t="shared" si="207"/>
        <v/>
      </c>
      <c r="AY104" s="3" t="str">
        <f t="shared" si="208"/>
        <v/>
      </c>
      <c r="AZ104" s="3" t="str">
        <f t="shared" si="209"/>
        <v/>
      </c>
      <c r="BA104" s="3" t="str">
        <f t="shared" si="210"/>
        <v/>
      </c>
      <c r="BB104" s="3" t="str">
        <f t="shared" si="211"/>
        <v/>
      </c>
      <c r="BC104" s="3" t="str">
        <f t="shared" si="212"/>
        <v/>
      </c>
      <c r="BD104" s="3" t="str">
        <f t="shared" si="213"/>
        <v/>
      </c>
      <c r="BE104" s="3" t="str">
        <f t="shared" si="214"/>
        <v/>
      </c>
      <c r="BF104" s="3" t="str">
        <f t="shared" si="215"/>
        <v/>
      </c>
      <c r="BG104" s="3" t="str">
        <f t="shared" si="216"/>
        <v/>
      </c>
      <c r="BH104" s="3" t="str">
        <f t="shared" si="217"/>
        <v/>
      </c>
      <c r="BI104" s="3" t="str">
        <f t="shared" si="218"/>
        <v/>
      </c>
      <c r="BJ104" s="3" t="str">
        <f t="shared" si="219"/>
        <v/>
      </c>
      <c r="BK104" s="3" t="str">
        <f t="shared" si="220"/>
        <v/>
      </c>
      <c r="BL104" s="3" t="str">
        <f t="shared" si="221"/>
        <v/>
      </c>
      <c r="BM104" s="3" t="str">
        <f t="shared" si="222"/>
        <v/>
      </c>
      <c r="BN104" s="3" t="str">
        <f t="shared" si="223"/>
        <v/>
      </c>
      <c r="BO104" s="3" t="str">
        <f t="shared" si="170"/>
        <v/>
      </c>
      <c r="BP104" s="3" t="str">
        <f t="shared" si="171"/>
        <v/>
      </c>
    </row>
    <row r="105" spans="2:68" x14ac:dyDescent="0.3">
      <c r="B105" s="3" t="s">
        <v>7984</v>
      </c>
      <c r="C105" s="3">
        <v>260602</v>
      </c>
      <c r="D105" s="5" t="s">
        <v>3682</v>
      </c>
      <c r="E105" s="4">
        <v>610212</v>
      </c>
      <c r="F105" s="4">
        <v>610201</v>
      </c>
      <c r="G105" s="4" t="str">
        <f t="shared" si="173"/>
        <v>610212#610201</v>
      </c>
      <c r="H105" s="4" t="str">
        <f t="shared" si="115"/>
        <v>70212</v>
      </c>
      <c r="I105" s="4" t="str">
        <f t="shared" si="116"/>
        <v>70201</v>
      </c>
      <c r="J105" s="4" t="str">
        <f t="shared" si="117"/>
        <v>70212#1</v>
      </c>
      <c r="K105" s="4" t="str">
        <f t="shared" si="118"/>
        <v>70201#1</v>
      </c>
      <c r="L105" s="4" t="str">
        <f t="shared" si="119"/>
        <v>70212#1|70201#1</v>
      </c>
      <c r="M105" s="4" t="str">
        <f t="shared" si="172"/>
        <v>70212#1|70201#1|14#280|3#28</v>
      </c>
      <c r="N105" s="3">
        <f t="shared" si="174"/>
        <v>12</v>
      </c>
      <c r="O105" s="3">
        <f t="shared" si="175"/>
        <v>1</v>
      </c>
      <c r="Q105" s="3" t="str">
        <f t="shared" si="176"/>
        <v/>
      </c>
      <c r="R105" s="3" t="str">
        <f t="shared" si="177"/>
        <v/>
      </c>
      <c r="S105" s="3" t="str">
        <f t="shared" si="178"/>
        <v/>
      </c>
      <c r="T105" s="3" t="str">
        <f t="shared" si="179"/>
        <v/>
      </c>
      <c r="U105" s="3" t="str">
        <f t="shared" si="180"/>
        <v/>
      </c>
      <c r="V105" s="3" t="str">
        <f t="shared" si="181"/>
        <v/>
      </c>
      <c r="W105" s="3" t="str">
        <f t="shared" si="182"/>
        <v/>
      </c>
      <c r="X105" s="3" t="str">
        <f t="shared" si="183"/>
        <v/>
      </c>
      <c r="Y105" s="3" t="str">
        <f t="shared" si="184"/>
        <v/>
      </c>
      <c r="Z105" s="3" t="str">
        <f t="shared" si="185"/>
        <v/>
      </c>
      <c r="AA105" s="3" t="str">
        <f t="shared" si="186"/>
        <v/>
      </c>
      <c r="AB105" s="3">
        <f t="shared" si="187"/>
        <v>260602</v>
      </c>
      <c r="AC105" s="3" t="str">
        <f t="shared" si="188"/>
        <v/>
      </c>
      <c r="AD105" s="3" t="str">
        <f t="shared" si="189"/>
        <v/>
      </c>
      <c r="AE105" s="3" t="str">
        <f t="shared" si="190"/>
        <v/>
      </c>
      <c r="AF105" s="3" t="str">
        <f t="shared" si="191"/>
        <v/>
      </c>
      <c r="AG105" s="3" t="str">
        <f t="shared" si="192"/>
        <v/>
      </c>
      <c r="AH105" s="3" t="str">
        <f t="shared" si="193"/>
        <v/>
      </c>
      <c r="AI105" s="3" t="str">
        <f t="shared" si="194"/>
        <v/>
      </c>
      <c r="AJ105" s="3" t="str">
        <f t="shared" si="195"/>
        <v/>
      </c>
      <c r="AK105" s="3" t="str">
        <f t="shared" si="196"/>
        <v/>
      </c>
      <c r="AL105" s="3" t="str">
        <f t="shared" si="197"/>
        <v/>
      </c>
      <c r="AM105" s="3" t="str">
        <f t="shared" si="198"/>
        <v/>
      </c>
      <c r="AN105" s="3" t="str">
        <f t="shared" si="199"/>
        <v/>
      </c>
      <c r="AO105" s="3" t="str">
        <f t="shared" si="144"/>
        <v/>
      </c>
      <c r="AP105" s="3" t="str">
        <f t="shared" si="145"/>
        <v/>
      </c>
      <c r="AQ105" s="3">
        <f t="shared" si="200"/>
        <v>260602</v>
      </c>
      <c r="AR105" s="3" t="str">
        <f t="shared" si="201"/>
        <v/>
      </c>
      <c r="AS105" s="3" t="str">
        <f t="shared" si="202"/>
        <v/>
      </c>
      <c r="AT105" s="3" t="str">
        <f t="shared" si="203"/>
        <v/>
      </c>
      <c r="AU105" s="3" t="str">
        <f t="shared" si="204"/>
        <v/>
      </c>
      <c r="AV105" s="3" t="str">
        <f t="shared" si="205"/>
        <v/>
      </c>
      <c r="AW105" s="3" t="str">
        <f t="shared" si="206"/>
        <v/>
      </c>
      <c r="AX105" s="3" t="str">
        <f t="shared" si="207"/>
        <v/>
      </c>
      <c r="AY105" s="3" t="str">
        <f t="shared" si="208"/>
        <v/>
      </c>
      <c r="AZ105" s="3" t="str">
        <f t="shared" si="209"/>
        <v/>
      </c>
      <c r="BA105" s="3" t="str">
        <f t="shared" si="210"/>
        <v/>
      </c>
      <c r="BB105" s="3" t="str">
        <f t="shared" si="211"/>
        <v/>
      </c>
      <c r="BC105" s="3" t="str">
        <f t="shared" si="212"/>
        <v/>
      </c>
      <c r="BD105" s="3" t="str">
        <f t="shared" si="213"/>
        <v/>
      </c>
      <c r="BE105" s="3" t="str">
        <f t="shared" si="214"/>
        <v/>
      </c>
      <c r="BF105" s="3" t="str">
        <f t="shared" si="215"/>
        <v/>
      </c>
      <c r="BG105" s="3" t="str">
        <f t="shared" si="216"/>
        <v/>
      </c>
      <c r="BH105" s="3" t="str">
        <f t="shared" si="217"/>
        <v/>
      </c>
      <c r="BI105" s="3" t="str">
        <f t="shared" si="218"/>
        <v/>
      </c>
      <c r="BJ105" s="3" t="str">
        <f t="shared" si="219"/>
        <v/>
      </c>
      <c r="BK105" s="3" t="str">
        <f t="shared" si="220"/>
        <v/>
      </c>
      <c r="BL105" s="3" t="str">
        <f t="shared" si="221"/>
        <v/>
      </c>
      <c r="BM105" s="3" t="str">
        <f t="shared" si="222"/>
        <v/>
      </c>
      <c r="BN105" s="3" t="str">
        <f t="shared" si="223"/>
        <v/>
      </c>
      <c r="BO105" s="3" t="str">
        <f t="shared" si="170"/>
        <v/>
      </c>
      <c r="BP105" s="3" t="str">
        <f t="shared" si="171"/>
        <v/>
      </c>
    </row>
    <row r="106" spans="2:68" x14ac:dyDescent="0.3">
      <c r="B106" s="3" t="s">
        <v>7984</v>
      </c>
      <c r="C106" s="3">
        <v>260603</v>
      </c>
      <c r="D106" s="5" t="s">
        <v>3686</v>
      </c>
      <c r="E106" s="4">
        <v>610312</v>
      </c>
      <c r="F106" s="4">
        <v>610301</v>
      </c>
      <c r="G106" s="4" t="str">
        <f t="shared" si="173"/>
        <v>610312#610301</v>
      </c>
      <c r="H106" s="4" t="str">
        <f t="shared" si="115"/>
        <v>70312</v>
      </c>
      <c r="I106" s="4" t="str">
        <f t="shared" si="116"/>
        <v>70301</v>
      </c>
      <c r="J106" s="4" t="str">
        <f t="shared" si="117"/>
        <v>70312#1</v>
      </c>
      <c r="K106" s="4" t="str">
        <f t="shared" si="118"/>
        <v>70301#1</v>
      </c>
      <c r="L106" s="4" t="str">
        <f t="shared" si="119"/>
        <v>70312#1|70301#1</v>
      </c>
      <c r="M106" s="4" t="str">
        <f t="shared" si="172"/>
        <v>70312#1|70301#1|14#280|3#28</v>
      </c>
      <c r="N106" s="3">
        <f t="shared" si="174"/>
        <v>12</v>
      </c>
      <c r="O106" s="3">
        <f t="shared" si="175"/>
        <v>1</v>
      </c>
      <c r="Q106" s="3" t="str">
        <f t="shared" si="176"/>
        <v/>
      </c>
      <c r="R106" s="3" t="str">
        <f t="shared" si="177"/>
        <v/>
      </c>
      <c r="S106" s="3" t="str">
        <f t="shared" si="178"/>
        <v/>
      </c>
      <c r="T106" s="3" t="str">
        <f t="shared" si="179"/>
        <v/>
      </c>
      <c r="U106" s="3" t="str">
        <f t="shared" si="180"/>
        <v/>
      </c>
      <c r="V106" s="3" t="str">
        <f t="shared" si="181"/>
        <v/>
      </c>
      <c r="W106" s="3" t="str">
        <f t="shared" si="182"/>
        <v/>
      </c>
      <c r="X106" s="3" t="str">
        <f t="shared" si="183"/>
        <v/>
      </c>
      <c r="Y106" s="3" t="str">
        <f t="shared" si="184"/>
        <v/>
      </c>
      <c r="Z106" s="3" t="str">
        <f t="shared" si="185"/>
        <v/>
      </c>
      <c r="AA106" s="3" t="str">
        <f t="shared" si="186"/>
        <v/>
      </c>
      <c r="AB106" s="3">
        <f t="shared" si="187"/>
        <v>260603</v>
      </c>
      <c r="AC106" s="3" t="str">
        <f t="shared" si="188"/>
        <v/>
      </c>
      <c r="AD106" s="3" t="str">
        <f t="shared" si="189"/>
        <v/>
      </c>
      <c r="AE106" s="3" t="str">
        <f t="shared" si="190"/>
        <v/>
      </c>
      <c r="AF106" s="3" t="str">
        <f t="shared" si="191"/>
        <v/>
      </c>
      <c r="AG106" s="3" t="str">
        <f t="shared" si="192"/>
        <v/>
      </c>
      <c r="AH106" s="3" t="str">
        <f t="shared" si="193"/>
        <v/>
      </c>
      <c r="AI106" s="3" t="str">
        <f t="shared" si="194"/>
        <v/>
      </c>
      <c r="AJ106" s="3" t="str">
        <f t="shared" si="195"/>
        <v/>
      </c>
      <c r="AK106" s="3" t="str">
        <f t="shared" si="196"/>
        <v/>
      </c>
      <c r="AL106" s="3" t="str">
        <f t="shared" si="197"/>
        <v/>
      </c>
      <c r="AM106" s="3" t="str">
        <f t="shared" si="198"/>
        <v/>
      </c>
      <c r="AN106" s="3" t="str">
        <f t="shared" si="199"/>
        <v/>
      </c>
      <c r="AO106" s="3" t="str">
        <f t="shared" si="144"/>
        <v/>
      </c>
      <c r="AP106" s="3" t="str">
        <f t="shared" si="145"/>
        <v/>
      </c>
      <c r="AQ106" s="3">
        <f t="shared" si="200"/>
        <v>260603</v>
      </c>
      <c r="AR106" s="3" t="str">
        <f t="shared" si="201"/>
        <v/>
      </c>
      <c r="AS106" s="3" t="str">
        <f t="shared" si="202"/>
        <v/>
      </c>
      <c r="AT106" s="3" t="str">
        <f t="shared" si="203"/>
        <v/>
      </c>
      <c r="AU106" s="3" t="str">
        <f t="shared" si="204"/>
        <v/>
      </c>
      <c r="AV106" s="3" t="str">
        <f t="shared" si="205"/>
        <v/>
      </c>
      <c r="AW106" s="3" t="str">
        <f t="shared" si="206"/>
        <v/>
      </c>
      <c r="AX106" s="3" t="str">
        <f t="shared" si="207"/>
        <v/>
      </c>
      <c r="AY106" s="3" t="str">
        <f t="shared" si="208"/>
        <v/>
      </c>
      <c r="AZ106" s="3" t="str">
        <f t="shared" si="209"/>
        <v/>
      </c>
      <c r="BA106" s="3" t="str">
        <f t="shared" si="210"/>
        <v/>
      </c>
      <c r="BB106" s="3" t="str">
        <f t="shared" si="211"/>
        <v/>
      </c>
      <c r="BC106" s="3" t="str">
        <f t="shared" si="212"/>
        <v/>
      </c>
      <c r="BD106" s="3" t="str">
        <f t="shared" si="213"/>
        <v/>
      </c>
      <c r="BE106" s="3" t="str">
        <f t="shared" si="214"/>
        <v/>
      </c>
      <c r="BF106" s="3" t="str">
        <f t="shared" si="215"/>
        <v/>
      </c>
      <c r="BG106" s="3" t="str">
        <f t="shared" si="216"/>
        <v/>
      </c>
      <c r="BH106" s="3" t="str">
        <f t="shared" si="217"/>
        <v/>
      </c>
      <c r="BI106" s="3" t="str">
        <f t="shared" si="218"/>
        <v/>
      </c>
      <c r="BJ106" s="3" t="str">
        <f t="shared" si="219"/>
        <v/>
      </c>
      <c r="BK106" s="3" t="str">
        <f t="shared" si="220"/>
        <v/>
      </c>
      <c r="BL106" s="3" t="str">
        <f t="shared" si="221"/>
        <v/>
      </c>
      <c r="BM106" s="3" t="str">
        <f t="shared" si="222"/>
        <v/>
      </c>
      <c r="BN106" s="3" t="str">
        <f t="shared" si="223"/>
        <v/>
      </c>
      <c r="BO106" s="3" t="str">
        <f t="shared" si="170"/>
        <v/>
      </c>
      <c r="BP106" s="3" t="str">
        <f t="shared" si="171"/>
        <v/>
      </c>
    </row>
    <row r="107" spans="2:68" x14ac:dyDescent="0.3">
      <c r="B107" s="3" t="s">
        <v>7984</v>
      </c>
      <c r="C107" s="3">
        <v>260604</v>
      </c>
      <c r="D107" s="5" t="s">
        <v>3689</v>
      </c>
      <c r="E107" s="4">
        <v>610412</v>
      </c>
      <c r="F107" s="4">
        <v>610401</v>
      </c>
      <c r="G107" s="4" t="str">
        <f t="shared" si="173"/>
        <v>610412#610401</v>
      </c>
      <c r="H107" s="4" t="str">
        <f t="shared" si="115"/>
        <v>70412</v>
      </c>
      <c r="I107" s="4" t="str">
        <f t="shared" si="116"/>
        <v>70401</v>
      </c>
      <c r="J107" s="4" t="str">
        <f t="shared" si="117"/>
        <v>70412#1</v>
      </c>
      <c r="K107" s="4" t="str">
        <f t="shared" si="118"/>
        <v>70401#1</v>
      </c>
      <c r="L107" s="4" t="str">
        <f t="shared" si="119"/>
        <v>70412#1|70401#1</v>
      </c>
      <c r="M107" s="4" t="str">
        <f t="shared" si="172"/>
        <v>70412#1|70401#1|14#280|3#28</v>
      </c>
      <c r="N107" s="3">
        <f t="shared" si="174"/>
        <v>12</v>
      </c>
      <c r="O107" s="3">
        <f t="shared" si="175"/>
        <v>1</v>
      </c>
      <c r="Q107" s="3" t="str">
        <f t="shared" si="176"/>
        <v/>
      </c>
      <c r="R107" s="3" t="str">
        <f t="shared" si="177"/>
        <v/>
      </c>
      <c r="S107" s="3" t="str">
        <f t="shared" si="178"/>
        <v/>
      </c>
      <c r="T107" s="3" t="str">
        <f t="shared" si="179"/>
        <v/>
      </c>
      <c r="U107" s="3" t="str">
        <f t="shared" si="180"/>
        <v/>
      </c>
      <c r="V107" s="3" t="str">
        <f t="shared" si="181"/>
        <v/>
      </c>
      <c r="W107" s="3" t="str">
        <f t="shared" si="182"/>
        <v/>
      </c>
      <c r="X107" s="3" t="str">
        <f t="shared" si="183"/>
        <v/>
      </c>
      <c r="Y107" s="3" t="str">
        <f t="shared" si="184"/>
        <v/>
      </c>
      <c r="Z107" s="3" t="str">
        <f t="shared" si="185"/>
        <v/>
      </c>
      <c r="AA107" s="3" t="str">
        <f t="shared" si="186"/>
        <v/>
      </c>
      <c r="AB107" s="3">
        <f t="shared" si="187"/>
        <v>260604</v>
      </c>
      <c r="AC107" s="3" t="str">
        <f t="shared" si="188"/>
        <v/>
      </c>
      <c r="AD107" s="3" t="str">
        <f t="shared" si="189"/>
        <v/>
      </c>
      <c r="AE107" s="3" t="str">
        <f t="shared" si="190"/>
        <v/>
      </c>
      <c r="AF107" s="3" t="str">
        <f t="shared" si="191"/>
        <v/>
      </c>
      <c r="AG107" s="3" t="str">
        <f t="shared" si="192"/>
        <v/>
      </c>
      <c r="AH107" s="3" t="str">
        <f t="shared" si="193"/>
        <v/>
      </c>
      <c r="AI107" s="3" t="str">
        <f t="shared" si="194"/>
        <v/>
      </c>
      <c r="AJ107" s="3" t="str">
        <f t="shared" si="195"/>
        <v/>
      </c>
      <c r="AK107" s="3" t="str">
        <f t="shared" si="196"/>
        <v/>
      </c>
      <c r="AL107" s="3" t="str">
        <f t="shared" si="197"/>
        <v/>
      </c>
      <c r="AM107" s="3" t="str">
        <f t="shared" si="198"/>
        <v/>
      </c>
      <c r="AN107" s="3" t="str">
        <f t="shared" si="199"/>
        <v/>
      </c>
      <c r="AO107" s="3" t="str">
        <f t="shared" si="144"/>
        <v/>
      </c>
      <c r="AP107" s="3" t="str">
        <f t="shared" si="145"/>
        <v/>
      </c>
      <c r="AQ107" s="3">
        <f t="shared" si="200"/>
        <v>260604</v>
      </c>
      <c r="AR107" s="3" t="str">
        <f t="shared" si="201"/>
        <v/>
      </c>
      <c r="AS107" s="3" t="str">
        <f t="shared" si="202"/>
        <v/>
      </c>
      <c r="AT107" s="3" t="str">
        <f t="shared" si="203"/>
        <v/>
      </c>
      <c r="AU107" s="3" t="str">
        <f t="shared" si="204"/>
        <v/>
      </c>
      <c r="AV107" s="3" t="str">
        <f t="shared" si="205"/>
        <v/>
      </c>
      <c r="AW107" s="3" t="str">
        <f t="shared" si="206"/>
        <v/>
      </c>
      <c r="AX107" s="3" t="str">
        <f t="shared" si="207"/>
        <v/>
      </c>
      <c r="AY107" s="3" t="str">
        <f t="shared" si="208"/>
        <v/>
      </c>
      <c r="AZ107" s="3" t="str">
        <f t="shared" si="209"/>
        <v/>
      </c>
      <c r="BA107" s="3" t="str">
        <f t="shared" si="210"/>
        <v/>
      </c>
      <c r="BB107" s="3" t="str">
        <f t="shared" si="211"/>
        <v/>
      </c>
      <c r="BC107" s="3" t="str">
        <f t="shared" si="212"/>
        <v/>
      </c>
      <c r="BD107" s="3" t="str">
        <f t="shared" si="213"/>
        <v/>
      </c>
      <c r="BE107" s="3" t="str">
        <f t="shared" si="214"/>
        <v/>
      </c>
      <c r="BF107" s="3" t="str">
        <f t="shared" si="215"/>
        <v/>
      </c>
      <c r="BG107" s="3" t="str">
        <f t="shared" si="216"/>
        <v/>
      </c>
      <c r="BH107" s="3" t="str">
        <f t="shared" si="217"/>
        <v/>
      </c>
      <c r="BI107" s="3" t="str">
        <f t="shared" si="218"/>
        <v/>
      </c>
      <c r="BJ107" s="3" t="str">
        <f t="shared" si="219"/>
        <v/>
      </c>
      <c r="BK107" s="3" t="str">
        <f t="shared" si="220"/>
        <v/>
      </c>
      <c r="BL107" s="3" t="str">
        <f t="shared" si="221"/>
        <v/>
      </c>
      <c r="BM107" s="3" t="str">
        <f t="shared" si="222"/>
        <v/>
      </c>
      <c r="BN107" s="3" t="str">
        <f t="shared" si="223"/>
        <v/>
      </c>
      <c r="BO107" s="3" t="str">
        <f t="shared" si="170"/>
        <v/>
      </c>
      <c r="BP107" s="3" t="str">
        <f t="shared" si="171"/>
        <v/>
      </c>
    </row>
    <row r="108" spans="2:68" x14ac:dyDescent="0.3">
      <c r="B108" s="3" t="s">
        <v>7984</v>
      </c>
      <c r="C108" s="3">
        <v>260605</v>
      </c>
      <c r="D108" s="5" t="s">
        <v>3692</v>
      </c>
      <c r="E108" s="4">
        <v>610512</v>
      </c>
      <c r="F108" s="4">
        <v>610501</v>
      </c>
      <c r="G108" s="4" t="str">
        <f t="shared" si="173"/>
        <v>610512#610501</v>
      </c>
      <c r="H108" s="4" t="str">
        <f t="shared" si="115"/>
        <v>70512</v>
      </c>
      <c r="I108" s="4" t="str">
        <f t="shared" si="116"/>
        <v>70501</v>
      </c>
      <c r="J108" s="4" t="str">
        <f t="shared" si="117"/>
        <v>70512#1</v>
      </c>
      <c r="K108" s="4" t="str">
        <f t="shared" si="118"/>
        <v>70501#1</v>
      </c>
      <c r="L108" s="4" t="str">
        <f t="shared" si="119"/>
        <v>70512#1|70501#1</v>
      </c>
      <c r="M108" s="4" t="str">
        <f t="shared" si="172"/>
        <v>70512#1|70501#1|14#280|3#28</v>
      </c>
      <c r="N108" s="3">
        <f t="shared" si="174"/>
        <v>12</v>
      </c>
      <c r="O108" s="3">
        <f t="shared" si="175"/>
        <v>1</v>
      </c>
      <c r="Q108" s="3" t="str">
        <f t="shared" si="176"/>
        <v/>
      </c>
      <c r="R108" s="3" t="str">
        <f t="shared" si="177"/>
        <v/>
      </c>
      <c r="S108" s="3" t="str">
        <f t="shared" si="178"/>
        <v/>
      </c>
      <c r="T108" s="3" t="str">
        <f t="shared" si="179"/>
        <v/>
      </c>
      <c r="U108" s="3" t="str">
        <f t="shared" si="180"/>
        <v/>
      </c>
      <c r="V108" s="3" t="str">
        <f t="shared" si="181"/>
        <v/>
      </c>
      <c r="W108" s="3" t="str">
        <f t="shared" si="182"/>
        <v/>
      </c>
      <c r="X108" s="3" t="str">
        <f t="shared" si="183"/>
        <v/>
      </c>
      <c r="Y108" s="3" t="str">
        <f t="shared" si="184"/>
        <v/>
      </c>
      <c r="Z108" s="3" t="str">
        <f t="shared" si="185"/>
        <v/>
      </c>
      <c r="AA108" s="3" t="str">
        <f t="shared" si="186"/>
        <v/>
      </c>
      <c r="AB108" s="3">
        <f t="shared" si="187"/>
        <v>260605</v>
      </c>
      <c r="AC108" s="3" t="str">
        <f t="shared" si="188"/>
        <v/>
      </c>
      <c r="AD108" s="3" t="str">
        <f t="shared" si="189"/>
        <v/>
      </c>
      <c r="AE108" s="3" t="str">
        <f t="shared" si="190"/>
        <v/>
      </c>
      <c r="AF108" s="3" t="str">
        <f t="shared" si="191"/>
        <v/>
      </c>
      <c r="AG108" s="3" t="str">
        <f t="shared" si="192"/>
        <v/>
      </c>
      <c r="AH108" s="3" t="str">
        <f t="shared" si="193"/>
        <v/>
      </c>
      <c r="AI108" s="3" t="str">
        <f t="shared" si="194"/>
        <v/>
      </c>
      <c r="AJ108" s="3" t="str">
        <f t="shared" si="195"/>
        <v/>
      </c>
      <c r="AK108" s="3" t="str">
        <f t="shared" si="196"/>
        <v/>
      </c>
      <c r="AL108" s="3" t="str">
        <f t="shared" si="197"/>
        <v/>
      </c>
      <c r="AM108" s="3" t="str">
        <f t="shared" si="198"/>
        <v/>
      </c>
      <c r="AN108" s="3" t="str">
        <f t="shared" si="199"/>
        <v/>
      </c>
      <c r="AO108" s="3" t="str">
        <f t="shared" si="144"/>
        <v/>
      </c>
      <c r="AP108" s="3" t="str">
        <f t="shared" si="145"/>
        <v/>
      </c>
      <c r="AQ108" s="3">
        <f t="shared" si="200"/>
        <v>260605</v>
      </c>
      <c r="AR108" s="3" t="str">
        <f t="shared" si="201"/>
        <v/>
      </c>
      <c r="AS108" s="3" t="str">
        <f t="shared" si="202"/>
        <v/>
      </c>
      <c r="AT108" s="3" t="str">
        <f t="shared" si="203"/>
        <v/>
      </c>
      <c r="AU108" s="3" t="str">
        <f t="shared" si="204"/>
        <v/>
      </c>
      <c r="AV108" s="3" t="str">
        <f t="shared" si="205"/>
        <v/>
      </c>
      <c r="AW108" s="3" t="str">
        <f t="shared" si="206"/>
        <v/>
      </c>
      <c r="AX108" s="3" t="str">
        <f t="shared" si="207"/>
        <v/>
      </c>
      <c r="AY108" s="3" t="str">
        <f t="shared" si="208"/>
        <v/>
      </c>
      <c r="AZ108" s="3" t="str">
        <f t="shared" si="209"/>
        <v/>
      </c>
      <c r="BA108" s="3" t="str">
        <f t="shared" si="210"/>
        <v/>
      </c>
      <c r="BB108" s="3" t="str">
        <f t="shared" si="211"/>
        <v/>
      </c>
      <c r="BC108" s="3" t="str">
        <f t="shared" si="212"/>
        <v/>
      </c>
      <c r="BD108" s="3" t="str">
        <f t="shared" si="213"/>
        <v/>
      </c>
      <c r="BE108" s="3" t="str">
        <f t="shared" si="214"/>
        <v/>
      </c>
      <c r="BF108" s="3" t="str">
        <f t="shared" si="215"/>
        <v/>
      </c>
      <c r="BG108" s="3" t="str">
        <f t="shared" si="216"/>
        <v/>
      </c>
      <c r="BH108" s="3" t="str">
        <f t="shared" si="217"/>
        <v/>
      </c>
      <c r="BI108" s="3" t="str">
        <f t="shared" si="218"/>
        <v/>
      </c>
      <c r="BJ108" s="3" t="str">
        <f t="shared" si="219"/>
        <v/>
      </c>
      <c r="BK108" s="3" t="str">
        <f t="shared" si="220"/>
        <v/>
      </c>
      <c r="BL108" s="3" t="str">
        <f t="shared" si="221"/>
        <v/>
      </c>
      <c r="BM108" s="3" t="str">
        <f t="shared" si="222"/>
        <v/>
      </c>
      <c r="BN108" s="3" t="str">
        <f t="shared" si="223"/>
        <v/>
      </c>
      <c r="BO108" s="3" t="str">
        <f t="shared" si="170"/>
        <v/>
      </c>
      <c r="BP108" s="3" t="str">
        <f t="shared" si="171"/>
        <v/>
      </c>
    </row>
    <row r="109" spans="2:68" x14ac:dyDescent="0.3">
      <c r="B109" s="3" t="s">
        <v>7990</v>
      </c>
      <c r="C109" s="3">
        <v>260701</v>
      </c>
      <c r="D109" s="5" t="s">
        <v>3781</v>
      </c>
      <c r="E109" s="4">
        <v>610113</v>
      </c>
      <c r="F109" s="4">
        <v>610102</v>
      </c>
      <c r="G109" s="4" t="str">
        <f t="shared" si="173"/>
        <v>610113#610102</v>
      </c>
      <c r="H109" s="4" t="str">
        <f t="shared" si="115"/>
        <v>70113</v>
      </c>
      <c r="I109" s="4" t="str">
        <f t="shared" si="116"/>
        <v>70102</v>
      </c>
      <c r="J109" s="4" t="str">
        <f t="shared" si="117"/>
        <v>70113#1</v>
      </c>
      <c r="K109" s="4" t="str">
        <f t="shared" si="118"/>
        <v>70102#1</v>
      </c>
      <c r="L109" s="4" t="str">
        <f t="shared" si="119"/>
        <v>70113#1|70102#1</v>
      </c>
      <c r="M109" s="4" t="str">
        <f t="shared" si="172"/>
        <v>70113#1|70102#1|14#300|3#30</v>
      </c>
      <c r="N109" s="3">
        <f t="shared" si="174"/>
        <v>13</v>
      </c>
      <c r="O109" s="3">
        <f t="shared" si="175"/>
        <v>2</v>
      </c>
      <c r="Q109" s="3" t="str">
        <f t="shared" si="176"/>
        <v/>
      </c>
      <c r="R109" s="3" t="str">
        <f t="shared" si="177"/>
        <v/>
      </c>
      <c r="S109" s="3" t="str">
        <f t="shared" si="178"/>
        <v/>
      </c>
      <c r="T109" s="3" t="str">
        <f t="shared" si="179"/>
        <v/>
      </c>
      <c r="U109" s="3" t="str">
        <f t="shared" si="180"/>
        <v/>
      </c>
      <c r="V109" s="3" t="str">
        <f t="shared" si="181"/>
        <v/>
      </c>
      <c r="W109" s="3" t="str">
        <f t="shared" si="182"/>
        <v/>
      </c>
      <c r="X109" s="3" t="str">
        <f t="shared" si="183"/>
        <v/>
      </c>
      <c r="Y109" s="3" t="str">
        <f t="shared" si="184"/>
        <v/>
      </c>
      <c r="Z109" s="3" t="str">
        <f t="shared" si="185"/>
        <v/>
      </c>
      <c r="AA109" s="3" t="str">
        <f t="shared" si="186"/>
        <v/>
      </c>
      <c r="AB109" s="3" t="str">
        <f t="shared" si="187"/>
        <v/>
      </c>
      <c r="AC109" s="3">
        <f t="shared" si="188"/>
        <v>260701</v>
      </c>
      <c r="AD109" s="3" t="str">
        <f t="shared" si="189"/>
        <v/>
      </c>
      <c r="AE109" s="3" t="str">
        <f t="shared" si="190"/>
        <v/>
      </c>
      <c r="AF109" s="3" t="str">
        <f t="shared" si="191"/>
        <v/>
      </c>
      <c r="AG109" s="3" t="str">
        <f t="shared" si="192"/>
        <v/>
      </c>
      <c r="AH109" s="3" t="str">
        <f t="shared" si="193"/>
        <v/>
      </c>
      <c r="AI109" s="3" t="str">
        <f t="shared" si="194"/>
        <v/>
      </c>
      <c r="AJ109" s="3" t="str">
        <f t="shared" si="195"/>
        <v/>
      </c>
      <c r="AK109" s="3" t="str">
        <f t="shared" si="196"/>
        <v/>
      </c>
      <c r="AL109" s="3" t="str">
        <f t="shared" si="197"/>
        <v/>
      </c>
      <c r="AM109" s="3" t="str">
        <f t="shared" si="198"/>
        <v/>
      </c>
      <c r="AN109" s="3" t="str">
        <f t="shared" si="199"/>
        <v/>
      </c>
      <c r="AO109" s="3" t="str">
        <f t="shared" si="144"/>
        <v/>
      </c>
      <c r="AP109" s="3" t="str">
        <f t="shared" si="145"/>
        <v/>
      </c>
      <c r="AQ109" s="3" t="str">
        <f t="shared" si="200"/>
        <v/>
      </c>
      <c r="AR109" s="3">
        <f t="shared" si="201"/>
        <v>260701</v>
      </c>
      <c r="AS109" s="3" t="str">
        <f t="shared" si="202"/>
        <v/>
      </c>
      <c r="AT109" s="3" t="str">
        <f t="shared" si="203"/>
        <v/>
      </c>
      <c r="AU109" s="3" t="str">
        <f t="shared" si="204"/>
        <v/>
      </c>
      <c r="AV109" s="3" t="str">
        <f t="shared" si="205"/>
        <v/>
      </c>
      <c r="AW109" s="3" t="str">
        <f t="shared" si="206"/>
        <v/>
      </c>
      <c r="AX109" s="3" t="str">
        <f t="shared" si="207"/>
        <v/>
      </c>
      <c r="AY109" s="3" t="str">
        <f t="shared" si="208"/>
        <v/>
      </c>
      <c r="AZ109" s="3" t="str">
        <f t="shared" si="209"/>
        <v/>
      </c>
      <c r="BA109" s="3" t="str">
        <f t="shared" si="210"/>
        <v/>
      </c>
      <c r="BB109" s="3" t="str">
        <f t="shared" si="211"/>
        <v/>
      </c>
      <c r="BC109" s="3" t="str">
        <f t="shared" si="212"/>
        <v/>
      </c>
      <c r="BD109" s="3" t="str">
        <f t="shared" si="213"/>
        <v/>
      </c>
      <c r="BE109" s="3" t="str">
        <f t="shared" si="214"/>
        <v/>
      </c>
      <c r="BF109" s="3" t="str">
        <f t="shared" si="215"/>
        <v/>
      </c>
      <c r="BG109" s="3" t="str">
        <f t="shared" si="216"/>
        <v/>
      </c>
      <c r="BH109" s="3" t="str">
        <f t="shared" si="217"/>
        <v/>
      </c>
      <c r="BI109" s="3" t="str">
        <f t="shared" si="218"/>
        <v/>
      </c>
      <c r="BJ109" s="3" t="str">
        <f t="shared" si="219"/>
        <v/>
      </c>
      <c r="BK109" s="3" t="str">
        <f t="shared" si="220"/>
        <v/>
      </c>
      <c r="BL109" s="3" t="str">
        <f t="shared" si="221"/>
        <v/>
      </c>
      <c r="BM109" s="3" t="str">
        <f t="shared" si="222"/>
        <v/>
      </c>
      <c r="BN109" s="3" t="str">
        <f t="shared" si="223"/>
        <v/>
      </c>
      <c r="BO109" s="3" t="str">
        <f t="shared" si="170"/>
        <v/>
      </c>
      <c r="BP109" s="3" t="str">
        <f t="shared" si="171"/>
        <v/>
      </c>
    </row>
    <row r="110" spans="2:68" x14ac:dyDescent="0.3">
      <c r="B110" s="3" t="s">
        <v>7990</v>
      </c>
      <c r="C110" s="3">
        <v>260702</v>
      </c>
      <c r="D110" s="5" t="s">
        <v>3784</v>
      </c>
      <c r="E110" s="4">
        <v>610213</v>
      </c>
      <c r="F110" s="4">
        <v>610202</v>
      </c>
      <c r="G110" s="4" t="str">
        <f t="shared" si="173"/>
        <v>610213#610202</v>
      </c>
      <c r="H110" s="4" t="str">
        <f t="shared" si="115"/>
        <v>70213</v>
      </c>
      <c r="I110" s="4" t="str">
        <f t="shared" si="116"/>
        <v>70202</v>
      </c>
      <c r="J110" s="4" t="str">
        <f t="shared" si="117"/>
        <v>70213#1</v>
      </c>
      <c r="K110" s="4" t="str">
        <f t="shared" si="118"/>
        <v>70202#1</v>
      </c>
      <c r="L110" s="4" t="str">
        <f t="shared" si="119"/>
        <v>70213#1|70202#1</v>
      </c>
      <c r="M110" s="4" t="str">
        <f t="shared" si="172"/>
        <v>70213#1|70202#1|14#300|3#30</v>
      </c>
      <c r="N110" s="3">
        <f t="shared" si="174"/>
        <v>13</v>
      </c>
      <c r="O110" s="3">
        <f t="shared" si="175"/>
        <v>2</v>
      </c>
      <c r="Q110" s="3" t="str">
        <f t="shared" si="176"/>
        <v/>
      </c>
      <c r="R110" s="3" t="str">
        <f t="shared" si="177"/>
        <v/>
      </c>
      <c r="S110" s="3" t="str">
        <f t="shared" si="178"/>
        <v/>
      </c>
      <c r="T110" s="3" t="str">
        <f t="shared" si="179"/>
        <v/>
      </c>
      <c r="U110" s="3" t="str">
        <f t="shared" si="180"/>
        <v/>
      </c>
      <c r="V110" s="3" t="str">
        <f t="shared" si="181"/>
        <v/>
      </c>
      <c r="W110" s="3" t="str">
        <f t="shared" si="182"/>
        <v/>
      </c>
      <c r="X110" s="3" t="str">
        <f t="shared" si="183"/>
        <v/>
      </c>
      <c r="Y110" s="3" t="str">
        <f t="shared" si="184"/>
        <v/>
      </c>
      <c r="Z110" s="3" t="str">
        <f t="shared" si="185"/>
        <v/>
      </c>
      <c r="AA110" s="3" t="str">
        <f t="shared" si="186"/>
        <v/>
      </c>
      <c r="AB110" s="3" t="str">
        <f t="shared" si="187"/>
        <v/>
      </c>
      <c r="AC110" s="3">
        <f t="shared" si="188"/>
        <v>260702</v>
      </c>
      <c r="AD110" s="3" t="str">
        <f t="shared" si="189"/>
        <v/>
      </c>
      <c r="AE110" s="3" t="str">
        <f t="shared" si="190"/>
        <v/>
      </c>
      <c r="AF110" s="3" t="str">
        <f t="shared" si="191"/>
        <v/>
      </c>
      <c r="AG110" s="3" t="str">
        <f t="shared" si="192"/>
        <v/>
      </c>
      <c r="AH110" s="3" t="str">
        <f t="shared" si="193"/>
        <v/>
      </c>
      <c r="AI110" s="3" t="str">
        <f t="shared" si="194"/>
        <v/>
      </c>
      <c r="AJ110" s="3" t="str">
        <f t="shared" si="195"/>
        <v/>
      </c>
      <c r="AK110" s="3" t="str">
        <f t="shared" si="196"/>
        <v/>
      </c>
      <c r="AL110" s="3" t="str">
        <f t="shared" si="197"/>
        <v/>
      </c>
      <c r="AM110" s="3" t="str">
        <f t="shared" si="198"/>
        <v/>
      </c>
      <c r="AN110" s="3" t="str">
        <f t="shared" si="199"/>
        <v/>
      </c>
      <c r="AO110" s="3" t="str">
        <f t="shared" si="144"/>
        <v/>
      </c>
      <c r="AP110" s="3" t="str">
        <f t="shared" si="145"/>
        <v/>
      </c>
      <c r="AQ110" s="3" t="str">
        <f t="shared" si="200"/>
        <v/>
      </c>
      <c r="AR110" s="3">
        <f t="shared" si="201"/>
        <v>260702</v>
      </c>
      <c r="AS110" s="3" t="str">
        <f t="shared" si="202"/>
        <v/>
      </c>
      <c r="AT110" s="3" t="str">
        <f t="shared" si="203"/>
        <v/>
      </c>
      <c r="AU110" s="3" t="str">
        <f t="shared" si="204"/>
        <v/>
      </c>
      <c r="AV110" s="3" t="str">
        <f t="shared" si="205"/>
        <v/>
      </c>
      <c r="AW110" s="3" t="str">
        <f t="shared" si="206"/>
        <v/>
      </c>
      <c r="AX110" s="3" t="str">
        <f t="shared" si="207"/>
        <v/>
      </c>
      <c r="AY110" s="3" t="str">
        <f t="shared" si="208"/>
        <v/>
      </c>
      <c r="AZ110" s="3" t="str">
        <f t="shared" si="209"/>
        <v/>
      </c>
      <c r="BA110" s="3" t="str">
        <f t="shared" si="210"/>
        <v/>
      </c>
      <c r="BB110" s="3" t="str">
        <f t="shared" si="211"/>
        <v/>
      </c>
      <c r="BC110" s="3" t="str">
        <f t="shared" si="212"/>
        <v/>
      </c>
      <c r="BD110" s="3" t="str">
        <f t="shared" si="213"/>
        <v/>
      </c>
      <c r="BE110" s="3" t="str">
        <f t="shared" si="214"/>
        <v/>
      </c>
      <c r="BF110" s="3" t="str">
        <f t="shared" si="215"/>
        <v/>
      </c>
      <c r="BG110" s="3" t="str">
        <f t="shared" si="216"/>
        <v/>
      </c>
      <c r="BH110" s="3" t="str">
        <f t="shared" si="217"/>
        <v/>
      </c>
      <c r="BI110" s="3" t="str">
        <f t="shared" si="218"/>
        <v/>
      </c>
      <c r="BJ110" s="3" t="str">
        <f t="shared" si="219"/>
        <v/>
      </c>
      <c r="BK110" s="3" t="str">
        <f t="shared" si="220"/>
        <v/>
      </c>
      <c r="BL110" s="3" t="str">
        <f t="shared" si="221"/>
        <v/>
      </c>
      <c r="BM110" s="3" t="str">
        <f t="shared" si="222"/>
        <v/>
      </c>
      <c r="BN110" s="3" t="str">
        <f t="shared" si="223"/>
        <v/>
      </c>
      <c r="BO110" s="3" t="str">
        <f t="shared" si="170"/>
        <v/>
      </c>
      <c r="BP110" s="3" t="str">
        <f t="shared" si="171"/>
        <v/>
      </c>
    </row>
    <row r="111" spans="2:68" x14ac:dyDescent="0.3">
      <c r="B111" s="3" t="s">
        <v>7990</v>
      </c>
      <c r="C111" s="3">
        <v>260703</v>
      </c>
      <c r="D111" s="5" t="s">
        <v>3787</v>
      </c>
      <c r="E111" s="4">
        <v>610313</v>
      </c>
      <c r="F111" s="4">
        <v>610302</v>
      </c>
      <c r="G111" s="4" t="str">
        <f t="shared" si="173"/>
        <v>610313#610302</v>
      </c>
      <c r="H111" s="4" t="str">
        <f t="shared" si="115"/>
        <v>70313</v>
      </c>
      <c r="I111" s="4" t="str">
        <f t="shared" si="116"/>
        <v>70302</v>
      </c>
      <c r="J111" s="4" t="str">
        <f t="shared" si="117"/>
        <v>70313#1</v>
      </c>
      <c r="K111" s="4" t="str">
        <f t="shared" si="118"/>
        <v>70302#1</v>
      </c>
      <c r="L111" s="4" t="str">
        <f t="shared" si="119"/>
        <v>70313#1|70302#1</v>
      </c>
      <c r="M111" s="4" t="str">
        <f t="shared" ref="M111:M154" si="224">L111&amp;"|"&amp;B111</f>
        <v>70313#1|70302#1|14#300|3#30</v>
      </c>
      <c r="N111" s="3">
        <f t="shared" si="174"/>
        <v>13</v>
      </c>
      <c r="O111" s="3">
        <f t="shared" si="175"/>
        <v>2</v>
      </c>
      <c r="Q111" s="3" t="str">
        <f t="shared" si="176"/>
        <v/>
      </c>
      <c r="R111" s="3" t="str">
        <f t="shared" si="177"/>
        <v/>
      </c>
      <c r="S111" s="3" t="str">
        <f t="shared" si="178"/>
        <v/>
      </c>
      <c r="T111" s="3" t="str">
        <f t="shared" si="179"/>
        <v/>
      </c>
      <c r="U111" s="3" t="str">
        <f t="shared" si="180"/>
        <v/>
      </c>
      <c r="V111" s="3" t="str">
        <f t="shared" si="181"/>
        <v/>
      </c>
      <c r="W111" s="3" t="str">
        <f t="shared" si="182"/>
        <v/>
      </c>
      <c r="X111" s="3" t="str">
        <f t="shared" si="183"/>
        <v/>
      </c>
      <c r="Y111" s="3" t="str">
        <f t="shared" si="184"/>
        <v/>
      </c>
      <c r="Z111" s="3" t="str">
        <f t="shared" si="185"/>
        <v/>
      </c>
      <c r="AA111" s="3" t="str">
        <f t="shared" si="186"/>
        <v/>
      </c>
      <c r="AB111" s="3" t="str">
        <f t="shared" si="187"/>
        <v/>
      </c>
      <c r="AC111" s="3">
        <f t="shared" si="188"/>
        <v>260703</v>
      </c>
      <c r="AD111" s="3" t="str">
        <f t="shared" si="189"/>
        <v/>
      </c>
      <c r="AE111" s="3" t="str">
        <f t="shared" si="190"/>
        <v/>
      </c>
      <c r="AF111" s="3" t="str">
        <f t="shared" si="191"/>
        <v/>
      </c>
      <c r="AG111" s="3" t="str">
        <f t="shared" si="192"/>
        <v/>
      </c>
      <c r="AH111" s="3" t="str">
        <f t="shared" si="193"/>
        <v/>
      </c>
      <c r="AI111" s="3" t="str">
        <f t="shared" si="194"/>
        <v/>
      </c>
      <c r="AJ111" s="3" t="str">
        <f t="shared" si="195"/>
        <v/>
      </c>
      <c r="AK111" s="3" t="str">
        <f t="shared" si="196"/>
        <v/>
      </c>
      <c r="AL111" s="3" t="str">
        <f t="shared" si="197"/>
        <v/>
      </c>
      <c r="AM111" s="3" t="str">
        <f t="shared" si="198"/>
        <v/>
      </c>
      <c r="AN111" s="3" t="str">
        <f t="shared" si="199"/>
        <v/>
      </c>
      <c r="AO111" s="3" t="str">
        <f t="shared" si="144"/>
        <v/>
      </c>
      <c r="AP111" s="3" t="str">
        <f t="shared" si="145"/>
        <v/>
      </c>
      <c r="AQ111" s="3" t="str">
        <f t="shared" si="200"/>
        <v/>
      </c>
      <c r="AR111" s="3">
        <f t="shared" si="201"/>
        <v>260703</v>
      </c>
      <c r="AS111" s="3" t="str">
        <f t="shared" si="202"/>
        <v/>
      </c>
      <c r="AT111" s="3" t="str">
        <f t="shared" si="203"/>
        <v/>
      </c>
      <c r="AU111" s="3" t="str">
        <f t="shared" si="204"/>
        <v/>
      </c>
      <c r="AV111" s="3" t="str">
        <f t="shared" si="205"/>
        <v/>
      </c>
      <c r="AW111" s="3" t="str">
        <f t="shared" si="206"/>
        <v/>
      </c>
      <c r="AX111" s="3" t="str">
        <f t="shared" si="207"/>
        <v/>
      </c>
      <c r="AY111" s="3" t="str">
        <f t="shared" si="208"/>
        <v/>
      </c>
      <c r="AZ111" s="3" t="str">
        <f t="shared" si="209"/>
        <v/>
      </c>
      <c r="BA111" s="3" t="str">
        <f t="shared" si="210"/>
        <v/>
      </c>
      <c r="BB111" s="3" t="str">
        <f t="shared" si="211"/>
        <v/>
      </c>
      <c r="BC111" s="3" t="str">
        <f t="shared" si="212"/>
        <v/>
      </c>
      <c r="BD111" s="3" t="str">
        <f t="shared" si="213"/>
        <v/>
      </c>
      <c r="BE111" s="3" t="str">
        <f t="shared" si="214"/>
        <v/>
      </c>
      <c r="BF111" s="3" t="str">
        <f t="shared" si="215"/>
        <v/>
      </c>
      <c r="BG111" s="3" t="str">
        <f t="shared" si="216"/>
        <v/>
      </c>
      <c r="BH111" s="3" t="str">
        <f t="shared" si="217"/>
        <v/>
      </c>
      <c r="BI111" s="3" t="str">
        <f t="shared" si="218"/>
        <v/>
      </c>
      <c r="BJ111" s="3" t="str">
        <f t="shared" si="219"/>
        <v/>
      </c>
      <c r="BK111" s="3" t="str">
        <f t="shared" si="220"/>
        <v/>
      </c>
      <c r="BL111" s="3" t="str">
        <f t="shared" si="221"/>
        <v/>
      </c>
      <c r="BM111" s="3" t="str">
        <f t="shared" si="222"/>
        <v/>
      </c>
      <c r="BN111" s="3" t="str">
        <f t="shared" si="223"/>
        <v/>
      </c>
      <c r="BO111" s="3" t="str">
        <f t="shared" si="170"/>
        <v/>
      </c>
      <c r="BP111" s="3" t="str">
        <f t="shared" si="171"/>
        <v/>
      </c>
    </row>
    <row r="112" spans="2:68" x14ac:dyDescent="0.3">
      <c r="B112" s="3" t="s">
        <v>7990</v>
      </c>
      <c r="C112" s="3">
        <v>260704</v>
      </c>
      <c r="D112" s="5" t="s">
        <v>3790</v>
      </c>
      <c r="E112" s="4">
        <v>610413</v>
      </c>
      <c r="F112" s="4">
        <v>610402</v>
      </c>
      <c r="G112" s="4" t="str">
        <f t="shared" ref="G112:G143" si="225">_xlfn.TEXTJOIN("#",TRUE,E112:F112)</f>
        <v>610413#610402</v>
      </c>
      <c r="H112" s="4" t="str">
        <f t="shared" si="115"/>
        <v>70413</v>
      </c>
      <c r="I112" s="4" t="str">
        <f t="shared" si="116"/>
        <v>70402</v>
      </c>
      <c r="J112" s="4" t="str">
        <f t="shared" si="117"/>
        <v>70413#1</v>
      </c>
      <c r="K112" s="4" t="str">
        <f t="shared" si="118"/>
        <v>70402#1</v>
      </c>
      <c r="L112" s="4" t="str">
        <f t="shared" si="119"/>
        <v>70413#1|70402#1</v>
      </c>
      <c r="M112" s="4" t="str">
        <f t="shared" si="224"/>
        <v>70413#1|70402#1|14#300|3#30</v>
      </c>
      <c r="N112" s="3">
        <f t="shared" si="174"/>
        <v>13</v>
      </c>
      <c r="O112" s="3">
        <f t="shared" si="175"/>
        <v>2</v>
      </c>
      <c r="Q112" s="3" t="str">
        <f t="shared" si="176"/>
        <v/>
      </c>
      <c r="R112" s="3" t="str">
        <f t="shared" si="177"/>
        <v/>
      </c>
      <c r="S112" s="3" t="str">
        <f t="shared" si="178"/>
        <v/>
      </c>
      <c r="T112" s="3" t="str">
        <f t="shared" si="179"/>
        <v/>
      </c>
      <c r="U112" s="3" t="str">
        <f t="shared" si="180"/>
        <v/>
      </c>
      <c r="V112" s="3" t="str">
        <f t="shared" si="181"/>
        <v/>
      </c>
      <c r="W112" s="3" t="str">
        <f t="shared" si="182"/>
        <v/>
      </c>
      <c r="X112" s="3" t="str">
        <f t="shared" si="183"/>
        <v/>
      </c>
      <c r="Y112" s="3" t="str">
        <f t="shared" si="184"/>
        <v/>
      </c>
      <c r="Z112" s="3" t="str">
        <f t="shared" si="185"/>
        <v/>
      </c>
      <c r="AA112" s="3" t="str">
        <f t="shared" si="186"/>
        <v/>
      </c>
      <c r="AB112" s="3" t="str">
        <f t="shared" si="187"/>
        <v/>
      </c>
      <c r="AC112" s="3">
        <f t="shared" si="188"/>
        <v>260704</v>
      </c>
      <c r="AD112" s="3" t="str">
        <f t="shared" si="189"/>
        <v/>
      </c>
      <c r="AE112" s="3" t="str">
        <f t="shared" si="190"/>
        <v/>
      </c>
      <c r="AF112" s="3" t="str">
        <f t="shared" si="191"/>
        <v/>
      </c>
      <c r="AG112" s="3" t="str">
        <f t="shared" si="192"/>
        <v/>
      </c>
      <c r="AH112" s="3" t="str">
        <f t="shared" si="193"/>
        <v/>
      </c>
      <c r="AI112" s="3" t="str">
        <f t="shared" si="194"/>
        <v/>
      </c>
      <c r="AJ112" s="3" t="str">
        <f t="shared" si="195"/>
        <v/>
      </c>
      <c r="AK112" s="3" t="str">
        <f t="shared" si="196"/>
        <v/>
      </c>
      <c r="AL112" s="3" t="str">
        <f t="shared" si="197"/>
        <v/>
      </c>
      <c r="AM112" s="3" t="str">
        <f t="shared" si="198"/>
        <v/>
      </c>
      <c r="AN112" s="3" t="str">
        <f t="shared" si="199"/>
        <v/>
      </c>
      <c r="AO112" s="3" t="str">
        <f t="shared" si="144"/>
        <v/>
      </c>
      <c r="AP112" s="3" t="str">
        <f t="shared" si="145"/>
        <v/>
      </c>
      <c r="AQ112" s="3" t="str">
        <f t="shared" si="200"/>
        <v/>
      </c>
      <c r="AR112" s="3">
        <f t="shared" si="201"/>
        <v>260704</v>
      </c>
      <c r="AS112" s="3" t="str">
        <f t="shared" si="202"/>
        <v/>
      </c>
      <c r="AT112" s="3" t="str">
        <f t="shared" si="203"/>
        <v/>
      </c>
      <c r="AU112" s="3" t="str">
        <f t="shared" si="204"/>
        <v/>
      </c>
      <c r="AV112" s="3" t="str">
        <f t="shared" si="205"/>
        <v/>
      </c>
      <c r="AW112" s="3" t="str">
        <f t="shared" si="206"/>
        <v/>
      </c>
      <c r="AX112" s="3" t="str">
        <f t="shared" si="207"/>
        <v/>
      </c>
      <c r="AY112" s="3" t="str">
        <f t="shared" si="208"/>
        <v/>
      </c>
      <c r="AZ112" s="3" t="str">
        <f t="shared" si="209"/>
        <v/>
      </c>
      <c r="BA112" s="3" t="str">
        <f t="shared" si="210"/>
        <v/>
      </c>
      <c r="BB112" s="3" t="str">
        <f t="shared" si="211"/>
        <v/>
      </c>
      <c r="BC112" s="3" t="str">
        <f t="shared" si="212"/>
        <v/>
      </c>
      <c r="BD112" s="3" t="str">
        <f t="shared" si="213"/>
        <v/>
      </c>
      <c r="BE112" s="3" t="str">
        <f t="shared" si="214"/>
        <v/>
      </c>
      <c r="BF112" s="3" t="str">
        <f t="shared" si="215"/>
        <v/>
      </c>
      <c r="BG112" s="3" t="str">
        <f t="shared" si="216"/>
        <v/>
      </c>
      <c r="BH112" s="3" t="str">
        <f t="shared" si="217"/>
        <v/>
      </c>
      <c r="BI112" s="3" t="str">
        <f t="shared" si="218"/>
        <v/>
      </c>
      <c r="BJ112" s="3" t="str">
        <f t="shared" si="219"/>
        <v/>
      </c>
      <c r="BK112" s="3" t="str">
        <f t="shared" si="220"/>
        <v/>
      </c>
      <c r="BL112" s="3" t="str">
        <f t="shared" si="221"/>
        <v/>
      </c>
      <c r="BM112" s="3" t="str">
        <f t="shared" si="222"/>
        <v/>
      </c>
      <c r="BN112" s="3" t="str">
        <f t="shared" si="223"/>
        <v/>
      </c>
      <c r="BO112" s="3" t="str">
        <f t="shared" si="170"/>
        <v/>
      </c>
      <c r="BP112" s="3" t="str">
        <f t="shared" si="171"/>
        <v/>
      </c>
    </row>
    <row r="113" spans="2:68" x14ac:dyDescent="0.3">
      <c r="B113" s="3" t="s">
        <v>7990</v>
      </c>
      <c r="C113" s="3">
        <v>260705</v>
      </c>
      <c r="D113" s="5" t="s">
        <v>3794</v>
      </c>
      <c r="E113" s="4">
        <v>610513</v>
      </c>
      <c r="F113" s="4">
        <v>610502</v>
      </c>
      <c r="G113" s="4" t="str">
        <f t="shared" si="225"/>
        <v>610513#610502</v>
      </c>
      <c r="H113" s="4" t="str">
        <f t="shared" si="115"/>
        <v>70513</v>
      </c>
      <c r="I113" s="4" t="str">
        <f t="shared" si="116"/>
        <v>70502</v>
      </c>
      <c r="J113" s="4" t="str">
        <f t="shared" si="117"/>
        <v>70513#1</v>
      </c>
      <c r="K113" s="4" t="str">
        <f t="shared" si="118"/>
        <v>70502#1</v>
      </c>
      <c r="L113" s="4" t="str">
        <f t="shared" si="119"/>
        <v>70513#1|70502#1</v>
      </c>
      <c r="M113" s="4" t="str">
        <f t="shared" si="224"/>
        <v>70513#1|70502#1|14#300|3#30</v>
      </c>
      <c r="N113" s="3">
        <f t="shared" si="174"/>
        <v>13</v>
      </c>
      <c r="O113" s="3">
        <f t="shared" si="175"/>
        <v>2</v>
      </c>
      <c r="Q113" s="3" t="str">
        <f t="shared" si="176"/>
        <v/>
      </c>
      <c r="R113" s="3" t="str">
        <f t="shared" si="177"/>
        <v/>
      </c>
      <c r="S113" s="3" t="str">
        <f t="shared" si="178"/>
        <v/>
      </c>
      <c r="T113" s="3" t="str">
        <f t="shared" si="179"/>
        <v/>
      </c>
      <c r="U113" s="3" t="str">
        <f t="shared" si="180"/>
        <v/>
      </c>
      <c r="V113" s="3" t="str">
        <f t="shared" si="181"/>
        <v/>
      </c>
      <c r="W113" s="3" t="str">
        <f t="shared" si="182"/>
        <v/>
      </c>
      <c r="X113" s="3" t="str">
        <f t="shared" si="183"/>
        <v/>
      </c>
      <c r="Y113" s="3" t="str">
        <f t="shared" si="184"/>
        <v/>
      </c>
      <c r="Z113" s="3" t="str">
        <f t="shared" si="185"/>
        <v/>
      </c>
      <c r="AA113" s="3" t="str">
        <f t="shared" si="186"/>
        <v/>
      </c>
      <c r="AB113" s="3" t="str">
        <f t="shared" si="187"/>
        <v/>
      </c>
      <c r="AC113" s="3">
        <f t="shared" si="188"/>
        <v>260705</v>
      </c>
      <c r="AD113" s="3" t="str">
        <f t="shared" si="189"/>
        <v/>
      </c>
      <c r="AE113" s="3" t="str">
        <f t="shared" si="190"/>
        <v/>
      </c>
      <c r="AF113" s="3" t="str">
        <f t="shared" si="191"/>
        <v/>
      </c>
      <c r="AG113" s="3" t="str">
        <f t="shared" si="192"/>
        <v/>
      </c>
      <c r="AH113" s="3" t="str">
        <f t="shared" si="193"/>
        <v/>
      </c>
      <c r="AI113" s="3" t="str">
        <f t="shared" si="194"/>
        <v/>
      </c>
      <c r="AJ113" s="3" t="str">
        <f t="shared" si="195"/>
        <v/>
      </c>
      <c r="AK113" s="3" t="str">
        <f t="shared" si="196"/>
        <v/>
      </c>
      <c r="AL113" s="3" t="str">
        <f t="shared" si="197"/>
        <v/>
      </c>
      <c r="AM113" s="3" t="str">
        <f t="shared" si="198"/>
        <v/>
      </c>
      <c r="AN113" s="3" t="str">
        <f t="shared" si="199"/>
        <v/>
      </c>
      <c r="AO113" s="3" t="str">
        <f t="shared" si="144"/>
        <v/>
      </c>
      <c r="AP113" s="3" t="str">
        <f t="shared" si="145"/>
        <v/>
      </c>
      <c r="AQ113" s="3" t="str">
        <f t="shared" si="200"/>
        <v/>
      </c>
      <c r="AR113" s="3">
        <f t="shared" si="201"/>
        <v>260705</v>
      </c>
      <c r="AS113" s="3" t="str">
        <f t="shared" si="202"/>
        <v/>
      </c>
      <c r="AT113" s="3" t="str">
        <f t="shared" si="203"/>
        <v/>
      </c>
      <c r="AU113" s="3" t="str">
        <f t="shared" si="204"/>
        <v/>
      </c>
      <c r="AV113" s="3" t="str">
        <f t="shared" si="205"/>
        <v/>
      </c>
      <c r="AW113" s="3" t="str">
        <f t="shared" si="206"/>
        <v/>
      </c>
      <c r="AX113" s="3" t="str">
        <f t="shared" si="207"/>
        <v/>
      </c>
      <c r="AY113" s="3" t="str">
        <f t="shared" si="208"/>
        <v/>
      </c>
      <c r="AZ113" s="3" t="str">
        <f t="shared" si="209"/>
        <v/>
      </c>
      <c r="BA113" s="3" t="str">
        <f t="shared" si="210"/>
        <v/>
      </c>
      <c r="BB113" s="3" t="str">
        <f t="shared" si="211"/>
        <v/>
      </c>
      <c r="BC113" s="3" t="str">
        <f t="shared" si="212"/>
        <v/>
      </c>
      <c r="BD113" s="3" t="str">
        <f t="shared" si="213"/>
        <v/>
      </c>
      <c r="BE113" s="3" t="str">
        <f t="shared" si="214"/>
        <v/>
      </c>
      <c r="BF113" s="3" t="str">
        <f t="shared" si="215"/>
        <v/>
      </c>
      <c r="BG113" s="3" t="str">
        <f t="shared" si="216"/>
        <v/>
      </c>
      <c r="BH113" s="3" t="str">
        <f t="shared" si="217"/>
        <v/>
      </c>
      <c r="BI113" s="3" t="str">
        <f t="shared" si="218"/>
        <v/>
      </c>
      <c r="BJ113" s="3" t="str">
        <f t="shared" si="219"/>
        <v/>
      </c>
      <c r="BK113" s="3" t="str">
        <f t="shared" si="220"/>
        <v/>
      </c>
      <c r="BL113" s="3" t="str">
        <f t="shared" si="221"/>
        <v/>
      </c>
      <c r="BM113" s="3" t="str">
        <f t="shared" si="222"/>
        <v/>
      </c>
      <c r="BN113" s="3" t="str">
        <f t="shared" si="223"/>
        <v/>
      </c>
      <c r="BO113" s="3" t="str">
        <f t="shared" si="170"/>
        <v/>
      </c>
      <c r="BP113" s="3" t="str">
        <f t="shared" si="171"/>
        <v/>
      </c>
    </row>
    <row r="114" spans="2:68" x14ac:dyDescent="0.3">
      <c r="B114" s="3" t="s">
        <v>7996</v>
      </c>
      <c r="C114" s="3">
        <v>260801</v>
      </c>
      <c r="D114" s="5" t="s">
        <v>3883</v>
      </c>
      <c r="E114" s="4">
        <v>610113</v>
      </c>
      <c r="F114" s="4">
        <v>610103</v>
      </c>
      <c r="G114" s="4" t="str">
        <f t="shared" si="225"/>
        <v>610113#610103</v>
      </c>
      <c r="H114" s="4" t="str">
        <f t="shared" si="115"/>
        <v>70113</v>
      </c>
      <c r="I114" s="4" t="str">
        <f t="shared" si="116"/>
        <v>70103</v>
      </c>
      <c r="J114" s="4" t="str">
        <f t="shared" si="117"/>
        <v>70113#1</v>
      </c>
      <c r="K114" s="4" t="str">
        <f t="shared" si="118"/>
        <v>70103#1</v>
      </c>
      <c r="L114" s="4" t="str">
        <f t="shared" si="119"/>
        <v>70113#1|70103#1</v>
      </c>
      <c r="M114" s="4" t="str">
        <f t="shared" si="224"/>
        <v>70113#1|70103#1|14#320|3#32</v>
      </c>
      <c r="N114" s="3">
        <f t="shared" si="174"/>
        <v>13</v>
      </c>
      <c r="O114" s="3">
        <f t="shared" si="175"/>
        <v>3</v>
      </c>
      <c r="Q114" s="3" t="str">
        <f t="shared" si="176"/>
        <v/>
      </c>
      <c r="R114" s="3" t="str">
        <f t="shared" si="177"/>
        <v/>
      </c>
      <c r="S114" s="3" t="str">
        <f t="shared" si="178"/>
        <v/>
      </c>
      <c r="T114" s="3" t="str">
        <f t="shared" si="179"/>
        <v/>
      </c>
      <c r="U114" s="3" t="str">
        <f t="shared" si="180"/>
        <v/>
      </c>
      <c r="V114" s="3" t="str">
        <f t="shared" si="181"/>
        <v/>
      </c>
      <c r="W114" s="3" t="str">
        <f t="shared" si="182"/>
        <v/>
      </c>
      <c r="X114" s="3" t="str">
        <f t="shared" si="183"/>
        <v/>
      </c>
      <c r="Y114" s="3" t="str">
        <f t="shared" si="184"/>
        <v/>
      </c>
      <c r="Z114" s="3" t="str">
        <f t="shared" si="185"/>
        <v/>
      </c>
      <c r="AA114" s="3" t="str">
        <f t="shared" si="186"/>
        <v/>
      </c>
      <c r="AB114" s="3" t="str">
        <f t="shared" si="187"/>
        <v/>
      </c>
      <c r="AC114" s="3">
        <f t="shared" si="188"/>
        <v>260801</v>
      </c>
      <c r="AD114" s="3" t="str">
        <f t="shared" si="189"/>
        <v/>
      </c>
      <c r="AE114" s="3" t="str">
        <f t="shared" si="190"/>
        <v/>
      </c>
      <c r="AF114" s="3" t="str">
        <f t="shared" si="191"/>
        <v/>
      </c>
      <c r="AG114" s="3" t="str">
        <f t="shared" si="192"/>
        <v/>
      </c>
      <c r="AH114" s="3" t="str">
        <f t="shared" si="193"/>
        <v/>
      </c>
      <c r="AI114" s="3" t="str">
        <f t="shared" si="194"/>
        <v/>
      </c>
      <c r="AJ114" s="3" t="str">
        <f t="shared" si="195"/>
        <v/>
      </c>
      <c r="AK114" s="3" t="str">
        <f t="shared" si="196"/>
        <v/>
      </c>
      <c r="AL114" s="3" t="str">
        <f t="shared" si="197"/>
        <v/>
      </c>
      <c r="AM114" s="3" t="str">
        <f t="shared" si="198"/>
        <v/>
      </c>
      <c r="AN114" s="3" t="str">
        <f t="shared" si="199"/>
        <v/>
      </c>
      <c r="AO114" s="3" t="str">
        <f t="shared" si="144"/>
        <v/>
      </c>
      <c r="AP114" s="3" t="str">
        <f t="shared" si="145"/>
        <v/>
      </c>
      <c r="AQ114" s="3" t="str">
        <f t="shared" si="200"/>
        <v/>
      </c>
      <c r="AR114" s="3" t="str">
        <f t="shared" si="201"/>
        <v/>
      </c>
      <c r="AS114" s="3">
        <f t="shared" si="202"/>
        <v>260801</v>
      </c>
      <c r="AT114" s="3" t="str">
        <f t="shared" si="203"/>
        <v/>
      </c>
      <c r="AU114" s="3" t="str">
        <f t="shared" si="204"/>
        <v/>
      </c>
      <c r="AV114" s="3" t="str">
        <f t="shared" si="205"/>
        <v/>
      </c>
      <c r="AW114" s="3" t="str">
        <f t="shared" si="206"/>
        <v/>
      </c>
      <c r="AX114" s="3" t="str">
        <f t="shared" si="207"/>
        <v/>
      </c>
      <c r="AY114" s="3" t="str">
        <f t="shared" si="208"/>
        <v/>
      </c>
      <c r="AZ114" s="3" t="str">
        <f t="shared" si="209"/>
        <v/>
      </c>
      <c r="BA114" s="3" t="str">
        <f t="shared" si="210"/>
        <v/>
      </c>
      <c r="BB114" s="3" t="str">
        <f t="shared" si="211"/>
        <v/>
      </c>
      <c r="BC114" s="3" t="str">
        <f t="shared" si="212"/>
        <v/>
      </c>
      <c r="BD114" s="3" t="str">
        <f t="shared" si="213"/>
        <v/>
      </c>
      <c r="BE114" s="3" t="str">
        <f t="shared" si="214"/>
        <v/>
      </c>
      <c r="BF114" s="3" t="str">
        <f t="shared" si="215"/>
        <v/>
      </c>
      <c r="BG114" s="3" t="str">
        <f t="shared" si="216"/>
        <v/>
      </c>
      <c r="BH114" s="3" t="str">
        <f t="shared" si="217"/>
        <v/>
      </c>
      <c r="BI114" s="3" t="str">
        <f t="shared" si="218"/>
        <v/>
      </c>
      <c r="BJ114" s="3" t="str">
        <f t="shared" si="219"/>
        <v/>
      </c>
      <c r="BK114" s="3" t="str">
        <f t="shared" si="220"/>
        <v/>
      </c>
      <c r="BL114" s="3" t="str">
        <f t="shared" si="221"/>
        <v/>
      </c>
      <c r="BM114" s="3" t="str">
        <f t="shared" si="222"/>
        <v/>
      </c>
      <c r="BN114" s="3" t="str">
        <f t="shared" si="223"/>
        <v/>
      </c>
      <c r="BO114" s="3" t="str">
        <f t="shared" si="170"/>
        <v/>
      </c>
      <c r="BP114" s="3" t="str">
        <f t="shared" si="171"/>
        <v/>
      </c>
    </row>
    <row r="115" spans="2:68" x14ac:dyDescent="0.3">
      <c r="B115" s="3" t="s">
        <v>7996</v>
      </c>
      <c r="C115" s="3">
        <v>260802</v>
      </c>
      <c r="D115" s="5" t="s">
        <v>3886</v>
      </c>
      <c r="E115" s="4">
        <v>610213</v>
      </c>
      <c r="F115" s="4">
        <v>610203</v>
      </c>
      <c r="G115" s="4" t="str">
        <f t="shared" si="225"/>
        <v>610213#610203</v>
      </c>
      <c r="H115" s="4" t="str">
        <f t="shared" si="115"/>
        <v>70213</v>
      </c>
      <c r="I115" s="4" t="str">
        <f t="shared" si="116"/>
        <v>70203</v>
      </c>
      <c r="J115" s="4" t="str">
        <f t="shared" si="117"/>
        <v>70213#1</v>
      </c>
      <c r="K115" s="4" t="str">
        <f t="shared" si="118"/>
        <v>70203#1</v>
      </c>
      <c r="L115" s="4" t="str">
        <f t="shared" si="119"/>
        <v>70213#1|70203#1</v>
      </c>
      <c r="M115" s="4" t="str">
        <f t="shared" si="224"/>
        <v>70213#1|70203#1|14#320|3#32</v>
      </c>
      <c r="N115" s="3">
        <f t="shared" si="174"/>
        <v>13</v>
      </c>
      <c r="O115" s="3">
        <f t="shared" si="175"/>
        <v>3</v>
      </c>
      <c r="Q115" s="3" t="str">
        <f t="shared" si="176"/>
        <v/>
      </c>
      <c r="R115" s="3" t="str">
        <f t="shared" si="177"/>
        <v/>
      </c>
      <c r="S115" s="3" t="str">
        <f t="shared" si="178"/>
        <v/>
      </c>
      <c r="T115" s="3" t="str">
        <f t="shared" si="179"/>
        <v/>
      </c>
      <c r="U115" s="3" t="str">
        <f t="shared" si="180"/>
        <v/>
      </c>
      <c r="V115" s="3" t="str">
        <f t="shared" si="181"/>
        <v/>
      </c>
      <c r="W115" s="3" t="str">
        <f t="shared" si="182"/>
        <v/>
      </c>
      <c r="X115" s="3" t="str">
        <f t="shared" si="183"/>
        <v/>
      </c>
      <c r="Y115" s="3" t="str">
        <f t="shared" si="184"/>
        <v/>
      </c>
      <c r="Z115" s="3" t="str">
        <f t="shared" si="185"/>
        <v/>
      </c>
      <c r="AA115" s="3" t="str">
        <f t="shared" si="186"/>
        <v/>
      </c>
      <c r="AB115" s="3" t="str">
        <f t="shared" si="187"/>
        <v/>
      </c>
      <c r="AC115" s="3">
        <f t="shared" si="188"/>
        <v>260802</v>
      </c>
      <c r="AD115" s="3" t="str">
        <f t="shared" si="189"/>
        <v/>
      </c>
      <c r="AE115" s="3" t="str">
        <f t="shared" si="190"/>
        <v/>
      </c>
      <c r="AF115" s="3" t="str">
        <f t="shared" si="191"/>
        <v/>
      </c>
      <c r="AG115" s="3" t="str">
        <f t="shared" si="192"/>
        <v/>
      </c>
      <c r="AH115" s="3" t="str">
        <f t="shared" si="193"/>
        <v/>
      </c>
      <c r="AI115" s="3" t="str">
        <f t="shared" si="194"/>
        <v/>
      </c>
      <c r="AJ115" s="3" t="str">
        <f t="shared" si="195"/>
        <v/>
      </c>
      <c r="AK115" s="3" t="str">
        <f t="shared" si="196"/>
        <v/>
      </c>
      <c r="AL115" s="3" t="str">
        <f t="shared" si="197"/>
        <v/>
      </c>
      <c r="AM115" s="3" t="str">
        <f t="shared" si="198"/>
        <v/>
      </c>
      <c r="AN115" s="3" t="str">
        <f t="shared" si="199"/>
        <v/>
      </c>
      <c r="AO115" s="3" t="str">
        <f t="shared" si="144"/>
        <v/>
      </c>
      <c r="AP115" s="3" t="str">
        <f t="shared" si="145"/>
        <v/>
      </c>
      <c r="AQ115" s="3" t="str">
        <f t="shared" si="200"/>
        <v/>
      </c>
      <c r="AR115" s="3" t="str">
        <f t="shared" si="201"/>
        <v/>
      </c>
      <c r="AS115" s="3">
        <f t="shared" si="202"/>
        <v>260802</v>
      </c>
      <c r="AT115" s="3" t="str">
        <f t="shared" si="203"/>
        <v/>
      </c>
      <c r="AU115" s="3" t="str">
        <f t="shared" si="204"/>
        <v/>
      </c>
      <c r="AV115" s="3" t="str">
        <f t="shared" si="205"/>
        <v/>
      </c>
      <c r="AW115" s="3" t="str">
        <f t="shared" si="206"/>
        <v/>
      </c>
      <c r="AX115" s="3" t="str">
        <f t="shared" si="207"/>
        <v/>
      </c>
      <c r="AY115" s="3" t="str">
        <f t="shared" si="208"/>
        <v/>
      </c>
      <c r="AZ115" s="3" t="str">
        <f t="shared" si="209"/>
        <v/>
      </c>
      <c r="BA115" s="3" t="str">
        <f t="shared" si="210"/>
        <v/>
      </c>
      <c r="BB115" s="3" t="str">
        <f t="shared" si="211"/>
        <v/>
      </c>
      <c r="BC115" s="3" t="str">
        <f t="shared" si="212"/>
        <v/>
      </c>
      <c r="BD115" s="3" t="str">
        <f t="shared" si="213"/>
        <v/>
      </c>
      <c r="BE115" s="3" t="str">
        <f t="shared" si="214"/>
        <v/>
      </c>
      <c r="BF115" s="3" t="str">
        <f t="shared" si="215"/>
        <v/>
      </c>
      <c r="BG115" s="3" t="str">
        <f t="shared" si="216"/>
        <v/>
      </c>
      <c r="BH115" s="3" t="str">
        <f t="shared" si="217"/>
        <v/>
      </c>
      <c r="BI115" s="3" t="str">
        <f t="shared" si="218"/>
        <v/>
      </c>
      <c r="BJ115" s="3" t="str">
        <f t="shared" si="219"/>
        <v/>
      </c>
      <c r="BK115" s="3" t="str">
        <f t="shared" si="220"/>
        <v/>
      </c>
      <c r="BL115" s="3" t="str">
        <f t="shared" si="221"/>
        <v/>
      </c>
      <c r="BM115" s="3" t="str">
        <f t="shared" si="222"/>
        <v/>
      </c>
      <c r="BN115" s="3" t="str">
        <f t="shared" si="223"/>
        <v/>
      </c>
      <c r="BO115" s="3" t="str">
        <f t="shared" si="170"/>
        <v/>
      </c>
      <c r="BP115" s="3" t="str">
        <f t="shared" si="171"/>
        <v/>
      </c>
    </row>
    <row r="116" spans="2:68" x14ac:dyDescent="0.3">
      <c r="B116" s="3" t="s">
        <v>7996</v>
      </c>
      <c r="C116" s="3">
        <v>260803</v>
      </c>
      <c r="D116" s="5" t="s">
        <v>3890</v>
      </c>
      <c r="E116" s="4">
        <v>610313</v>
      </c>
      <c r="F116" s="4">
        <v>610303</v>
      </c>
      <c r="G116" s="4" t="str">
        <f t="shared" si="225"/>
        <v>610313#610303</v>
      </c>
      <c r="H116" s="4" t="str">
        <f t="shared" si="115"/>
        <v>70313</v>
      </c>
      <c r="I116" s="4" t="str">
        <f t="shared" si="116"/>
        <v>70303</v>
      </c>
      <c r="J116" s="4" t="str">
        <f t="shared" si="117"/>
        <v>70313#1</v>
      </c>
      <c r="K116" s="4" t="str">
        <f t="shared" si="118"/>
        <v>70303#1</v>
      </c>
      <c r="L116" s="4" t="str">
        <f t="shared" si="119"/>
        <v>70313#1|70303#1</v>
      </c>
      <c r="M116" s="4" t="str">
        <f t="shared" si="224"/>
        <v>70313#1|70303#1|14#320|3#32</v>
      </c>
      <c r="N116" s="3">
        <f t="shared" ref="N116:N147" si="226">--RIGHT(E116,2)</f>
        <v>13</v>
      </c>
      <c r="O116" s="3">
        <f t="shared" ref="O116:O147" si="227">IFERROR(--RIGHT(F116,2),"")</f>
        <v>3</v>
      </c>
      <c r="Q116" s="3" t="str">
        <f t="shared" si="176"/>
        <v/>
      </c>
      <c r="R116" s="3" t="str">
        <f t="shared" si="177"/>
        <v/>
      </c>
      <c r="S116" s="3" t="str">
        <f t="shared" si="178"/>
        <v/>
      </c>
      <c r="T116" s="3" t="str">
        <f t="shared" si="179"/>
        <v/>
      </c>
      <c r="U116" s="3" t="str">
        <f t="shared" si="180"/>
        <v/>
      </c>
      <c r="V116" s="3" t="str">
        <f t="shared" si="181"/>
        <v/>
      </c>
      <c r="W116" s="3" t="str">
        <f t="shared" si="182"/>
        <v/>
      </c>
      <c r="X116" s="3" t="str">
        <f t="shared" si="183"/>
        <v/>
      </c>
      <c r="Y116" s="3" t="str">
        <f t="shared" si="184"/>
        <v/>
      </c>
      <c r="Z116" s="3" t="str">
        <f t="shared" si="185"/>
        <v/>
      </c>
      <c r="AA116" s="3" t="str">
        <f t="shared" si="186"/>
        <v/>
      </c>
      <c r="AB116" s="3" t="str">
        <f t="shared" si="187"/>
        <v/>
      </c>
      <c r="AC116" s="3">
        <f t="shared" si="188"/>
        <v>260803</v>
      </c>
      <c r="AD116" s="3" t="str">
        <f t="shared" si="189"/>
        <v/>
      </c>
      <c r="AE116" s="3" t="str">
        <f t="shared" si="190"/>
        <v/>
      </c>
      <c r="AF116" s="3" t="str">
        <f t="shared" si="191"/>
        <v/>
      </c>
      <c r="AG116" s="3" t="str">
        <f t="shared" si="192"/>
        <v/>
      </c>
      <c r="AH116" s="3" t="str">
        <f t="shared" si="193"/>
        <v/>
      </c>
      <c r="AI116" s="3" t="str">
        <f t="shared" si="194"/>
        <v/>
      </c>
      <c r="AJ116" s="3" t="str">
        <f t="shared" si="195"/>
        <v/>
      </c>
      <c r="AK116" s="3" t="str">
        <f t="shared" si="196"/>
        <v/>
      </c>
      <c r="AL116" s="3" t="str">
        <f t="shared" si="197"/>
        <v/>
      </c>
      <c r="AM116" s="3" t="str">
        <f t="shared" si="198"/>
        <v/>
      </c>
      <c r="AN116" s="3" t="str">
        <f t="shared" si="199"/>
        <v/>
      </c>
      <c r="AO116" s="3" t="str">
        <f t="shared" si="144"/>
        <v/>
      </c>
      <c r="AP116" s="3" t="str">
        <f t="shared" si="145"/>
        <v/>
      </c>
      <c r="AQ116" s="3" t="str">
        <f t="shared" si="200"/>
        <v/>
      </c>
      <c r="AR116" s="3" t="str">
        <f t="shared" si="201"/>
        <v/>
      </c>
      <c r="AS116" s="3">
        <f t="shared" si="202"/>
        <v>260803</v>
      </c>
      <c r="AT116" s="3" t="str">
        <f t="shared" si="203"/>
        <v/>
      </c>
      <c r="AU116" s="3" t="str">
        <f t="shared" si="204"/>
        <v/>
      </c>
      <c r="AV116" s="3" t="str">
        <f t="shared" si="205"/>
        <v/>
      </c>
      <c r="AW116" s="3" t="str">
        <f t="shared" si="206"/>
        <v/>
      </c>
      <c r="AX116" s="3" t="str">
        <f t="shared" si="207"/>
        <v/>
      </c>
      <c r="AY116" s="3" t="str">
        <f t="shared" si="208"/>
        <v/>
      </c>
      <c r="AZ116" s="3" t="str">
        <f t="shared" si="209"/>
        <v/>
      </c>
      <c r="BA116" s="3" t="str">
        <f t="shared" si="210"/>
        <v/>
      </c>
      <c r="BB116" s="3" t="str">
        <f t="shared" si="211"/>
        <v/>
      </c>
      <c r="BC116" s="3" t="str">
        <f t="shared" si="212"/>
        <v/>
      </c>
      <c r="BD116" s="3" t="str">
        <f t="shared" si="213"/>
        <v/>
      </c>
      <c r="BE116" s="3" t="str">
        <f t="shared" si="214"/>
        <v/>
      </c>
      <c r="BF116" s="3" t="str">
        <f t="shared" si="215"/>
        <v/>
      </c>
      <c r="BG116" s="3" t="str">
        <f t="shared" si="216"/>
        <v/>
      </c>
      <c r="BH116" s="3" t="str">
        <f t="shared" si="217"/>
        <v/>
      </c>
      <c r="BI116" s="3" t="str">
        <f t="shared" si="218"/>
        <v/>
      </c>
      <c r="BJ116" s="3" t="str">
        <f t="shared" si="219"/>
        <v/>
      </c>
      <c r="BK116" s="3" t="str">
        <f t="shared" si="220"/>
        <v/>
      </c>
      <c r="BL116" s="3" t="str">
        <f t="shared" si="221"/>
        <v/>
      </c>
      <c r="BM116" s="3" t="str">
        <f t="shared" si="222"/>
        <v/>
      </c>
      <c r="BN116" s="3" t="str">
        <f t="shared" si="223"/>
        <v/>
      </c>
      <c r="BO116" s="3" t="str">
        <f t="shared" si="170"/>
        <v/>
      </c>
      <c r="BP116" s="3" t="str">
        <f t="shared" si="171"/>
        <v/>
      </c>
    </row>
    <row r="117" spans="2:68" x14ac:dyDescent="0.3">
      <c r="B117" s="3" t="s">
        <v>7996</v>
      </c>
      <c r="C117" s="3">
        <v>260804</v>
      </c>
      <c r="D117" s="5" t="s">
        <v>3893</v>
      </c>
      <c r="E117" s="4">
        <v>610413</v>
      </c>
      <c r="F117" s="4">
        <v>610403</v>
      </c>
      <c r="G117" s="4" t="str">
        <f t="shared" si="225"/>
        <v>610413#610403</v>
      </c>
      <c r="H117" s="4" t="str">
        <f t="shared" si="115"/>
        <v>70413</v>
      </c>
      <c r="I117" s="4" t="str">
        <f t="shared" si="116"/>
        <v>70403</v>
      </c>
      <c r="J117" s="4" t="str">
        <f t="shared" si="117"/>
        <v>70413#1</v>
      </c>
      <c r="K117" s="4" t="str">
        <f t="shared" si="118"/>
        <v>70403#1</v>
      </c>
      <c r="L117" s="4" t="str">
        <f t="shared" si="119"/>
        <v>70413#1|70403#1</v>
      </c>
      <c r="M117" s="4" t="str">
        <f t="shared" si="224"/>
        <v>70413#1|70403#1|14#320|3#32</v>
      </c>
      <c r="N117" s="3">
        <f t="shared" si="226"/>
        <v>13</v>
      </c>
      <c r="O117" s="3">
        <f t="shared" si="227"/>
        <v>3</v>
      </c>
      <c r="Q117" s="3" t="str">
        <f t="shared" si="176"/>
        <v/>
      </c>
      <c r="R117" s="3" t="str">
        <f t="shared" si="177"/>
        <v/>
      </c>
      <c r="S117" s="3" t="str">
        <f t="shared" si="178"/>
        <v/>
      </c>
      <c r="T117" s="3" t="str">
        <f t="shared" si="179"/>
        <v/>
      </c>
      <c r="U117" s="3" t="str">
        <f t="shared" si="180"/>
        <v/>
      </c>
      <c r="V117" s="3" t="str">
        <f t="shared" si="181"/>
        <v/>
      </c>
      <c r="W117" s="3" t="str">
        <f t="shared" si="182"/>
        <v/>
      </c>
      <c r="X117" s="3" t="str">
        <f t="shared" si="183"/>
        <v/>
      </c>
      <c r="Y117" s="3" t="str">
        <f t="shared" si="184"/>
        <v/>
      </c>
      <c r="Z117" s="3" t="str">
        <f t="shared" si="185"/>
        <v/>
      </c>
      <c r="AA117" s="3" t="str">
        <f t="shared" si="186"/>
        <v/>
      </c>
      <c r="AB117" s="3" t="str">
        <f t="shared" si="187"/>
        <v/>
      </c>
      <c r="AC117" s="3">
        <f t="shared" si="188"/>
        <v>260804</v>
      </c>
      <c r="AD117" s="3" t="str">
        <f t="shared" si="189"/>
        <v/>
      </c>
      <c r="AE117" s="3" t="str">
        <f t="shared" si="190"/>
        <v/>
      </c>
      <c r="AF117" s="3" t="str">
        <f t="shared" si="191"/>
        <v/>
      </c>
      <c r="AG117" s="3" t="str">
        <f t="shared" si="192"/>
        <v/>
      </c>
      <c r="AH117" s="3" t="str">
        <f t="shared" si="193"/>
        <v/>
      </c>
      <c r="AI117" s="3" t="str">
        <f t="shared" si="194"/>
        <v/>
      </c>
      <c r="AJ117" s="3" t="str">
        <f t="shared" si="195"/>
        <v/>
      </c>
      <c r="AK117" s="3" t="str">
        <f t="shared" si="196"/>
        <v/>
      </c>
      <c r="AL117" s="3" t="str">
        <f t="shared" si="197"/>
        <v/>
      </c>
      <c r="AM117" s="3" t="str">
        <f t="shared" si="198"/>
        <v/>
      </c>
      <c r="AN117" s="3" t="str">
        <f t="shared" si="199"/>
        <v/>
      </c>
      <c r="AO117" s="3" t="str">
        <f t="shared" si="144"/>
        <v/>
      </c>
      <c r="AP117" s="3" t="str">
        <f t="shared" si="145"/>
        <v/>
      </c>
      <c r="AQ117" s="3" t="str">
        <f t="shared" si="200"/>
        <v/>
      </c>
      <c r="AR117" s="3" t="str">
        <f t="shared" si="201"/>
        <v/>
      </c>
      <c r="AS117" s="3">
        <f t="shared" si="202"/>
        <v>260804</v>
      </c>
      <c r="AT117" s="3" t="str">
        <f t="shared" si="203"/>
        <v/>
      </c>
      <c r="AU117" s="3" t="str">
        <f t="shared" si="204"/>
        <v/>
      </c>
      <c r="AV117" s="3" t="str">
        <f t="shared" si="205"/>
        <v/>
      </c>
      <c r="AW117" s="3" t="str">
        <f t="shared" si="206"/>
        <v/>
      </c>
      <c r="AX117" s="3" t="str">
        <f t="shared" si="207"/>
        <v/>
      </c>
      <c r="AY117" s="3" t="str">
        <f t="shared" si="208"/>
        <v/>
      </c>
      <c r="AZ117" s="3" t="str">
        <f t="shared" si="209"/>
        <v/>
      </c>
      <c r="BA117" s="3" t="str">
        <f t="shared" si="210"/>
        <v/>
      </c>
      <c r="BB117" s="3" t="str">
        <f t="shared" si="211"/>
        <v/>
      </c>
      <c r="BC117" s="3" t="str">
        <f t="shared" si="212"/>
        <v/>
      </c>
      <c r="BD117" s="3" t="str">
        <f t="shared" si="213"/>
        <v/>
      </c>
      <c r="BE117" s="3" t="str">
        <f t="shared" si="214"/>
        <v/>
      </c>
      <c r="BF117" s="3" t="str">
        <f t="shared" si="215"/>
        <v/>
      </c>
      <c r="BG117" s="3" t="str">
        <f t="shared" si="216"/>
        <v/>
      </c>
      <c r="BH117" s="3" t="str">
        <f t="shared" si="217"/>
        <v/>
      </c>
      <c r="BI117" s="3" t="str">
        <f t="shared" si="218"/>
        <v/>
      </c>
      <c r="BJ117" s="3" t="str">
        <f t="shared" si="219"/>
        <v/>
      </c>
      <c r="BK117" s="3" t="str">
        <f t="shared" si="220"/>
        <v/>
      </c>
      <c r="BL117" s="3" t="str">
        <f t="shared" si="221"/>
        <v/>
      </c>
      <c r="BM117" s="3" t="str">
        <f t="shared" si="222"/>
        <v/>
      </c>
      <c r="BN117" s="3" t="str">
        <f t="shared" si="223"/>
        <v/>
      </c>
      <c r="BO117" s="3" t="str">
        <f t="shared" si="170"/>
        <v/>
      </c>
      <c r="BP117" s="3" t="str">
        <f t="shared" si="171"/>
        <v/>
      </c>
    </row>
    <row r="118" spans="2:68" x14ac:dyDescent="0.3">
      <c r="B118" s="3" t="s">
        <v>7996</v>
      </c>
      <c r="C118" s="3">
        <v>260805</v>
      </c>
      <c r="D118" s="5" t="s">
        <v>3896</v>
      </c>
      <c r="E118" s="4">
        <v>610513</v>
      </c>
      <c r="F118" s="4">
        <v>610503</v>
      </c>
      <c r="G118" s="4" t="str">
        <f t="shared" si="225"/>
        <v>610513#610503</v>
      </c>
      <c r="H118" s="4" t="str">
        <f t="shared" si="115"/>
        <v>70513</v>
      </c>
      <c r="I118" s="4" t="str">
        <f t="shared" si="116"/>
        <v>70503</v>
      </c>
      <c r="J118" s="4" t="str">
        <f t="shared" si="117"/>
        <v>70513#1</v>
      </c>
      <c r="K118" s="4" t="str">
        <f t="shared" si="118"/>
        <v>70503#1</v>
      </c>
      <c r="L118" s="4" t="str">
        <f t="shared" si="119"/>
        <v>70513#1|70503#1</v>
      </c>
      <c r="M118" s="4" t="str">
        <f t="shared" si="224"/>
        <v>70513#1|70503#1|14#320|3#32</v>
      </c>
      <c r="N118" s="3">
        <f t="shared" si="226"/>
        <v>13</v>
      </c>
      <c r="O118" s="3">
        <f t="shared" si="227"/>
        <v>3</v>
      </c>
      <c r="Q118" s="3" t="str">
        <f t="shared" si="176"/>
        <v/>
      </c>
      <c r="R118" s="3" t="str">
        <f t="shared" si="177"/>
        <v/>
      </c>
      <c r="S118" s="3" t="str">
        <f t="shared" si="178"/>
        <v/>
      </c>
      <c r="T118" s="3" t="str">
        <f t="shared" si="179"/>
        <v/>
      </c>
      <c r="U118" s="3" t="str">
        <f t="shared" si="180"/>
        <v/>
      </c>
      <c r="V118" s="3" t="str">
        <f t="shared" si="181"/>
        <v/>
      </c>
      <c r="W118" s="3" t="str">
        <f t="shared" si="182"/>
        <v/>
      </c>
      <c r="X118" s="3" t="str">
        <f t="shared" si="183"/>
        <v/>
      </c>
      <c r="Y118" s="3" t="str">
        <f t="shared" si="184"/>
        <v/>
      </c>
      <c r="Z118" s="3" t="str">
        <f t="shared" si="185"/>
        <v/>
      </c>
      <c r="AA118" s="3" t="str">
        <f t="shared" si="186"/>
        <v/>
      </c>
      <c r="AB118" s="3" t="str">
        <f t="shared" si="187"/>
        <v/>
      </c>
      <c r="AC118" s="3">
        <f t="shared" si="188"/>
        <v>260805</v>
      </c>
      <c r="AD118" s="3" t="str">
        <f t="shared" si="189"/>
        <v/>
      </c>
      <c r="AE118" s="3" t="str">
        <f t="shared" si="190"/>
        <v/>
      </c>
      <c r="AF118" s="3" t="str">
        <f t="shared" si="191"/>
        <v/>
      </c>
      <c r="AG118" s="3" t="str">
        <f t="shared" si="192"/>
        <v/>
      </c>
      <c r="AH118" s="3" t="str">
        <f t="shared" si="193"/>
        <v/>
      </c>
      <c r="AI118" s="3" t="str">
        <f t="shared" si="194"/>
        <v/>
      </c>
      <c r="AJ118" s="3" t="str">
        <f t="shared" si="195"/>
        <v/>
      </c>
      <c r="AK118" s="3" t="str">
        <f t="shared" si="196"/>
        <v/>
      </c>
      <c r="AL118" s="3" t="str">
        <f t="shared" si="197"/>
        <v/>
      </c>
      <c r="AM118" s="3" t="str">
        <f t="shared" si="198"/>
        <v/>
      </c>
      <c r="AN118" s="3" t="str">
        <f t="shared" si="199"/>
        <v/>
      </c>
      <c r="AO118" s="3" t="str">
        <f t="shared" si="144"/>
        <v/>
      </c>
      <c r="AP118" s="3" t="str">
        <f t="shared" si="145"/>
        <v/>
      </c>
      <c r="AQ118" s="3" t="str">
        <f t="shared" si="200"/>
        <v/>
      </c>
      <c r="AR118" s="3" t="str">
        <f t="shared" si="201"/>
        <v/>
      </c>
      <c r="AS118" s="3">
        <f t="shared" si="202"/>
        <v>260805</v>
      </c>
      <c r="AT118" s="3" t="str">
        <f t="shared" si="203"/>
        <v/>
      </c>
      <c r="AU118" s="3" t="str">
        <f t="shared" si="204"/>
        <v/>
      </c>
      <c r="AV118" s="3" t="str">
        <f t="shared" si="205"/>
        <v/>
      </c>
      <c r="AW118" s="3" t="str">
        <f t="shared" si="206"/>
        <v/>
      </c>
      <c r="AX118" s="3" t="str">
        <f t="shared" si="207"/>
        <v/>
      </c>
      <c r="AY118" s="3" t="str">
        <f t="shared" si="208"/>
        <v/>
      </c>
      <c r="AZ118" s="3" t="str">
        <f t="shared" si="209"/>
        <v/>
      </c>
      <c r="BA118" s="3" t="str">
        <f t="shared" si="210"/>
        <v/>
      </c>
      <c r="BB118" s="3" t="str">
        <f t="shared" si="211"/>
        <v/>
      </c>
      <c r="BC118" s="3" t="str">
        <f t="shared" si="212"/>
        <v/>
      </c>
      <c r="BD118" s="3" t="str">
        <f t="shared" si="213"/>
        <v/>
      </c>
      <c r="BE118" s="3" t="str">
        <f t="shared" si="214"/>
        <v/>
      </c>
      <c r="BF118" s="3" t="str">
        <f t="shared" si="215"/>
        <v/>
      </c>
      <c r="BG118" s="3" t="str">
        <f t="shared" si="216"/>
        <v/>
      </c>
      <c r="BH118" s="3" t="str">
        <f t="shared" si="217"/>
        <v/>
      </c>
      <c r="BI118" s="3" t="str">
        <f t="shared" si="218"/>
        <v/>
      </c>
      <c r="BJ118" s="3" t="str">
        <f t="shared" si="219"/>
        <v/>
      </c>
      <c r="BK118" s="3" t="str">
        <f t="shared" si="220"/>
        <v/>
      </c>
      <c r="BL118" s="3" t="str">
        <f t="shared" si="221"/>
        <v/>
      </c>
      <c r="BM118" s="3" t="str">
        <f t="shared" si="222"/>
        <v/>
      </c>
      <c r="BN118" s="3" t="str">
        <f t="shared" si="223"/>
        <v/>
      </c>
      <c r="BO118" s="3" t="str">
        <f t="shared" si="170"/>
        <v/>
      </c>
      <c r="BP118" s="3" t="str">
        <f t="shared" si="171"/>
        <v/>
      </c>
    </row>
    <row r="119" spans="2:68" x14ac:dyDescent="0.3">
      <c r="B119" s="3" t="s">
        <v>8002</v>
      </c>
      <c r="C119" s="3">
        <v>260901</v>
      </c>
      <c r="D119" s="5" t="s">
        <v>3985</v>
      </c>
      <c r="E119" s="4">
        <v>610113</v>
      </c>
      <c r="G119" s="4" t="str">
        <f t="shared" si="225"/>
        <v>610113</v>
      </c>
      <c r="H119" s="4" t="str">
        <f t="shared" si="115"/>
        <v>70113</v>
      </c>
      <c r="I119" s="4" t="str">
        <f t="shared" si="116"/>
        <v/>
      </c>
      <c r="J119" s="4" t="str">
        <f t="shared" si="117"/>
        <v>70113#1</v>
      </c>
      <c r="K119" s="4" t="str">
        <f t="shared" si="118"/>
        <v/>
      </c>
      <c r="L119" s="4" t="str">
        <f t="shared" si="119"/>
        <v>70113#1</v>
      </c>
      <c r="M119" s="4" t="str">
        <f t="shared" si="224"/>
        <v>70113#1|14#340|3#34</v>
      </c>
      <c r="N119" s="3">
        <f t="shared" si="226"/>
        <v>13</v>
      </c>
      <c r="O119" s="3" t="str">
        <f t="shared" si="227"/>
        <v/>
      </c>
      <c r="Q119" s="3" t="str">
        <f t="shared" si="176"/>
        <v/>
      </c>
      <c r="R119" s="3" t="str">
        <f t="shared" si="177"/>
        <v/>
      </c>
      <c r="S119" s="3" t="str">
        <f t="shared" si="178"/>
        <v/>
      </c>
      <c r="T119" s="3" t="str">
        <f t="shared" si="179"/>
        <v/>
      </c>
      <c r="U119" s="3" t="str">
        <f t="shared" si="180"/>
        <v/>
      </c>
      <c r="V119" s="3" t="str">
        <f t="shared" si="181"/>
        <v/>
      </c>
      <c r="W119" s="3" t="str">
        <f t="shared" si="182"/>
        <v/>
      </c>
      <c r="X119" s="3" t="str">
        <f t="shared" si="183"/>
        <v/>
      </c>
      <c r="Y119" s="3" t="str">
        <f t="shared" si="184"/>
        <v/>
      </c>
      <c r="Z119" s="3" t="str">
        <f t="shared" si="185"/>
        <v/>
      </c>
      <c r="AA119" s="3" t="str">
        <f t="shared" si="186"/>
        <v/>
      </c>
      <c r="AB119" s="3" t="str">
        <f t="shared" si="187"/>
        <v/>
      </c>
      <c r="AC119" s="3">
        <f t="shared" si="188"/>
        <v>260901</v>
      </c>
      <c r="AD119" s="3" t="str">
        <f t="shared" si="189"/>
        <v/>
      </c>
      <c r="AE119" s="3" t="str">
        <f t="shared" si="190"/>
        <v/>
      </c>
      <c r="AF119" s="3" t="str">
        <f t="shared" si="191"/>
        <v/>
      </c>
      <c r="AG119" s="3" t="str">
        <f t="shared" si="192"/>
        <v/>
      </c>
      <c r="AH119" s="3" t="str">
        <f t="shared" si="193"/>
        <v/>
      </c>
      <c r="AI119" s="3" t="str">
        <f t="shared" si="194"/>
        <v/>
      </c>
      <c r="AJ119" s="3" t="str">
        <f t="shared" si="195"/>
        <v/>
      </c>
      <c r="AK119" s="3" t="str">
        <f t="shared" si="196"/>
        <v/>
      </c>
      <c r="AL119" s="3" t="str">
        <f t="shared" si="197"/>
        <v/>
      </c>
      <c r="AM119" s="3" t="str">
        <f t="shared" si="198"/>
        <v/>
      </c>
      <c r="AN119" s="3" t="str">
        <f t="shared" si="199"/>
        <v/>
      </c>
      <c r="AO119" s="3" t="str">
        <f t="shared" si="144"/>
        <v/>
      </c>
      <c r="AP119" s="3" t="str">
        <f t="shared" si="145"/>
        <v/>
      </c>
      <c r="AQ119" s="3" t="str">
        <f t="shared" si="200"/>
        <v/>
      </c>
      <c r="AR119" s="3" t="str">
        <f t="shared" si="201"/>
        <v/>
      </c>
      <c r="AS119" s="3" t="str">
        <f t="shared" si="202"/>
        <v/>
      </c>
      <c r="AT119" s="3" t="str">
        <f t="shared" si="203"/>
        <v/>
      </c>
      <c r="AU119" s="3" t="str">
        <f t="shared" si="204"/>
        <v/>
      </c>
      <c r="AV119" s="3" t="str">
        <f t="shared" si="205"/>
        <v/>
      </c>
      <c r="AW119" s="3" t="str">
        <f t="shared" si="206"/>
        <v/>
      </c>
      <c r="AX119" s="3" t="str">
        <f t="shared" si="207"/>
        <v/>
      </c>
      <c r="AY119" s="3" t="str">
        <f t="shared" si="208"/>
        <v/>
      </c>
      <c r="AZ119" s="3" t="str">
        <f t="shared" si="209"/>
        <v/>
      </c>
      <c r="BA119" s="3" t="str">
        <f t="shared" si="210"/>
        <v/>
      </c>
      <c r="BB119" s="3" t="str">
        <f t="shared" si="211"/>
        <v/>
      </c>
      <c r="BC119" s="3" t="str">
        <f t="shared" si="212"/>
        <v/>
      </c>
      <c r="BD119" s="3" t="str">
        <f t="shared" si="213"/>
        <v/>
      </c>
      <c r="BE119" s="3" t="str">
        <f t="shared" si="214"/>
        <v/>
      </c>
      <c r="BF119" s="3" t="str">
        <f t="shared" si="215"/>
        <v/>
      </c>
      <c r="BG119" s="3" t="str">
        <f t="shared" si="216"/>
        <v/>
      </c>
      <c r="BH119" s="3" t="str">
        <f t="shared" si="217"/>
        <v/>
      </c>
      <c r="BI119" s="3" t="str">
        <f t="shared" si="218"/>
        <v/>
      </c>
      <c r="BJ119" s="3" t="str">
        <f t="shared" si="219"/>
        <v/>
      </c>
      <c r="BK119" s="3" t="str">
        <f t="shared" si="220"/>
        <v/>
      </c>
      <c r="BL119" s="3" t="str">
        <f t="shared" si="221"/>
        <v/>
      </c>
      <c r="BM119" s="3" t="str">
        <f t="shared" si="222"/>
        <v/>
      </c>
      <c r="BN119" s="3" t="str">
        <f t="shared" si="223"/>
        <v/>
      </c>
      <c r="BO119" s="3" t="str">
        <f t="shared" si="170"/>
        <v/>
      </c>
      <c r="BP119" s="3" t="str">
        <f t="shared" si="171"/>
        <v/>
      </c>
    </row>
    <row r="120" spans="2:68" x14ac:dyDescent="0.3">
      <c r="B120" s="3" t="s">
        <v>8002</v>
      </c>
      <c r="C120" s="3">
        <v>260902</v>
      </c>
      <c r="D120" s="5" t="s">
        <v>3988</v>
      </c>
      <c r="E120" s="4">
        <v>610213</v>
      </c>
      <c r="G120" s="4" t="str">
        <f t="shared" si="225"/>
        <v>610213</v>
      </c>
      <c r="H120" s="4" t="str">
        <f t="shared" si="115"/>
        <v>70213</v>
      </c>
      <c r="I120" s="4" t="str">
        <f t="shared" si="116"/>
        <v/>
      </c>
      <c r="J120" s="4" t="str">
        <f t="shared" si="117"/>
        <v>70213#1</v>
      </c>
      <c r="K120" s="4" t="str">
        <f t="shared" si="118"/>
        <v/>
      </c>
      <c r="L120" s="4" t="str">
        <f t="shared" si="119"/>
        <v>70213#1</v>
      </c>
      <c r="M120" s="4" t="str">
        <f t="shared" si="224"/>
        <v>70213#1|14#340|3#34</v>
      </c>
      <c r="N120" s="3">
        <f t="shared" si="226"/>
        <v>13</v>
      </c>
      <c r="O120" s="3" t="str">
        <f t="shared" si="227"/>
        <v/>
      </c>
      <c r="Q120" s="3" t="str">
        <f t="shared" si="176"/>
        <v/>
      </c>
      <c r="R120" s="3" t="str">
        <f t="shared" si="177"/>
        <v/>
      </c>
      <c r="S120" s="3" t="str">
        <f t="shared" si="178"/>
        <v/>
      </c>
      <c r="T120" s="3" t="str">
        <f t="shared" si="179"/>
        <v/>
      </c>
      <c r="U120" s="3" t="str">
        <f t="shared" si="180"/>
        <v/>
      </c>
      <c r="V120" s="3" t="str">
        <f t="shared" si="181"/>
        <v/>
      </c>
      <c r="W120" s="3" t="str">
        <f t="shared" si="182"/>
        <v/>
      </c>
      <c r="X120" s="3" t="str">
        <f t="shared" si="183"/>
        <v/>
      </c>
      <c r="Y120" s="3" t="str">
        <f t="shared" si="184"/>
        <v/>
      </c>
      <c r="Z120" s="3" t="str">
        <f t="shared" si="185"/>
        <v/>
      </c>
      <c r="AA120" s="3" t="str">
        <f t="shared" si="186"/>
        <v/>
      </c>
      <c r="AB120" s="3" t="str">
        <f t="shared" si="187"/>
        <v/>
      </c>
      <c r="AC120" s="3">
        <f t="shared" si="188"/>
        <v>260902</v>
      </c>
      <c r="AD120" s="3" t="str">
        <f t="shared" si="189"/>
        <v/>
      </c>
      <c r="AE120" s="3" t="str">
        <f t="shared" si="190"/>
        <v/>
      </c>
      <c r="AF120" s="3" t="str">
        <f t="shared" si="191"/>
        <v/>
      </c>
      <c r="AG120" s="3" t="str">
        <f t="shared" si="192"/>
        <v/>
      </c>
      <c r="AH120" s="3" t="str">
        <f t="shared" si="193"/>
        <v/>
      </c>
      <c r="AI120" s="3" t="str">
        <f t="shared" si="194"/>
        <v/>
      </c>
      <c r="AJ120" s="3" t="str">
        <f t="shared" si="195"/>
        <v/>
      </c>
      <c r="AK120" s="3" t="str">
        <f t="shared" si="196"/>
        <v/>
      </c>
      <c r="AL120" s="3" t="str">
        <f t="shared" si="197"/>
        <v/>
      </c>
      <c r="AM120" s="3" t="str">
        <f t="shared" si="198"/>
        <v/>
      </c>
      <c r="AN120" s="3" t="str">
        <f t="shared" si="199"/>
        <v/>
      </c>
      <c r="AO120" s="3" t="str">
        <f t="shared" si="144"/>
        <v/>
      </c>
      <c r="AP120" s="3" t="str">
        <f t="shared" si="145"/>
        <v/>
      </c>
      <c r="AQ120" s="3" t="str">
        <f t="shared" si="200"/>
        <v/>
      </c>
      <c r="AR120" s="3" t="str">
        <f t="shared" si="201"/>
        <v/>
      </c>
      <c r="AS120" s="3" t="str">
        <f t="shared" si="202"/>
        <v/>
      </c>
      <c r="AT120" s="3" t="str">
        <f t="shared" si="203"/>
        <v/>
      </c>
      <c r="AU120" s="3" t="str">
        <f t="shared" si="204"/>
        <v/>
      </c>
      <c r="AV120" s="3" t="str">
        <f t="shared" si="205"/>
        <v/>
      </c>
      <c r="AW120" s="3" t="str">
        <f t="shared" si="206"/>
        <v/>
      </c>
      <c r="AX120" s="3" t="str">
        <f t="shared" si="207"/>
        <v/>
      </c>
      <c r="AY120" s="3" t="str">
        <f t="shared" si="208"/>
        <v/>
      </c>
      <c r="AZ120" s="3" t="str">
        <f t="shared" si="209"/>
        <v/>
      </c>
      <c r="BA120" s="3" t="str">
        <f t="shared" si="210"/>
        <v/>
      </c>
      <c r="BB120" s="3" t="str">
        <f t="shared" si="211"/>
        <v/>
      </c>
      <c r="BC120" s="3" t="str">
        <f t="shared" si="212"/>
        <v/>
      </c>
      <c r="BD120" s="3" t="str">
        <f t="shared" si="213"/>
        <v/>
      </c>
      <c r="BE120" s="3" t="str">
        <f t="shared" si="214"/>
        <v/>
      </c>
      <c r="BF120" s="3" t="str">
        <f t="shared" si="215"/>
        <v/>
      </c>
      <c r="BG120" s="3" t="str">
        <f t="shared" si="216"/>
        <v/>
      </c>
      <c r="BH120" s="3" t="str">
        <f t="shared" si="217"/>
        <v/>
      </c>
      <c r="BI120" s="3" t="str">
        <f t="shared" si="218"/>
        <v/>
      </c>
      <c r="BJ120" s="3" t="str">
        <f t="shared" si="219"/>
        <v/>
      </c>
      <c r="BK120" s="3" t="str">
        <f t="shared" si="220"/>
        <v/>
      </c>
      <c r="BL120" s="3" t="str">
        <f t="shared" si="221"/>
        <v/>
      </c>
      <c r="BM120" s="3" t="str">
        <f t="shared" si="222"/>
        <v/>
      </c>
      <c r="BN120" s="3" t="str">
        <f t="shared" si="223"/>
        <v/>
      </c>
      <c r="BO120" s="3" t="str">
        <f t="shared" si="170"/>
        <v/>
      </c>
      <c r="BP120" s="3" t="str">
        <f t="shared" si="171"/>
        <v/>
      </c>
    </row>
    <row r="121" spans="2:68" x14ac:dyDescent="0.3">
      <c r="B121" s="3" t="s">
        <v>8002</v>
      </c>
      <c r="C121" s="3">
        <v>260903</v>
      </c>
      <c r="D121" s="5" t="s">
        <v>3991</v>
      </c>
      <c r="E121" s="4">
        <v>610313</v>
      </c>
      <c r="G121" s="4" t="str">
        <f t="shared" si="225"/>
        <v>610313</v>
      </c>
      <c r="H121" s="4" t="str">
        <f t="shared" si="115"/>
        <v>70313</v>
      </c>
      <c r="I121" s="4" t="str">
        <f t="shared" si="116"/>
        <v/>
      </c>
      <c r="J121" s="4" t="str">
        <f t="shared" si="117"/>
        <v>70313#1</v>
      </c>
      <c r="K121" s="4" t="str">
        <f t="shared" si="118"/>
        <v/>
      </c>
      <c r="L121" s="4" t="str">
        <f t="shared" si="119"/>
        <v>70313#1</v>
      </c>
      <c r="M121" s="4" t="str">
        <f t="shared" si="224"/>
        <v>70313#1|14#340|3#34</v>
      </c>
      <c r="N121" s="3">
        <f t="shared" si="226"/>
        <v>13</v>
      </c>
      <c r="O121" s="3" t="str">
        <f t="shared" si="227"/>
        <v/>
      </c>
      <c r="Q121" s="3" t="str">
        <f t="shared" si="176"/>
        <v/>
      </c>
      <c r="R121" s="3" t="str">
        <f t="shared" si="177"/>
        <v/>
      </c>
      <c r="S121" s="3" t="str">
        <f t="shared" si="178"/>
        <v/>
      </c>
      <c r="T121" s="3" t="str">
        <f t="shared" si="179"/>
        <v/>
      </c>
      <c r="U121" s="3" t="str">
        <f t="shared" si="180"/>
        <v/>
      </c>
      <c r="V121" s="3" t="str">
        <f t="shared" si="181"/>
        <v/>
      </c>
      <c r="W121" s="3" t="str">
        <f t="shared" si="182"/>
        <v/>
      </c>
      <c r="X121" s="3" t="str">
        <f t="shared" si="183"/>
        <v/>
      </c>
      <c r="Y121" s="3" t="str">
        <f t="shared" si="184"/>
        <v/>
      </c>
      <c r="Z121" s="3" t="str">
        <f t="shared" si="185"/>
        <v/>
      </c>
      <c r="AA121" s="3" t="str">
        <f t="shared" si="186"/>
        <v/>
      </c>
      <c r="AB121" s="3" t="str">
        <f t="shared" si="187"/>
        <v/>
      </c>
      <c r="AC121" s="3">
        <f t="shared" si="188"/>
        <v>260903</v>
      </c>
      <c r="AD121" s="3" t="str">
        <f t="shared" si="189"/>
        <v/>
      </c>
      <c r="AE121" s="3" t="str">
        <f t="shared" si="190"/>
        <v/>
      </c>
      <c r="AF121" s="3" t="str">
        <f t="shared" si="191"/>
        <v/>
      </c>
      <c r="AG121" s="3" t="str">
        <f t="shared" si="192"/>
        <v/>
      </c>
      <c r="AH121" s="3" t="str">
        <f t="shared" si="193"/>
        <v/>
      </c>
      <c r="AI121" s="3" t="str">
        <f t="shared" si="194"/>
        <v/>
      </c>
      <c r="AJ121" s="3" t="str">
        <f t="shared" si="195"/>
        <v/>
      </c>
      <c r="AK121" s="3" t="str">
        <f t="shared" si="196"/>
        <v/>
      </c>
      <c r="AL121" s="3" t="str">
        <f t="shared" si="197"/>
        <v/>
      </c>
      <c r="AM121" s="3" t="str">
        <f t="shared" si="198"/>
        <v/>
      </c>
      <c r="AN121" s="3" t="str">
        <f t="shared" si="199"/>
        <v/>
      </c>
      <c r="AO121" s="3" t="str">
        <f t="shared" si="144"/>
        <v/>
      </c>
      <c r="AP121" s="3" t="str">
        <f t="shared" si="145"/>
        <v/>
      </c>
      <c r="AQ121" s="3" t="str">
        <f t="shared" si="200"/>
        <v/>
      </c>
      <c r="AR121" s="3" t="str">
        <f t="shared" si="201"/>
        <v/>
      </c>
      <c r="AS121" s="3" t="str">
        <f t="shared" si="202"/>
        <v/>
      </c>
      <c r="AT121" s="3" t="str">
        <f t="shared" si="203"/>
        <v/>
      </c>
      <c r="AU121" s="3" t="str">
        <f t="shared" si="204"/>
        <v/>
      </c>
      <c r="AV121" s="3" t="str">
        <f t="shared" si="205"/>
        <v/>
      </c>
      <c r="AW121" s="3" t="str">
        <f t="shared" si="206"/>
        <v/>
      </c>
      <c r="AX121" s="3" t="str">
        <f t="shared" si="207"/>
        <v/>
      </c>
      <c r="AY121" s="3" t="str">
        <f t="shared" si="208"/>
        <v/>
      </c>
      <c r="AZ121" s="3" t="str">
        <f t="shared" si="209"/>
        <v/>
      </c>
      <c r="BA121" s="3" t="str">
        <f t="shared" si="210"/>
        <v/>
      </c>
      <c r="BB121" s="3" t="str">
        <f t="shared" si="211"/>
        <v/>
      </c>
      <c r="BC121" s="3" t="str">
        <f t="shared" si="212"/>
        <v/>
      </c>
      <c r="BD121" s="3" t="str">
        <f t="shared" si="213"/>
        <v/>
      </c>
      <c r="BE121" s="3" t="str">
        <f t="shared" si="214"/>
        <v/>
      </c>
      <c r="BF121" s="3" t="str">
        <f t="shared" si="215"/>
        <v/>
      </c>
      <c r="BG121" s="3" t="str">
        <f t="shared" si="216"/>
        <v/>
      </c>
      <c r="BH121" s="3" t="str">
        <f t="shared" si="217"/>
        <v/>
      </c>
      <c r="BI121" s="3" t="str">
        <f t="shared" si="218"/>
        <v/>
      </c>
      <c r="BJ121" s="3" t="str">
        <f t="shared" si="219"/>
        <v/>
      </c>
      <c r="BK121" s="3" t="str">
        <f t="shared" si="220"/>
        <v/>
      </c>
      <c r="BL121" s="3" t="str">
        <f t="shared" si="221"/>
        <v/>
      </c>
      <c r="BM121" s="3" t="str">
        <f t="shared" si="222"/>
        <v/>
      </c>
      <c r="BN121" s="3" t="str">
        <f t="shared" si="223"/>
        <v/>
      </c>
      <c r="BO121" s="3" t="str">
        <f t="shared" si="170"/>
        <v/>
      </c>
      <c r="BP121" s="3" t="str">
        <f t="shared" si="171"/>
        <v/>
      </c>
    </row>
    <row r="122" spans="2:68" x14ac:dyDescent="0.3">
      <c r="B122" s="3" t="s">
        <v>8002</v>
      </c>
      <c r="C122" s="3">
        <v>260904</v>
      </c>
      <c r="D122" s="5" t="s">
        <v>3994</v>
      </c>
      <c r="E122" s="4">
        <v>610413</v>
      </c>
      <c r="G122" s="4" t="str">
        <f t="shared" si="225"/>
        <v>610413</v>
      </c>
      <c r="H122" s="4" t="str">
        <f t="shared" si="115"/>
        <v>70413</v>
      </c>
      <c r="I122" s="4" t="str">
        <f t="shared" si="116"/>
        <v/>
      </c>
      <c r="J122" s="4" t="str">
        <f t="shared" si="117"/>
        <v>70413#1</v>
      </c>
      <c r="K122" s="4" t="str">
        <f t="shared" si="118"/>
        <v/>
      </c>
      <c r="L122" s="4" t="str">
        <f t="shared" si="119"/>
        <v>70413#1</v>
      </c>
      <c r="M122" s="4" t="str">
        <f t="shared" si="224"/>
        <v>70413#1|14#340|3#34</v>
      </c>
      <c r="N122" s="3">
        <f t="shared" si="226"/>
        <v>13</v>
      </c>
      <c r="O122" s="3" t="str">
        <f t="shared" si="227"/>
        <v/>
      </c>
      <c r="Q122" s="3" t="str">
        <f t="shared" si="176"/>
        <v/>
      </c>
      <c r="R122" s="3" t="str">
        <f t="shared" si="177"/>
        <v/>
      </c>
      <c r="S122" s="3" t="str">
        <f t="shared" si="178"/>
        <v/>
      </c>
      <c r="T122" s="3" t="str">
        <f t="shared" si="179"/>
        <v/>
      </c>
      <c r="U122" s="3" t="str">
        <f t="shared" si="180"/>
        <v/>
      </c>
      <c r="V122" s="3" t="str">
        <f t="shared" si="181"/>
        <v/>
      </c>
      <c r="W122" s="3" t="str">
        <f t="shared" si="182"/>
        <v/>
      </c>
      <c r="X122" s="3" t="str">
        <f t="shared" si="183"/>
        <v/>
      </c>
      <c r="Y122" s="3" t="str">
        <f t="shared" si="184"/>
        <v/>
      </c>
      <c r="Z122" s="3" t="str">
        <f t="shared" si="185"/>
        <v/>
      </c>
      <c r="AA122" s="3" t="str">
        <f t="shared" si="186"/>
        <v/>
      </c>
      <c r="AB122" s="3" t="str">
        <f t="shared" si="187"/>
        <v/>
      </c>
      <c r="AC122" s="3">
        <f t="shared" si="188"/>
        <v>260904</v>
      </c>
      <c r="AD122" s="3" t="str">
        <f t="shared" si="189"/>
        <v/>
      </c>
      <c r="AE122" s="3" t="str">
        <f t="shared" si="190"/>
        <v/>
      </c>
      <c r="AF122" s="3" t="str">
        <f t="shared" si="191"/>
        <v/>
      </c>
      <c r="AG122" s="3" t="str">
        <f t="shared" si="192"/>
        <v/>
      </c>
      <c r="AH122" s="3" t="str">
        <f t="shared" si="193"/>
        <v/>
      </c>
      <c r="AI122" s="3" t="str">
        <f t="shared" si="194"/>
        <v/>
      </c>
      <c r="AJ122" s="3" t="str">
        <f t="shared" si="195"/>
        <v/>
      </c>
      <c r="AK122" s="3" t="str">
        <f t="shared" si="196"/>
        <v/>
      </c>
      <c r="AL122" s="3" t="str">
        <f t="shared" si="197"/>
        <v/>
      </c>
      <c r="AM122" s="3" t="str">
        <f t="shared" si="198"/>
        <v/>
      </c>
      <c r="AN122" s="3" t="str">
        <f t="shared" si="199"/>
        <v/>
      </c>
      <c r="AO122" s="3" t="str">
        <f t="shared" si="144"/>
        <v/>
      </c>
      <c r="AP122" s="3" t="str">
        <f t="shared" si="145"/>
        <v/>
      </c>
      <c r="AQ122" s="3" t="str">
        <f t="shared" si="200"/>
        <v/>
      </c>
      <c r="AR122" s="3" t="str">
        <f t="shared" si="201"/>
        <v/>
      </c>
      <c r="AS122" s="3" t="str">
        <f t="shared" si="202"/>
        <v/>
      </c>
      <c r="AT122" s="3" t="str">
        <f t="shared" si="203"/>
        <v/>
      </c>
      <c r="AU122" s="3" t="str">
        <f t="shared" si="204"/>
        <v/>
      </c>
      <c r="AV122" s="3" t="str">
        <f t="shared" si="205"/>
        <v/>
      </c>
      <c r="AW122" s="3" t="str">
        <f t="shared" si="206"/>
        <v/>
      </c>
      <c r="AX122" s="3" t="str">
        <f t="shared" si="207"/>
        <v/>
      </c>
      <c r="AY122" s="3" t="str">
        <f t="shared" si="208"/>
        <v/>
      </c>
      <c r="AZ122" s="3" t="str">
        <f t="shared" si="209"/>
        <v/>
      </c>
      <c r="BA122" s="3" t="str">
        <f t="shared" si="210"/>
        <v/>
      </c>
      <c r="BB122" s="3" t="str">
        <f t="shared" si="211"/>
        <v/>
      </c>
      <c r="BC122" s="3" t="str">
        <f t="shared" si="212"/>
        <v/>
      </c>
      <c r="BD122" s="3" t="str">
        <f t="shared" si="213"/>
        <v/>
      </c>
      <c r="BE122" s="3" t="str">
        <f t="shared" si="214"/>
        <v/>
      </c>
      <c r="BF122" s="3" t="str">
        <f t="shared" si="215"/>
        <v/>
      </c>
      <c r="BG122" s="3" t="str">
        <f t="shared" si="216"/>
        <v/>
      </c>
      <c r="BH122" s="3" t="str">
        <f t="shared" si="217"/>
        <v/>
      </c>
      <c r="BI122" s="3" t="str">
        <f t="shared" si="218"/>
        <v/>
      </c>
      <c r="BJ122" s="3" t="str">
        <f t="shared" si="219"/>
        <v/>
      </c>
      <c r="BK122" s="3" t="str">
        <f t="shared" si="220"/>
        <v/>
      </c>
      <c r="BL122" s="3" t="str">
        <f t="shared" si="221"/>
        <v/>
      </c>
      <c r="BM122" s="3" t="str">
        <f t="shared" si="222"/>
        <v/>
      </c>
      <c r="BN122" s="3" t="str">
        <f t="shared" si="223"/>
        <v/>
      </c>
      <c r="BO122" s="3" t="str">
        <f t="shared" si="170"/>
        <v/>
      </c>
      <c r="BP122" s="3" t="str">
        <f t="shared" si="171"/>
        <v/>
      </c>
    </row>
    <row r="123" spans="2:68" x14ac:dyDescent="0.3">
      <c r="B123" s="3" t="s">
        <v>8002</v>
      </c>
      <c r="C123" s="3">
        <v>260905</v>
      </c>
      <c r="D123" s="5" t="s">
        <v>3998</v>
      </c>
      <c r="E123" s="4">
        <v>610513</v>
      </c>
      <c r="G123" s="4" t="str">
        <f t="shared" si="225"/>
        <v>610513</v>
      </c>
      <c r="H123" s="4" t="str">
        <f t="shared" si="115"/>
        <v>70513</v>
      </c>
      <c r="I123" s="4" t="str">
        <f t="shared" si="116"/>
        <v/>
      </c>
      <c r="J123" s="4" t="str">
        <f t="shared" si="117"/>
        <v>70513#1</v>
      </c>
      <c r="K123" s="4" t="str">
        <f t="shared" si="118"/>
        <v/>
      </c>
      <c r="L123" s="4" t="str">
        <f t="shared" si="119"/>
        <v>70513#1</v>
      </c>
      <c r="M123" s="4" t="str">
        <f t="shared" si="224"/>
        <v>70513#1|14#340|3#34</v>
      </c>
      <c r="N123" s="3">
        <f t="shared" si="226"/>
        <v>13</v>
      </c>
      <c r="O123" s="3" t="str">
        <f t="shared" si="227"/>
        <v/>
      </c>
      <c r="Q123" s="3" t="str">
        <f t="shared" si="176"/>
        <v/>
      </c>
      <c r="R123" s="3" t="str">
        <f t="shared" si="177"/>
        <v/>
      </c>
      <c r="S123" s="3" t="str">
        <f t="shared" si="178"/>
        <v/>
      </c>
      <c r="T123" s="3" t="str">
        <f t="shared" si="179"/>
        <v/>
      </c>
      <c r="U123" s="3" t="str">
        <f t="shared" si="180"/>
        <v/>
      </c>
      <c r="V123" s="3" t="str">
        <f t="shared" si="181"/>
        <v/>
      </c>
      <c r="W123" s="3" t="str">
        <f t="shared" si="182"/>
        <v/>
      </c>
      <c r="X123" s="3" t="str">
        <f t="shared" si="183"/>
        <v/>
      </c>
      <c r="Y123" s="3" t="str">
        <f t="shared" si="184"/>
        <v/>
      </c>
      <c r="Z123" s="3" t="str">
        <f t="shared" si="185"/>
        <v/>
      </c>
      <c r="AA123" s="3" t="str">
        <f t="shared" si="186"/>
        <v/>
      </c>
      <c r="AB123" s="3" t="str">
        <f t="shared" si="187"/>
        <v/>
      </c>
      <c r="AC123" s="3">
        <f t="shared" si="188"/>
        <v>260905</v>
      </c>
      <c r="AD123" s="3" t="str">
        <f t="shared" si="189"/>
        <v/>
      </c>
      <c r="AE123" s="3" t="str">
        <f t="shared" si="190"/>
        <v/>
      </c>
      <c r="AF123" s="3" t="str">
        <f t="shared" si="191"/>
        <v/>
      </c>
      <c r="AG123" s="3" t="str">
        <f t="shared" si="192"/>
        <v/>
      </c>
      <c r="AH123" s="3" t="str">
        <f t="shared" si="193"/>
        <v/>
      </c>
      <c r="AI123" s="3" t="str">
        <f t="shared" si="194"/>
        <v/>
      </c>
      <c r="AJ123" s="3" t="str">
        <f t="shared" si="195"/>
        <v/>
      </c>
      <c r="AK123" s="3" t="str">
        <f t="shared" si="196"/>
        <v/>
      </c>
      <c r="AL123" s="3" t="str">
        <f t="shared" si="197"/>
        <v/>
      </c>
      <c r="AM123" s="3" t="str">
        <f t="shared" si="198"/>
        <v/>
      </c>
      <c r="AN123" s="3" t="str">
        <f t="shared" si="199"/>
        <v/>
      </c>
      <c r="AO123" s="3" t="str">
        <f t="shared" si="144"/>
        <v/>
      </c>
      <c r="AP123" s="3" t="str">
        <f t="shared" si="145"/>
        <v/>
      </c>
      <c r="AQ123" s="3" t="str">
        <f t="shared" si="200"/>
        <v/>
      </c>
      <c r="AR123" s="3" t="str">
        <f t="shared" si="201"/>
        <v/>
      </c>
      <c r="AS123" s="3" t="str">
        <f t="shared" si="202"/>
        <v/>
      </c>
      <c r="AT123" s="3" t="str">
        <f t="shared" si="203"/>
        <v/>
      </c>
      <c r="AU123" s="3" t="str">
        <f t="shared" si="204"/>
        <v/>
      </c>
      <c r="AV123" s="3" t="str">
        <f t="shared" si="205"/>
        <v/>
      </c>
      <c r="AW123" s="3" t="str">
        <f t="shared" si="206"/>
        <v/>
      </c>
      <c r="AX123" s="3" t="str">
        <f t="shared" si="207"/>
        <v/>
      </c>
      <c r="AY123" s="3" t="str">
        <f t="shared" si="208"/>
        <v/>
      </c>
      <c r="AZ123" s="3" t="str">
        <f t="shared" si="209"/>
        <v/>
      </c>
      <c r="BA123" s="3" t="str">
        <f t="shared" si="210"/>
        <v/>
      </c>
      <c r="BB123" s="3" t="str">
        <f t="shared" si="211"/>
        <v/>
      </c>
      <c r="BC123" s="3" t="str">
        <f t="shared" si="212"/>
        <v/>
      </c>
      <c r="BD123" s="3" t="str">
        <f t="shared" si="213"/>
        <v/>
      </c>
      <c r="BE123" s="3" t="str">
        <f t="shared" si="214"/>
        <v/>
      </c>
      <c r="BF123" s="3" t="str">
        <f t="shared" si="215"/>
        <v/>
      </c>
      <c r="BG123" s="3" t="str">
        <f t="shared" si="216"/>
        <v/>
      </c>
      <c r="BH123" s="3" t="str">
        <f t="shared" si="217"/>
        <v/>
      </c>
      <c r="BI123" s="3" t="str">
        <f t="shared" si="218"/>
        <v/>
      </c>
      <c r="BJ123" s="3" t="str">
        <f t="shared" si="219"/>
        <v/>
      </c>
      <c r="BK123" s="3" t="str">
        <f t="shared" si="220"/>
        <v/>
      </c>
      <c r="BL123" s="3" t="str">
        <f t="shared" si="221"/>
        <v/>
      </c>
      <c r="BM123" s="3" t="str">
        <f t="shared" si="222"/>
        <v/>
      </c>
      <c r="BN123" s="3" t="str">
        <f t="shared" si="223"/>
        <v/>
      </c>
      <c r="BO123" s="3" t="str">
        <f t="shared" si="170"/>
        <v/>
      </c>
      <c r="BP123" s="3" t="str">
        <f t="shared" si="171"/>
        <v/>
      </c>
    </row>
    <row r="124" spans="2:68" x14ac:dyDescent="0.3">
      <c r="B124" s="3" t="s">
        <v>8008</v>
      </c>
      <c r="C124" s="3">
        <v>261001</v>
      </c>
      <c r="D124" s="5" t="s">
        <v>4087</v>
      </c>
      <c r="E124" s="4">
        <v>610114</v>
      </c>
      <c r="G124" s="4" t="str">
        <f t="shared" si="225"/>
        <v>610114</v>
      </c>
      <c r="H124" s="4" t="str">
        <f t="shared" si="115"/>
        <v>70114</v>
      </c>
      <c r="I124" s="4" t="str">
        <f t="shared" si="116"/>
        <v/>
      </c>
      <c r="J124" s="4" t="str">
        <f t="shared" si="117"/>
        <v>70114#1</v>
      </c>
      <c r="K124" s="4" t="str">
        <f t="shared" si="118"/>
        <v/>
      </c>
      <c r="L124" s="4" t="str">
        <f t="shared" si="119"/>
        <v>70114#1</v>
      </c>
      <c r="M124" s="4" t="str">
        <f t="shared" si="224"/>
        <v>70114#1|14#360|3#36</v>
      </c>
      <c r="N124" s="3">
        <f t="shared" si="226"/>
        <v>14</v>
      </c>
      <c r="O124" s="3" t="str">
        <f t="shared" si="227"/>
        <v/>
      </c>
      <c r="Q124" s="3" t="str">
        <f t="shared" si="176"/>
        <v/>
      </c>
      <c r="R124" s="3" t="str">
        <f t="shared" si="177"/>
        <v/>
      </c>
      <c r="S124" s="3" t="str">
        <f t="shared" si="178"/>
        <v/>
      </c>
      <c r="T124" s="3" t="str">
        <f t="shared" si="179"/>
        <v/>
      </c>
      <c r="U124" s="3" t="str">
        <f t="shared" si="180"/>
        <v/>
      </c>
      <c r="V124" s="3" t="str">
        <f t="shared" si="181"/>
        <v/>
      </c>
      <c r="W124" s="3" t="str">
        <f t="shared" si="182"/>
        <v/>
      </c>
      <c r="X124" s="3" t="str">
        <f t="shared" si="183"/>
        <v/>
      </c>
      <c r="Y124" s="3" t="str">
        <f t="shared" si="184"/>
        <v/>
      </c>
      <c r="Z124" s="3" t="str">
        <f t="shared" si="185"/>
        <v/>
      </c>
      <c r="AA124" s="3" t="str">
        <f t="shared" si="186"/>
        <v/>
      </c>
      <c r="AB124" s="3" t="str">
        <f t="shared" si="187"/>
        <v/>
      </c>
      <c r="AC124" s="3" t="str">
        <f t="shared" si="188"/>
        <v/>
      </c>
      <c r="AD124" s="3">
        <f t="shared" si="189"/>
        <v>261001</v>
      </c>
      <c r="AE124" s="3" t="str">
        <f t="shared" si="190"/>
        <v/>
      </c>
      <c r="AF124" s="3" t="str">
        <f t="shared" si="191"/>
        <v/>
      </c>
      <c r="AG124" s="3" t="str">
        <f t="shared" si="192"/>
        <v/>
      </c>
      <c r="AH124" s="3" t="str">
        <f t="shared" si="193"/>
        <v/>
      </c>
      <c r="AI124" s="3" t="str">
        <f t="shared" si="194"/>
        <v/>
      </c>
      <c r="AJ124" s="3" t="str">
        <f t="shared" si="195"/>
        <v/>
      </c>
      <c r="AK124" s="3" t="str">
        <f t="shared" si="196"/>
        <v/>
      </c>
      <c r="AL124" s="3" t="str">
        <f t="shared" si="197"/>
        <v/>
      </c>
      <c r="AM124" s="3" t="str">
        <f t="shared" si="198"/>
        <v/>
      </c>
      <c r="AN124" s="3" t="str">
        <f t="shared" si="199"/>
        <v/>
      </c>
      <c r="AO124" s="3" t="str">
        <f t="shared" si="144"/>
        <v/>
      </c>
      <c r="AP124" s="3" t="str">
        <f t="shared" si="145"/>
        <v/>
      </c>
      <c r="AQ124" s="3" t="str">
        <f t="shared" si="200"/>
        <v/>
      </c>
      <c r="AR124" s="3" t="str">
        <f t="shared" si="201"/>
        <v/>
      </c>
      <c r="AS124" s="3" t="str">
        <f t="shared" si="202"/>
        <v/>
      </c>
      <c r="AT124" s="3" t="str">
        <f t="shared" si="203"/>
        <v/>
      </c>
      <c r="AU124" s="3" t="str">
        <f t="shared" si="204"/>
        <v/>
      </c>
      <c r="AV124" s="3" t="str">
        <f t="shared" si="205"/>
        <v/>
      </c>
      <c r="AW124" s="3" t="str">
        <f t="shared" si="206"/>
        <v/>
      </c>
      <c r="AX124" s="3" t="str">
        <f t="shared" si="207"/>
        <v/>
      </c>
      <c r="AY124" s="3" t="str">
        <f t="shared" si="208"/>
        <v/>
      </c>
      <c r="AZ124" s="3" t="str">
        <f t="shared" si="209"/>
        <v/>
      </c>
      <c r="BA124" s="3" t="str">
        <f t="shared" si="210"/>
        <v/>
      </c>
      <c r="BB124" s="3" t="str">
        <f t="shared" si="211"/>
        <v/>
      </c>
      <c r="BC124" s="3" t="str">
        <f t="shared" si="212"/>
        <v/>
      </c>
      <c r="BD124" s="3" t="str">
        <f t="shared" si="213"/>
        <v/>
      </c>
      <c r="BE124" s="3" t="str">
        <f t="shared" si="214"/>
        <v/>
      </c>
      <c r="BF124" s="3" t="str">
        <f t="shared" si="215"/>
        <v/>
      </c>
      <c r="BG124" s="3" t="str">
        <f t="shared" si="216"/>
        <v/>
      </c>
      <c r="BH124" s="3" t="str">
        <f t="shared" si="217"/>
        <v/>
      </c>
      <c r="BI124" s="3" t="str">
        <f t="shared" si="218"/>
        <v/>
      </c>
      <c r="BJ124" s="3" t="str">
        <f t="shared" si="219"/>
        <v/>
      </c>
      <c r="BK124" s="3" t="str">
        <f t="shared" si="220"/>
        <v/>
      </c>
      <c r="BL124" s="3" t="str">
        <f t="shared" si="221"/>
        <v/>
      </c>
      <c r="BM124" s="3" t="str">
        <f t="shared" si="222"/>
        <v/>
      </c>
      <c r="BN124" s="3" t="str">
        <f t="shared" si="223"/>
        <v/>
      </c>
      <c r="BO124" s="3" t="str">
        <f t="shared" si="170"/>
        <v/>
      </c>
      <c r="BP124" s="3" t="str">
        <f t="shared" si="171"/>
        <v/>
      </c>
    </row>
    <row r="125" spans="2:68" x14ac:dyDescent="0.3">
      <c r="B125" s="3" t="s">
        <v>8008</v>
      </c>
      <c r="C125" s="3">
        <v>261002</v>
      </c>
      <c r="D125" s="5" t="s">
        <v>4090</v>
      </c>
      <c r="E125" s="4">
        <v>610214</v>
      </c>
      <c r="G125" s="4" t="str">
        <f t="shared" si="225"/>
        <v>610214</v>
      </c>
      <c r="H125" s="4" t="str">
        <f t="shared" si="115"/>
        <v>70214</v>
      </c>
      <c r="I125" s="4" t="str">
        <f t="shared" si="116"/>
        <v/>
      </c>
      <c r="J125" s="4" t="str">
        <f t="shared" si="117"/>
        <v>70214#1</v>
      </c>
      <c r="K125" s="4" t="str">
        <f t="shared" si="118"/>
        <v/>
      </c>
      <c r="L125" s="4" t="str">
        <f t="shared" si="119"/>
        <v>70214#1</v>
      </c>
      <c r="M125" s="4" t="str">
        <f t="shared" si="224"/>
        <v>70214#1|14#360|3#36</v>
      </c>
      <c r="N125" s="3">
        <f t="shared" si="226"/>
        <v>14</v>
      </c>
      <c r="O125" s="3" t="str">
        <f t="shared" si="227"/>
        <v/>
      </c>
      <c r="Q125" s="3" t="str">
        <f t="shared" si="176"/>
        <v/>
      </c>
      <c r="R125" s="3" t="str">
        <f t="shared" si="177"/>
        <v/>
      </c>
      <c r="S125" s="3" t="str">
        <f t="shared" si="178"/>
        <v/>
      </c>
      <c r="T125" s="3" t="str">
        <f t="shared" si="179"/>
        <v/>
      </c>
      <c r="U125" s="3" t="str">
        <f t="shared" si="180"/>
        <v/>
      </c>
      <c r="V125" s="3" t="str">
        <f t="shared" si="181"/>
        <v/>
      </c>
      <c r="W125" s="3" t="str">
        <f t="shared" si="182"/>
        <v/>
      </c>
      <c r="X125" s="3" t="str">
        <f t="shared" si="183"/>
        <v/>
      </c>
      <c r="Y125" s="3" t="str">
        <f t="shared" si="184"/>
        <v/>
      </c>
      <c r="Z125" s="3" t="str">
        <f t="shared" si="185"/>
        <v/>
      </c>
      <c r="AA125" s="3" t="str">
        <f t="shared" si="186"/>
        <v/>
      </c>
      <c r="AB125" s="3" t="str">
        <f t="shared" si="187"/>
        <v/>
      </c>
      <c r="AC125" s="3" t="str">
        <f t="shared" si="188"/>
        <v/>
      </c>
      <c r="AD125" s="3">
        <f t="shared" si="189"/>
        <v>261002</v>
      </c>
      <c r="AE125" s="3" t="str">
        <f t="shared" si="190"/>
        <v/>
      </c>
      <c r="AF125" s="3" t="str">
        <f t="shared" si="191"/>
        <v/>
      </c>
      <c r="AG125" s="3" t="str">
        <f t="shared" si="192"/>
        <v/>
      </c>
      <c r="AH125" s="3" t="str">
        <f t="shared" si="193"/>
        <v/>
      </c>
      <c r="AI125" s="3" t="str">
        <f t="shared" si="194"/>
        <v/>
      </c>
      <c r="AJ125" s="3" t="str">
        <f t="shared" si="195"/>
        <v/>
      </c>
      <c r="AK125" s="3" t="str">
        <f t="shared" si="196"/>
        <v/>
      </c>
      <c r="AL125" s="3" t="str">
        <f t="shared" si="197"/>
        <v/>
      </c>
      <c r="AM125" s="3" t="str">
        <f t="shared" si="198"/>
        <v/>
      </c>
      <c r="AN125" s="3" t="str">
        <f t="shared" si="199"/>
        <v/>
      </c>
      <c r="AO125" s="3" t="str">
        <f t="shared" si="144"/>
        <v/>
      </c>
      <c r="AP125" s="3" t="str">
        <f t="shared" si="145"/>
        <v/>
      </c>
      <c r="AQ125" s="3" t="str">
        <f t="shared" si="200"/>
        <v/>
      </c>
      <c r="AR125" s="3" t="str">
        <f t="shared" si="201"/>
        <v/>
      </c>
      <c r="AS125" s="3" t="str">
        <f t="shared" si="202"/>
        <v/>
      </c>
      <c r="AT125" s="3" t="str">
        <f t="shared" si="203"/>
        <v/>
      </c>
      <c r="AU125" s="3" t="str">
        <f t="shared" si="204"/>
        <v/>
      </c>
      <c r="AV125" s="3" t="str">
        <f t="shared" si="205"/>
        <v/>
      </c>
      <c r="AW125" s="3" t="str">
        <f t="shared" si="206"/>
        <v/>
      </c>
      <c r="AX125" s="3" t="str">
        <f t="shared" si="207"/>
        <v/>
      </c>
      <c r="AY125" s="3" t="str">
        <f t="shared" si="208"/>
        <v/>
      </c>
      <c r="AZ125" s="3" t="str">
        <f t="shared" si="209"/>
        <v/>
      </c>
      <c r="BA125" s="3" t="str">
        <f t="shared" si="210"/>
        <v/>
      </c>
      <c r="BB125" s="3" t="str">
        <f t="shared" si="211"/>
        <v/>
      </c>
      <c r="BC125" s="3" t="str">
        <f t="shared" si="212"/>
        <v/>
      </c>
      <c r="BD125" s="3" t="str">
        <f t="shared" si="213"/>
        <v/>
      </c>
      <c r="BE125" s="3" t="str">
        <f t="shared" si="214"/>
        <v/>
      </c>
      <c r="BF125" s="3" t="str">
        <f t="shared" si="215"/>
        <v/>
      </c>
      <c r="BG125" s="3" t="str">
        <f t="shared" si="216"/>
        <v/>
      </c>
      <c r="BH125" s="3" t="str">
        <f t="shared" si="217"/>
        <v/>
      </c>
      <c r="BI125" s="3" t="str">
        <f t="shared" si="218"/>
        <v/>
      </c>
      <c r="BJ125" s="3" t="str">
        <f t="shared" si="219"/>
        <v/>
      </c>
      <c r="BK125" s="3" t="str">
        <f t="shared" si="220"/>
        <v/>
      </c>
      <c r="BL125" s="3" t="str">
        <f t="shared" si="221"/>
        <v/>
      </c>
      <c r="BM125" s="3" t="str">
        <f t="shared" si="222"/>
        <v/>
      </c>
      <c r="BN125" s="3" t="str">
        <f t="shared" si="223"/>
        <v/>
      </c>
      <c r="BO125" s="3" t="str">
        <f t="shared" si="170"/>
        <v/>
      </c>
      <c r="BP125" s="3" t="str">
        <f t="shared" si="171"/>
        <v/>
      </c>
    </row>
    <row r="126" spans="2:68" x14ac:dyDescent="0.3">
      <c r="B126" s="3" t="s">
        <v>8008</v>
      </c>
      <c r="C126" s="3">
        <v>261003</v>
      </c>
      <c r="D126" s="5" t="s">
        <v>4094</v>
      </c>
      <c r="E126" s="4">
        <v>610314</v>
      </c>
      <c r="G126" s="4" t="str">
        <f t="shared" si="225"/>
        <v>610314</v>
      </c>
      <c r="H126" s="4" t="str">
        <f t="shared" si="115"/>
        <v>70314</v>
      </c>
      <c r="I126" s="4" t="str">
        <f t="shared" si="116"/>
        <v/>
      </c>
      <c r="J126" s="4" t="str">
        <f t="shared" si="117"/>
        <v>70314#1</v>
      </c>
      <c r="K126" s="4" t="str">
        <f t="shared" si="118"/>
        <v/>
      </c>
      <c r="L126" s="4" t="str">
        <f t="shared" si="119"/>
        <v>70314#1</v>
      </c>
      <c r="M126" s="4" t="str">
        <f t="shared" si="224"/>
        <v>70314#1|14#360|3#36</v>
      </c>
      <c r="N126" s="3">
        <f t="shared" si="226"/>
        <v>14</v>
      </c>
      <c r="O126" s="3" t="str">
        <f t="shared" si="227"/>
        <v/>
      </c>
      <c r="Q126" s="3" t="str">
        <f t="shared" si="176"/>
        <v/>
      </c>
      <c r="R126" s="3" t="str">
        <f t="shared" si="177"/>
        <v/>
      </c>
      <c r="S126" s="3" t="str">
        <f t="shared" si="178"/>
        <v/>
      </c>
      <c r="T126" s="3" t="str">
        <f t="shared" si="179"/>
        <v/>
      </c>
      <c r="U126" s="3" t="str">
        <f t="shared" si="180"/>
        <v/>
      </c>
      <c r="V126" s="3" t="str">
        <f t="shared" si="181"/>
        <v/>
      </c>
      <c r="W126" s="3" t="str">
        <f t="shared" si="182"/>
        <v/>
      </c>
      <c r="X126" s="3" t="str">
        <f t="shared" si="183"/>
        <v/>
      </c>
      <c r="Y126" s="3" t="str">
        <f t="shared" si="184"/>
        <v/>
      </c>
      <c r="Z126" s="3" t="str">
        <f t="shared" si="185"/>
        <v/>
      </c>
      <c r="AA126" s="3" t="str">
        <f t="shared" si="186"/>
        <v/>
      </c>
      <c r="AB126" s="3" t="str">
        <f t="shared" si="187"/>
        <v/>
      </c>
      <c r="AC126" s="3" t="str">
        <f t="shared" si="188"/>
        <v/>
      </c>
      <c r="AD126" s="3">
        <f t="shared" si="189"/>
        <v>261003</v>
      </c>
      <c r="AE126" s="3" t="str">
        <f t="shared" si="190"/>
        <v/>
      </c>
      <c r="AF126" s="3" t="str">
        <f t="shared" si="191"/>
        <v/>
      </c>
      <c r="AG126" s="3" t="str">
        <f t="shared" si="192"/>
        <v/>
      </c>
      <c r="AH126" s="3" t="str">
        <f t="shared" si="193"/>
        <v/>
      </c>
      <c r="AI126" s="3" t="str">
        <f t="shared" si="194"/>
        <v/>
      </c>
      <c r="AJ126" s="3" t="str">
        <f t="shared" si="195"/>
        <v/>
      </c>
      <c r="AK126" s="3" t="str">
        <f t="shared" si="196"/>
        <v/>
      </c>
      <c r="AL126" s="3" t="str">
        <f t="shared" si="197"/>
        <v/>
      </c>
      <c r="AM126" s="3" t="str">
        <f t="shared" si="198"/>
        <v/>
      </c>
      <c r="AN126" s="3" t="str">
        <f t="shared" si="199"/>
        <v/>
      </c>
      <c r="AO126" s="3" t="str">
        <f t="shared" si="144"/>
        <v/>
      </c>
      <c r="AP126" s="3" t="str">
        <f t="shared" si="145"/>
        <v/>
      </c>
      <c r="AQ126" s="3" t="str">
        <f t="shared" si="200"/>
        <v/>
      </c>
      <c r="AR126" s="3" t="str">
        <f t="shared" si="201"/>
        <v/>
      </c>
      <c r="AS126" s="3" t="str">
        <f t="shared" si="202"/>
        <v/>
      </c>
      <c r="AT126" s="3" t="str">
        <f t="shared" si="203"/>
        <v/>
      </c>
      <c r="AU126" s="3" t="str">
        <f t="shared" si="204"/>
        <v/>
      </c>
      <c r="AV126" s="3" t="str">
        <f t="shared" si="205"/>
        <v/>
      </c>
      <c r="AW126" s="3" t="str">
        <f t="shared" si="206"/>
        <v/>
      </c>
      <c r="AX126" s="3" t="str">
        <f t="shared" si="207"/>
        <v/>
      </c>
      <c r="AY126" s="3" t="str">
        <f t="shared" si="208"/>
        <v/>
      </c>
      <c r="AZ126" s="3" t="str">
        <f t="shared" si="209"/>
        <v/>
      </c>
      <c r="BA126" s="3" t="str">
        <f t="shared" si="210"/>
        <v/>
      </c>
      <c r="BB126" s="3" t="str">
        <f t="shared" si="211"/>
        <v/>
      </c>
      <c r="BC126" s="3" t="str">
        <f t="shared" si="212"/>
        <v/>
      </c>
      <c r="BD126" s="3" t="str">
        <f t="shared" si="213"/>
        <v/>
      </c>
      <c r="BE126" s="3" t="str">
        <f t="shared" si="214"/>
        <v/>
      </c>
      <c r="BF126" s="3" t="str">
        <f t="shared" si="215"/>
        <v/>
      </c>
      <c r="BG126" s="3" t="str">
        <f t="shared" si="216"/>
        <v/>
      </c>
      <c r="BH126" s="3" t="str">
        <f t="shared" si="217"/>
        <v/>
      </c>
      <c r="BI126" s="3" t="str">
        <f t="shared" si="218"/>
        <v/>
      </c>
      <c r="BJ126" s="3" t="str">
        <f t="shared" si="219"/>
        <v/>
      </c>
      <c r="BK126" s="3" t="str">
        <f t="shared" si="220"/>
        <v/>
      </c>
      <c r="BL126" s="3" t="str">
        <f t="shared" si="221"/>
        <v/>
      </c>
      <c r="BM126" s="3" t="str">
        <f t="shared" si="222"/>
        <v/>
      </c>
      <c r="BN126" s="3" t="str">
        <f t="shared" si="223"/>
        <v/>
      </c>
      <c r="BO126" s="3" t="str">
        <f t="shared" si="170"/>
        <v/>
      </c>
      <c r="BP126" s="3" t="str">
        <f t="shared" si="171"/>
        <v/>
      </c>
    </row>
    <row r="127" spans="2:68" x14ac:dyDescent="0.3">
      <c r="B127" s="3" t="s">
        <v>8008</v>
      </c>
      <c r="C127" s="3">
        <v>261004</v>
      </c>
      <c r="D127" s="5" t="s">
        <v>4097</v>
      </c>
      <c r="E127" s="4">
        <v>610414</v>
      </c>
      <c r="G127" s="4" t="str">
        <f t="shared" si="225"/>
        <v>610414</v>
      </c>
      <c r="H127" s="4" t="str">
        <f t="shared" si="115"/>
        <v>70414</v>
      </c>
      <c r="I127" s="4" t="str">
        <f t="shared" si="116"/>
        <v/>
      </c>
      <c r="J127" s="4" t="str">
        <f t="shared" si="117"/>
        <v>70414#1</v>
      </c>
      <c r="K127" s="4" t="str">
        <f t="shared" si="118"/>
        <v/>
      </c>
      <c r="L127" s="4" t="str">
        <f t="shared" si="119"/>
        <v>70414#1</v>
      </c>
      <c r="M127" s="4" t="str">
        <f t="shared" si="224"/>
        <v>70414#1|14#360|3#36</v>
      </c>
      <c r="N127" s="3">
        <f t="shared" si="226"/>
        <v>14</v>
      </c>
      <c r="O127" s="3" t="str">
        <f t="shared" si="227"/>
        <v/>
      </c>
      <c r="Q127" s="3" t="str">
        <f t="shared" si="176"/>
        <v/>
      </c>
      <c r="R127" s="3" t="str">
        <f t="shared" si="177"/>
        <v/>
      </c>
      <c r="S127" s="3" t="str">
        <f t="shared" si="178"/>
        <v/>
      </c>
      <c r="T127" s="3" t="str">
        <f t="shared" si="179"/>
        <v/>
      </c>
      <c r="U127" s="3" t="str">
        <f t="shared" si="180"/>
        <v/>
      </c>
      <c r="V127" s="3" t="str">
        <f t="shared" si="181"/>
        <v/>
      </c>
      <c r="W127" s="3" t="str">
        <f t="shared" si="182"/>
        <v/>
      </c>
      <c r="X127" s="3" t="str">
        <f t="shared" si="183"/>
        <v/>
      </c>
      <c r="Y127" s="3" t="str">
        <f t="shared" si="184"/>
        <v/>
      </c>
      <c r="Z127" s="3" t="str">
        <f t="shared" si="185"/>
        <v/>
      </c>
      <c r="AA127" s="3" t="str">
        <f t="shared" si="186"/>
        <v/>
      </c>
      <c r="AB127" s="3" t="str">
        <f t="shared" si="187"/>
        <v/>
      </c>
      <c r="AC127" s="3" t="str">
        <f t="shared" si="188"/>
        <v/>
      </c>
      <c r="AD127" s="3">
        <f t="shared" si="189"/>
        <v>261004</v>
      </c>
      <c r="AE127" s="3" t="str">
        <f t="shared" si="190"/>
        <v/>
      </c>
      <c r="AF127" s="3" t="str">
        <f t="shared" si="191"/>
        <v/>
      </c>
      <c r="AG127" s="3" t="str">
        <f t="shared" si="192"/>
        <v/>
      </c>
      <c r="AH127" s="3" t="str">
        <f t="shared" si="193"/>
        <v/>
      </c>
      <c r="AI127" s="3" t="str">
        <f t="shared" si="194"/>
        <v/>
      </c>
      <c r="AJ127" s="3" t="str">
        <f t="shared" si="195"/>
        <v/>
      </c>
      <c r="AK127" s="3" t="str">
        <f t="shared" si="196"/>
        <v/>
      </c>
      <c r="AL127" s="3" t="str">
        <f t="shared" si="197"/>
        <v/>
      </c>
      <c r="AM127" s="3" t="str">
        <f t="shared" si="198"/>
        <v/>
      </c>
      <c r="AN127" s="3" t="str">
        <f t="shared" si="199"/>
        <v/>
      </c>
      <c r="AO127" s="3" t="str">
        <f t="shared" si="144"/>
        <v/>
      </c>
      <c r="AP127" s="3" t="str">
        <f t="shared" si="145"/>
        <v/>
      </c>
      <c r="AQ127" s="3" t="str">
        <f t="shared" si="200"/>
        <v/>
      </c>
      <c r="AR127" s="3" t="str">
        <f t="shared" si="201"/>
        <v/>
      </c>
      <c r="AS127" s="3" t="str">
        <f t="shared" si="202"/>
        <v/>
      </c>
      <c r="AT127" s="3" t="str">
        <f t="shared" si="203"/>
        <v/>
      </c>
      <c r="AU127" s="3" t="str">
        <f t="shared" si="204"/>
        <v/>
      </c>
      <c r="AV127" s="3" t="str">
        <f t="shared" si="205"/>
        <v/>
      </c>
      <c r="AW127" s="3" t="str">
        <f t="shared" si="206"/>
        <v/>
      </c>
      <c r="AX127" s="3" t="str">
        <f t="shared" si="207"/>
        <v/>
      </c>
      <c r="AY127" s="3" t="str">
        <f t="shared" si="208"/>
        <v/>
      </c>
      <c r="AZ127" s="3" t="str">
        <f t="shared" si="209"/>
        <v/>
      </c>
      <c r="BA127" s="3" t="str">
        <f t="shared" si="210"/>
        <v/>
      </c>
      <c r="BB127" s="3" t="str">
        <f t="shared" si="211"/>
        <v/>
      </c>
      <c r="BC127" s="3" t="str">
        <f t="shared" si="212"/>
        <v/>
      </c>
      <c r="BD127" s="3" t="str">
        <f t="shared" si="213"/>
        <v/>
      </c>
      <c r="BE127" s="3" t="str">
        <f t="shared" si="214"/>
        <v/>
      </c>
      <c r="BF127" s="3" t="str">
        <f t="shared" si="215"/>
        <v/>
      </c>
      <c r="BG127" s="3" t="str">
        <f t="shared" si="216"/>
        <v/>
      </c>
      <c r="BH127" s="3" t="str">
        <f t="shared" si="217"/>
        <v/>
      </c>
      <c r="BI127" s="3" t="str">
        <f t="shared" si="218"/>
        <v/>
      </c>
      <c r="BJ127" s="3" t="str">
        <f t="shared" si="219"/>
        <v/>
      </c>
      <c r="BK127" s="3" t="str">
        <f t="shared" si="220"/>
        <v/>
      </c>
      <c r="BL127" s="3" t="str">
        <f t="shared" si="221"/>
        <v/>
      </c>
      <c r="BM127" s="3" t="str">
        <f t="shared" si="222"/>
        <v/>
      </c>
      <c r="BN127" s="3" t="str">
        <f t="shared" si="223"/>
        <v/>
      </c>
      <c r="BO127" s="3" t="str">
        <f t="shared" si="170"/>
        <v/>
      </c>
      <c r="BP127" s="3" t="str">
        <f t="shared" si="171"/>
        <v/>
      </c>
    </row>
    <row r="128" spans="2:68" x14ac:dyDescent="0.3">
      <c r="B128" s="3" t="s">
        <v>8008</v>
      </c>
      <c r="C128" s="3">
        <v>261005</v>
      </c>
      <c r="D128" s="5" t="s">
        <v>4100</v>
      </c>
      <c r="E128" s="4">
        <v>610514</v>
      </c>
      <c r="G128" s="4" t="str">
        <f t="shared" si="225"/>
        <v>610514</v>
      </c>
      <c r="H128" s="4" t="str">
        <f t="shared" si="115"/>
        <v>70514</v>
      </c>
      <c r="I128" s="4" t="str">
        <f t="shared" si="116"/>
        <v/>
      </c>
      <c r="J128" s="4" t="str">
        <f t="shared" si="117"/>
        <v>70514#1</v>
      </c>
      <c r="K128" s="4" t="str">
        <f t="shared" si="118"/>
        <v/>
      </c>
      <c r="L128" s="4" t="str">
        <f t="shared" si="119"/>
        <v>70514#1</v>
      </c>
      <c r="M128" s="4" t="str">
        <f t="shared" si="224"/>
        <v>70514#1|14#360|3#36</v>
      </c>
      <c r="N128" s="3">
        <f t="shared" si="226"/>
        <v>14</v>
      </c>
      <c r="O128" s="3" t="str">
        <f t="shared" si="227"/>
        <v/>
      </c>
      <c r="Q128" s="3" t="str">
        <f t="shared" si="176"/>
        <v/>
      </c>
      <c r="R128" s="3" t="str">
        <f t="shared" si="177"/>
        <v/>
      </c>
      <c r="S128" s="3" t="str">
        <f t="shared" si="178"/>
        <v/>
      </c>
      <c r="T128" s="3" t="str">
        <f t="shared" si="179"/>
        <v/>
      </c>
      <c r="U128" s="3" t="str">
        <f t="shared" si="180"/>
        <v/>
      </c>
      <c r="V128" s="3" t="str">
        <f t="shared" si="181"/>
        <v/>
      </c>
      <c r="W128" s="3" t="str">
        <f t="shared" si="182"/>
        <v/>
      </c>
      <c r="X128" s="3" t="str">
        <f t="shared" si="183"/>
        <v/>
      </c>
      <c r="Y128" s="3" t="str">
        <f t="shared" si="184"/>
        <v/>
      </c>
      <c r="Z128" s="3" t="str">
        <f t="shared" si="185"/>
        <v/>
      </c>
      <c r="AA128" s="3" t="str">
        <f t="shared" si="186"/>
        <v/>
      </c>
      <c r="AB128" s="3" t="str">
        <f t="shared" si="187"/>
        <v/>
      </c>
      <c r="AC128" s="3" t="str">
        <f t="shared" si="188"/>
        <v/>
      </c>
      <c r="AD128" s="3">
        <f t="shared" si="189"/>
        <v>261005</v>
      </c>
      <c r="AE128" s="3" t="str">
        <f t="shared" si="190"/>
        <v/>
      </c>
      <c r="AF128" s="3" t="str">
        <f t="shared" si="191"/>
        <v/>
      </c>
      <c r="AG128" s="3" t="str">
        <f t="shared" si="192"/>
        <v/>
      </c>
      <c r="AH128" s="3" t="str">
        <f t="shared" si="193"/>
        <v/>
      </c>
      <c r="AI128" s="3" t="str">
        <f t="shared" si="194"/>
        <v/>
      </c>
      <c r="AJ128" s="3" t="str">
        <f t="shared" si="195"/>
        <v/>
      </c>
      <c r="AK128" s="3" t="str">
        <f t="shared" si="196"/>
        <v/>
      </c>
      <c r="AL128" s="3" t="str">
        <f t="shared" si="197"/>
        <v/>
      </c>
      <c r="AM128" s="3" t="str">
        <f t="shared" si="198"/>
        <v/>
      </c>
      <c r="AN128" s="3" t="str">
        <f t="shared" si="199"/>
        <v/>
      </c>
      <c r="AO128" s="3" t="str">
        <f t="shared" si="144"/>
        <v/>
      </c>
      <c r="AP128" s="3" t="str">
        <f t="shared" si="145"/>
        <v/>
      </c>
      <c r="AQ128" s="3" t="str">
        <f t="shared" si="200"/>
        <v/>
      </c>
      <c r="AR128" s="3" t="str">
        <f t="shared" si="201"/>
        <v/>
      </c>
      <c r="AS128" s="3" t="str">
        <f t="shared" si="202"/>
        <v/>
      </c>
      <c r="AT128" s="3" t="str">
        <f t="shared" si="203"/>
        <v/>
      </c>
      <c r="AU128" s="3" t="str">
        <f t="shared" si="204"/>
        <v/>
      </c>
      <c r="AV128" s="3" t="str">
        <f t="shared" si="205"/>
        <v/>
      </c>
      <c r="AW128" s="3" t="str">
        <f t="shared" si="206"/>
        <v/>
      </c>
      <c r="AX128" s="3" t="str">
        <f t="shared" si="207"/>
        <v/>
      </c>
      <c r="AY128" s="3" t="str">
        <f t="shared" si="208"/>
        <v/>
      </c>
      <c r="AZ128" s="3" t="str">
        <f t="shared" si="209"/>
        <v/>
      </c>
      <c r="BA128" s="3" t="str">
        <f t="shared" si="210"/>
        <v/>
      </c>
      <c r="BB128" s="3" t="str">
        <f t="shared" si="211"/>
        <v/>
      </c>
      <c r="BC128" s="3" t="str">
        <f t="shared" si="212"/>
        <v/>
      </c>
      <c r="BD128" s="3" t="str">
        <f t="shared" si="213"/>
        <v/>
      </c>
      <c r="BE128" s="3" t="str">
        <f t="shared" si="214"/>
        <v/>
      </c>
      <c r="BF128" s="3" t="str">
        <f t="shared" si="215"/>
        <v/>
      </c>
      <c r="BG128" s="3" t="str">
        <f t="shared" si="216"/>
        <v/>
      </c>
      <c r="BH128" s="3" t="str">
        <f t="shared" si="217"/>
        <v/>
      </c>
      <c r="BI128" s="3" t="str">
        <f t="shared" si="218"/>
        <v/>
      </c>
      <c r="BJ128" s="3" t="str">
        <f t="shared" si="219"/>
        <v/>
      </c>
      <c r="BK128" s="3" t="str">
        <f t="shared" si="220"/>
        <v/>
      </c>
      <c r="BL128" s="3" t="str">
        <f t="shared" si="221"/>
        <v/>
      </c>
      <c r="BM128" s="3" t="str">
        <f t="shared" si="222"/>
        <v/>
      </c>
      <c r="BN128" s="3" t="str">
        <f t="shared" si="223"/>
        <v/>
      </c>
      <c r="BO128" s="3" t="str">
        <f t="shared" si="170"/>
        <v/>
      </c>
      <c r="BP128" s="3" t="str">
        <f t="shared" si="171"/>
        <v/>
      </c>
    </row>
    <row r="129" spans="2:68" x14ac:dyDescent="0.3">
      <c r="B129" s="3" t="s">
        <v>8014</v>
      </c>
      <c r="C129" s="3">
        <v>261101</v>
      </c>
      <c r="D129" s="5" t="s">
        <v>4189</v>
      </c>
      <c r="E129" s="4">
        <v>610114</v>
      </c>
      <c r="G129" s="4" t="str">
        <f t="shared" si="225"/>
        <v>610114</v>
      </c>
      <c r="H129" s="4" t="str">
        <f t="shared" si="115"/>
        <v>70114</v>
      </c>
      <c r="I129" s="4" t="str">
        <f t="shared" si="116"/>
        <v/>
      </c>
      <c r="J129" s="4" t="str">
        <f t="shared" si="117"/>
        <v>70114#1</v>
      </c>
      <c r="K129" s="4" t="str">
        <f t="shared" si="118"/>
        <v/>
      </c>
      <c r="L129" s="4" t="str">
        <f t="shared" si="119"/>
        <v>70114#1</v>
      </c>
      <c r="M129" s="4" t="str">
        <f t="shared" si="224"/>
        <v>70114#1|14#380|3#38</v>
      </c>
      <c r="N129" s="3">
        <f t="shared" si="226"/>
        <v>14</v>
      </c>
      <c r="O129" s="3" t="str">
        <f t="shared" si="227"/>
        <v/>
      </c>
      <c r="Q129" s="3" t="str">
        <f t="shared" si="176"/>
        <v/>
      </c>
      <c r="R129" s="3" t="str">
        <f t="shared" si="177"/>
        <v/>
      </c>
      <c r="S129" s="3" t="str">
        <f t="shared" si="178"/>
        <v/>
      </c>
      <c r="T129" s="3" t="str">
        <f t="shared" si="179"/>
        <v/>
      </c>
      <c r="U129" s="3" t="str">
        <f t="shared" si="180"/>
        <v/>
      </c>
      <c r="V129" s="3" t="str">
        <f t="shared" si="181"/>
        <v/>
      </c>
      <c r="W129" s="3" t="str">
        <f t="shared" si="182"/>
        <v/>
      </c>
      <c r="X129" s="3" t="str">
        <f t="shared" si="183"/>
        <v/>
      </c>
      <c r="Y129" s="3" t="str">
        <f t="shared" si="184"/>
        <v/>
      </c>
      <c r="Z129" s="3" t="str">
        <f t="shared" si="185"/>
        <v/>
      </c>
      <c r="AA129" s="3" t="str">
        <f t="shared" si="186"/>
        <v/>
      </c>
      <c r="AB129" s="3" t="str">
        <f t="shared" si="187"/>
        <v/>
      </c>
      <c r="AC129" s="3" t="str">
        <f t="shared" si="188"/>
        <v/>
      </c>
      <c r="AD129" s="3">
        <f t="shared" si="189"/>
        <v>261101</v>
      </c>
      <c r="AE129" s="3" t="str">
        <f t="shared" si="190"/>
        <v/>
      </c>
      <c r="AF129" s="3" t="str">
        <f t="shared" si="191"/>
        <v/>
      </c>
      <c r="AG129" s="3" t="str">
        <f t="shared" si="192"/>
        <v/>
      </c>
      <c r="AH129" s="3" t="str">
        <f t="shared" si="193"/>
        <v/>
      </c>
      <c r="AI129" s="3" t="str">
        <f t="shared" si="194"/>
        <v/>
      </c>
      <c r="AJ129" s="3" t="str">
        <f t="shared" si="195"/>
        <v/>
      </c>
      <c r="AK129" s="3" t="str">
        <f t="shared" si="196"/>
        <v/>
      </c>
      <c r="AL129" s="3" t="str">
        <f t="shared" si="197"/>
        <v/>
      </c>
      <c r="AM129" s="3" t="str">
        <f t="shared" si="198"/>
        <v/>
      </c>
      <c r="AN129" s="3" t="str">
        <f t="shared" si="199"/>
        <v/>
      </c>
      <c r="AO129" s="3" t="str">
        <f t="shared" si="144"/>
        <v/>
      </c>
      <c r="AP129" s="3" t="str">
        <f t="shared" si="145"/>
        <v/>
      </c>
      <c r="AQ129" s="3" t="str">
        <f t="shared" si="200"/>
        <v/>
      </c>
      <c r="AR129" s="3" t="str">
        <f t="shared" si="201"/>
        <v/>
      </c>
      <c r="AS129" s="3" t="str">
        <f t="shared" si="202"/>
        <v/>
      </c>
      <c r="AT129" s="3" t="str">
        <f t="shared" si="203"/>
        <v/>
      </c>
      <c r="AU129" s="3" t="str">
        <f t="shared" si="204"/>
        <v/>
      </c>
      <c r="AV129" s="3" t="str">
        <f t="shared" si="205"/>
        <v/>
      </c>
      <c r="AW129" s="3" t="str">
        <f t="shared" si="206"/>
        <v/>
      </c>
      <c r="AX129" s="3" t="str">
        <f t="shared" si="207"/>
        <v/>
      </c>
      <c r="AY129" s="3" t="str">
        <f t="shared" si="208"/>
        <v/>
      </c>
      <c r="AZ129" s="3" t="str">
        <f t="shared" si="209"/>
        <v/>
      </c>
      <c r="BA129" s="3" t="str">
        <f t="shared" si="210"/>
        <v/>
      </c>
      <c r="BB129" s="3" t="str">
        <f t="shared" si="211"/>
        <v/>
      </c>
      <c r="BC129" s="3" t="str">
        <f t="shared" si="212"/>
        <v/>
      </c>
      <c r="BD129" s="3" t="str">
        <f t="shared" si="213"/>
        <v/>
      </c>
      <c r="BE129" s="3" t="str">
        <f t="shared" si="214"/>
        <v/>
      </c>
      <c r="BF129" s="3" t="str">
        <f t="shared" si="215"/>
        <v/>
      </c>
      <c r="BG129" s="3" t="str">
        <f t="shared" si="216"/>
        <v/>
      </c>
      <c r="BH129" s="3" t="str">
        <f t="shared" si="217"/>
        <v/>
      </c>
      <c r="BI129" s="3" t="str">
        <f t="shared" si="218"/>
        <v/>
      </c>
      <c r="BJ129" s="3" t="str">
        <f t="shared" si="219"/>
        <v/>
      </c>
      <c r="BK129" s="3" t="str">
        <f t="shared" si="220"/>
        <v/>
      </c>
      <c r="BL129" s="3" t="str">
        <f t="shared" si="221"/>
        <v/>
      </c>
      <c r="BM129" s="3" t="str">
        <f t="shared" si="222"/>
        <v/>
      </c>
      <c r="BN129" s="3" t="str">
        <f t="shared" si="223"/>
        <v/>
      </c>
      <c r="BO129" s="3" t="str">
        <f t="shared" si="170"/>
        <v/>
      </c>
      <c r="BP129" s="3" t="str">
        <f t="shared" si="171"/>
        <v/>
      </c>
    </row>
    <row r="130" spans="2:68" x14ac:dyDescent="0.3">
      <c r="B130" s="3" t="s">
        <v>8014</v>
      </c>
      <c r="C130" s="3">
        <v>261102</v>
      </c>
      <c r="D130" s="5" t="s">
        <v>4192</v>
      </c>
      <c r="E130" s="4">
        <v>610214</v>
      </c>
      <c r="G130" s="4" t="str">
        <f t="shared" si="225"/>
        <v>610214</v>
      </c>
      <c r="H130" s="4" t="str">
        <f t="shared" si="115"/>
        <v>70214</v>
      </c>
      <c r="I130" s="4" t="str">
        <f t="shared" si="116"/>
        <v/>
      </c>
      <c r="J130" s="4" t="str">
        <f t="shared" si="117"/>
        <v>70214#1</v>
      </c>
      <c r="K130" s="4" t="str">
        <f t="shared" si="118"/>
        <v/>
      </c>
      <c r="L130" s="4" t="str">
        <f t="shared" si="119"/>
        <v>70214#1</v>
      </c>
      <c r="M130" s="4" t="str">
        <f t="shared" si="224"/>
        <v>70214#1|14#380|3#38</v>
      </c>
      <c r="N130" s="3">
        <f t="shared" si="226"/>
        <v>14</v>
      </c>
      <c r="O130" s="3" t="str">
        <f t="shared" si="227"/>
        <v/>
      </c>
      <c r="Q130" s="3" t="str">
        <f t="shared" si="176"/>
        <v/>
      </c>
      <c r="R130" s="3" t="str">
        <f t="shared" si="177"/>
        <v/>
      </c>
      <c r="S130" s="3" t="str">
        <f t="shared" si="178"/>
        <v/>
      </c>
      <c r="T130" s="3" t="str">
        <f t="shared" si="179"/>
        <v/>
      </c>
      <c r="U130" s="3" t="str">
        <f t="shared" si="180"/>
        <v/>
      </c>
      <c r="V130" s="3" t="str">
        <f t="shared" si="181"/>
        <v/>
      </c>
      <c r="W130" s="3" t="str">
        <f t="shared" si="182"/>
        <v/>
      </c>
      <c r="X130" s="3" t="str">
        <f t="shared" si="183"/>
        <v/>
      </c>
      <c r="Y130" s="3" t="str">
        <f t="shared" si="184"/>
        <v/>
      </c>
      <c r="Z130" s="3" t="str">
        <f t="shared" si="185"/>
        <v/>
      </c>
      <c r="AA130" s="3" t="str">
        <f t="shared" si="186"/>
        <v/>
      </c>
      <c r="AB130" s="3" t="str">
        <f t="shared" si="187"/>
        <v/>
      </c>
      <c r="AC130" s="3" t="str">
        <f t="shared" si="188"/>
        <v/>
      </c>
      <c r="AD130" s="3">
        <f t="shared" si="189"/>
        <v>261102</v>
      </c>
      <c r="AE130" s="3" t="str">
        <f t="shared" si="190"/>
        <v/>
      </c>
      <c r="AF130" s="3" t="str">
        <f t="shared" si="191"/>
        <v/>
      </c>
      <c r="AG130" s="3" t="str">
        <f t="shared" si="192"/>
        <v/>
      </c>
      <c r="AH130" s="3" t="str">
        <f t="shared" si="193"/>
        <v/>
      </c>
      <c r="AI130" s="3" t="str">
        <f t="shared" si="194"/>
        <v/>
      </c>
      <c r="AJ130" s="3" t="str">
        <f t="shared" si="195"/>
        <v/>
      </c>
      <c r="AK130" s="3" t="str">
        <f t="shared" si="196"/>
        <v/>
      </c>
      <c r="AL130" s="3" t="str">
        <f t="shared" si="197"/>
        <v/>
      </c>
      <c r="AM130" s="3" t="str">
        <f t="shared" si="198"/>
        <v/>
      </c>
      <c r="AN130" s="3" t="str">
        <f t="shared" si="199"/>
        <v/>
      </c>
      <c r="AO130" s="3" t="str">
        <f t="shared" si="144"/>
        <v/>
      </c>
      <c r="AP130" s="3" t="str">
        <f t="shared" si="145"/>
        <v/>
      </c>
      <c r="AQ130" s="3" t="str">
        <f t="shared" si="200"/>
        <v/>
      </c>
      <c r="AR130" s="3" t="str">
        <f t="shared" si="201"/>
        <v/>
      </c>
      <c r="AS130" s="3" t="str">
        <f t="shared" si="202"/>
        <v/>
      </c>
      <c r="AT130" s="3" t="str">
        <f t="shared" si="203"/>
        <v/>
      </c>
      <c r="AU130" s="3" t="str">
        <f t="shared" si="204"/>
        <v/>
      </c>
      <c r="AV130" s="3" t="str">
        <f t="shared" si="205"/>
        <v/>
      </c>
      <c r="AW130" s="3" t="str">
        <f t="shared" si="206"/>
        <v/>
      </c>
      <c r="AX130" s="3" t="str">
        <f t="shared" si="207"/>
        <v/>
      </c>
      <c r="AY130" s="3" t="str">
        <f t="shared" si="208"/>
        <v/>
      </c>
      <c r="AZ130" s="3" t="str">
        <f t="shared" si="209"/>
        <v/>
      </c>
      <c r="BA130" s="3" t="str">
        <f t="shared" si="210"/>
        <v/>
      </c>
      <c r="BB130" s="3" t="str">
        <f t="shared" si="211"/>
        <v/>
      </c>
      <c r="BC130" s="3" t="str">
        <f t="shared" si="212"/>
        <v/>
      </c>
      <c r="BD130" s="3" t="str">
        <f t="shared" si="213"/>
        <v/>
      </c>
      <c r="BE130" s="3" t="str">
        <f t="shared" si="214"/>
        <v/>
      </c>
      <c r="BF130" s="3" t="str">
        <f t="shared" si="215"/>
        <v/>
      </c>
      <c r="BG130" s="3" t="str">
        <f t="shared" si="216"/>
        <v/>
      </c>
      <c r="BH130" s="3" t="str">
        <f t="shared" si="217"/>
        <v/>
      </c>
      <c r="BI130" s="3" t="str">
        <f t="shared" si="218"/>
        <v/>
      </c>
      <c r="BJ130" s="3" t="str">
        <f t="shared" si="219"/>
        <v/>
      </c>
      <c r="BK130" s="3" t="str">
        <f t="shared" si="220"/>
        <v/>
      </c>
      <c r="BL130" s="3" t="str">
        <f t="shared" si="221"/>
        <v/>
      </c>
      <c r="BM130" s="3" t="str">
        <f t="shared" si="222"/>
        <v/>
      </c>
      <c r="BN130" s="3" t="str">
        <f t="shared" si="223"/>
        <v/>
      </c>
      <c r="BO130" s="3" t="str">
        <f t="shared" si="170"/>
        <v/>
      </c>
      <c r="BP130" s="3" t="str">
        <f t="shared" si="171"/>
        <v/>
      </c>
    </row>
    <row r="131" spans="2:68" x14ac:dyDescent="0.3">
      <c r="B131" s="3" t="s">
        <v>8014</v>
      </c>
      <c r="C131" s="3">
        <v>261103</v>
      </c>
      <c r="D131" s="5" t="s">
        <v>4195</v>
      </c>
      <c r="E131" s="4">
        <v>610314</v>
      </c>
      <c r="G131" s="4" t="str">
        <f t="shared" si="225"/>
        <v>610314</v>
      </c>
      <c r="H131" s="4" t="str">
        <f t="shared" si="115"/>
        <v>70314</v>
      </c>
      <c r="I131" s="4" t="str">
        <f t="shared" si="116"/>
        <v/>
      </c>
      <c r="J131" s="4" t="str">
        <f t="shared" si="117"/>
        <v>70314#1</v>
      </c>
      <c r="K131" s="4" t="str">
        <f t="shared" si="118"/>
        <v/>
      </c>
      <c r="L131" s="4" t="str">
        <f t="shared" si="119"/>
        <v>70314#1</v>
      </c>
      <c r="M131" s="4" t="str">
        <f t="shared" si="224"/>
        <v>70314#1|14#380|3#38</v>
      </c>
      <c r="N131" s="3">
        <f t="shared" si="226"/>
        <v>14</v>
      </c>
      <c r="O131" s="3" t="str">
        <f t="shared" si="227"/>
        <v/>
      </c>
      <c r="Q131" s="3" t="str">
        <f t="shared" si="176"/>
        <v/>
      </c>
      <c r="R131" s="3" t="str">
        <f t="shared" si="177"/>
        <v/>
      </c>
      <c r="S131" s="3" t="str">
        <f t="shared" si="178"/>
        <v/>
      </c>
      <c r="T131" s="3" t="str">
        <f t="shared" si="179"/>
        <v/>
      </c>
      <c r="U131" s="3" t="str">
        <f t="shared" si="180"/>
        <v/>
      </c>
      <c r="V131" s="3" t="str">
        <f t="shared" si="181"/>
        <v/>
      </c>
      <c r="W131" s="3" t="str">
        <f t="shared" si="182"/>
        <v/>
      </c>
      <c r="X131" s="3" t="str">
        <f t="shared" si="183"/>
        <v/>
      </c>
      <c r="Y131" s="3" t="str">
        <f t="shared" si="184"/>
        <v/>
      </c>
      <c r="Z131" s="3" t="str">
        <f t="shared" si="185"/>
        <v/>
      </c>
      <c r="AA131" s="3" t="str">
        <f t="shared" si="186"/>
        <v/>
      </c>
      <c r="AB131" s="3" t="str">
        <f t="shared" si="187"/>
        <v/>
      </c>
      <c r="AC131" s="3" t="str">
        <f t="shared" si="188"/>
        <v/>
      </c>
      <c r="AD131" s="3">
        <f t="shared" si="189"/>
        <v>261103</v>
      </c>
      <c r="AE131" s="3" t="str">
        <f t="shared" si="190"/>
        <v/>
      </c>
      <c r="AF131" s="3" t="str">
        <f t="shared" si="191"/>
        <v/>
      </c>
      <c r="AG131" s="3" t="str">
        <f t="shared" si="192"/>
        <v/>
      </c>
      <c r="AH131" s="3" t="str">
        <f t="shared" si="193"/>
        <v/>
      </c>
      <c r="AI131" s="3" t="str">
        <f t="shared" si="194"/>
        <v/>
      </c>
      <c r="AJ131" s="3" t="str">
        <f t="shared" si="195"/>
        <v/>
      </c>
      <c r="AK131" s="3" t="str">
        <f t="shared" si="196"/>
        <v/>
      </c>
      <c r="AL131" s="3" t="str">
        <f t="shared" si="197"/>
        <v/>
      </c>
      <c r="AM131" s="3" t="str">
        <f t="shared" si="198"/>
        <v/>
      </c>
      <c r="AN131" s="3" t="str">
        <f t="shared" si="199"/>
        <v/>
      </c>
      <c r="AO131" s="3" t="str">
        <f t="shared" si="144"/>
        <v/>
      </c>
      <c r="AP131" s="3" t="str">
        <f t="shared" si="145"/>
        <v/>
      </c>
      <c r="AQ131" s="3" t="str">
        <f t="shared" si="200"/>
        <v/>
      </c>
      <c r="AR131" s="3" t="str">
        <f t="shared" si="201"/>
        <v/>
      </c>
      <c r="AS131" s="3" t="str">
        <f t="shared" si="202"/>
        <v/>
      </c>
      <c r="AT131" s="3" t="str">
        <f t="shared" si="203"/>
        <v/>
      </c>
      <c r="AU131" s="3" t="str">
        <f t="shared" si="204"/>
        <v/>
      </c>
      <c r="AV131" s="3" t="str">
        <f t="shared" si="205"/>
        <v/>
      </c>
      <c r="AW131" s="3" t="str">
        <f t="shared" si="206"/>
        <v/>
      </c>
      <c r="AX131" s="3" t="str">
        <f t="shared" si="207"/>
        <v/>
      </c>
      <c r="AY131" s="3" t="str">
        <f t="shared" si="208"/>
        <v/>
      </c>
      <c r="AZ131" s="3" t="str">
        <f t="shared" si="209"/>
        <v/>
      </c>
      <c r="BA131" s="3" t="str">
        <f t="shared" si="210"/>
        <v/>
      </c>
      <c r="BB131" s="3" t="str">
        <f t="shared" si="211"/>
        <v/>
      </c>
      <c r="BC131" s="3" t="str">
        <f t="shared" si="212"/>
        <v/>
      </c>
      <c r="BD131" s="3" t="str">
        <f t="shared" si="213"/>
        <v/>
      </c>
      <c r="BE131" s="3" t="str">
        <f t="shared" si="214"/>
        <v/>
      </c>
      <c r="BF131" s="3" t="str">
        <f t="shared" si="215"/>
        <v/>
      </c>
      <c r="BG131" s="3" t="str">
        <f t="shared" si="216"/>
        <v/>
      </c>
      <c r="BH131" s="3" t="str">
        <f t="shared" si="217"/>
        <v/>
      </c>
      <c r="BI131" s="3" t="str">
        <f t="shared" si="218"/>
        <v/>
      </c>
      <c r="BJ131" s="3" t="str">
        <f t="shared" si="219"/>
        <v/>
      </c>
      <c r="BK131" s="3" t="str">
        <f t="shared" si="220"/>
        <v/>
      </c>
      <c r="BL131" s="3" t="str">
        <f t="shared" si="221"/>
        <v/>
      </c>
      <c r="BM131" s="3" t="str">
        <f t="shared" si="222"/>
        <v/>
      </c>
      <c r="BN131" s="3" t="str">
        <f t="shared" si="223"/>
        <v/>
      </c>
      <c r="BO131" s="3" t="str">
        <f t="shared" si="170"/>
        <v/>
      </c>
      <c r="BP131" s="3" t="str">
        <f t="shared" si="171"/>
        <v/>
      </c>
    </row>
    <row r="132" spans="2:68" x14ac:dyDescent="0.3">
      <c r="B132" s="3" t="s">
        <v>8014</v>
      </c>
      <c r="C132" s="3">
        <v>261104</v>
      </c>
      <c r="D132" s="5" t="s">
        <v>4198</v>
      </c>
      <c r="E132" s="4">
        <v>610414</v>
      </c>
      <c r="G132" s="4" t="str">
        <f t="shared" si="225"/>
        <v>610414</v>
      </c>
      <c r="H132" s="4" t="str">
        <f t="shared" si="115"/>
        <v>70414</v>
      </c>
      <c r="I132" s="4" t="str">
        <f t="shared" si="116"/>
        <v/>
      </c>
      <c r="J132" s="4" t="str">
        <f t="shared" si="117"/>
        <v>70414#1</v>
      </c>
      <c r="K132" s="4" t="str">
        <f t="shared" si="118"/>
        <v/>
      </c>
      <c r="L132" s="4" t="str">
        <f t="shared" si="119"/>
        <v>70414#1</v>
      </c>
      <c r="M132" s="4" t="str">
        <f t="shared" si="224"/>
        <v>70414#1|14#380|3#38</v>
      </c>
      <c r="N132" s="3">
        <f t="shared" si="226"/>
        <v>14</v>
      </c>
      <c r="O132" s="3" t="str">
        <f t="shared" si="227"/>
        <v/>
      </c>
      <c r="Q132" s="3" t="str">
        <f t="shared" si="176"/>
        <v/>
      </c>
      <c r="R132" s="3" t="str">
        <f t="shared" si="177"/>
        <v/>
      </c>
      <c r="S132" s="3" t="str">
        <f t="shared" si="178"/>
        <v/>
      </c>
      <c r="T132" s="3" t="str">
        <f t="shared" si="179"/>
        <v/>
      </c>
      <c r="U132" s="3" t="str">
        <f t="shared" si="180"/>
        <v/>
      </c>
      <c r="V132" s="3" t="str">
        <f t="shared" si="181"/>
        <v/>
      </c>
      <c r="W132" s="3" t="str">
        <f t="shared" si="182"/>
        <v/>
      </c>
      <c r="X132" s="3" t="str">
        <f t="shared" si="183"/>
        <v/>
      </c>
      <c r="Y132" s="3" t="str">
        <f t="shared" si="184"/>
        <v/>
      </c>
      <c r="Z132" s="3" t="str">
        <f t="shared" si="185"/>
        <v/>
      </c>
      <c r="AA132" s="3" t="str">
        <f t="shared" si="186"/>
        <v/>
      </c>
      <c r="AB132" s="3" t="str">
        <f t="shared" si="187"/>
        <v/>
      </c>
      <c r="AC132" s="3" t="str">
        <f t="shared" si="188"/>
        <v/>
      </c>
      <c r="AD132" s="3">
        <f t="shared" si="189"/>
        <v>261104</v>
      </c>
      <c r="AE132" s="3" t="str">
        <f t="shared" si="190"/>
        <v/>
      </c>
      <c r="AF132" s="3" t="str">
        <f t="shared" si="191"/>
        <v/>
      </c>
      <c r="AG132" s="3" t="str">
        <f t="shared" si="192"/>
        <v/>
      </c>
      <c r="AH132" s="3" t="str">
        <f t="shared" si="193"/>
        <v/>
      </c>
      <c r="AI132" s="3" t="str">
        <f t="shared" si="194"/>
        <v/>
      </c>
      <c r="AJ132" s="3" t="str">
        <f t="shared" si="195"/>
        <v/>
      </c>
      <c r="AK132" s="3" t="str">
        <f t="shared" si="196"/>
        <v/>
      </c>
      <c r="AL132" s="3" t="str">
        <f t="shared" si="197"/>
        <v/>
      </c>
      <c r="AM132" s="3" t="str">
        <f t="shared" si="198"/>
        <v/>
      </c>
      <c r="AN132" s="3" t="str">
        <f t="shared" si="199"/>
        <v/>
      </c>
      <c r="AO132" s="3" t="str">
        <f t="shared" si="144"/>
        <v/>
      </c>
      <c r="AP132" s="3" t="str">
        <f t="shared" si="145"/>
        <v/>
      </c>
      <c r="AQ132" s="3" t="str">
        <f t="shared" si="200"/>
        <v/>
      </c>
      <c r="AR132" s="3" t="str">
        <f t="shared" si="201"/>
        <v/>
      </c>
      <c r="AS132" s="3" t="str">
        <f t="shared" si="202"/>
        <v/>
      </c>
      <c r="AT132" s="3" t="str">
        <f t="shared" si="203"/>
        <v/>
      </c>
      <c r="AU132" s="3" t="str">
        <f t="shared" si="204"/>
        <v/>
      </c>
      <c r="AV132" s="3" t="str">
        <f t="shared" si="205"/>
        <v/>
      </c>
      <c r="AW132" s="3" t="str">
        <f t="shared" si="206"/>
        <v/>
      </c>
      <c r="AX132" s="3" t="str">
        <f t="shared" si="207"/>
        <v/>
      </c>
      <c r="AY132" s="3" t="str">
        <f t="shared" si="208"/>
        <v/>
      </c>
      <c r="AZ132" s="3" t="str">
        <f t="shared" si="209"/>
        <v/>
      </c>
      <c r="BA132" s="3" t="str">
        <f t="shared" si="210"/>
        <v/>
      </c>
      <c r="BB132" s="3" t="str">
        <f t="shared" si="211"/>
        <v/>
      </c>
      <c r="BC132" s="3" t="str">
        <f t="shared" si="212"/>
        <v/>
      </c>
      <c r="BD132" s="3" t="str">
        <f t="shared" si="213"/>
        <v/>
      </c>
      <c r="BE132" s="3" t="str">
        <f t="shared" si="214"/>
        <v/>
      </c>
      <c r="BF132" s="3" t="str">
        <f t="shared" si="215"/>
        <v/>
      </c>
      <c r="BG132" s="3" t="str">
        <f t="shared" si="216"/>
        <v/>
      </c>
      <c r="BH132" s="3" t="str">
        <f t="shared" si="217"/>
        <v/>
      </c>
      <c r="BI132" s="3" t="str">
        <f t="shared" si="218"/>
        <v/>
      </c>
      <c r="BJ132" s="3" t="str">
        <f t="shared" si="219"/>
        <v/>
      </c>
      <c r="BK132" s="3" t="str">
        <f t="shared" si="220"/>
        <v/>
      </c>
      <c r="BL132" s="3" t="str">
        <f t="shared" si="221"/>
        <v/>
      </c>
      <c r="BM132" s="3" t="str">
        <f t="shared" si="222"/>
        <v/>
      </c>
      <c r="BN132" s="3" t="str">
        <f t="shared" si="223"/>
        <v/>
      </c>
      <c r="BO132" s="3" t="str">
        <f t="shared" si="170"/>
        <v/>
      </c>
      <c r="BP132" s="3" t="str">
        <f t="shared" si="171"/>
        <v/>
      </c>
    </row>
    <row r="133" spans="2:68" x14ac:dyDescent="0.3">
      <c r="B133" s="3" t="s">
        <v>8014</v>
      </c>
      <c r="C133" s="3">
        <v>261105</v>
      </c>
      <c r="D133" s="5" t="s">
        <v>4202</v>
      </c>
      <c r="E133" s="4">
        <v>610514</v>
      </c>
      <c r="G133" s="4" t="str">
        <f t="shared" si="225"/>
        <v>610514</v>
      </c>
      <c r="H133" s="4" t="str">
        <f t="shared" ref="H133:H196" si="228">$H$3&amp;RIGHT(E133,4)</f>
        <v>70514</v>
      </c>
      <c r="I133" s="4" t="str">
        <f t="shared" ref="I133:I196" si="229">IF(F133="","",$I$3&amp;RIGHT(F133,4))</f>
        <v/>
      </c>
      <c r="J133" s="4" t="str">
        <f t="shared" ref="J133:J196" si="230">H133&amp;"#1"</f>
        <v>70514#1</v>
      </c>
      <c r="K133" s="4" t="str">
        <f t="shared" ref="K133:K196" si="231">IF(I133="","",I133&amp;"#1")</f>
        <v/>
      </c>
      <c r="L133" s="4" t="str">
        <f t="shared" ref="L133:L196" si="232">IF(K133="",J133,J133&amp;"|"&amp;K133)</f>
        <v>70514#1</v>
      </c>
      <c r="M133" s="4" t="str">
        <f t="shared" si="224"/>
        <v>70514#1|14#380|3#38</v>
      </c>
      <c r="N133" s="3">
        <f t="shared" si="226"/>
        <v>14</v>
      </c>
      <c r="O133" s="3" t="str">
        <f t="shared" si="227"/>
        <v/>
      </c>
      <c r="Q133" s="3" t="str">
        <f t="shared" ref="Q133:Q161" si="233">IF($N133=Q$3,$C133,"")</f>
        <v/>
      </c>
      <c r="R133" s="3" t="str">
        <f t="shared" ref="R133:R161" si="234">IF($N133=R$3,$C133,"")</f>
        <v/>
      </c>
      <c r="S133" s="3" t="str">
        <f t="shared" ref="S133:S161" si="235">IF($N133=S$3,$C133,"")</f>
        <v/>
      </c>
      <c r="T133" s="3" t="str">
        <f t="shared" ref="T133:T161" si="236">IF($N133=T$3,$C133,"")</f>
        <v/>
      </c>
      <c r="U133" s="3" t="str">
        <f t="shared" ref="U133:U161" si="237">IF($N133=U$3,$C133,"")</f>
        <v/>
      </c>
      <c r="V133" s="3" t="str">
        <f t="shared" ref="V133:V161" si="238">IF($N133=V$3,$C133,"")</f>
        <v/>
      </c>
      <c r="W133" s="3" t="str">
        <f t="shared" ref="W133:W161" si="239">IF($N133=W$3,$C133,"")</f>
        <v/>
      </c>
      <c r="X133" s="3" t="str">
        <f t="shared" ref="X133:X161" si="240">IF($N133=X$3,$C133,"")</f>
        <v/>
      </c>
      <c r="Y133" s="3" t="str">
        <f t="shared" ref="Y133:Y161" si="241">IF($N133=Y$3,$C133,"")</f>
        <v/>
      </c>
      <c r="Z133" s="3" t="str">
        <f t="shared" ref="Z133:Z161" si="242">IF($N133=Z$3,$C133,"")</f>
        <v/>
      </c>
      <c r="AA133" s="3" t="str">
        <f t="shared" ref="AA133:AA161" si="243">IF($N133=AA$3,$C133,"")</f>
        <v/>
      </c>
      <c r="AB133" s="3" t="str">
        <f t="shared" ref="AB133:AB161" si="244">IF($N133=AB$3,$C133,"")</f>
        <v/>
      </c>
      <c r="AC133" s="3" t="str">
        <f t="shared" ref="AC133:AC161" si="245">IF($N133=AC$3,$C133,"")</f>
        <v/>
      </c>
      <c r="AD133" s="3">
        <f t="shared" ref="AD133:AD161" si="246">IF($N133=AD$3,$C133,"")</f>
        <v>261105</v>
      </c>
      <c r="AE133" s="3" t="str">
        <f t="shared" ref="AE133:AE161" si="247">IF($N133=AE$3,$C133,"")</f>
        <v/>
      </c>
      <c r="AF133" s="3" t="str">
        <f t="shared" ref="AF133:AF161" si="248">IF($N133=AF$3,$C133,"")</f>
        <v/>
      </c>
      <c r="AG133" s="3" t="str">
        <f t="shared" ref="AG133:AG161" si="249">IF($N133=AG$3,$C133,"")</f>
        <v/>
      </c>
      <c r="AH133" s="3" t="str">
        <f t="shared" ref="AH133:AH161" si="250">IF($N133=AH$3,$C133,"")</f>
        <v/>
      </c>
      <c r="AI133" s="3" t="str">
        <f t="shared" ref="AI133:AI161" si="251">IF($N133=AI$3,$C133,"")</f>
        <v/>
      </c>
      <c r="AJ133" s="3" t="str">
        <f t="shared" ref="AJ133:AJ161" si="252">IF($N133=AJ$3,$C133,"")</f>
        <v/>
      </c>
      <c r="AK133" s="3" t="str">
        <f t="shared" ref="AK133:AK161" si="253">IF($N133=AK$3,$C133,"")</f>
        <v/>
      </c>
      <c r="AL133" s="3" t="str">
        <f t="shared" ref="AL133:AL161" si="254">IF($N133=AL$3,$C133,"")</f>
        <v/>
      </c>
      <c r="AM133" s="3" t="str">
        <f t="shared" ref="AM133:AM161" si="255">IF($N133=AM$3,$C133,"")</f>
        <v/>
      </c>
      <c r="AN133" s="3" t="str">
        <f t="shared" ref="AN133:AN161" si="256">IF($N133=AN$3,$C133,"")</f>
        <v/>
      </c>
      <c r="AO133" s="3" t="str">
        <f t="shared" ref="AO133:AO196" si="257">IF($N133=AO$3,$C133,"")</f>
        <v/>
      </c>
      <c r="AP133" s="3" t="str">
        <f t="shared" ref="AP133:AP196" si="258">IF($N133=AP$3,$C133,"")</f>
        <v/>
      </c>
      <c r="AQ133" s="3" t="str">
        <f t="shared" ref="AQ133:AQ161" si="259">IF($O133=AQ$3,$C133,"")</f>
        <v/>
      </c>
      <c r="AR133" s="3" t="str">
        <f t="shared" ref="AR133:AR161" si="260">IF($O133=AR$3,$C133,"")</f>
        <v/>
      </c>
      <c r="AS133" s="3" t="str">
        <f t="shared" ref="AS133:AS161" si="261">IF($O133=AS$3,$C133,"")</f>
        <v/>
      </c>
      <c r="AT133" s="3" t="str">
        <f t="shared" ref="AT133:AT161" si="262">IF($O133=AT$3,$C133,"")</f>
        <v/>
      </c>
      <c r="AU133" s="3" t="str">
        <f t="shared" ref="AU133:AU161" si="263">IF($O133=AU$3,$C133,"")</f>
        <v/>
      </c>
      <c r="AV133" s="3" t="str">
        <f t="shared" ref="AV133:AV161" si="264">IF($O133=AV$3,$C133,"")</f>
        <v/>
      </c>
      <c r="AW133" s="3" t="str">
        <f t="shared" ref="AW133:AW161" si="265">IF($O133=AW$3,$C133,"")</f>
        <v/>
      </c>
      <c r="AX133" s="3" t="str">
        <f t="shared" ref="AX133:AX161" si="266">IF($O133=AX$3,$C133,"")</f>
        <v/>
      </c>
      <c r="AY133" s="3" t="str">
        <f t="shared" ref="AY133:AY161" si="267">IF($O133=AY$3,$C133,"")</f>
        <v/>
      </c>
      <c r="AZ133" s="3" t="str">
        <f t="shared" ref="AZ133:AZ161" si="268">IF($O133=AZ$3,$C133,"")</f>
        <v/>
      </c>
      <c r="BA133" s="3" t="str">
        <f t="shared" ref="BA133:BA161" si="269">IF($O133=BA$3,$C133,"")</f>
        <v/>
      </c>
      <c r="BB133" s="3" t="str">
        <f t="shared" ref="BB133:BB161" si="270">IF($O133=BB$3,$C133,"")</f>
        <v/>
      </c>
      <c r="BC133" s="3" t="str">
        <f t="shared" ref="BC133:BC161" si="271">IF($O133=BC$3,$C133,"")</f>
        <v/>
      </c>
      <c r="BD133" s="3" t="str">
        <f t="shared" ref="BD133:BD161" si="272">IF($O133=BD$3,$C133,"")</f>
        <v/>
      </c>
      <c r="BE133" s="3" t="str">
        <f t="shared" ref="BE133:BE161" si="273">IF($O133=BE$3,$C133,"")</f>
        <v/>
      </c>
      <c r="BF133" s="3" t="str">
        <f t="shared" ref="BF133:BF161" si="274">IF($O133=BF$3,$C133,"")</f>
        <v/>
      </c>
      <c r="BG133" s="3" t="str">
        <f t="shared" ref="BG133:BG161" si="275">IF($O133=BG$3,$C133,"")</f>
        <v/>
      </c>
      <c r="BH133" s="3" t="str">
        <f t="shared" ref="BH133:BH161" si="276">IF($O133=BH$3,$C133,"")</f>
        <v/>
      </c>
      <c r="BI133" s="3" t="str">
        <f t="shared" ref="BI133:BI161" si="277">IF($O133=BI$3,$C133,"")</f>
        <v/>
      </c>
      <c r="BJ133" s="3" t="str">
        <f t="shared" ref="BJ133:BJ161" si="278">IF($O133=BJ$3,$C133,"")</f>
        <v/>
      </c>
      <c r="BK133" s="3" t="str">
        <f t="shared" ref="BK133:BK161" si="279">IF($O133=BK$3,$C133,"")</f>
        <v/>
      </c>
      <c r="BL133" s="3" t="str">
        <f t="shared" ref="BL133:BL161" si="280">IF($O133=BL$3,$C133,"")</f>
        <v/>
      </c>
      <c r="BM133" s="3" t="str">
        <f t="shared" ref="BM133:BM161" si="281">IF($O133=BM$3,$C133,"")</f>
        <v/>
      </c>
      <c r="BN133" s="3" t="str">
        <f t="shared" ref="BN133:BN161" si="282">IF($O133=BN$3,$C133,"")</f>
        <v/>
      </c>
      <c r="BO133" s="3" t="str">
        <f t="shared" ref="BO133:BO196" si="283">IF($O133=BO$3,$C133,"")</f>
        <v/>
      </c>
      <c r="BP133" s="3" t="str">
        <f t="shared" ref="BP133:BP196" si="284">IF($O133=BP$3,$C133,"")</f>
        <v/>
      </c>
    </row>
    <row r="134" spans="2:68" x14ac:dyDescent="0.3">
      <c r="B134" s="3" t="s">
        <v>8020</v>
      </c>
      <c r="C134" s="3">
        <v>261201</v>
      </c>
      <c r="D134" s="5" t="s">
        <v>4291</v>
      </c>
      <c r="E134" s="4">
        <v>610114</v>
      </c>
      <c r="G134" s="4" t="str">
        <f t="shared" si="225"/>
        <v>610114</v>
      </c>
      <c r="H134" s="4" t="str">
        <f t="shared" si="228"/>
        <v>70114</v>
      </c>
      <c r="I134" s="4" t="str">
        <f t="shared" si="229"/>
        <v/>
      </c>
      <c r="J134" s="4" t="str">
        <f t="shared" si="230"/>
        <v>70114#1</v>
      </c>
      <c r="K134" s="4" t="str">
        <f t="shared" si="231"/>
        <v/>
      </c>
      <c r="L134" s="4" t="str">
        <f t="shared" si="232"/>
        <v>70114#1</v>
      </c>
      <c r="M134" s="4" t="str">
        <f t="shared" si="224"/>
        <v>70114#1|14#400|3#40</v>
      </c>
      <c r="N134" s="3">
        <f t="shared" si="226"/>
        <v>14</v>
      </c>
      <c r="O134" s="3" t="str">
        <f t="shared" si="227"/>
        <v/>
      </c>
      <c r="Q134" s="3" t="str">
        <f t="shared" si="233"/>
        <v/>
      </c>
      <c r="R134" s="3" t="str">
        <f t="shared" si="234"/>
        <v/>
      </c>
      <c r="S134" s="3" t="str">
        <f t="shared" si="235"/>
        <v/>
      </c>
      <c r="T134" s="3" t="str">
        <f t="shared" si="236"/>
        <v/>
      </c>
      <c r="U134" s="3" t="str">
        <f t="shared" si="237"/>
        <v/>
      </c>
      <c r="V134" s="3" t="str">
        <f t="shared" si="238"/>
        <v/>
      </c>
      <c r="W134" s="3" t="str">
        <f t="shared" si="239"/>
        <v/>
      </c>
      <c r="X134" s="3" t="str">
        <f t="shared" si="240"/>
        <v/>
      </c>
      <c r="Y134" s="3" t="str">
        <f t="shared" si="241"/>
        <v/>
      </c>
      <c r="Z134" s="3" t="str">
        <f t="shared" si="242"/>
        <v/>
      </c>
      <c r="AA134" s="3" t="str">
        <f t="shared" si="243"/>
        <v/>
      </c>
      <c r="AB134" s="3" t="str">
        <f t="shared" si="244"/>
        <v/>
      </c>
      <c r="AC134" s="3" t="str">
        <f t="shared" si="245"/>
        <v/>
      </c>
      <c r="AD134" s="3">
        <f t="shared" si="246"/>
        <v>261201</v>
      </c>
      <c r="AE134" s="3" t="str">
        <f t="shared" si="247"/>
        <v/>
      </c>
      <c r="AF134" s="3" t="str">
        <f t="shared" si="248"/>
        <v/>
      </c>
      <c r="AG134" s="3" t="str">
        <f t="shared" si="249"/>
        <v/>
      </c>
      <c r="AH134" s="3" t="str">
        <f t="shared" si="250"/>
        <v/>
      </c>
      <c r="AI134" s="3" t="str">
        <f t="shared" si="251"/>
        <v/>
      </c>
      <c r="AJ134" s="3" t="str">
        <f t="shared" si="252"/>
        <v/>
      </c>
      <c r="AK134" s="3" t="str">
        <f t="shared" si="253"/>
        <v/>
      </c>
      <c r="AL134" s="3" t="str">
        <f t="shared" si="254"/>
        <v/>
      </c>
      <c r="AM134" s="3" t="str">
        <f t="shared" si="255"/>
        <v/>
      </c>
      <c r="AN134" s="3" t="str">
        <f t="shared" si="256"/>
        <v/>
      </c>
      <c r="AO134" s="3" t="str">
        <f t="shared" si="257"/>
        <v/>
      </c>
      <c r="AP134" s="3" t="str">
        <f t="shared" si="258"/>
        <v/>
      </c>
      <c r="AQ134" s="3" t="str">
        <f t="shared" si="259"/>
        <v/>
      </c>
      <c r="AR134" s="3" t="str">
        <f t="shared" si="260"/>
        <v/>
      </c>
      <c r="AS134" s="3" t="str">
        <f t="shared" si="261"/>
        <v/>
      </c>
      <c r="AT134" s="3" t="str">
        <f t="shared" si="262"/>
        <v/>
      </c>
      <c r="AU134" s="3" t="str">
        <f t="shared" si="263"/>
        <v/>
      </c>
      <c r="AV134" s="3" t="str">
        <f t="shared" si="264"/>
        <v/>
      </c>
      <c r="AW134" s="3" t="str">
        <f t="shared" si="265"/>
        <v/>
      </c>
      <c r="AX134" s="3" t="str">
        <f t="shared" si="266"/>
        <v/>
      </c>
      <c r="AY134" s="3" t="str">
        <f t="shared" si="267"/>
        <v/>
      </c>
      <c r="AZ134" s="3" t="str">
        <f t="shared" si="268"/>
        <v/>
      </c>
      <c r="BA134" s="3" t="str">
        <f t="shared" si="269"/>
        <v/>
      </c>
      <c r="BB134" s="3" t="str">
        <f t="shared" si="270"/>
        <v/>
      </c>
      <c r="BC134" s="3" t="str">
        <f t="shared" si="271"/>
        <v/>
      </c>
      <c r="BD134" s="3" t="str">
        <f t="shared" si="272"/>
        <v/>
      </c>
      <c r="BE134" s="3" t="str">
        <f t="shared" si="273"/>
        <v/>
      </c>
      <c r="BF134" s="3" t="str">
        <f t="shared" si="274"/>
        <v/>
      </c>
      <c r="BG134" s="3" t="str">
        <f t="shared" si="275"/>
        <v/>
      </c>
      <c r="BH134" s="3" t="str">
        <f t="shared" si="276"/>
        <v/>
      </c>
      <c r="BI134" s="3" t="str">
        <f t="shared" si="277"/>
        <v/>
      </c>
      <c r="BJ134" s="3" t="str">
        <f t="shared" si="278"/>
        <v/>
      </c>
      <c r="BK134" s="3" t="str">
        <f t="shared" si="279"/>
        <v/>
      </c>
      <c r="BL134" s="3" t="str">
        <f t="shared" si="280"/>
        <v/>
      </c>
      <c r="BM134" s="3" t="str">
        <f t="shared" si="281"/>
        <v/>
      </c>
      <c r="BN134" s="3" t="str">
        <f t="shared" si="282"/>
        <v/>
      </c>
      <c r="BO134" s="3" t="str">
        <f t="shared" si="283"/>
        <v/>
      </c>
      <c r="BP134" s="3" t="str">
        <f t="shared" si="284"/>
        <v/>
      </c>
    </row>
    <row r="135" spans="2:68" x14ac:dyDescent="0.3">
      <c r="B135" s="3" t="s">
        <v>8020</v>
      </c>
      <c r="C135" s="3">
        <v>261202</v>
      </c>
      <c r="D135" s="5" t="s">
        <v>4294</v>
      </c>
      <c r="E135" s="4">
        <v>610214</v>
      </c>
      <c r="G135" s="4" t="str">
        <f t="shared" si="225"/>
        <v>610214</v>
      </c>
      <c r="H135" s="4" t="str">
        <f t="shared" si="228"/>
        <v>70214</v>
      </c>
      <c r="I135" s="4" t="str">
        <f t="shared" si="229"/>
        <v/>
      </c>
      <c r="J135" s="4" t="str">
        <f t="shared" si="230"/>
        <v>70214#1</v>
      </c>
      <c r="K135" s="4" t="str">
        <f t="shared" si="231"/>
        <v/>
      </c>
      <c r="L135" s="4" t="str">
        <f t="shared" si="232"/>
        <v>70214#1</v>
      </c>
      <c r="M135" s="4" t="str">
        <f t="shared" si="224"/>
        <v>70214#1|14#400|3#40</v>
      </c>
      <c r="N135" s="3">
        <f t="shared" si="226"/>
        <v>14</v>
      </c>
      <c r="O135" s="3" t="str">
        <f t="shared" si="227"/>
        <v/>
      </c>
      <c r="Q135" s="3" t="str">
        <f t="shared" si="233"/>
        <v/>
      </c>
      <c r="R135" s="3" t="str">
        <f t="shared" si="234"/>
        <v/>
      </c>
      <c r="S135" s="3" t="str">
        <f t="shared" si="235"/>
        <v/>
      </c>
      <c r="T135" s="3" t="str">
        <f t="shared" si="236"/>
        <v/>
      </c>
      <c r="U135" s="3" t="str">
        <f t="shared" si="237"/>
        <v/>
      </c>
      <c r="V135" s="3" t="str">
        <f t="shared" si="238"/>
        <v/>
      </c>
      <c r="W135" s="3" t="str">
        <f t="shared" si="239"/>
        <v/>
      </c>
      <c r="X135" s="3" t="str">
        <f t="shared" si="240"/>
        <v/>
      </c>
      <c r="Y135" s="3" t="str">
        <f t="shared" si="241"/>
        <v/>
      </c>
      <c r="Z135" s="3" t="str">
        <f t="shared" si="242"/>
        <v/>
      </c>
      <c r="AA135" s="3" t="str">
        <f t="shared" si="243"/>
        <v/>
      </c>
      <c r="AB135" s="3" t="str">
        <f t="shared" si="244"/>
        <v/>
      </c>
      <c r="AC135" s="3" t="str">
        <f t="shared" si="245"/>
        <v/>
      </c>
      <c r="AD135" s="3">
        <f t="shared" si="246"/>
        <v>261202</v>
      </c>
      <c r="AE135" s="3" t="str">
        <f t="shared" si="247"/>
        <v/>
      </c>
      <c r="AF135" s="3" t="str">
        <f t="shared" si="248"/>
        <v/>
      </c>
      <c r="AG135" s="3" t="str">
        <f t="shared" si="249"/>
        <v/>
      </c>
      <c r="AH135" s="3" t="str">
        <f t="shared" si="250"/>
        <v/>
      </c>
      <c r="AI135" s="3" t="str">
        <f t="shared" si="251"/>
        <v/>
      </c>
      <c r="AJ135" s="3" t="str">
        <f t="shared" si="252"/>
        <v/>
      </c>
      <c r="AK135" s="3" t="str">
        <f t="shared" si="253"/>
        <v/>
      </c>
      <c r="AL135" s="3" t="str">
        <f t="shared" si="254"/>
        <v/>
      </c>
      <c r="AM135" s="3" t="str">
        <f t="shared" si="255"/>
        <v/>
      </c>
      <c r="AN135" s="3" t="str">
        <f t="shared" si="256"/>
        <v/>
      </c>
      <c r="AO135" s="3" t="str">
        <f t="shared" si="257"/>
        <v/>
      </c>
      <c r="AP135" s="3" t="str">
        <f t="shared" si="258"/>
        <v/>
      </c>
      <c r="AQ135" s="3" t="str">
        <f t="shared" si="259"/>
        <v/>
      </c>
      <c r="AR135" s="3" t="str">
        <f t="shared" si="260"/>
        <v/>
      </c>
      <c r="AS135" s="3" t="str">
        <f t="shared" si="261"/>
        <v/>
      </c>
      <c r="AT135" s="3" t="str">
        <f t="shared" si="262"/>
        <v/>
      </c>
      <c r="AU135" s="3" t="str">
        <f t="shared" si="263"/>
        <v/>
      </c>
      <c r="AV135" s="3" t="str">
        <f t="shared" si="264"/>
        <v/>
      </c>
      <c r="AW135" s="3" t="str">
        <f t="shared" si="265"/>
        <v/>
      </c>
      <c r="AX135" s="3" t="str">
        <f t="shared" si="266"/>
        <v/>
      </c>
      <c r="AY135" s="3" t="str">
        <f t="shared" si="267"/>
        <v/>
      </c>
      <c r="AZ135" s="3" t="str">
        <f t="shared" si="268"/>
        <v/>
      </c>
      <c r="BA135" s="3" t="str">
        <f t="shared" si="269"/>
        <v/>
      </c>
      <c r="BB135" s="3" t="str">
        <f t="shared" si="270"/>
        <v/>
      </c>
      <c r="BC135" s="3" t="str">
        <f t="shared" si="271"/>
        <v/>
      </c>
      <c r="BD135" s="3" t="str">
        <f t="shared" si="272"/>
        <v/>
      </c>
      <c r="BE135" s="3" t="str">
        <f t="shared" si="273"/>
        <v/>
      </c>
      <c r="BF135" s="3" t="str">
        <f t="shared" si="274"/>
        <v/>
      </c>
      <c r="BG135" s="3" t="str">
        <f t="shared" si="275"/>
        <v/>
      </c>
      <c r="BH135" s="3" t="str">
        <f t="shared" si="276"/>
        <v/>
      </c>
      <c r="BI135" s="3" t="str">
        <f t="shared" si="277"/>
        <v/>
      </c>
      <c r="BJ135" s="3" t="str">
        <f t="shared" si="278"/>
        <v/>
      </c>
      <c r="BK135" s="3" t="str">
        <f t="shared" si="279"/>
        <v/>
      </c>
      <c r="BL135" s="3" t="str">
        <f t="shared" si="280"/>
        <v/>
      </c>
      <c r="BM135" s="3" t="str">
        <f t="shared" si="281"/>
        <v/>
      </c>
      <c r="BN135" s="3" t="str">
        <f t="shared" si="282"/>
        <v/>
      </c>
      <c r="BO135" s="3" t="str">
        <f t="shared" si="283"/>
        <v/>
      </c>
      <c r="BP135" s="3" t="str">
        <f t="shared" si="284"/>
        <v/>
      </c>
    </row>
    <row r="136" spans="2:68" x14ac:dyDescent="0.3">
      <c r="B136" s="3" t="s">
        <v>8020</v>
      </c>
      <c r="C136" s="3">
        <v>261203</v>
      </c>
      <c r="D136" s="5" t="s">
        <v>4298</v>
      </c>
      <c r="E136" s="4">
        <v>610314</v>
      </c>
      <c r="G136" s="4" t="str">
        <f t="shared" si="225"/>
        <v>610314</v>
      </c>
      <c r="H136" s="4" t="str">
        <f t="shared" si="228"/>
        <v>70314</v>
      </c>
      <c r="I136" s="4" t="str">
        <f t="shared" si="229"/>
        <v/>
      </c>
      <c r="J136" s="4" t="str">
        <f t="shared" si="230"/>
        <v>70314#1</v>
      </c>
      <c r="K136" s="4" t="str">
        <f t="shared" si="231"/>
        <v/>
      </c>
      <c r="L136" s="4" t="str">
        <f t="shared" si="232"/>
        <v>70314#1</v>
      </c>
      <c r="M136" s="4" t="str">
        <f t="shared" si="224"/>
        <v>70314#1|14#400|3#40</v>
      </c>
      <c r="N136" s="3">
        <f t="shared" si="226"/>
        <v>14</v>
      </c>
      <c r="O136" s="3" t="str">
        <f t="shared" si="227"/>
        <v/>
      </c>
      <c r="Q136" s="3" t="str">
        <f t="shared" si="233"/>
        <v/>
      </c>
      <c r="R136" s="3" t="str">
        <f t="shared" si="234"/>
        <v/>
      </c>
      <c r="S136" s="3" t="str">
        <f t="shared" si="235"/>
        <v/>
      </c>
      <c r="T136" s="3" t="str">
        <f t="shared" si="236"/>
        <v/>
      </c>
      <c r="U136" s="3" t="str">
        <f t="shared" si="237"/>
        <v/>
      </c>
      <c r="V136" s="3" t="str">
        <f t="shared" si="238"/>
        <v/>
      </c>
      <c r="W136" s="3" t="str">
        <f t="shared" si="239"/>
        <v/>
      </c>
      <c r="X136" s="3" t="str">
        <f t="shared" si="240"/>
        <v/>
      </c>
      <c r="Y136" s="3" t="str">
        <f t="shared" si="241"/>
        <v/>
      </c>
      <c r="Z136" s="3" t="str">
        <f t="shared" si="242"/>
        <v/>
      </c>
      <c r="AA136" s="3" t="str">
        <f t="shared" si="243"/>
        <v/>
      </c>
      <c r="AB136" s="3" t="str">
        <f t="shared" si="244"/>
        <v/>
      </c>
      <c r="AC136" s="3" t="str">
        <f t="shared" si="245"/>
        <v/>
      </c>
      <c r="AD136" s="3">
        <f t="shared" si="246"/>
        <v>261203</v>
      </c>
      <c r="AE136" s="3" t="str">
        <f t="shared" si="247"/>
        <v/>
      </c>
      <c r="AF136" s="3" t="str">
        <f t="shared" si="248"/>
        <v/>
      </c>
      <c r="AG136" s="3" t="str">
        <f t="shared" si="249"/>
        <v/>
      </c>
      <c r="AH136" s="3" t="str">
        <f t="shared" si="250"/>
        <v/>
      </c>
      <c r="AI136" s="3" t="str">
        <f t="shared" si="251"/>
        <v/>
      </c>
      <c r="AJ136" s="3" t="str">
        <f t="shared" si="252"/>
        <v/>
      </c>
      <c r="AK136" s="3" t="str">
        <f t="shared" si="253"/>
        <v/>
      </c>
      <c r="AL136" s="3" t="str">
        <f t="shared" si="254"/>
        <v/>
      </c>
      <c r="AM136" s="3" t="str">
        <f t="shared" si="255"/>
        <v/>
      </c>
      <c r="AN136" s="3" t="str">
        <f t="shared" si="256"/>
        <v/>
      </c>
      <c r="AO136" s="3" t="str">
        <f t="shared" si="257"/>
        <v/>
      </c>
      <c r="AP136" s="3" t="str">
        <f t="shared" si="258"/>
        <v/>
      </c>
      <c r="AQ136" s="3" t="str">
        <f t="shared" si="259"/>
        <v/>
      </c>
      <c r="AR136" s="3" t="str">
        <f t="shared" si="260"/>
        <v/>
      </c>
      <c r="AS136" s="3" t="str">
        <f t="shared" si="261"/>
        <v/>
      </c>
      <c r="AT136" s="3" t="str">
        <f t="shared" si="262"/>
        <v/>
      </c>
      <c r="AU136" s="3" t="str">
        <f t="shared" si="263"/>
        <v/>
      </c>
      <c r="AV136" s="3" t="str">
        <f t="shared" si="264"/>
        <v/>
      </c>
      <c r="AW136" s="3" t="str">
        <f t="shared" si="265"/>
        <v/>
      </c>
      <c r="AX136" s="3" t="str">
        <f t="shared" si="266"/>
        <v/>
      </c>
      <c r="AY136" s="3" t="str">
        <f t="shared" si="267"/>
        <v/>
      </c>
      <c r="AZ136" s="3" t="str">
        <f t="shared" si="268"/>
        <v/>
      </c>
      <c r="BA136" s="3" t="str">
        <f t="shared" si="269"/>
        <v/>
      </c>
      <c r="BB136" s="3" t="str">
        <f t="shared" si="270"/>
        <v/>
      </c>
      <c r="BC136" s="3" t="str">
        <f t="shared" si="271"/>
        <v/>
      </c>
      <c r="BD136" s="3" t="str">
        <f t="shared" si="272"/>
        <v/>
      </c>
      <c r="BE136" s="3" t="str">
        <f t="shared" si="273"/>
        <v/>
      </c>
      <c r="BF136" s="3" t="str">
        <f t="shared" si="274"/>
        <v/>
      </c>
      <c r="BG136" s="3" t="str">
        <f t="shared" si="275"/>
        <v/>
      </c>
      <c r="BH136" s="3" t="str">
        <f t="shared" si="276"/>
        <v/>
      </c>
      <c r="BI136" s="3" t="str">
        <f t="shared" si="277"/>
        <v/>
      </c>
      <c r="BJ136" s="3" t="str">
        <f t="shared" si="278"/>
        <v/>
      </c>
      <c r="BK136" s="3" t="str">
        <f t="shared" si="279"/>
        <v/>
      </c>
      <c r="BL136" s="3" t="str">
        <f t="shared" si="280"/>
        <v/>
      </c>
      <c r="BM136" s="3" t="str">
        <f t="shared" si="281"/>
        <v/>
      </c>
      <c r="BN136" s="3" t="str">
        <f t="shared" si="282"/>
        <v/>
      </c>
      <c r="BO136" s="3" t="str">
        <f t="shared" si="283"/>
        <v/>
      </c>
      <c r="BP136" s="3" t="str">
        <f t="shared" si="284"/>
        <v/>
      </c>
    </row>
    <row r="137" spans="2:68" x14ac:dyDescent="0.3">
      <c r="B137" s="3" t="s">
        <v>8020</v>
      </c>
      <c r="C137" s="3">
        <v>261204</v>
      </c>
      <c r="D137" s="5" t="s">
        <v>4301</v>
      </c>
      <c r="E137" s="4">
        <v>610414</v>
      </c>
      <c r="G137" s="4" t="str">
        <f t="shared" si="225"/>
        <v>610414</v>
      </c>
      <c r="H137" s="4" t="str">
        <f t="shared" si="228"/>
        <v>70414</v>
      </c>
      <c r="I137" s="4" t="str">
        <f t="shared" si="229"/>
        <v/>
      </c>
      <c r="J137" s="4" t="str">
        <f t="shared" si="230"/>
        <v>70414#1</v>
      </c>
      <c r="K137" s="4" t="str">
        <f t="shared" si="231"/>
        <v/>
      </c>
      <c r="L137" s="4" t="str">
        <f t="shared" si="232"/>
        <v>70414#1</v>
      </c>
      <c r="M137" s="4" t="str">
        <f t="shared" si="224"/>
        <v>70414#1|14#400|3#40</v>
      </c>
      <c r="N137" s="3">
        <f t="shared" si="226"/>
        <v>14</v>
      </c>
      <c r="O137" s="3" t="str">
        <f t="shared" si="227"/>
        <v/>
      </c>
      <c r="Q137" s="3" t="str">
        <f t="shared" si="233"/>
        <v/>
      </c>
      <c r="R137" s="3" t="str">
        <f t="shared" si="234"/>
        <v/>
      </c>
      <c r="S137" s="3" t="str">
        <f t="shared" si="235"/>
        <v/>
      </c>
      <c r="T137" s="3" t="str">
        <f t="shared" si="236"/>
        <v/>
      </c>
      <c r="U137" s="3" t="str">
        <f t="shared" si="237"/>
        <v/>
      </c>
      <c r="V137" s="3" t="str">
        <f t="shared" si="238"/>
        <v/>
      </c>
      <c r="W137" s="3" t="str">
        <f t="shared" si="239"/>
        <v/>
      </c>
      <c r="X137" s="3" t="str">
        <f t="shared" si="240"/>
        <v/>
      </c>
      <c r="Y137" s="3" t="str">
        <f t="shared" si="241"/>
        <v/>
      </c>
      <c r="Z137" s="3" t="str">
        <f t="shared" si="242"/>
        <v/>
      </c>
      <c r="AA137" s="3" t="str">
        <f t="shared" si="243"/>
        <v/>
      </c>
      <c r="AB137" s="3" t="str">
        <f t="shared" si="244"/>
        <v/>
      </c>
      <c r="AC137" s="3" t="str">
        <f t="shared" si="245"/>
        <v/>
      </c>
      <c r="AD137" s="3">
        <f t="shared" si="246"/>
        <v>261204</v>
      </c>
      <c r="AE137" s="3" t="str">
        <f t="shared" si="247"/>
        <v/>
      </c>
      <c r="AF137" s="3" t="str">
        <f t="shared" si="248"/>
        <v/>
      </c>
      <c r="AG137" s="3" t="str">
        <f t="shared" si="249"/>
        <v/>
      </c>
      <c r="AH137" s="3" t="str">
        <f t="shared" si="250"/>
        <v/>
      </c>
      <c r="AI137" s="3" t="str">
        <f t="shared" si="251"/>
        <v/>
      </c>
      <c r="AJ137" s="3" t="str">
        <f t="shared" si="252"/>
        <v/>
      </c>
      <c r="AK137" s="3" t="str">
        <f t="shared" si="253"/>
        <v/>
      </c>
      <c r="AL137" s="3" t="str">
        <f t="shared" si="254"/>
        <v/>
      </c>
      <c r="AM137" s="3" t="str">
        <f t="shared" si="255"/>
        <v/>
      </c>
      <c r="AN137" s="3" t="str">
        <f t="shared" si="256"/>
        <v/>
      </c>
      <c r="AO137" s="3" t="str">
        <f t="shared" si="257"/>
        <v/>
      </c>
      <c r="AP137" s="3" t="str">
        <f t="shared" si="258"/>
        <v/>
      </c>
      <c r="AQ137" s="3" t="str">
        <f t="shared" si="259"/>
        <v/>
      </c>
      <c r="AR137" s="3" t="str">
        <f t="shared" si="260"/>
        <v/>
      </c>
      <c r="AS137" s="3" t="str">
        <f t="shared" si="261"/>
        <v/>
      </c>
      <c r="AT137" s="3" t="str">
        <f t="shared" si="262"/>
        <v/>
      </c>
      <c r="AU137" s="3" t="str">
        <f t="shared" si="263"/>
        <v/>
      </c>
      <c r="AV137" s="3" t="str">
        <f t="shared" si="264"/>
        <v/>
      </c>
      <c r="AW137" s="3" t="str">
        <f t="shared" si="265"/>
        <v/>
      </c>
      <c r="AX137" s="3" t="str">
        <f t="shared" si="266"/>
        <v/>
      </c>
      <c r="AY137" s="3" t="str">
        <f t="shared" si="267"/>
        <v/>
      </c>
      <c r="AZ137" s="3" t="str">
        <f t="shared" si="268"/>
        <v/>
      </c>
      <c r="BA137" s="3" t="str">
        <f t="shared" si="269"/>
        <v/>
      </c>
      <c r="BB137" s="3" t="str">
        <f t="shared" si="270"/>
        <v/>
      </c>
      <c r="BC137" s="3" t="str">
        <f t="shared" si="271"/>
        <v/>
      </c>
      <c r="BD137" s="3" t="str">
        <f t="shared" si="272"/>
        <v/>
      </c>
      <c r="BE137" s="3" t="str">
        <f t="shared" si="273"/>
        <v/>
      </c>
      <c r="BF137" s="3" t="str">
        <f t="shared" si="274"/>
        <v/>
      </c>
      <c r="BG137" s="3" t="str">
        <f t="shared" si="275"/>
        <v/>
      </c>
      <c r="BH137" s="3" t="str">
        <f t="shared" si="276"/>
        <v/>
      </c>
      <c r="BI137" s="3" t="str">
        <f t="shared" si="277"/>
        <v/>
      </c>
      <c r="BJ137" s="3" t="str">
        <f t="shared" si="278"/>
        <v/>
      </c>
      <c r="BK137" s="3" t="str">
        <f t="shared" si="279"/>
        <v/>
      </c>
      <c r="BL137" s="3" t="str">
        <f t="shared" si="280"/>
        <v/>
      </c>
      <c r="BM137" s="3" t="str">
        <f t="shared" si="281"/>
        <v/>
      </c>
      <c r="BN137" s="3" t="str">
        <f t="shared" si="282"/>
        <v/>
      </c>
      <c r="BO137" s="3" t="str">
        <f t="shared" si="283"/>
        <v/>
      </c>
      <c r="BP137" s="3" t="str">
        <f t="shared" si="284"/>
        <v/>
      </c>
    </row>
    <row r="138" spans="2:68" x14ac:dyDescent="0.3">
      <c r="B138" s="3" t="s">
        <v>8020</v>
      </c>
      <c r="C138" s="3">
        <v>261205</v>
      </c>
      <c r="D138" s="5" t="s">
        <v>4304</v>
      </c>
      <c r="E138" s="4">
        <v>610514</v>
      </c>
      <c r="G138" s="4" t="str">
        <f t="shared" si="225"/>
        <v>610514</v>
      </c>
      <c r="H138" s="4" t="str">
        <f t="shared" si="228"/>
        <v>70514</v>
      </c>
      <c r="I138" s="4" t="str">
        <f t="shared" si="229"/>
        <v/>
      </c>
      <c r="J138" s="4" t="str">
        <f t="shared" si="230"/>
        <v>70514#1</v>
      </c>
      <c r="K138" s="4" t="str">
        <f t="shared" si="231"/>
        <v/>
      </c>
      <c r="L138" s="4" t="str">
        <f t="shared" si="232"/>
        <v>70514#1</v>
      </c>
      <c r="M138" s="4" t="str">
        <f t="shared" si="224"/>
        <v>70514#1|14#400|3#40</v>
      </c>
      <c r="N138" s="3">
        <f t="shared" si="226"/>
        <v>14</v>
      </c>
      <c r="O138" s="3" t="str">
        <f t="shared" si="227"/>
        <v/>
      </c>
      <c r="Q138" s="3" t="str">
        <f t="shared" si="233"/>
        <v/>
      </c>
      <c r="R138" s="3" t="str">
        <f t="shared" si="234"/>
        <v/>
      </c>
      <c r="S138" s="3" t="str">
        <f t="shared" si="235"/>
        <v/>
      </c>
      <c r="T138" s="3" t="str">
        <f t="shared" si="236"/>
        <v/>
      </c>
      <c r="U138" s="3" t="str">
        <f t="shared" si="237"/>
        <v/>
      </c>
      <c r="V138" s="3" t="str">
        <f t="shared" si="238"/>
        <v/>
      </c>
      <c r="W138" s="3" t="str">
        <f t="shared" si="239"/>
        <v/>
      </c>
      <c r="X138" s="3" t="str">
        <f t="shared" si="240"/>
        <v/>
      </c>
      <c r="Y138" s="3" t="str">
        <f t="shared" si="241"/>
        <v/>
      </c>
      <c r="Z138" s="3" t="str">
        <f t="shared" si="242"/>
        <v/>
      </c>
      <c r="AA138" s="3" t="str">
        <f t="shared" si="243"/>
        <v/>
      </c>
      <c r="AB138" s="3" t="str">
        <f t="shared" si="244"/>
        <v/>
      </c>
      <c r="AC138" s="3" t="str">
        <f t="shared" si="245"/>
        <v/>
      </c>
      <c r="AD138" s="3">
        <f t="shared" si="246"/>
        <v>261205</v>
      </c>
      <c r="AE138" s="3" t="str">
        <f t="shared" si="247"/>
        <v/>
      </c>
      <c r="AF138" s="3" t="str">
        <f t="shared" si="248"/>
        <v/>
      </c>
      <c r="AG138" s="3" t="str">
        <f t="shared" si="249"/>
        <v/>
      </c>
      <c r="AH138" s="3" t="str">
        <f t="shared" si="250"/>
        <v/>
      </c>
      <c r="AI138" s="3" t="str">
        <f t="shared" si="251"/>
        <v/>
      </c>
      <c r="AJ138" s="3" t="str">
        <f t="shared" si="252"/>
        <v/>
      </c>
      <c r="AK138" s="3" t="str">
        <f t="shared" si="253"/>
        <v/>
      </c>
      <c r="AL138" s="3" t="str">
        <f t="shared" si="254"/>
        <v/>
      </c>
      <c r="AM138" s="3" t="str">
        <f t="shared" si="255"/>
        <v/>
      </c>
      <c r="AN138" s="3" t="str">
        <f t="shared" si="256"/>
        <v/>
      </c>
      <c r="AO138" s="3" t="str">
        <f t="shared" si="257"/>
        <v/>
      </c>
      <c r="AP138" s="3" t="str">
        <f t="shared" si="258"/>
        <v/>
      </c>
      <c r="AQ138" s="3" t="str">
        <f t="shared" si="259"/>
        <v/>
      </c>
      <c r="AR138" s="3" t="str">
        <f t="shared" si="260"/>
        <v/>
      </c>
      <c r="AS138" s="3" t="str">
        <f t="shared" si="261"/>
        <v/>
      </c>
      <c r="AT138" s="3" t="str">
        <f t="shared" si="262"/>
        <v/>
      </c>
      <c r="AU138" s="3" t="str">
        <f t="shared" si="263"/>
        <v/>
      </c>
      <c r="AV138" s="3" t="str">
        <f t="shared" si="264"/>
        <v/>
      </c>
      <c r="AW138" s="3" t="str">
        <f t="shared" si="265"/>
        <v/>
      </c>
      <c r="AX138" s="3" t="str">
        <f t="shared" si="266"/>
        <v/>
      </c>
      <c r="AY138" s="3" t="str">
        <f t="shared" si="267"/>
        <v/>
      </c>
      <c r="AZ138" s="3" t="str">
        <f t="shared" si="268"/>
        <v/>
      </c>
      <c r="BA138" s="3" t="str">
        <f t="shared" si="269"/>
        <v/>
      </c>
      <c r="BB138" s="3" t="str">
        <f t="shared" si="270"/>
        <v/>
      </c>
      <c r="BC138" s="3" t="str">
        <f t="shared" si="271"/>
        <v/>
      </c>
      <c r="BD138" s="3" t="str">
        <f t="shared" si="272"/>
        <v/>
      </c>
      <c r="BE138" s="3" t="str">
        <f t="shared" si="273"/>
        <v/>
      </c>
      <c r="BF138" s="3" t="str">
        <f t="shared" si="274"/>
        <v/>
      </c>
      <c r="BG138" s="3" t="str">
        <f t="shared" si="275"/>
        <v/>
      </c>
      <c r="BH138" s="3" t="str">
        <f t="shared" si="276"/>
        <v/>
      </c>
      <c r="BI138" s="3" t="str">
        <f t="shared" si="277"/>
        <v/>
      </c>
      <c r="BJ138" s="3" t="str">
        <f t="shared" si="278"/>
        <v/>
      </c>
      <c r="BK138" s="3" t="str">
        <f t="shared" si="279"/>
        <v/>
      </c>
      <c r="BL138" s="3" t="str">
        <f t="shared" si="280"/>
        <v/>
      </c>
      <c r="BM138" s="3" t="str">
        <f t="shared" si="281"/>
        <v/>
      </c>
      <c r="BN138" s="3" t="str">
        <f t="shared" si="282"/>
        <v/>
      </c>
      <c r="BO138" s="3" t="str">
        <f t="shared" si="283"/>
        <v/>
      </c>
      <c r="BP138" s="3" t="str">
        <f t="shared" si="284"/>
        <v/>
      </c>
    </row>
    <row r="139" spans="2:68" x14ac:dyDescent="0.3">
      <c r="B139" s="3" t="s">
        <v>8021</v>
      </c>
      <c r="C139" s="3">
        <v>261301</v>
      </c>
      <c r="D139" s="5" t="s">
        <v>4393</v>
      </c>
      <c r="E139" s="4">
        <v>610115</v>
      </c>
      <c r="G139" s="4" t="str">
        <f t="shared" si="225"/>
        <v>610115</v>
      </c>
      <c r="H139" s="4" t="str">
        <f t="shared" si="228"/>
        <v>70115</v>
      </c>
      <c r="I139" s="4" t="str">
        <f t="shared" si="229"/>
        <v/>
      </c>
      <c r="J139" s="4" t="str">
        <f t="shared" si="230"/>
        <v>70115#1</v>
      </c>
      <c r="K139" s="4" t="str">
        <f t="shared" si="231"/>
        <v/>
      </c>
      <c r="L139" s="4" t="str">
        <f t="shared" si="232"/>
        <v>70115#1</v>
      </c>
      <c r="M139" s="4" t="str">
        <f t="shared" si="224"/>
        <v>70115#1|14#420|3#42</v>
      </c>
      <c r="N139" s="3">
        <f t="shared" si="226"/>
        <v>15</v>
      </c>
      <c r="O139" s="3" t="str">
        <f t="shared" si="227"/>
        <v/>
      </c>
      <c r="Q139" s="3" t="str">
        <f t="shared" si="233"/>
        <v/>
      </c>
      <c r="R139" s="3" t="str">
        <f t="shared" si="234"/>
        <v/>
      </c>
      <c r="S139" s="3" t="str">
        <f t="shared" si="235"/>
        <v/>
      </c>
      <c r="T139" s="3" t="str">
        <f t="shared" si="236"/>
        <v/>
      </c>
      <c r="U139" s="3" t="str">
        <f t="shared" si="237"/>
        <v/>
      </c>
      <c r="V139" s="3" t="str">
        <f t="shared" si="238"/>
        <v/>
      </c>
      <c r="W139" s="3" t="str">
        <f t="shared" si="239"/>
        <v/>
      </c>
      <c r="X139" s="3" t="str">
        <f t="shared" si="240"/>
        <v/>
      </c>
      <c r="Y139" s="3" t="str">
        <f t="shared" si="241"/>
        <v/>
      </c>
      <c r="Z139" s="3" t="str">
        <f t="shared" si="242"/>
        <v/>
      </c>
      <c r="AA139" s="3" t="str">
        <f t="shared" si="243"/>
        <v/>
      </c>
      <c r="AB139" s="3" t="str">
        <f t="shared" si="244"/>
        <v/>
      </c>
      <c r="AC139" s="3" t="str">
        <f t="shared" si="245"/>
        <v/>
      </c>
      <c r="AD139" s="3" t="str">
        <f t="shared" si="246"/>
        <v/>
      </c>
      <c r="AE139" s="3">
        <f t="shared" si="247"/>
        <v>261301</v>
      </c>
      <c r="AF139" s="3" t="str">
        <f t="shared" si="248"/>
        <v/>
      </c>
      <c r="AG139" s="3" t="str">
        <f t="shared" si="249"/>
        <v/>
      </c>
      <c r="AH139" s="3" t="str">
        <f t="shared" si="250"/>
        <v/>
      </c>
      <c r="AI139" s="3" t="str">
        <f t="shared" si="251"/>
        <v/>
      </c>
      <c r="AJ139" s="3" t="str">
        <f t="shared" si="252"/>
        <v/>
      </c>
      <c r="AK139" s="3" t="str">
        <f t="shared" si="253"/>
        <v/>
      </c>
      <c r="AL139" s="3" t="str">
        <f t="shared" si="254"/>
        <v/>
      </c>
      <c r="AM139" s="3" t="str">
        <f t="shared" si="255"/>
        <v/>
      </c>
      <c r="AN139" s="3" t="str">
        <f t="shared" si="256"/>
        <v/>
      </c>
      <c r="AO139" s="3" t="str">
        <f t="shared" si="257"/>
        <v/>
      </c>
      <c r="AP139" s="3" t="str">
        <f t="shared" si="258"/>
        <v/>
      </c>
      <c r="AQ139" s="3" t="str">
        <f t="shared" si="259"/>
        <v/>
      </c>
      <c r="AR139" s="3" t="str">
        <f t="shared" si="260"/>
        <v/>
      </c>
      <c r="AS139" s="3" t="str">
        <f t="shared" si="261"/>
        <v/>
      </c>
      <c r="AT139" s="3" t="str">
        <f t="shared" si="262"/>
        <v/>
      </c>
      <c r="AU139" s="3" t="str">
        <f t="shared" si="263"/>
        <v/>
      </c>
      <c r="AV139" s="3" t="str">
        <f t="shared" si="264"/>
        <v/>
      </c>
      <c r="AW139" s="3" t="str">
        <f t="shared" si="265"/>
        <v/>
      </c>
      <c r="AX139" s="3" t="str">
        <f t="shared" si="266"/>
        <v/>
      </c>
      <c r="AY139" s="3" t="str">
        <f t="shared" si="267"/>
        <v/>
      </c>
      <c r="AZ139" s="3" t="str">
        <f t="shared" si="268"/>
        <v/>
      </c>
      <c r="BA139" s="3" t="str">
        <f t="shared" si="269"/>
        <v/>
      </c>
      <c r="BB139" s="3" t="str">
        <f t="shared" si="270"/>
        <v/>
      </c>
      <c r="BC139" s="3" t="str">
        <f t="shared" si="271"/>
        <v/>
      </c>
      <c r="BD139" s="3" t="str">
        <f t="shared" si="272"/>
        <v/>
      </c>
      <c r="BE139" s="3" t="str">
        <f t="shared" si="273"/>
        <v/>
      </c>
      <c r="BF139" s="3" t="str">
        <f t="shared" si="274"/>
        <v/>
      </c>
      <c r="BG139" s="3" t="str">
        <f t="shared" si="275"/>
        <v/>
      </c>
      <c r="BH139" s="3" t="str">
        <f t="shared" si="276"/>
        <v/>
      </c>
      <c r="BI139" s="3" t="str">
        <f t="shared" si="277"/>
        <v/>
      </c>
      <c r="BJ139" s="3" t="str">
        <f t="shared" si="278"/>
        <v/>
      </c>
      <c r="BK139" s="3" t="str">
        <f t="shared" si="279"/>
        <v/>
      </c>
      <c r="BL139" s="3" t="str">
        <f t="shared" si="280"/>
        <v/>
      </c>
      <c r="BM139" s="3" t="str">
        <f t="shared" si="281"/>
        <v/>
      </c>
      <c r="BN139" s="3" t="str">
        <f t="shared" si="282"/>
        <v/>
      </c>
      <c r="BO139" s="3" t="str">
        <f t="shared" si="283"/>
        <v/>
      </c>
      <c r="BP139" s="3" t="str">
        <f t="shared" si="284"/>
        <v/>
      </c>
    </row>
    <row r="140" spans="2:68" x14ac:dyDescent="0.3">
      <c r="B140" s="3" t="s">
        <v>8021</v>
      </c>
      <c r="C140" s="3">
        <v>261302</v>
      </c>
      <c r="D140" s="5" t="s">
        <v>4396</v>
      </c>
      <c r="E140" s="4">
        <v>610215</v>
      </c>
      <c r="G140" s="4" t="str">
        <f t="shared" si="225"/>
        <v>610215</v>
      </c>
      <c r="H140" s="4" t="str">
        <f t="shared" si="228"/>
        <v>70215</v>
      </c>
      <c r="I140" s="4" t="str">
        <f t="shared" si="229"/>
        <v/>
      </c>
      <c r="J140" s="4" t="str">
        <f t="shared" si="230"/>
        <v>70215#1</v>
      </c>
      <c r="K140" s="4" t="str">
        <f t="shared" si="231"/>
        <v/>
      </c>
      <c r="L140" s="4" t="str">
        <f t="shared" si="232"/>
        <v>70215#1</v>
      </c>
      <c r="M140" s="4" t="str">
        <f t="shared" si="224"/>
        <v>70215#1|14#420|3#42</v>
      </c>
      <c r="N140" s="3">
        <f t="shared" si="226"/>
        <v>15</v>
      </c>
      <c r="O140" s="3" t="str">
        <f t="shared" si="227"/>
        <v/>
      </c>
      <c r="Q140" s="3" t="str">
        <f t="shared" si="233"/>
        <v/>
      </c>
      <c r="R140" s="3" t="str">
        <f t="shared" si="234"/>
        <v/>
      </c>
      <c r="S140" s="3" t="str">
        <f t="shared" si="235"/>
        <v/>
      </c>
      <c r="T140" s="3" t="str">
        <f t="shared" si="236"/>
        <v/>
      </c>
      <c r="U140" s="3" t="str">
        <f t="shared" si="237"/>
        <v/>
      </c>
      <c r="V140" s="3" t="str">
        <f t="shared" si="238"/>
        <v/>
      </c>
      <c r="W140" s="3" t="str">
        <f t="shared" si="239"/>
        <v/>
      </c>
      <c r="X140" s="3" t="str">
        <f t="shared" si="240"/>
        <v/>
      </c>
      <c r="Y140" s="3" t="str">
        <f t="shared" si="241"/>
        <v/>
      </c>
      <c r="Z140" s="3" t="str">
        <f t="shared" si="242"/>
        <v/>
      </c>
      <c r="AA140" s="3" t="str">
        <f t="shared" si="243"/>
        <v/>
      </c>
      <c r="AB140" s="3" t="str">
        <f t="shared" si="244"/>
        <v/>
      </c>
      <c r="AC140" s="3" t="str">
        <f t="shared" si="245"/>
        <v/>
      </c>
      <c r="AD140" s="3" t="str">
        <f t="shared" si="246"/>
        <v/>
      </c>
      <c r="AE140" s="3">
        <f t="shared" si="247"/>
        <v>261302</v>
      </c>
      <c r="AF140" s="3" t="str">
        <f t="shared" si="248"/>
        <v/>
      </c>
      <c r="AG140" s="3" t="str">
        <f t="shared" si="249"/>
        <v/>
      </c>
      <c r="AH140" s="3" t="str">
        <f t="shared" si="250"/>
        <v/>
      </c>
      <c r="AI140" s="3" t="str">
        <f t="shared" si="251"/>
        <v/>
      </c>
      <c r="AJ140" s="3" t="str">
        <f t="shared" si="252"/>
        <v/>
      </c>
      <c r="AK140" s="3" t="str">
        <f t="shared" si="253"/>
        <v/>
      </c>
      <c r="AL140" s="3" t="str">
        <f t="shared" si="254"/>
        <v/>
      </c>
      <c r="AM140" s="3" t="str">
        <f t="shared" si="255"/>
        <v/>
      </c>
      <c r="AN140" s="3" t="str">
        <f t="shared" si="256"/>
        <v/>
      </c>
      <c r="AO140" s="3" t="str">
        <f t="shared" si="257"/>
        <v/>
      </c>
      <c r="AP140" s="3" t="str">
        <f t="shared" si="258"/>
        <v/>
      </c>
      <c r="AQ140" s="3" t="str">
        <f t="shared" si="259"/>
        <v/>
      </c>
      <c r="AR140" s="3" t="str">
        <f t="shared" si="260"/>
        <v/>
      </c>
      <c r="AS140" s="3" t="str">
        <f t="shared" si="261"/>
        <v/>
      </c>
      <c r="AT140" s="3" t="str">
        <f t="shared" si="262"/>
        <v/>
      </c>
      <c r="AU140" s="3" t="str">
        <f t="shared" si="263"/>
        <v/>
      </c>
      <c r="AV140" s="3" t="str">
        <f t="shared" si="264"/>
        <v/>
      </c>
      <c r="AW140" s="3" t="str">
        <f t="shared" si="265"/>
        <v/>
      </c>
      <c r="AX140" s="3" t="str">
        <f t="shared" si="266"/>
        <v/>
      </c>
      <c r="AY140" s="3" t="str">
        <f t="shared" si="267"/>
        <v/>
      </c>
      <c r="AZ140" s="3" t="str">
        <f t="shared" si="268"/>
        <v/>
      </c>
      <c r="BA140" s="3" t="str">
        <f t="shared" si="269"/>
        <v/>
      </c>
      <c r="BB140" s="3" t="str">
        <f t="shared" si="270"/>
        <v/>
      </c>
      <c r="BC140" s="3" t="str">
        <f t="shared" si="271"/>
        <v/>
      </c>
      <c r="BD140" s="3" t="str">
        <f t="shared" si="272"/>
        <v/>
      </c>
      <c r="BE140" s="3" t="str">
        <f t="shared" si="273"/>
        <v/>
      </c>
      <c r="BF140" s="3" t="str">
        <f t="shared" si="274"/>
        <v/>
      </c>
      <c r="BG140" s="3" t="str">
        <f t="shared" si="275"/>
        <v/>
      </c>
      <c r="BH140" s="3" t="str">
        <f t="shared" si="276"/>
        <v/>
      </c>
      <c r="BI140" s="3" t="str">
        <f t="shared" si="277"/>
        <v/>
      </c>
      <c r="BJ140" s="3" t="str">
        <f t="shared" si="278"/>
        <v/>
      </c>
      <c r="BK140" s="3" t="str">
        <f t="shared" si="279"/>
        <v/>
      </c>
      <c r="BL140" s="3" t="str">
        <f t="shared" si="280"/>
        <v/>
      </c>
      <c r="BM140" s="3" t="str">
        <f t="shared" si="281"/>
        <v/>
      </c>
      <c r="BN140" s="3" t="str">
        <f t="shared" si="282"/>
        <v/>
      </c>
      <c r="BO140" s="3" t="str">
        <f t="shared" si="283"/>
        <v/>
      </c>
      <c r="BP140" s="3" t="str">
        <f t="shared" si="284"/>
        <v/>
      </c>
    </row>
    <row r="141" spans="2:68" x14ac:dyDescent="0.3">
      <c r="B141" s="3" t="s">
        <v>8021</v>
      </c>
      <c r="C141" s="3">
        <v>261303</v>
      </c>
      <c r="D141" s="5" t="s">
        <v>4399</v>
      </c>
      <c r="E141" s="4">
        <v>610315</v>
      </c>
      <c r="G141" s="4" t="str">
        <f t="shared" si="225"/>
        <v>610315</v>
      </c>
      <c r="H141" s="4" t="str">
        <f t="shared" si="228"/>
        <v>70315</v>
      </c>
      <c r="I141" s="4" t="str">
        <f t="shared" si="229"/>
        <v/>
      </c>
      <c r="J141" s="4" t="str">
        <f t="shared" si="230"/>
        <v>70315#1</v>
      </c>
      <c r="K141" s="4" t="str">
        <f t="shared" si="231"/>
        <v/>
      </c>
      <c r="L141" s="4" t="str">
        <f t="shared" si="232"/>
        <v>70315#1</v>
      </c>
      <c r="M141" s="4" t="str">
        <f t="shared" si="224"/>
        <v>70315#1|14#420|3#42</v>
      </c>
      <c r="N141" s="3">
        <f t="shared" si="226"/>
        <v>15</v>
      </c>
      <c r="O141" s="3" t="str">
        <f t="shared" si="227"/>
        <v/>
      </c>
      <c r="Q141" s="3" t="str">
        <f t="shared" si="233"/>
        <v/>
      </c>
      <c r="R141" s="3" t="str">
        <f t="shared" si="234"/>
        <v/>
      </c>
      <c r="S141" s="3" t="str">
        <f t="shared" si="235"/>
        <v/>
      </c>
      <c r="T141" s="3" t="str">
        <f t="shared" si="236"/>
        <v/>
      </c>
      <c r="U141" s="3" t="str">
        <f t="shared" si="237"/>
        <v/>
      </c>
      <c r="V141" s="3" t="str">
        <f t="shared" si="238"/>
        <v/>
      </c>
      <c r="W141" s="3" t="str">
        <f t="shared" si="239"/>
        <v/>
      </c>
      <c r="X141" s="3" t="str">
        <f t="shared" si="240"/>
        <v/>
      </c>
      <c r="Y141" s="3" t="str">
        <f t="shared" si="241"/>
        <v/>
      </c>
      <c r="Z141" s="3" t="str">
        <f t="shared" si="242"/>
        <v/>
      </c>
      <c r="AA141" s="3" t="str">
        <f t="shared" si="243"/>
        <v/>
      </c>
      <c r="AB141" s="3" t="str">
        <f t="shared" si="244"/>
        <v/>
      </c>
      <c r="AC141" s="3" t="str">
        <f t="shared" si="245"/>
        <v/>
      </c>
      <c r="AD141" s="3" t="str">
        <f t="shared" si="246"/>
        <v/>
      </c>
      <c r="AE141" s="3">
        <f t="shared" si="247"/>
        <v>261303</v>
      </c>
      <c r="AF141" s="3" t="str">
        <f t="shared" si="248"/>
        <v/>
      </c>
      <c r="AG141" s="3" t="str">
        <f t="shared" si="249"/>
        <v/>
      </c>
      <c r="AH141" s="3" t="str">
        <f t="shared" si="250"/>
        <v/>
      </c>
      <c r="AI141" s="3" t="str">
        <f t="shared" si="251"/>
        <v/>
      </c>
      <c r="AJ141" s="3" t="str">
        <f t="shared" si="252"/>
        <v/>
      </c>
      <c r="AK141" s="3" t="str">
        <f t="shared" si="253"/>
        <v/>
      </c>
      <c r="AL141" s="3" t="str">
        <f t="shared" si="254"/>
        <v/>
      </c>
      <c r="AM141" s="3" t="str">
        <f t="shared" si="255"/>
        <v/>
      </c>
      <c r="AN141" s="3" t="str">
        <f t="shared" si="256"/>
        <v/>
      </c>
      <c r="AO141" s="3" t="str">
        <f t="shared" si="257"/>
        <v/>
      </c>
      <c r="AP141" s="3" t="str">
        <f t="shared" si="258"/>
        <v/>
      </c>
      <c r="AQ141" s="3" t="str">
        <f t="shared" si="259"/>
        <v/>
      </c>
      <c r="AR141" s="3" t="str">
        <f t="shared" si="260"/>
        <v/>
      </c>
      <c r="AS141" s="3" t="str">
        <f t="shared" si="261"/>
        <v/>
      </c>
      <c r="AT141" s="3" t="str">
        <f t="shared" si="262"/>
        <v/>
      </c>
      <c r="AU141" s="3" t="str">
        <f t="shared" si="263"/>
        <v/>
      </c>
      <c r="AV141" s="3" t="str">
        <f t="shared" si="264"/>
        <v/>
      </c>
      <c r="AW141" s="3" t="str">
        <f t="shared" si="265"/>
        <v/>
      </c>
      <c r="AX141" s="3" t="str">
        <f t="shared" si="266"/>
        <v/>
      </c>
      <c r="AY141" s="3" t="str">
        <f t="shared" si="267"/>
        <v/>
      </c>
      <c r="AZ141" s="3" t="str">
        <f t="shared" si="268"/>
        <v/>
      </c>
      <c r="BA141" s="3" t="str">
        <f t="shared" si="269"/>
        <v/>
      </c>
      <c r="BB141" s="3" t="str">
        <f t="shared" si="270"/>
        <v/>
      </c>
      <c r="BC141" s="3" t="str">
        <f t="shared" si="271"/>
        <v/>
      </c>
      <c r="BD141" s="3" t="str">
        <f t="shared" si="272"/>
        <v/>
      </c>
      <c r="BE141" s="3" t="str">
        <f t="shared" si="273"/>
        <v/>
      </c>
      <c r="BF141" s="3" t="str">
        <f t="shared" si="274"/>
        <v/>
      </c>
      <c r="BG141" s="3" t="str">
        <f t="shared" si="275"/>
        <v/>
      </c>
      <c r="BH141" s="3" t="str">
        <f t="shared" si="276"/>
        <v/>
      </c>
      <c r="BI141" s="3" t="str">
        <f t="shared" si="277"/>
        <v/>
      </c>
      <c r="BJ141" s="3" t="str">
        <f t="shared" si="278"/>
        <v/>
      </c>
      <c r="BK141" s="3" t="str">
        <f t="shared" si="279"/>
        <v/>
      </c>
      <c r="BL141" s="3" t="str">
        <f t="shared" si="280"/>
        <v/>
      </c>
      <c r="BM141" s="3" t="str">
        <f t="shared" si="281"/>
        <v/>
      </c>
      <c r="BN141" s="3" t="str">
        <f t="shared" si="282"/>
        <v/>
      </c>
      <c r="BO141" s="3" t="str">
        <f t="shared" si="283"/>
        <v/>
      </c>
      <c r="BP141" s="3" t="str">
        <f t="shared" si="284"/>
        <v/>
      </c>
    </row>
    <row r="142" spans="2:68" x14ac:dyDescent="0.3">
      <c r="B142" s="3" t="s">
        <v>8021</v>
      </c>
      <c r="C142" s="3">
        <v>261304</v>
      </c>
      <c r="D142" s="5" t="s">
        <v>4402</v>
      </c>
      <c r="E142" s="4">
        <v>610415</v>
      </c>
      <c r="G142" s="4" t="str">
        <f t="shared" si="225"/>
        <v>610415</v>
      </c>
      <c r="H142" s="4" t="str">
        <f t="shared" si="228"/>
        <v>70415</v>
      </c>
      <c r="I142" s="4" t="str">
        <f t="shared" si="229"/>
        <v/>
      </c>
      <c r="J142" s="4" t="str">
        <f t="shared" si="230"/>
        <v>70415#1</v>
      </c>
      <c r="K142" s="4" t="str">
        <f t="shared" si="231"/>
        <v/>
      </c>
      <c r="L142" s="4" t="str">
        <f t="shared" si="232"/>
        <v>70415#1</v>
      </c>
      <c r="M142" s="4" t="str">
        <f t="shared" si="224"/>
        <v>70415#1|14#420|3#42</v>
      </c>
      <c r="N142" s="3">
        <f t="shared" si="226"/>
        <v>15</v>
      </c>
      <c r="O142" s="3" t="str">
        <f t="shared" si="227"/>
        <v/>
      </c>
      <c r="Q142" s="3" t="str">
        <f t="shared" si="233"/>
        <v/>
      </c>
      <c r="R142" s="3" t="str">
        <f t="shared" si="234"/>
        <v/>
      </c>
      <c r="S142" s="3" t="str">
        <f t="shared" si="235"/>
        <v/>
      </c>
      <c r="T142" s="3" t="str">
        <f t="shared" si="236"/>
        <v/>
      </c>
      <c r="U142" s="3" t="str">
        <f t="shared" si="237"/>
        <v/>
      </c>
      <c r="V142" s="3" t="str">
        <f t="shared" si="238"/>
        <v/>
      </c>
      <c r="W142" s="3" t="str">
        <f t="shared" si="239"/>
        <v/>
      </c>
      <c r="X142" s="3" t="str">
        <f t="shared" si="240"/>
        <v/>
      </c>
      <c r="Y142" s="3" t="str">
        <f t="shared" si="241"/>
        <v/>
      </c>
      <c r="Z142" s="3" t="str">
        <f t="shared" si="242"/>
        <v/>
      </c>
      <c r="AA142" s="3" t="str">
        <f t="shared" si="243"/>
        <v/>
      </c>
      <c r="AB142" s="3" t="str">
        <f t="shared" si="244"/>
        <v/>
      </c>
      <c r="AC142" s="3" t="str">
        <f t="shared" si="245"/>
        <v/>
      </c>
      <c r="AD142" s="3" t="str">
        <f t="shared" si="246"/>
        <v/>
      </c>
      <c r="AE142" s="3">
        <f t="shared" si="247"/>
        <v>261304</v>
      </c>
      <c r="AF142" s="3" t="str">
        <f t="shared" si="248"/>
        <v/>
      </c>
      <c r="AG142" s="3" t="str">
        <f t="shared" si="249"/>
        <v/>
      </c>
      <c r="AH142" s="3" t="str">
        <f t="shared" si="250"/>
        <v/>
      </c>
      <c r="AI142" s="3" t="str">
        <f t="shared" si="251"/>
        <v/>
      </c>
      <c r="AJ142" s="3" t="str">
        <f t="shared" si="252"/>
        <v/>
      </c>
      <c r="AK142" s="3" t="str">
        <f t="shared" si="253"/>
        <v/>
      </c>
      <c r="AL142" s="3" t="str">
        <f t="shared" si="254"/>
        <v/>
      </c>
      <c r="AM142" s="3" t="str">
        <f t="shared" si="255"/>
        <v/>
      </c>
      <c r="AN142" s="3" t="str">
        <f t="shared" si="256"/>
        <v/>
      </c>
      <c r="AO142" s="3" t="str">
        <f t="shared" si="257"/>
        <v/>
      </c>
      <c r="AP142" s="3" t="str">
        <f t="shared" si="258"/>
        <v/>
      </c>
      <c r="AQ142" s="3" t="str">
        <f t="shared" si="259"/>
        <v/>
      </c>
      <c r="AR142" s="3" t="str">
        <f t="shared" si="260"/>
        <v/>
      </c>
      <c r="AS142" s="3" t="str">
        <f t="shared" si="261"/>
        <v/>
      </c>
      <c r="AT142" s="3" t="str">
        <f t="shared" si="262"/>
        <v/>
      </c>
      <c r="AU142" s="3" t="str">
        <f t="shared" si="263"/>
        <v/>
      </c>
      <c r="AV142" s="3" t="str">
        <f t="shared" si="264"/>
        <v/>
      </c>
      <c r="AW142" s="3" t="str">
        <f t="shared" si="265"/>
        <v/>
      </c>
      <c r="AX142" s="3" t="str">
        <f t="shared" si="266"/>
        <v/>
      </c>
      <c r="AY142" s="3" t="str">
        <f t="shared" si="267"/>
        <v/>
      </c>
      <c r="AZ142" s="3" t="str">
        <f t="shared" si="268"/>
        <v/>
      </c>
      <c r="BA142" s="3" t="str">
        <f t="shared" si="269"/>
        <v/>
      </c>
      <c r="BB142" s="3" t="str">
        <f t="shared" si="270"/>
        <v/>
      </c>
      <c r="BC142" s="3" t="str">
        <f t="shared" si="271"/>
        <v/>
      </c>
      <c r="BD142" s="3" t="str">
        <f t="shared" si="272"/>
        <v/>
      </c>
      <c r="BE142" s="3" t="str">
        <f t="shared" si="273"/>
        <v/>
      </c>
      <c r="BF142" s="3" t="str">
        <f t="shared" si="274"/>
        <v/>
      </c>
      <c r="BG142" s="3" t="str">
        <f t="shared" si="275"/>
        <v/>
      </c>
      <c r="BH142" s="3" t="str">
        <f t="shared" si="276"/>
        <v/>
      </c>
      <c r="BI142" s="3" t="str">
        <f t="shared" si="277"/>
        <v/>
      </c>
      <c r="BJ142" s="3" t="str">
        <f t="shared" si="278"/>
        <v/>
      </c>
      <c r="BK142" s="3" t="str">
        <f t="shared" si="279"/>
        <v/>
      </c>
      <c r="BL142" s="3" t="str">
        <f t="shared" si="280"/>
        <v/>
      </c>
      <c r="BM142" s="3" t="str">
        <f t="shared" si="281"/>
        <v/>
      </c>
      <c r="BN142" s="3" t="str">
        <f t="shared" si="282"/>
        <v/>
      </c>
      <c r="BO142" s="3" t="str">
        <f t="shared" si="283"/>
        <v/>
      </c>
      <c r="BP142" s="3" t="str">
        <f t="shared" si="284"/>
        <v/>
      </c>
    </row>
    <row r="143" spans="2:68" x14ac:dyDescent="0.3">
      <c r="B143" s="3" t="s">
        <v>8021</v>
      </c>
      <c r="C143" s="3">
        <v>261305</v>
      </c>
      <c r="D143" s="5" t="s">
        <v>4406</v>
      </c>
      <c r="E143" s="4">
        <v>610515</v>
      </c>
      <c r="G143" s="4" t="str">
        <f t="shared" si="225"/>
        <v>610515</v>
      </c>
      <c r="H143" s="4" t="str">
        <f t="shared" si="228"/>
        <v>70515</v>
      </c>
      <c r="I143" s="4" t="str">
        <f t="shared" si="229"/>
        <v/>
      </c>
      <c r="J143" s="4" t="str">
        <f t="shared" si="230"/>
        <v>70515#1</v>
      </c>
      <c r="K143" s="4" t="str">
        <f t="shared" si="231"/>
        <v/>
      </c>
      <c r="L143" s="4" t="str">
        <f t="shared" si="232"/>
        <v>70515#1</v>
      </c>
      <c r="M143" s="4" t="str">
        <f t="shared" si="224"/>
        <v>70515#1|14#420|3#42</v>
      </c>
      <c r="N143" s="3">
        <f t="shared" si="226"/>
        <v>15</v>
      </c>
      <c r="O143" s="3" t="str">
        <f t="shared" si="227"/>
        <v/>
      </c>
      <c r="Q143" s="3" t="str">
        <f t="shared" si="233"/>
        <v/>
      </c>
      <c r="R143" s="3" t="str">
        <f t="shared" si="234"/>
        <v/>
      </c>
      <c r="S143" s="3" t="str">
        <f t="shared" si="235"/>
        <v/>
      </c>
      <c r="T143" s="3" t="str">
        <f t="shared" si="236"/>
        <v/>
      </c>
      <c r="U143" s="3" t="str">
        <f t="shared" si="237"/>
        <v/>
      </c>
      <c r="V143" s="3" t="str">
        <f t="shared" si="238"/>
        <v/>
      </c>
      <c r="W143" s="3" t="str">
        <f t="shared" si="239"/>
        <v/>
      </c>
      <c r="X143" s="3" t="str">
        <f t="shared" si="240"/>
        <v/>
      </c>
      <c r="Y143" s="3" t="str">
        <f t="shared" si="241"/>
        <v/>
      </c>
      <c r="Z143" s="3" t="str">
        <f t="shared" si="242"/>
        <v/>
      </c>
      <c r="AA143" s="3" t="str">
        <f t="shared" si="243"/>
        <v/>
      </c>
      <c r="AB143" s="3" t="str">
        <f t="shared" si="244"/>
        <v/>
      </c>
      <c r="AC143" s="3" t="str">
        <f t="shared" si="245"/>
        <v/>
      </c>
      <c r="AD143" s="3" t="str">
        <f t="shared" si="246"/>
        <v/>
      </c>
      <c r="AE143" s="3">
        <f t="shared" si="247"/>
        <v>261305</v>
      </c>
      <c r="AF143" s="3" t="str">
        <f t="shared" si="248"/>
        <v/>
      </c>
      <c r="AG143" s="3" t="str">
        <f t="shared" si="249"/>
        <v/>
      </c>
      <c r="AH143" s="3" t="str">
        <f t="shared" si="250"/>
        <v/>
      </c>
      <c r="AI143" s="3" t="str">
        <f t="shared" si="251"/>
        <v/>
      </c>
      <c r="AJ143" s="3" t="str">
        <f t="shared" si="252"/>
        <v/>
      </c>
      <c r="AK143" s="3" t="str">
        <f t="shared" si="253"/>
        <v/>
      </c>
      <c r="AL143" s="3" t="str">
        <f t="shared" si="254"/>
        <v/>
      </c>
      <c r="AM143" s="3" t="str">
        <f t="shared" si="255"/>
        <v/>
      </c>
      <c r="AN143" s="3" t="str">
        <f t="shared" si="256"/>
        <v/>
      </c>
      <c r="AO143" s="3" t="str">
        <f t="shared" si="257"/>
        <v/>
      </c>
      <c r="AP143" s="3" t="str">
        <f t="shared" si="258"/>
        <v/>
      </c>
      <c r="AQ143" s="3" t="str">
        <f t="shared" si="259"/>
        <v/>
      </c>
      <c r="AR143" s="3" t="str">
        <f t="shared" si="260"/>
        <v/>
      </c>
      <c r="AS143" s="3" t="str">
        <f t="shared" si="261"/>
        <v/>
      </c>
      <c r="AT143" s="3" t="str">
        <f t="shared" si="262"/>
        <v/>
      </c>
      <c r="AU143" s="3" t="str">
        <f t="shared" si="263"/>
        <v/>
      </c>
      <c r="AV143" s="3" t="str">
        <f t="shared" si="264"/>
        <v/>
      </c>
      <c r="AW143" s="3" t="str">
        <f t="shared" si="265"/>
        <v/>
      </c>
      <c r="AX143" s="3" t="str">
        <f t="shared" si="266"/>
        <v/>
      </c>
      <c r="AY143" s="3" t="str">
        <f t="shared" si="267"/>
        <v/>
      </c>
      <c r="AZ143" s="3" t="str">
        <f t="shared" si="268"/>
        <v/>
      </c>
      <c r="BA143" s="3" t="str">
        <f t="shared" si="269"/>
        <v/>
      </c>
      <c r="BB143" s="3" t="str">
        <f t="shared" si="270"/>
        <v/>
      </c>
      <c r="BC143" s="3" t="str">
        <f t="shared" si="271"/>
        <v/>
      </c>
      <c r="BD143" s="3" t="str">
        <f t="shared" si="272"/>
        <v/>
      </c>
      <c r="BE143" s="3" t="str">
        <f t="shared" si="273"/>
        <v/>
      </c>
      <c r="BF143" s="3" t="str">
        <f t="shared" si="274"/>
        <v/>
      </c>
      <c r="BG143" s="3" t="str">
        <f t="shared" si="275"/>
        <v/>
      </c>
      <c r="BH143" s="3" t="str">
        <f t="shared" si="276"/>
        <v/>
      </c>
      <c r="BI143" s="3" t="str">
        <f t="shared" si="277"/>
        <v/>
      </c>
      <c r="BJ143" s="3" t="str">
        <f t="shared" si="278"/>
        <v/>
      </c>
      <c r="BK143" s="3" t="str">
        <f t="shared" si="279"/>
        <v/>
      </c>
      <c r="BL143" s="3" t="str">
        <f t="shared" si="280"/>
        <v/>
      </c>
      <c r="BM143" s="3" t="str">
        <f t="shared" si="281"/>
        <v/>
      </c>
      <c r="BN143" s="3" t="str">
        <f t="shared" si="282"/>
        <v/>
      </c>
      <c r="BO143" s="3" t="str">
        <f t="shared" si="283"/>
        <v/>
      </c>
      <c r="BP143" s="3" t="str">
        <f t="shared" si="284"/>
        <v/>
      </c>
    </row>
    <row r="144" spans="2:68" x14ac:dyDescent="0.3">
      <c r="B144" s="3" t="s">
        <v>8022</v>
      </c>
      <c r="C144" s="3">
        <v>261401</v>
      </c>
      <c r="D144" s="5" t="s">
        <v>4495</v>
      </c>
      <c r="E144" s="4">
        <v>610115</v>
      </c>
      <c r="G144" s="4" t="str">
        <f t="shared" ref="G144:G153" si="285">_xlfn.TEXTJOIN("#",TRUE,E144:F144)</f>
        <v>610115</v>
      </c>
      <c r="H144" s="4" t="str">
        <f t="shared" si="228"/>
        <v>70115</v>
      </c>
      <c r="I144" s="4" t="str">
        <f t="shared" si="229"/>
        <v/>
      </c>
      <c r="J144" s="4" t="str">
        <f t="shared" si="230"/>
        <v>70115#1</v>
      </c>
      <c r="K144" s="4" t="str">
        <f t="shared" si="231"/>
        <v/>
      </c>
      <c r="L144" s="4" t="str">
        <f t="shared" si="232"/>
        <v>70115#1</v>
      </c>
      <c r="M144" s="4" t="str">
        <f t="shared" si="224"/>
        <v>70115#1|14#440|3#44</v>
      </c>
      <c r="N144" s="3">
        <f t="shared" si="226"/>
        <v>15</v>
      </c>
      <c r="O144" s="3" t="str">
        <f t="shared" si="227"/>
        <v/>
      </c>
      <c r="Q144" s="3" t="str">
        <f t="shared" si="233"/>
        <v/>
      </c>
      <c r="R144" s="3" t="str">
        <f t="shared" si="234"/>
        <v/>
      </c>
      <c r="S144" s="3" t="str">
        <f t="shared" si="235"/>
        <v/>
      </c>
      <c r="T144" s="3" t="str">
        <f t="shared" si="236"/>
        <v/>
      </c>
      <c r="U144" s="3" t="str">
        <f t="shared" si="237"/>
        <v/>
      </c>
      <c r="V144" s="3" t="str">
        <f t="shared" si="238"/>
        <v/>
      </c>
      <c r="W144" s="3" t="str">
        <f t="shared" si="239"/>
        <v/>
      </c>
      <c r="X144" s="3" t="str">
        <f t="shared" si="240"/>
        <v/>
      </c>
      <c r="Y144" s="3" t="str">
        <f t="shared" si="241"/>
        <v/>
      </c>
      <c r="Z144" s="3" t="str">
        <f t="shared" si="242"/>
        <v/>
      </c>
      <c r="AA144" s="3" t="str">
        <f t="shared" si="243"/>
        <v/>
      </c>
      <c r="AB144" s="3" t="str">
        <f t="shared" si="244"/>
        <v/>
      </c>
      <c r="AC144" s="3" t="str">
        <f t="shared" si="245"/>
        <v/>
      </c>
      <c r="AD144" s="3" t="str">
        <f t="shared" si="246"/>
        <v/>
      </c>
      <c r="AE144" s="3">
        <f t="shared" si="247"/>
        <v>261401</v>
      </c>
      <c r="AF144" s="3" t="str">
        <f t="shared" si="248"/>
        <v/>
      </c>
      <c r="AG144" s="3" t="str">
        <f t="shared" si="249"/>
        <v/>
      </c>
      <c r="AH144" s="3" t="str">
        <f t="shared" si="250"/>
        <v/>
      </c>
      <c r="AI144" s="3" t="str">
        <f t="shared" si="251"/>
        <v/>
      </c>
      <c r="AJ144" s="3" t="str">
        <f t="shared" si="252"/>
        <v/>
      </c>
      <c r="AK144" s="3" t="str">
        <f t="shared" si="253"/>
        <v/>
      </c>
      <c r="AL144" s="3" t="str">
        <f t="shared" si="254"/>
        <v/>
      </c>
      <c r="AM144" s="3" t="str">
        <f t="shared" si="255"/>
        <v/>
      </c>
      <c r="AN144" s="3" t="str">
        <f t="shared" si="256"/>
        <v/>
      </c>
      <c r="AO144" s="3" t="str">
        <f t="shared" si="257"/>
        <v/>
      </c>
      <c r="AP144" s="3" t="str">
        <f t="shared" si="258"/>
        <v/>
      </c>
      <c r="AQ144" s="3" t="str">
        <f t="shared" si="259"/>
        <v/>
      </c>
      <c r="AR144" s="3" t="str">
        <f t="shared" si="260"/>
        <v/>
      </c>
      <c r="AS144" s="3" t="str">
        <f t="shared" si="261"/>
        <v/>
      </c>
      <c r="AT144" s="3" t="str">
        <f t="shared" si="262"/>
        <v/>
      </c>
      <c r="AU144" s="3" t="str">
        <f t="shared" si="263"/>
        <v/>
      </c>
      <c r="AV144" s="3" t="str">
        <f t="shared" si="264"/>
        <v/>
      </c>
      <c r="AW144" s="3" t="str">
        <f t="shared" si="265"/>
        <v/>
      </c>
      <c r="AX144" s="3" t="str">
        <f t="shared" si="266"/>
        <v/>
      </c>
      <c r="AY144" s="3" t="str">
        <f t="shared" si="267"/>
        <v/>
      </c>
      <c r="AZ144" s="3" t="str">
        <f t="shared" si="268"/>
        <v/>
      </c>
      <c r="BA144" s="3" t="str">
        <f t="shared" si="269"/>
        <v/>
      </c>
      <c r="BB144" s="3" t="str">
        <f t="shared" si="270"/>
        <v/>
      </c>
      <c r="BC144" s="3" t="str">
        <f t="shared" si="271"/>
        <v/>
      </c>
      <c r="BD144" s="3" t="str">
        <f t="shared" si="272"/>
        <v/>
      </c>
      <c r="BE144" s="3" t="str">
        <f t="shared" si="273"/>
        <v/>
      </c>
      <c r="BF144" s="3" t="str">
        <f t="shared" si="274"/>
        <v/>
      </c>
      <c r="BG144" s="3" t="str">
        <f t="shared" si="275"/>
        <v/>
      </c>
      <c r="BH144" s="3" t="str">
        <f t="shared" si="276"/>
        <v/>
      </c>
      <c r="BI144" s="3" t="str">
        <f t="shared" si="277"/>
        <v/>
      </c>
      <c r="BJ144" s="3" t="str">
        <f t="shared" si="278"/>
        <v/>
      </c>
      <c r="BK144" s="3" t="str">
        <f t="shared" si="279"/>
        <v/>
      </c>
      <c r="BL144" s="3" t="str">
        <f t="shared" si="280"/>
        <v/>
      </c>
      <c r="BM144" s="3" t="str">
        <f t="shared" si="281"/>
        <v/>
      </c>
      <c r="BN144" s="3" t="str">
        <f t="shared" si="282"/>
        <v/>
      </c>
      <c r="BO144" s="3" t="str">
        <f t="shared" si="283"/>
        <v/>
      </c>
      <c r="BP144" s="3" t="str">
        <f t="shared" si="284"/>
        <v/>
      </c>
    </row>
    <row r="145" spans="2:68" x14ac:dyDescent="0.3">
      <c r="B145" s="3" t="s">
        <v>8022</v>
      </c>
      <c r="C145" s="3">
        <v>261402</v>
      </c>
      <c r="D145" s="5" t="s">
        <v>4498</v>
      </c>
      <c r="E145" s="4">
        <v>610215</v>
      </c>
      <c r="G145" s="4" t="str">
        <f t="shared" si="285"/>
        <v>610215</v>
      </c>
      <c r="H145" s="4" t="str">
        <f t="shared" si="228"/>
        <v>70215</v>
      </c>
      <c r="I145" s="4" t="str">
        <f t="shared" si="229"/>
        <v/>
      </c>
      <c r="J145" s="4" t="str">
        <f t="shared" si="230"/>
        <v>70215#1</v>
      </c>
      <c r="K145" s="4" t="str">
        <f t="shared" si="231"/>
        <v/>
      </c>
      <c r="L145" s="4" t="str">
        <f t="shared" si="232"/>
        <v>70215#1</v>
      </c>
      <c r="M145" s="4" t="str">
        <f t="shared" si="224"/>
        <v>70215#1|14#440|3#44</v>
      </c>
      <c r="N145" s="3">
        <f t="shared" si="226"/>
        <v>15</v>
      </c>
      <c r="O145" s="3" t="str">
        <f t="shared" si="227"/>
        <v/>
      </c>
      <c r="Q145" s="3" t="str">
        <f t="shared" si="233"/>
        <v/>
      </c>
      <c r="R145" s="3" t="str">
        <f t="shared" si="234"/>
        <v/>
      </c>
      <c r="S145" s="3" t="str">
        <f t="shared" si="235"/>
        <v/>
      </c>
      <c r="T145" s="3" t="str">
        <f t="shared" si="236"/>
        <v/>
      </c>
      <c r="U145" s="3" t="str">
        <f t="shared" si="237"/>
        <v/>
      </c>
      <c r="V145" s="3" t="str">
        <f t="shared" si="238"/>
        <v/>
      </c>
      <c r="W145" s="3" t="str">
        <f t="shared" si="239"/>
        <v/>
      </c>
      <c r="X145" s="3" t="str">
        <f t="shared" si="240"/>
        <v/>
      </c>
      <c r="Y145" s="3" t="str">
        <f t="shared" si="241"/>
        <v/>
      </c>
      <c r="Z145" s="3" t="str">
        <f t="shared" si="242"/>
        <v/>
      </c>
      <c r="AA145" s="3" t="str">
        <f t="shared" si="243"/>
        <v/>
      </c>
      <c r="AB145" s="3" t="str">
        <f t="shared" si="244"/>
        <v/>
      </c>
      <c r="AC145" s="3" t="str">
        <f t="shared" si="245"/>
        <v/>
      </c>
      <c r="AD145" s="3" t="str">
        <f t="shared" si="246"/>
        <v/>
      </c>
      <c r="AE145" s="3">
        <f t="shared" si="247"/>
        <v>261402</v>
      </c>
      <c r="AF145" s="3" t="str">
        <f t="shared" si="248"/>
        <v/>
      </c>
      <c r="AG145" s="3" t="str">
        <f t="shared" si="249"/>
        <v/>
      </c>
      <c r="AH145" s="3" t="str">
        <f t="shared" si="250"/>
        <v/>
      </c>
      <c r="AI145" s="3" t="str">
        <f t="shared" si="251"/>
        <v/>
      </c>
      <c r="AJ145" s="3" t="str">
        <f t="shared" si="252"/>
        <v/>
      </c>
      <c r="AK145" s="3" t="str">
        <f t="shared" si="253"/>
        <v/>
      </c>
      <c r="AL145" s="3" t="str">
        <f t="shared" si="254"/>
        <v/>
      </c>
      <c r="AM145" s="3" t="str">
        <f t="shared" si="255"/>
        <v/>
      </c>
      <c r="AN145" s="3" t="str">
        <f t="shared" si="256"/>
        <v/>
      </c>
      <c r="AO145" s="3" t="str">
        <f t="shared" si="257"/>
        <v/>
      </c>
      <c r="AP145" s="3" t="str">
        <f t="shared" si="258"/>
        <v/>
      </c>
      <c r="AQ145" s="3" t="str">
        <f t="shared" si="259"/>
        <v/>
      </c>
      <c r="AR145" s="3" t="str">
        <f t="shared" si="260"/>
        <v/>
      </c>
      <c r="AS145" s="3" t="str">
        <f t="shared" si="261"/>
        <v/>
      </c>
      <c r="AT145" s="3" t="str">
        <f t="shared" si="262"/>
        <v/>
      </c>
      <c r="AU145" s="3" t="str">
        <f t="shared" si="263"/>
        <v/>
      </c>
      <c r="AV145" s="3" t="str">
        <f t="shared" si="264"/>
        <v/>
      </c>
      <c r="AW145" s="3" t="str">
        <f t="shared" si="265"/>
        <v/>
      </c>
      <c r="AX145" s="3" t="str">
        <f t="shared" si="266"/>
        <v/>
      </c>
      <c r="AY145" s="3" t="str">
        <f t="shared" si="267"/>
        <v/>
      </c>
      <c r="AZ145" s="3" t="str">
        <f t="shared" si="268"/>
        <v/>
      </c>
      <c r="BA145" s="3" t="str">
        <f t="shared" si="269"/>
        <v/>
      </c>
      <c r="BB145" s="3" t="str">
        <f t="shared" si="270"/>
        <v/>
      </c>
      <c r="BC145" s="3" t="str">
        <f t="shared" si="271"/>
        <v/>
      </c>
      <c r="BD145" s="3" t="str">
        <f t="shared" si="272"/>
        <v/>
      </c>
      <c r="BE145" s="3" t="str">
        <f t="shared" si="273"/>
        <v/>
      </c>
      <c r="BF145" s="3" t="str">
        <f t="shared" si="274"/>
        <v/>
      </c>
      <c r="BG145" s="3" t="str">
        <f t="shared" si="275"/>
        <v/>
      </c>
      <c r="BH145" s="3" t="str">
        <f t="shared" si="276"/>
        <v/>
      </c>
      <c r="BI145" s="3" t="str">
        <f t="shared" si="277"/>
        <v/>
      </c>
      <c r="BJ145" s="3" t="str">
        <f t="shared" si="278"/>
        <v/>
      </c>
      <c r="BK145" s="3" t="str">
        <f t="shared" si="279"/>
        <v/>
      </c>
      <c r="BL145" s="3" t="str">
        <f t="shared" si="280"/>
        <v/>
      </c>
      <c r="BM145" s="3" t="str">
        <f t="shared" si="281"/>
        <v/>
      </c>
      <c r="BN145" s="3" t="str">
        <f t="shared" si="282"/>
        <v/>
      </c>
      <c r="BO145" s="3" t="str">
        <f t="shared" si="283"/>
        <v/>
      </c>
      <c r="BP145" s="3" t="str">
        <f t="shared" si="284"/>
        <v/>
      </c>
    </row>
    <row r="146" spans="2:68" x14ac:dyDescent="0.3">
      <c r="B146" s="3" t="s">
        <v>8022</v>
      </c>
      <c r="C146" s="3">
        <v>261403</v>
      </c>
      <c r="D146" s="5" t="s">
        <v>4502</v>
      </c>
      <c r="E146" s="4">
        <v>610315</v>
      </c>
      <c r="G146" s="4" t="str">
        <f t="shared" si="285"/>
        <v>610315</v>
      </c>
      <c r="H146" s="4" t="str">
        <f t="shared" si="228"/>
        <v>70315</v>
      </c>
      <c r="I146" s="4" t="str">
        <f t="shared" si="229"/>
        <v/>
      </c>
      <c r="J146" s="4" t="str">
        <f t="shared" si="230"/>
        <v>70315#1</v>
      </c>
      <c r="K146" s="4" t="str">
        <f t="shared" si="231"/>
        <v/>
      </c>
      <c r="L146" s="4" t="str">
        <f t="shared" si="232"/>
        <v>70315#1</v>
      </c>
      <c r="M146" s="4" t="str">
        <f t="shared" si="224"/>
        <v>70315#1|14#440|3#44</v>
      </c>
      <c r="N146" s="3">
        <f t="shared" si="226"/>
        <v>15</v>
      </c>
      <c r="O146" s="3" t="str">
        <f t="shared" si="227"/>
        <v/>
      </c>
      <c r="Q146" s="3" t="str">
        <f t="shared" si="233"/>
        <v/>
      </c>
      <c r="R146" s="3" t="str">
        <f t="shared" si="234"/>
        <v/>
      </c>
      <c r="S146" s="3" t="str">
        <f t="shared" si="235"/>
        <v/>
      </c>
      <c r="T146" s="3" t="str">
        <f t="shared" si="236"/>
        <v/>
      </c>
      <c r="U146" s="3" t="str">
        <f t="shared" si="237"/>
        <v/>
      </c>
      <c r="V146" s="3" t="str">
        <f t="shared" si="238"/>
        <v/>
      </c>
      <c r="W146" s="3" t="str">
        <f t="shared" si="239"/>
        <v/>
      </c>
      <c r="X146" s="3" t="str">
        <f t="shared" si="240"/>
        <v/>
      </c>
      <c r="Y146" s="3" t="str">
        <f t="shared" si="241"/>
        <v/>
      </c>
      <c r="Z146" s="3" t="str">
        <f t="shared" si="242"/>
        <v/>
      </c>
      <c r="AA146" s="3" t="str">
        <f t="shared" si="243"/>
        <v/>
      </c>
      <c r="AB146" s="3" t="str">
        <f t="shared" si="244"/>
        <v/>
      </c>
      <c r="AC146" s="3" t="str">
        <f t="shared" si="245"/>
        <v/>
      </c>
      <c r="AD146" s="3" t="str">
        <f t="shared" si="246"/>
        <v/>
      </c>
      <c r="AE146" s="3">
        <f t="shared" si="247"/>
        <v>261403</v>
      </c>
      <c r="AF146" s="3" t="str">
        <f t="shared" si="248"/>
        <v/>
      </c>
      <c r="AG146" s="3" t="str">
        <f t="shared" si="249"/>
        <v/>
      </c>
      <c r="AH146" s="3" t="str">
        <f t="shared" si="250"/>
        <v/>
      </c>
      <c r="AI146" s="3" t="str">
        <f t="shared" si="251"/>
        <v/>
      </c>
      <c r="AJ146" s="3" t="str">
        <f t="shared" si="252"/>
        <v/>
      </c>
      <c r="AK146" s="3" t="str">
        <f t="shared" si="253"/>
        <v/>
      </c>
      <c r="AL146" s="3" t="str">
        <f t="shared" si="254"/>
        <v/>
      </c>
      <c r="AM146" s="3" t="str">
        <f t="shared" si="255"/>
        <v/>
      </c>
      <c r="AN146" s="3" t="str">
        <f t="shared" si="256"/>
        <v/>
      </c>
      <c r="AO146" s="3" t="str">
        <f t="shared" si="257"/>
        <v/>
      </c>
      <c r="AP146" s="3" t="str">
        <f t="shared" si="258"/>
        <v/>
      </c>
      <c r="AQ146" s="3" t="str">
        <f t="shared" si="259"/>
        <v/>
      </c>
      <c r="AR146" s="3" t="str">
        <f t="shared" si="260"/>
        <v/>
      </c>
      <c r="AS146" s="3" t="str">
        <f t="shared" si="261"/>
        <v/>
      </c>
      <c r="AT146" s="3" t="str">
        <f t="shared" si="262"/>
        <v/>
      </c>
      <c r="AU146" s="3" t="str">
        <f t="shared" si="263"/>
        <v/>
      </c>
      <c r="AV146" s="3" t="str">
        <f t="shared" si="264"/>
        <v/>
      </c>
      <c r="AW146" s="3" t="str">
        <f t="shared" si="265"/>
        <v/>
      </c>
      <c r="AX146" s="3" t="str">
        <f t="shared" si="266"/>
        <v/>
      </c>
      <c r="AY146" s="3" t="str">
        <f t="shared" si="267"/>
        <v/>
      </c>
      <c r="AZ146" s="3" t="str">
        <f t="shared" si="268"/>
        <v/>
      </c>
      <c r="BA146" s="3" t="str">
        <f t="shared" si="269"/>
        <v/>
      </c>
      <c r="BB146" s="3" t="str">
        <f t="shared" si="270"/>
        <v/>
      </c>
      <c r="BC146" s="3" t="str">
        <f t="shared" si="271"/>
        <v/>
      </c>
      <c r="BD146" s="3" t="str">
        <f t="shared" si="272"/>
        <v/>
      </c>
      <c r="BE146" s="3" t="str">
        <f t="shared" si="273"/>
        <v/>
      </c>
      <c r="BF146" s="3" t="str">
        <f t="shared" si="274"/>
        <v/>
      </c>
      <c r="BG146" s="3" t="str">
        <f t="shared" si="275"/>
        <v/>
      </c>
      <c r="BH146" s="3" t="str">
        <f t="shared" si="276"/>
        <v/>
      </c>
      <c r="BI146" s="3" t="str">
        <f t="shared" si="277"/>
        <v/>
      </c>
      <c r="BJ146" s="3" t="str">
        <f t="shared" si="278"/>
        <v/>
      </c>
      <c r="BK146" s="3" t="str">
        <f t="shared" si="279"/>
        <v/>
      </c>
      <c r="BL146" s="3" t="str">
        <f t="shared" si="280"/>
        <v/>
      </c>
      <c r="BM146" s="3" t="str">
        <f t="shared" si="281"/>
        <v/>
      </c>
      <c r="BN146" s="3" t="str">
        <f t="shared" si="282"/>
        <v/>
      </c>
      <c r="BO146" s="3" t="str">
        <f t="shared" si="283"/>
        <v/>
      </c>
      <c r="BP146" s="3" t="str">
        <f t="shared" si="284"/>
        <v/>
      </c>
    </row>
    <row r="147" spans="2:68" x14ac:dyDescent="0.3">
      <c r="B147" s="3" t="s">
        <v>8022</v>
      </c>
      <c r="C147" s="3">
        <v>261404</v>
      </c>
      <c r="D147" s="5" t="s">
        <v>4505</v>
      </c>
      <c r="E147" s="4">
        <v>610415</v>
      </c>
      <c r="G147" s="4" t="str">
        <f t="shared" si="285"/>
        <v>610415</v>
      </c>
      <c r="H147" s="4" t="str">
        <f t="shared" si="228"/>
        <v>70415</v>
      </c>
      <c r="I147" s="4" t="str">
        <f t="shared" si="229"/>
        <v/>
      </c>
      <c r="J147" s="4" t="str">
        <f t="shared" si="230"/>
        <v>70415#1</v>
      </c>
      <c r="K147" s="4" t="str">
        <f t="shared" si="231"/>
        <v/>
      </c>
      <c r="L147" s="4" t="str">
        <f t="shared" si="232"/>
        <v>70415#1</v>
      </c>
      <c r="M147" s="4" t="str">
        <f t="shared" si="224"/>
        <v>70415#1|14#440|3#44</v>
      </c>
      <c r="N147" s="3">
        <f t="shared" si="226"/>
        <v>15</v>
      </c>
      <c r="O147" s="3" t="str">
        <f t="shared" si="227"/>
        <v/>
      </c>
      <c r="Q147" s="3" t="str">
        <f t="shared" si="233"/>
        <v/>
      </c>
      <c r="R147" s="3" t="str">
        <f t="shared" si="234"/>
        <v/>
      </c>
      <c r="S147" s="3" t="str">
        <f t="shared" si="235"/>
        <v/>
      </c>
      <c r="T147" s="3" t="str">
        <f t="shared" si="236"/>
        <v/>
      </c>
      <c r="U147" s="3" t="str">
        <f t="shared" si="237"/>
        <v/>
      </c>
      <c r="V147" s="3" t="str">
        <f t="shared" si="238"/>
        <v/>
      </c>
      <c r="W147" s="3" t="str">
        <f t="shared" si="239"/>
        <v/>
      </c>
      <c r="X147" s="3" t="str">
        <f t="shared" si="240"/>
        <v/>
      </c>
      <c r="Y147" s="3" t="str">
        <f t="shared" si="241"/>
        <v/>
      </c>
      <c r="Z147" s="3" t="str">
        <f t="shared" si="242"/>
        <v/>
      </c>
      <c r="AA147" s="3" t="str">
        <f t="shared" si="243"/>
        <v/>
      </c>
      <c r="AB147" s="3" t="str">
        <f t="shared" si="244"/>
        <v/>
      </c>
      <c r="AC147" s="3" t="str">
        <f t="shared" si="245"/>
        <v/>
      </c>
      <c r="AD147" s="3" t="str">
        <f t="shared" si="246"/>
        <v/>
      </c>
      <c r="AE147" s="3">
        <f t="shared" si="247"/>
        <v>261404</v>
      </c>
      <c r="AF147" s="3" t="str">
        <f t="shared" si="248"/>
        <v/>
      </c>
      <c r="AG147" s="3" t="str">
        <f t="shared" si="249"/>
        <v/>
      </c>
      <c r="AH147" s="3" t="str">
        <f t="shared" si="250"/>
        <v/>
      </c>
      <c r="AI147" s="3" t="str">
        <f t="shared" si="251"/>
        <v/>
      </c>
      <c r="AJ147" s="3" t="str">
        <f t="shared" si="252"/>
        <v/>
      </c>
      <c r="AK147" s="3" t="str">
        <f t="shared" si="253"/>
        <v/>
      </c>
      <c r="AL147" s="3" t="str">
        <f t="shared" si="254"/>
        <v/>
      </c>
      <c r="AM147" s="3" t="str">
        <f t="shared" si="255"/>
        <v/>
      </c>
      <c r="AN147" s="3" t="str">
        <f t="shared" si="256"/>
        <v/>
      </c>
      <c r="AO147" s="3" t="str">
        <f t="shared" si="257"/>
        <v/>
      </c>
      <c r="AP147" s="3" t="str">
        <f t="shared" si="258"/>
        <v/>
      </c>
      <c r="AQ147" s="3" t="str">
        <f t="shared" si="259"/>
        <v/>
      </c>
      <c r="AR147" s="3" t="str">
        <f t="shared" si="260"/>
        <v/>
      </c>
      <c r="AS147" s="3" t="str">
        <f t="shared" si="261"/>
        <v/>
      </c>
      <c r="AT147" s="3" t="str">
        <f t="shared" si="262"/>
        <v/>
      </c>
      <c r="AU147" s="3" t="str">
        <f t="shared" si="263"/>
        <v/>
      </c>
      <c r="AV147" s="3" t="str">
        <f t="shared" si="264"/>
        <v/>
      </c>
      <c r="AW147" s="3" t="str">
        <f t="shared" si="265"/>
        <v/>
      </c>
      <c r="AX147" s="3" t="str">
        <f t="shared" si="266"/>
        <v/>
      </c>
      <c r="AY147" s="3" t="str">
        <f t="shared" si="267"/>
        <v/>
      </c>
      <c r="AZ147" s="3" t="str">
        <f t="shared" si="268"/>
        <v/>
      </c>
      <c r="BA147" s="3" t="str">
        <f t="shared" si="269"/>
        <v/>
      </c>
      <c r="BB147" s="3" t="str">
        <f t="shared" si="270"/>
        <v/>
      </c>
      <c r="BC147" s="3" t="str">
        <f t="shared" si="271"/>
        <v/>
      </c>
      <c r="BD147" s="3" t="str">
        <f t="shared" si="272"/>
        <v/>
      </c>
      <c r="BE147" s="3" t="str">
        <f t="shared" si="273"/>
        <v/>
      </c>
      <c r="BF147" s="3" t="str">
        <f t="shared" si="274"/>
        <v/>
      </c>
      <c r="BG147" s="3" t="str">
        <f t="shared" si="275"/>
        <v/>
      </c>
      <c r="BH147" s="3" t="str">
        <f t="shared" si="276"/>
        <v/>
      </c>
      <c r="BI147" s="3" t="str">
        <f t="shared" si="277"/>
        <v/>
      </c>
      <c r="BJ147" s="3" t="str">
        <f t="shared" si="278"/>
        <v/>
      </c>
      <c r="BK147" s="3" t="str">
        <f t="shared" si="279"/>
        <v/>
      </c>
      <c r="BL147" s="3" t="str">
        <f t="shared" si="280"/>
        <v/>
      </c>
      <c r="BM147" s="3" t="str">
        <f t="shared" si="281"/>
        <v/>
      </c>
      <c r="BN147" s="3" t="str">
        <f t="shared" si="282"/>
        <v/>
      </c>
      <c r="BO147" s="3" t="str">
        <f t="shared" si="283"/>
        <v/>
      </c>
      <c r="BP147" s="3" t="str">
        <f t="shared" si="284"/>
        <v/>
      </c>
    </row>
    <row r="148" spans="2:68" x14ac:dyDescent="0.3">
      <c r="B148" s="3" t="s">
        <v>8022</v>
      </c>
      <c r="C148" s="3">
        <v>261405</v>
      </c>
      <c r="D148" s="5" t="s">
        <v>4508</v>
      </c>
      <c r="E148" s="4">
        <v>610515</v>
      </c>
      <c r="G148" s="4" t="str">
        <f t="shared" si="285"/>
        <v>610515</v>
      </c>
      <c r="H148" s="4" t="str">
        <f t="shared" si="228"/>
        <v>70515</v>
      </c>
      <c r="I148" s="4" t="str">
        <f t="shared" si="229"/>
        <v/>
      </c>
      <c r="J148" s="4" t="str">
        <f t="shared" si="230"/>
        <v>70515#1</v>
      </c>
      <c r="K148" s="4" t="str">
        <f t="shared" si="231"/>
        <v/>
      </c>
      <c r="L148" s="4" t="str">
        <f t="shared" si="232"/>
        <v>70515#1</v>
      </c>
      <c r="M148" s="4" t="str">
        <f t="shared" si="224"/>
        <v>70515#1|14#440|3#44</v>
      </c>
      <c r="N148" s="3">
        <f t="shared" ref="N148:N179" si="286">--RIGHT(E148,2)</f>
        <v>15</v>
      </c>
      <c r="O148" s="3" t="str">
        <f t="shared" ref="O148:O179" si="287">IFERROR(--RIGHT(F148,2),"")</f>
        <v/>
      </c>
      <c r="Q148" s="3" t="str">
        <f t="shared" si="233"/>
        <v/>
      </c>
      <c r="R148" s="3" t="str">
        <f t="shared" si="234"/>
        <v/>
      </c>
      <c r="S148" s="3" t="str">
        <f t="shared" si="235"/>
        <v/>
      </c>
      <c r="T148" s="3" t="str">
        <f t="shared" si="236"/>
        <v/>
      </c>
      <c r="U148" s="3" t="str">
        <f t="shared" si="237"/>
        <v/>
      </c>
      <c r="V148" s="3" t="str">
        <f t="shared" si="238"/>
        <v/>
      </c>
      <c r="W148" s="3" t="str">
        <f t="shared" si="239"/>
        <v/>
      </c>
      <c r="X148" s="3" t="str">
        <f t="shared" si="240"/>
        <v/>
      </c>
      <c r="Y148" s="3" t="str">
        <f t="shared" si="241"/>
        <v/>
      </c>
      <c r="Z148" s="3" t="str">
        <f t="shared" si="242"/>
        <v/>
      </c>
      <c r="AA148" s="3" t="str">
        <f t="shared" si="243"/>
        <v/>
      </c>
      <c r="AB148" s="3" t="str">
        <f t="shared" si="244"/>
        <v/>
      </c>
      <c r="AC148" s="3" t="str">
        <f t="shared" si="245"/>
        <v/>
      </c>
      <c r="AD148" s="3" t="str">
        <f t="shared" si="246"/>
        <v/>
      </c>
      <c r="AE148" s="3">
        <f t="shared" si="247"/>
        <v>261405</v>
      </c>
      <c r="AF148" s="3" t="str">
        <f t="shared" si="248"/>
        <v/>
      </c>
      <c r="AG148" s="3" t="str">
        <f t="shared" si="249"/>
        <v/>
      </c>
      <c r="AH148" s="3" t="str">
        <f t="shared" si="250"/>
        <v/>
      </c>
      <c r="AI148" s="3" t="str">
        <f t="shared" si="251"/>
        <v/>
      </c>
      <c r="AJ148" s="3" t="str">
        <f t="shared" si="252"/>
        <v/>
      </c>
      <c r="AK148" s="3" t="str">
        <f t="shared" si="253"/>
        <v/>
      </c>
      <c r="AL148" s="3" t="str">
        <f t="shared" si="254"/>
        <v/>
      </c>
      <c r="AM148" s="3" t="str">
        <f t="shared" si="255"/>
        <v/>
      </c>
      <c r="AN148" s="3" t="str">
        <f t="shared" si="256"/>
        <v/>
      </c>
      <c r="AO148" s="3" t="str">
        <f t="shared" si="257"/>
        <v/>
      </c>
      <c r="AP148" s="3" t="str">
        <f t="shared" si="258"/>
        <v/>
      </c>
      <c r="AQ148" s="3" t="str">
        <f t="shared" si="259"/>
        <v/>
      </c>
      <c r="AR148" s="3" t="str">
        <f t="shared" si="260"/>
        <v/>
      </c>
      <c r="AS148" s="3" t="str">
        <f t="shared" si="261"/>
        <v/>
      </c>
      <c r="AT148" s="3" t="str">
        <f t="shared" si="262"/>
        <v/>
      </c>
      <c r="AU148" s="3" t="str">
        <f t="shared" si="263"/>
        <v/>
      </c>
      <c r="AV148" s="3" t="str">
        <f t="shared" si="264"/>
        <v/>
      </c>
      <c r="AW148" s="3" t="str">
        <f t="shared" si="265"/>
        <v/>
      </c>
      <c r="AX148" s="3" t="str">
        <f t="shared" si="266"/>
        <v/>
      </c>
      <c r="AY148" s="3" t="str">
        <f t="shared" si="267"/>
        <v/>
      </c>
      <c r="AZ148" s="3" t="str">
        <f t="shared" si="268"/>
        <v/>
      </c>
      <c r="BA148" s="3" t="str">
        <f t="shared" si="269"/>
        <v/>
      </c>
      <c r="BB148" s="3" t="str">
        <f t="shared" si="270"/>
        <v/>
      </c>
      <c r="BC148" s="3" t="str">
        <f t="shared" si="271"/>
        <v/>
      </c>
      <c r="BD148" s="3" t="str">
        <f t="shared" si="272"/>
        <v/>
      </c>
      <c r="BE148" s="3" t="str">
        <f t="shared" si="273"/>
        <v/>
      </c>
      <c r="BF148" s="3" t="str">
        <f t="shared" si="274"/>
        <v/>
      </c>
      <c r="BG148" s="3" t="str">
        <f t="shared" si="275"/>
        <v/>
      </c>
      <c r="BH148" s="3" t="str">
        <f t="shared" si="276"/>
        <v/>
      </c>
      <c r="BI148" s="3" t="str">
        <f t="shared" si="277"/>
        <v/>
      </c>
      <c r="BJ148" s="3" t="str">
        <f t="shared" si="278"/>
        <v/>
      </c>
      <c r="BK148" s="3" t="str">
        <f t="shared" si="279"/>
        <v/>
      </c>
      <c r="BL148" s="3" t="str">
        <f t="shared" si="280"/>
        <v/>
      </c>
      <c r="BM148" s="3" t="str">
        <f t="shared" si="281"/>
        <v/>
      </c>
      <c r="BN148" s="3" t="str">
        <f t="shared" si="282"/>
        <v/>
      </c>
      <c r="BO148" s="3" t="str">
        <f t="shared" si="283"/>
        <v/>
      </c>
      <c r="BP148" s="3" t="str">
        <f t="shared" si="284"/>
        <v/>
      </c>
    </row>
    <row r="149" spans="2:68" x14ac:dyDescent="0.3">
      <c r="B149" s="3" t="s">
        <v>8023</v>
      </c>
      <c r="C149" s="3">
        <v>261501</v>
      </c>
      <c r="D149" s="5" t="s">
        <v>4597</v>
      </c>
      <c r="E149" s="4">
        <v>610115</v>
      </c>
      <c r="G149" s="4" t="str">
        <f t="shared" si="285"/>
        <v>610115</v>
      </c>
      <c r="H149" s="4" t="str">
        <f t="shared" si="228"/>
        <v>70115</v>
      </c>
      <c r="I149" s="4" t="str">
        <f t="shared" si="229"/>
        <v/>
      </c>
      <c r="J149" s="4" t="str">
        <f t="shared" si="230"/>
        <v>70115#1</v>
      </c>
      <c r="K149" s="4" t="str">
        <f t="shared" si="231"/>
        <v/>
      </c>
      <c r="L149" s="4" t="str">
        <f t="shared" si="232"/>
        <v>70115#1</v>
      </c>
      <c r="M149" s="4" t="str">
        <f t="shared" si="224"/>
        <v>70115#1|14#460|3#46</v>
      </c>
      <c r="N149" s="3">
        <f t="shared" si="286"/>
        <v>15</v>
      </c>
      <c r="O149" s="3" t="str">
        <f t="shared" si="287"/>
        <v/>
      </c>
      <c r="Q149" s="3" t="str">
        <f t="shared" si="233"/>
        <v/>
      </c>
      <c r="R149" s="3" t="str">
        <f t="shared" si="234"/>
        <v/>
      </c>
      <c r="S149" s="3" t="str">
        <f t="shared" si="235"/>
        <v/>
      </c>
      <c r="T149" s="3" t="str">
        <f t="shared" si="236"/>
        <v/>
      </c>
      <c r="U149" s="3" t="str">
        <f t="shared" si="237"/>
        <v/>
      </c>
      <c r="V149" s="3" t="str">
        <f t="shared" si="238"/>
        <v/>
      </c>
      <c r="W149" s="3" t="str">
        <f t="shared" si="239"/>
        <v/>
      </c>
      <c r="X149" s="3" t="str">
        <f t="shared" si="240"/>
        <v/>
      </c>
      <c r="Y149" s="3" t="str">
        <f t="shared" si="241"/>
        <v/>
      </c>
      <c r="Z149" s="3" t="str">
        <f t="shared" si="242"/>
        <v/>
      </c>
      <c r="AA149" s="3" t="str">
        <f t="shared" si="243"/>
        <v/>
      </c>
      <c r="AB149" s="3" t="str">
        <f t="shared" si="244"/>
        <v/>
      </c>
      <c r="AC149" s="3" t="str">
        <f t="shared" si="245"/>
        <v/>
      </c>
      <c r="AD149" s="3" t="str">
        <f t="shared" si="246"/>
        <v/>
      </c>
      <c r="AE149" s="3">
        <f t="shared" si="247"/>
        <v>261501</v>
      </c>
      <c r="AF149" s="3" t="str">
        <f t="shared" si="248"/>
        <v/>
      </c>
      <c r="AG149" s="3" t="str">
        <f t="shared" si="249"/>
        <v/>
      </c>
      <c r="AH149" s="3" t="str">
        <f t="shared" si="250"/>
        <v/>
      </c>
      <c r="AI149" s="3" t="str">
        <f t="shared" si="251"/>
        <v/>
      </c>
      <c r="AJ149" s="3" t="str">
        <f t="shared" si="252"/>
        <v/>
      </c>
      <c r="AK149" s="3" t="str">
        <f t="shared" si="253"/>
        <v/>
      </c>
      <c r="AL149" s="3" t="str">
        <f t="shared" si="254"/>
        <v/>
      </c>
      <c r="AM149" s="3" t="str">
        <f t="shared" si="255"/>
        <v/>
      </c>
      <c r="AN149" s="3" t="str">
        <f t="shared" si="256"/>
        <v/>
      </c>
      <c r="AO149" s="3" t="str">
        <f t="shared" si="257"/>
        <v/>
      </c>
      <c r="AP149" s="3" t="str">
        <f t="shared" si="258"/>
        <v/>
      </c>
      <c r="AQ149" s="3" t="str">
        <f t="shared" si="259"/>
        <v/>
      </c>
      <c r="AR149" s="3" t="str">
        <f t="shared" si="260"/>
        <v/>
      </c>
      <c r="AS149" s="3" t="str">
        <f t="shared" si="261"/>
        <v/>
      </c>
      <c r="AT149" s="3" t="str">
        <f t="shared" si="262"/>
        <v/>
      </c>
      <c r="AU149" s="3" t="str">
        <f t="shared" si="263"/>
        <v/>
      </c>
      <c r="AV149" s="3" t="str">
        <f t="shared" si="264"/>
        <v/>
      </c>
      <c r="AW149" s="3" t="str">
        <f t="shared" si="265"/>
        <v/>
      </c>
      <c r="AX149" s="3" t="str">
        <f t="shared" si="266"/>
        <v/>
      </c>
      <c r="AY149" s="3" t="str">
        <f t="shared" si="267"/>
        <v/>
      </c>
      <c r="AZ149" s="3" t="str">
        <f t="shared" si="268"/>
        <v/>
      </c>
      <c r="BA149" s="3" t="str">
        <f t="shared" si="269"/>
        <v/>
      </c>
      <c r="BB149" s="3" t="str">
        <f t="shared" si="270"/>
        <v/>
      </c>
      <c r="BC149" s="3" t="str">
        <f t="shared" si="271"/>
        <v/>
      </c>
      <c r="BD149" s="3" t="str">
        <f t="shared" si="272"/>
        <v/>
      </c>
      <c r="BE149" s="3" t="str">
        <f t="shared" si="273"/>
        <v/>
      </c>
      <c r="BF149" s="3" t="str">
        <f t="shared" si="274"/>
        <v/>
      </c>
      <c r="BG149" s="3" t="str">
        <f t="shared" si="275"/>
        <v/>
      </c>
      <c r="BH149" s="3" t="str">
        <f t="shared" si="276"/>
        <v/>
      </c>
      <c r="BI149" s="3" t="str">
        <f t="shared" si="277"/>
        <v/>
      </c>
      <c r="BJ149" s="3" t="str">
        <f t="shared" si="278"/>
        <v/>
      </c>
      <c r="BK149" s="3" t="str">
        <f t="shared" si="279"/>
        <v/>
      </c>
      <c r="BL149" s="3" t="str">
        <f t="shared" si="280"/>
        <v/>
      </c>
      <c r="BM149" s="3" t="str">
        <f t="shared" si="281"/>
        <v/>
      </c>
      <c r="BN149" s="3" t="str">
        <f t="shared" si="282"/>
        <v/>
      </c>
      <c r="BO149" s="3" t="str">
        <f t="shared" si="283"/>
        <v/>
      </c>
      <c r="BP149" s="3" t="str">
        <f t="shared" si="284"/>
        <v/>
      </c>
    </row>
    <row r="150" spans="2:68" x14ac:dyDescent="0.3">
      <c r="B150" s="3" t="s">
        <v>8023</v>
      </c>
      <c r="C150" s="3">
        <v>261502</v>
      </c>
      <c r="D150" s="5" t="s">
        <v>4600</v>
      </c>
      <c r="E150" s="4">
        <v>610215</v>
      </c>
      <c r="G150" s="4" t="str">
        <f t="shared" si="285"/>
        <v>610215</v>
      </c>
      <c r="H150" s="4" t="str">
        <f t="shared" si="228"/>
        <v>70215</v>
      </c>
      <c r="I150" s="4" t="str">
        <f t="shared" si="229"/>
        <v/>
      </c>
      <c r="J150" s="4" t="str">
        <f t="shared" si="230"/>
        <v>70215#1</v>
      </c>
      <c r="K150" s="4" t="str">
        <f t="shared" si="231"/>
        <v/>
      </c>
      <c r="L150" s="4" t="str">
        <f t="shared" si="232"/>
        <v>70215#1</v>
      </c>
      <c r="M150" s="4" t="str">
        <f t="shared" si="224"/>
        <v>70215#1|14#460|3#46</v>
      </c>
      <c r="N150" s="3">
        <f t="shared" si="286"/>
        <v>15</v>
      </c>
      <c r="O150" s="3" t="str">
        <f t="shared" si="287"/>
        <v/>
      </c>
      <c r="Q150" s="3" t="str">
        <f t="shared" si="233"/>
        <v/>
      </c>
      <c r="R150" s="3" t="str">
        <f t="shared" si="234"/>
        <v/>
      </c>
      <c r="S150" s="3" t="str">
        <f t="shared" si="235"/>
        <v/>
      </c>
      <c r="T150" s="3" t="str">
        <f t="shared" si="236"/>
        <v/>
      </c>
      <c r="U150" s="3" t="str">
        <f t="shared" si="237"/>
        <v/>
      </c>
      <c r="V150" s="3" t="str">
        <f t="shared" si="238"/>
        <v/>
      </c>
      <c r="W150" s="3" t="str">
        <f t="shared" si="239"/>
        <v/>
      </c>
      <c r="X150" s="3" t="str">
        <f t="shared" si="240"/>
        <v/>
      </c>
      <c r="Y150" s="3" t="str">
        <f t="shared" si="241"/>
        <v/>
      </c>
      <c r="Z150" s="3" t="str">
        <f t="shared" si="242"/>
        <v/>
      </c>
      <c r="AA150" s="3" t="str">
        <f t="shared" si="243"/>
        <v/>
      </c>
      <c r="AB150" s="3" t="str">
        <f t="shared" si="244"/>
        <v/>
      </c>
      <c r="AC150" s="3" t="str">
        <f t="shared" si="245"/>
        <v/>
      </c>
      <c r="AD150" s="3" t="str">
        <f t="shared" si="246"/>
        <v/>
      </c>
      <c r="AE150" s="3">
        <f t="shared" si="247"/>
        <v>261502</v>
      </c>
      <c r="AF150" s="3" t="str">
        <f t="shared" si="248"/>
        <v/>
      </c>
      <c r="AG150" s="3" t="str">
        <f t="shared" si="249"/>
        <v/>
      </c>
      <c r="AH150" s="3" t="str">
        <f t="shared" si="250"/>
        <v/>
      </c>
      <c r="AI150" s="3" t="str">
        <f t="shared" si="251"/>
        <v/>
      </c>
      <c r="AJ150" s="3" t="str">
        <f t="shared" si="252"/>
        <v/>
      </c>
      <c r="AK150" s="3" t="str">
        <f t="shared" si="253"/>
        <v/>
      </c>
      <c r="AL150" s="3" t="str">
        <f t="shared" si="254"/>
        <v/>
      </c>
      <c r="AM150" s="3" t="str">
        <f t="shared" si="255"/>
        <v/>
      </c>
      <c r="AN150" s="3" t="str">
        <f t="shared" si="256"/>
        <v/>
      </c>
      <c r="AO150" s="3" t="str">
        <f t="shared" si="257"/>
        <v/>
      </c>
      <c r="AP150" s="3" t="str">
        <f t="shared" si="258"/>
        <v/>
      </c>
      <c r="AQ150" s="3" t="str">
        <f t="shared" si="259"/>
        <v/>
      </c>
      <c r="AR150" s="3" t="str">
        <f t="shared" si="260"/>
        <v/>
      </c>
      <c r="AS150" s="3" t="str">
        <f t="shared" si="261"/>
        <v/>
      </c>
      <c r="AT150" s="3" t="str">
        <f t="shared" si="262"/>
        <v/>
      </c>
      <c r="AU150" s="3" t="str">
        <f t="shared" si="263"/>
        <v/>
      </c>
      <c r="AV150" s="3" t="str">
        <f t="shared" si="264"/>
        <v/>
      </c>
      <c r="AW150" s="3" t="str">
        <f t="shared" si="265"/>
        <v/>
      </c>
      <c r="AX150" s="3" t="str">
        <f t="shared" si="266"/>
        <v/>
      </c>
      <c r="AY150" s="3" t="str">
        <f t="shared" si="267"/>
        <v/>
      </c>
      <c r="AZ150" s="3" t="str">
        <f t="shared" si="268"/>
        <v/>
      </c>
      <c r="BA150" s="3" t="str">
        <f t="shared" si="269"/>
        <v/>
      </c>
      <c r="BB150" s="3" t="str">
        <f t="shared" si="270"/>
        <v/>
      </c>
      <c r="BC150" s="3" t="str">
        <f t="shared" si="271"/>
        <v/>
      </c>
      <c r="BD150" s="3" t="str">
        <f t="shared" si="272"/>
        <v/>
      </c>
      <c r="BE150" s="3" t="str">
        <f t="shared" si="273"/>
        <v/>
      </c>
      <c r="BF150" s="3" t="str">
        <f t="shared" si="274"/>
        <v/>
      </c>
      <c r="BG150" s="3" t="str">
        <f t="shared" si="275"/>
        <v/>
      </c>
      <c r="BH150" s="3" t="str">
        <f t="shared" si="276"/>
        <v/>
      </c>
      <c r="BI150" s="3" t="str">
        <f t="shared" si="277"/>
        <v/>
      </c>
      <c r="BJ150" s="3" t="str">
        <f t="shared" si="278"/>
        <v/>
      </c>
      <c r="BK150" s="3" t="str">
        <f t="shared" si="279"/>
        <v/>
      </c>
      <c r="BL150" s="3" t="str">
        <f t="shared" si="280"/>
        <v/>
      </c>
      <c r="BM150" s="3" t="str">
        <f t="shared" si="281"/>
        <v/>
      </c>
      <c r="BN150" s="3" t="str">
        <f t="shared" si="282"/>
        <v/>
      </c>
      <c r="BO150" s="3" t="str">
        <f t="shared" si="283"/>
        <v/>
      </c>
      <c r="BP150" s="3" t="str">
        <f t="shared" si="284"/>
        <v/>
      </c>
    </row>
    <row r="151" spans="2:68" x14ac:dyDescent="0.3">
      <c r="B151" s="3" t="s">
        <v>8023</v>
      </c>
      <c r="C151" s="3">
        <v>261503</v>
      </c>
      <c r="D151" s="5" t="s">
        <v>4603</v>
      </c>
      <c r="E151" s="4">
        <v>610315</v>
      </c>
      <c r="G151" s="4" t="str">
        <f t="shared" si="285"/>
        <v>610315</v>
      </c>
      <c r="H151" s="4" t="str">
        <f t="shared" si="228"/>
        <v>70315</v>
      </c>
      <c r="I151" s="4" t="str">
        <f t="shared" si="229"/>
        <v/>
      </c>
      <c r="J151" s="4" t="str">
        <f t="shared" si="230"/>
        <v>70315#1</v>
      </c>
      <c r="K151" s="4" t="str">
        <f t="shared" si="231"/>
        <v/>
      </c>
      <c r="L151" s="4" t="str">
        <f t="shared" si="232"/>
        <v>70315#1</v>
      </c>
      <c r="M151" s="4" t="str">
        <f t="shared" si="224"/>
        <v>70315#1|14#460|3#46</v>
      </c>
      <c r="N151" s="3">
        <f t="shared" si="286"/>
        <v>15</v>
      </c>
      <c r="O151" s="3" t="str">
        <f t="shared" si="287"/>
        <v/>
      </c>
      <c r="Q151" s="3" t="str">
        <f t="shared" si="233"/>
        <v/>
      </c>
      <c r="R151" s="3" t="str">
        <f t="shared" si="234"/>
        <v/>
      </c>
      <c r="S151" s="3" t="str">
        <f t="shared" si="235"/>
        <v/>
      </c>
      <c r="T151" s="3" t="str">
        <f t="shared" si="236"/>
        <v/>
      </c>
      <c r="U151" s="3" t="str">
        <f t="shared" si="237"/>
        <v/>
      </c>
      <c r="V151" s="3" t="str">
        <f t="shared" si="238"/>
        <v/>
      </c>
      <c r="W151" s="3" t="str">
        <f t="shared" si="239"/>
        <v/>
      </c>
      <c r="X151" s="3" t="str">
        <f t="shared" si="240"/>
        <v/>
      </c>
      <c r="Y151" s="3" t="str">
        <f t="shared" si="241"/>
        <v/>
      </c>
      <c r="Z151" s="3" t="str">
        <f t="shared" si="242"/>
        <v/>
      </c>
      <c r="AA151" s="3" t="str">
        <f t="shared" si="243"/>
        <v/>
      </c>
      <c r="AB151" s="3" t="str">
        <f t="shared" si="244"/>
        <v/>
      </c>
      <c r="AC151" s="3" t="str">
        <f t="shared" si="245"/>
        <v/>
      </c>
      <c r="AD151" s="3" t="str">
        <f t="shared" si="246"/>
        <v/>
      </c>
      <c r="AE151" s="3">
        <f t="shared" si="247"/>
        <v>261503</v>
      </c>
      <c r="AF151" s="3" t="str">
        <f t="shared" si="248"/>
        <v/>
      </c>
      <c r="AG151" s="3" t="str">
        <f t="shared" si="249"/>
        <v/>
      </c>
      <c r="AH151" s="3" t="str">
        <f t="shared" si="250"/>
        <v/>
      </c>
      <c r="AI151" s="3" t="str">
        <f t="shared" si="251"/>
        <v/>
      </c>
      <c r="AJ151" s="3" t="str">
        <f t="shared" si="252"/>
        <v/>
      </c>
      <c r="AK151" s="3" t="str">
        <f t="shared" si="253"/>
        <v/>
      </c>
      <c r="AL151" s="3" t="str">
        <f t="shared" si="254"/>
        <v/>
      </c>
      <c r="AM151" s="3" t="str">
        <f t="shared" si="255"/>
        <v/>
      </c>
      <c r="AN151" s="3" t="str">
        <f t="shared" si="256"/>
        <v/>
      </c>
      <c r="AO151" s="3" t="str">
        <f t="shared" si="257"/>
        <v/>
      </c>
      <c r="AP151" s="3" t="str">
        <f t="shared" si="258"/>
        <v/>
      </c>
      <c r="AQ151" s="3" t="str">
        <f t="shared" si="259"/>
        <v/>
      </c>
      <c r="AR151" s="3" t="str">
        <f t="shared" si="260"/>
        <v/>
      </c>
      <c r="AS151" s="3" t="str">
        <f t="shared" si="261"/>
        <v/>
      </c>
      <c r="AT151" s="3" t="str">
        <f t="shared" si="262"/>
        <v/>
      </c>
      <c r="AU151" s="3" t="str">
        <f t="shared" si="263"/>
        <v/>
      </c>
      <c r="AV151" s="3" t="str">
        <f t="shared" si="264"/>
        <v/>
      </c>
      <c r="AW151" s="3" t="str">
        <f t="shared" si="265"/>
        <v/>
      </c>
      <c r="AX151" s="3" t="str">
        <f t="shared" si="266"/>
        <v/>
      </c>
      <c r="AY151" s="3" t="str">
        <f t="shared" si="267"/>
        <v/>
      </c>
      <c r="AZ151" s="3" t="str">
        <f t="shared" si="268"/>
        <v/>
      </c>
      <c r="BA151" s="3" t="str">
        <f t="shared" si="269"/>
        <v/>
      </c>
      <c r="BB151" s="3" t="str">
        <f t="shared" si="270"/>
        <v/>
      </c>
      <c r="BC151" s="3" t="str">
        <f t="shared" si="271"/>
        <v/>
      </c>
      <c r="BD151" s="3" t="str">
        <f t="shared" si="272"/>
        <v/>
      </c>
      <c r="BE151" s="3" t="str">
        <f t="shared" si="273"/>
        <v/>
      </c>
      <c r="BF151" s="3" t="str">
        <f t="shared" si="274"/>
        <v/>
      </c>
      <c r="BG151" s="3" t="str">
        <f t="shared" si="275"/>
        <v/>
      </c>
      <c r="BH151" s="3" t="str">
        <f t="shared" si="276"/>
        <v/>
      </c>
      <c r="BI151" s="3" t="str">
        <f t="shared" si="277"/>
        <v/>
      </c>
      <c r="BJ151" s="3" t="str">
        <f t="shared" si="278"/>
        <v/>
      </c>
      <c r="BK151" s="3" t="str">
        <f t="shared" si="279"/>
        <v/>
      </c>
      <c r="BL151" s="3" t="str">
        <f t="shared" si="280"/>
        <v/>
      </c>
      <c r="BM151" s="3" t="str">
        <f t="shared" si="281"/>
        <v/>
      </c>
      <c r="BN151" s="3" t="str">
        <f t="shared" si="282"/>
        <v/>
      </c>
      <c r="BO151" s="3" t="str">
        <f t="shared" si="283"/>
        <v/>
      </c>
      <c r="BP151" s="3" t="str">
        <f t="shared" si="284"/>
        <v/>
      </c>
    </row>
    <row r="152" spans="2:68" x14ac:dyDescent="0.3">
      <c r="B152" s="3" t="s">
        <v>8023</v>
      </c>
      <c r="C152" s="3">
        <v>261504</v>
      </c>
      <c r="D152" s="5" t="s">
        <v>4606</v>
      </c>
      <c r="E152" s="4">
        <v>610415</v>
      </c>
      <c r="G152" s="4" t="str">
        <f t="shared" si="285"/>
        <v>610415</v>
      </c>
      <c r="H152" s="4" t="str">
        <f t="shared" si="228"/>
        <v>70415</v>
      </c>
      <c r="I152" s="4" t="str">
        <f t="shared" si="229"/>
        <v/>
      </c>
      <c r="J152" s="4" t="str">
        <f t="shared" si="230"/>
        <v>70415#1</v>
      </c>
      <c r="K152" s="4" t="str">
        <f t="shared" si="231"/>
        <v/>
      </c>
      <c r="L152" s="4" t="str">
        <f t="shared" si="232"/>
        <v>70415#1</v>
      </c>
      <c r="M152" s="4" t="str">
        <f t="shared" si="224"/>
        <v>70415#1|14#460|3#46</v>
      </c>
      <c r="N152" s="3">
        <f t="shared" si="286"/>
        <v>15</v>
      </c>
      <c r="O152" s="3" t="str">
        <f t="shared" si="287"/>
        <v/>
      </c>
      <c r="Q152" s="3" t="str">
        <f t="shared" si="233"/>
        <v/>
      </c>
      <c r="R152" s="3" t="str">
        <f t="shared" si="234"/>
        <v/>
      </c>
      <c r="S152" s="3" t="str">
        <f t="shared" si="235"/>
        <v/>
      </c>
      <c r="T152" s="3" t="str">
        <f t="shared" si="236"/>
        <v/>
      </c>
      <c r="U152" s="3" t="str">
        <f t="shared" si="237"/>
        <v/>
      </c>
      <c r="V152" s="3" t="str">
        <f t="shared" si="238"/>
        <v/>
      </c>
      <c r="W152" s="3" t="str">
        <f t="shared" si="239"/>
        <v/>
      </c>
      <c r="X152" s="3" t="str">
        <f t="shared" si="240"/>
        <v/>
      </c>
      <c r="Y152" s="3" t="str">
        <f t="shared" si="241"/>
        <v/>
      </c>
      <c r="Z152" s="3" t="str">
        <f t="shared" si="242"/>
        <v/>
      </c>
      <c r="AA152" s="3" t="str">
        <f t="shared" si="243"/>
        <v/>
      </c>
      <c r="AB152" s="3" t="str">
        <f t="shared" si="244"/>
        <v/>
      </c>
      <c r="AC152" s="3" t="str">
        <f t="shared" si="245"/>
        <v/>
      </c>
      <c r="AD152" s="3" t="str">
        <f t="shared" si="246"/>
        <v/>
      </c>
      <c r="AE152" s="3">
        <f t="shared" si="247"/>
        <v>261504</v>
      </c>
      <c r="AF152" s="3" t="str">
        <f t="shared" si="248"/>
        <v/>
      </c>
      <c r="AG152" s="3" t="str">
        <f t="shared" si="249"/>
        <v/>
      </c>
      <c r="AH152" s="3" t="str">
        <f t="shared" si="250"/>
        <v/>
      </c>
      <c r="AI152" s="3" t="str">
        <f t="shared" si="251"/>
        <v/>
      </c>
      <c r="AJ152" s="3" t="str">
        <f t="shared" si="252"/>
        <v/>
      </c>
      <c r="AK152" s="3" t="str">
        <f t="shared" si="253"/>
        <v/>
      </c>
      <c r="AL152" s="3" t="str">
        <f t="shared" si="254"/>
        <v/>
      </c>
      <c r="AM152" s="3" t="str">
        <f t="shared" si="255"/>
        <v/>
      </c>
      <c r="AN152" s="3" t="str">
        <f t="shared" si="256"/>
        <v/>
      </c>
      <c r="AO152" s="3" t="str">
        <f t="shared" si="257"/>
        <v/>
      </c>
      <c r="AP152" s="3" t="str">
        <f t="shared" si="258"/>
        <v/>
      </c>
      <c r="AQ152" s="3" t="str">
        <f t="shared" si="259"/>
        <v/>
      </c>
      <c r="AR152" s="3" t="str">
        <f t="shared" si="260"/>
        <v/>
      </c>
      <c r="AS152" s="3" t="str">
        <f t="shared" si="261"/>
        <v/>
      </c>
      <c r="AT152" s="3" t="str">
        <f t="shared" si="262"/>
        <v/>
      </c>
      <c r="AU152" s="3" t="str">
        <f t="shared" si="263"/>
        <v/>
      </c>
      <c r="AV152" s="3" t="str">
        <f t="shared" si="264"/>
        <v/>
      </c>
      <c r="AW152" s="3" t="str">
        <f t="shared" si="265"/>
        <v/>
      </c>
      <c r="AX152" s="3" t="str">
        <f t="shared" si="266"/>
        <v/>
      </c>
      <c r="AY152" s="3" t="str">
        <f t="shared" si="267"/>
        <v/>
      </c>
      <c r="AZ152" s="3" t="str">
        <f t="shared" si="268"/>
        <v/>
      </c>
      <c r="BA152" s="3" t="str">
        <f t="shared" si="269"/>
        <v/>
      </c>
      <c r="BB152" s="3" t="str">
        <f t="shared" si="270"/>
        <v/>
      </c>
      <c r="BC152" s="3" t="str">
        <f t="shared" si="271"/>
        <v/>
      </c>
      <c r="BD152" s="3" t="str">
        <f t="shared" si="272"/>
        <v/>
      </c>
      <c r="BE152" s="3" t="str">
        <f t="shared" si="273"/>
        <v/>
      </c>
      <c r="BF152" s="3" t="str">
        <f t="shared" si="274"/>
        <v/>
      </c>
      <c r="BG152" s="3" t="str">
        <f t="shared" si="275"/>
        <v/>
      </c>
      <c r="BH152" s="3" t="str">
        <f t="shared" si="276"/>
        <v/>
      </c>
      <c r="BI152" s="3" t="str">
        <f t="shared" si="277"/>
        <v/>
      </c>
      <c r="BJ152" s="3" t="str">
        <f t="shared" si="278"/>
        <v/>
      </c>
      <c r="BK152" s="3" t="str">
        <f t="shared" si="279"/>
        <v/>
      </c>
      <c r="BL152" s="3" t="str">
        <f t="shared" si="280"/>
        <v/>
      </c>
      <c r="BM152" s="3" t="str">
        <f t="shared" si="281"/>
        <v/>
      </c>
      <c r="BN152" s="3" t="str">
        <f t="shared" si="282"/>
        <v/>
      </c>
      <c r="BO152" s="3" t="str">
        <f t="shared" si="283"/>
        <v/>
      </c>
      <c r="BP152" s="3" t="str">
        <f t="shared" si="284"/>
        <v/>
      </c>
    </row>
    <row r="153" spans="2:68" x14ac:dyDescent="0.3">
      <c r="B153" s="3" t="s">
        <v>8023</v>
      </c>
      <c r="C153" s="3">
        <v>261505</v>
      </c>
      <c r="D153" s="5" t="s">
        <v>4610</v>
      </c>
      <c r="E153" s="4">
        <v>610515</v>
      </c>
      <c r="G153" s="4" t="str">
        <f t="shared" si="285"/>
        <v>610515</v>
      </c>
      <c r="H153" s="4" t="str">
        <f t="shared" si="228"/>
        <v>70515</v>
      </c>
      <c r="I153" s="4" t="str">
        <f t="shared" si="229"/>
        <v/>
      </c>
      <c r="J153" s="4" t="str">
        <f t="shared" si="230"/>
        <v>70515#1</v>
      </c>
      <c r="K153" s="4" t="str">
        <f t="shared" si="231"/>
        <v/>
      </c>
      <c r="L153" s="4" t="str">
        <f t="shared" si="232"/>
        <v>70515#1</v>
      </c>
      <c r="M153" s="4" t="str">
        <f t="shared" si="224"/>
        <v>70515#1|14#460|3#46</v>
      </c>
      <c r="N153" s="3">
        <f t="shared" si="286"/>
        <v>15</v>
      </c>
      <c r="O153" s="3" t="str">
        <f t="shared" si="287"/>
        <v/>
      </c>
      <c r="Q153" s="3" t="str">
        <f t="shared" si="233"/>
        <v/>
      </c>
      <c r="R153" s="3" t="str">
        <f t="shared" si="234"/>
        <v/>
      </c>
      <c r="S153" s="3" t="str">
        <f t="shared" si="235"/>
        <v/>
      </c>
      <c r="T153" s="3" t="str">
        <f t="shared" si="236"/>
        <v/>
      </c>
      <c r="U153" s="3" t="str">
        <f t="shared" si="237"/>
        <v/>
      </c>
      <c r="V153" s="3" t="str">
        <f t="shared" si="238"/>
        <v/>
      </c>
      <c r="W153" s="3" t="str">
        <f t="shared" si="239"/>
        <v/>
      </c>
      <c r="X153" s="3" t="str">
        <f t="shared" si="240"/>
        <v/>
      </c>
      <c r="Y153" s="3" t="str">
        <f t="shared" si="241"/>
        <v/>
      </c>
      <c r="Z153" s="3" t="str">
        <f t="shared" si="242"/>
        <v/>
      </c>
      <c r="AA153" s="3" t="str">
        <f t="shared" si="243"/>
        <v/>
      </c>
      <c r="AB153" s="3" t="str">
        <f t="shared" si="244"/>
        <v/>
      </c>
      <c r="AC153" s="3" t="str">
        <f t="shared" si="245"/>
        <v/>
      </c>
      <c r="AD153" s="3" t="str">
        <f t="shared" si="246"/>
        <v/>
      </c>
      <c r="AE153" s="3">
        <f t="shared" si="247"/>
        <v>261505</v>
      </c>
      <c r="AF153" s="3" t="str">
        <f t="shared" si="248"/>
        <v/>
      </c>
      <c r="AG153" s="3" t="str">
        <f t="shared" si="249"/>
        <v/>
      </c>
      <c r="AH153" s="3" t="str">
        <f t="shared" si="250"/>
        <v/>
      </c>
      <c r="AI153" s="3" t="str">
        <f t="shared" si="251"/>
        <v/>
      </c>
      <c r="AJ153" s="3" t="str">
        <f t="shared" si="252"/>
        <v/>
      </c>
      <c r="AK153" s="3" t="str">
        <f t="shared" si="253"/>
        <v/>
      </c>
      <c r="AL153" s="3" t="str">
        <f t="shared" si="254"/>
        <v/>
      </c>
      <c r="AM153" s="3" t="str">
        <f t="shared" si="255"/>
        <v/>
      </c>
      <c r="AN153" s="3" t="str">
        <f t="shared" si="256"/>
        <v/>
      </c>
      <c r="AO153" s="3" t="str">
        <f t="shared" si="257"/>
        <v/>
      </c>
      <c r="AP153" s="3" t="str">
        <f t="shared" si="258"/>
        <v/>
      </c>
      <c r="AQ153" s="3" t="str">
        <f t="shared" si="259"/>
        <v/>
      </c>
      <c r="AR153" s="3" t="str">
        <f t="shared" si="260"/>
        <v/>
      </c>
      <c r="AS153" s="3" t="str">
        <f t="shared" si="261"/>
        <v/>
      </c>
      <c r="AT153" s="3" t="str">
        <f t="shared" si="262"/>
        <v/>
      </c>
      <c r="AU153" s="3" t="str">
        <f t="shared" si="263"/>
        <v/>
      </c>
      <c r="AV153" s="3" t="str">
        <f t="shared" si="264"/>
        <v/>
      </c>
      <c r="AW153" s="3" t="str">
        <f t="shared" si="265"/>
        <v/>
      </c>
      <c r="AX153" s="3" t="str">
        <f t="shared" si="266"/>
        <v/>
      </c>
      <c r="AY153" s="3" t="str">
        <f t="shared" si="267"/>
        <v/>
      </c>
      <c r="AZ153" s="3" t="str">
        <f t="shared" si="268"/>
        <v/>
      </c>
      <c r="BA153" s="3" t="str">
        <f t="shared" si="269"/>
        <v/>
      </c>
      <c r="BB153" s="3" t="str">
        <f t="shared" si="270"/>
        <v/>
      </c>
      <c r="BC153" s="3" t="str">
        <f t="shared" si="271"/>
        <v/>
      </c>
      <c r="BD153" s="3" t="str">
        <f t="shared" si="272"/>
        <v/>
      </c>
      <c r="BE153" s="3" t="str">
        <f t="shared" si="273"/>
        <v/>
      </c>
      <c r="BF153" s="3" t="str">
        <f t="shared" si="274"/>
        <v/>
      </c>
      <c r="BG153" s="3" t="str">
        <f t="shared" si="275"/>
        <v/>
      </c>
      <c r="BH153" s="3" t="str">
        <f t="shared" si="276"/>
        <v/>
      </c>
      <c r="BI153" s="3" t="str">
        <f t="shared" si="277"/>
        <v/>
      </c>
      <c r="BJ153" s="3" t="str">
        <f t="shared" si="278"/>
        <v/>
      </c>
      <c r="BK153" s="3" t="str">
        <f t="shared" si="279"/>
        <v/>
      </c>
      <c r="BL153" s="3" t="str">
        <f t="shared" si="280"/>
        <v/>
      </c>
      <c r="BM153" s="3" t="str">
        <f t="shared" si="281"/>
        <v/>
      </c>
      <c r="BN153" s="3" t="str">
        <f t="shared" si="282"/>
        <v/>
      </c>
      <c r="BO153" s="3" t="str">
        <f t="shared" si="283"/>
        <v/>
      </c>
      <c r="BP153" s="3" t="str">
        <f t="shared" si="284"/>
        <v/>
      </c>
    </row>
    <row r="154" spans="2:68" x14ac:dyDescent="0.3">
      <c r="B154" s="3" t="s">
        <v>7971</v>
      </c>
      <c r="C154" s="3">
        <v>270101</v>
      </c>
      <c r="D154" s="3" t="s">
        <v>4699</v>
      </c>
      <c r="E154" s="4">
        <v>610116</v>
      </c>
      <c r="G154" s="4" t="str">
        <f t="shared" ref="G154:G185" si="288">_xlfn.TEXTJOIN("#",TRUE,E154:F154)</f>
        <v>610116</v>
      </c>
      <c r="H154" s="4" t="str">
        <f t="shared" si="228"/>
        <v>70116</v>
      </c>
      <c r="I154" s="4" t="str">
        <f t="shared" si="229"/>
        <v/>
      </c>
      <c r="J154" s="4" t="str">
        <f t="shared" si="230"/>
        <v>70116#1</v>
      </c>
      <c r="K154" s="4" t="str">
        <f t="shared" si="231"/>
        <v/>
      </c>
      <c r="L154" s="4" t="str">
        <f t="shared" si="232"/>
        <v>70116#1</v>
      </c>
      <c r="M154" s="4" t="str">
        <f t="shared" si="224"/>
        <v>70116#1|14#220|3#22</v>
      </c>
      <c r="N154" s="3">
        <f t="shared" si="286"/>
        <v>16</v>
      </c>
      <c r="O154" s="3" t="str">
        <f t="shared" si="287"/>
        <v/>
      </c>
      <c r="Q154" s="3" t="str">
        <f t="shared" si="233"/>
        <v/>
      </c>
      <c r="R154" s="3" t="str">
        <f t="shared" si="234"/>
        <v/>
      </c>
      <c r="S154" s="3" t="str">
        <f t="shared" si="235"/>
        <v/>
      </c>
      <c r="T154" s="3" t="str">
        <f t="shared" si="236"/>
        <v/>
      </c>
      <c r="U154" s="3" t="str">
        <f t="shared" si="237"/>
        <v/>
      </c>
      <c r="V154" s="3" t="str">
        <f t="shared" si="238"/>
        <v/>
      </c>
      <c r="W154" s="3" t="str">
        <f t="shared" si="239"/>
        <v/>
      </c>
      <c r="X154" s="3" t="str">
        <f t="shared" si="240"/>
        <v/>
      </c>
      <c r="Y154" s="3" t="str">
        <f t="shared" si="241"/>
        <v/>
      </c>
      <c r="Z154" s="3" t="str">
        <f t="shared" si="242"/>
        <v/>
      </c>
      <c r="AA154" s="3" t="str">
        <f t="shared" si="243"/>
        <v/>
      </c>
      <c r="AB154" s="3" t="str">
        <f t="shared" si="244"/>
        <v/>
      </c>
      <c r="AC154" s="3" t="str">
        <f t="shared" si="245"/>
        <v/>
      </c>
      <c r="AD154" s="3" t="str">
        <f t="shared" si="246"/>
        <v/>
      </c>
      <c r="AE154" s="3" t="str">
        <f t="shared" si="247"/>
        <v/>
      </c>
      <c r="AF154" s="3">
        <f t="shared" si="248"/>
        <v>270101</v>
      </c>
      <c r="AG154" s="3" t="str">
        <f t="shared" si="249"/>
        <v/>
      </c>
      <c r="AH154" s="3" t="str">
        <f t="shared" si="250"/>
        <v/>
      </c>
      <c r="AI154" s="3" t="str">
        <f t="shared" si="251"/>
        <v/>
      </c>
      <c r="AJ154" s="3" t="str">
        <f t="shared" si="252"/>
        <v/>
      </c>
      <c r="AK154" s="3" t="str">
        <f t="shared" si="253"/>
        <v/>
      </c>
      <c r="AL154" s="3" t="str">
        <f t="shared" si="254"/>
        <v/>
      </c>
      <c r="AM154" s="3" t="str">
        <f t="shared" si="255"/>
        <v/>
      </c>
      <c r="AN154" s="3" t="str">
        <f t="shared" si="256"/>
        <v/>
      </c>
      <c r="AO154" s="3" t="str">
        <f t="shared" si="257"/>
        <v/>
      </c>
      <c r="AP154" s="3" t="str">
        <f t="shared" si="258"/>
        <v/>
      </c>
      <c r="AQ154" s="3" t="str">
        <f t="shared" si="259"/>
        <v/>
      </c>
      <c r="AR154" s="3" t="str">
        <f t="shared" si="260"/>
        <v/>
      </c>
      <c r="AS154" s="3" t="str">
        <f t="shared" si="261"/>
        <v/>
      </c>
      <c r="AT154" s="3" t="str">
        <f t="shared" si="262"/>
        <v/>
      </c>
      <c r="AU154" s="3" t="str">
        <f t="shared" si="263"/>
        <v/>
      </c>
      <c r="AV154" s="3" t="str">
        <f t="shared" si="264"/>
        <v/>
      </c>
      <c r="AW154" s="3" t="str">
        <f t="shared" si="265"/>
        <v/>
      </c>
      <c r="AX154" s="3" t="str">
        <f t="shared" si="266"/>
        <v/>
      </c>
      <c r="AY154" s="3" t="str">
        <f t="shared" si="267"/>
        <v/>
      </c>
      <c r="AZ154" s="3" t="str">
        <f t="shared" si="268"/>
        <v/>
      </c>
      <c r="BA154" s="3" t="str">
        <f t="shared" si="269"/>
        <v/>
      </c>
      <c r="BB154" s="3" t="str">
        <f t="shared" si="270"/>
        <v/>
      </c>
      <c r="BC154" s="3" t="str">
        <f t="shared" si="271"/>
        <v/>
      </c>
      <c r="BD154" s="3" t="str">
        <f t="shared" si="272"/>
        <v/>
      </c>
      <c r="BE154" s="3" t="str">
        <f t="shared" si="273"/>
        <v/>
      </c>
      <c r="BF154" s="3" t="str">
        <f t="shared" si="274"/>
        <v/>
      </c>
      <c r="BG154" s="3" t="str">
        <f t="shared" si="275"/>
        <v/>
      </c>
      <c r="BH154" s="3" t="str">
        <f t="shared" si="276"/>
        <v/>
      </c>
      <c r="BI154" s="3" t="str">
        <f t="shared" si="277"/>
        <v/>
      </c>
      <c r="BJ154" s="3" t="str">
        <f t="shared" si="278"/>
        <v/>
      </c>
      <c r="BK154" s="3" t="str">
        <f t="shared" si="279"/>
        <v/>
      </c>
      <c r="BL154" s="3" t="str">
        <f t="shared" si="280"/>
        <v/>
      </c>
      <c r="BM154" s="3" t="str">
        <f t="shared" si="281"/>
        <v/>
      </c>
      <c r="BN154" s="3" t="str">
        <f t="shared" si="282"/>
        <v/>
      </c>
      <c r="BO154" s="3" t="str">
        <f t="shared" si="283"/>
        <v/>
      </c>
      <c r="BP154" s="3" t="str">
        <f t="shared" si="284"/>
        <v/>
      </c>
    </row>
    <row r="155" spans="2:68" x14ac:dyDescent="0.3">
      <c r="B155" s="3" t="s">
        <v>7971</v>
      </c>
      <c r="C155" s="3">
        <v>270102</v>
      </c>
      <c r="D155" s="3" t="s">
        <v>4702</v>
      </c>
      <c r="E155" s="4">
        <v>610216</v>
      </c>
      <c r="G155" s="4" t="str">
        <f t="shared" si="288"/>
        <v>610216</v>
      </c>
      <c r="H155" s="4" t="str">
        <f t="shared" si="228"/>
        <v>70216</v>
      </c>
      <c r="I155" s="4" t="str">
        <f t="shared" si="229"/>
        <v/>
      </c>
      <c r="J155" s="4" t="str">
        <f t="shared" si="230"/>
        <v>70216#1</v>
      </c>
      <c r="K155" s="4" t="str">
        <f t="shared" si="231"/>
        <v/>
      </c>
      <c r="L155" s="4" t="str">
        <f t="shared" si="232"/>
        <v>70216#1</v>
      </c>
      <c r="M155" s="4" t="str">
        <f t="shared" ref="M155:M186" si="289">L155&amp;"|"&amp;B155</f>
        <v>70216#1|14#220|3#22</v>
      </c>
      <c r="N155" s="3">
        <f t="shared" si="286"/>
        <v>16</v>
      </c>
      <c r="O155" s="3" t="str">
        <f t="shared" si="287"/>
        <v/>
      </c>
      <c r="Q155" s="3" t="str">
        <f t="shared" si="233"/>
        <v/>
      </c>
      <c r="R155" s="3" t="str">
        <f t="shared" si="234"/>
        <v/>
      </c>
      <c r="S155" s="3" t="str">
        <f t="shared" si="235"/>
        <v/>
      </c>
      <c r="T155" s="3" t="str">
        <f t="shared" si="236"/>
        <v/>
      </c>
      <c r="U155" s="3" t="str">
        <f t="shared" si="237"/>
        <v/>
      </c>
      <c r="V155" s="3" t="str">
        <f t="shared" si="238"/>
        <v/>
      </c>
      <c r="W155" s="3" t="str">
        <f t="shared" si="239"/>
        <v/>
      </c>
      <c r="X155" s="3" t="str">
        <f t="shared" si="240"/>
        <v/>
      </c>
      <c r="Y155" s="3" t="str">
        <f t="shared" si="241"/>
        <v/>
      </c>
      <c r="Z155" s="3" t="str">
        <f t="shared" si="242"/>
        <v/>
      </c>
      <c r="AA155" s="3" t="str">
        <f t="shared" si="243"/>
        <v/>
      </c>
      <c r="AB155" s="3" t="str">
        <f t="shared" si="244"/>
        <v/>
      </c>
      <c r="AC155" s="3" t="str">
        <f t="shared" si="245"/>
        <v/>
      </c>
      <c r="AD155" s="3" t="str">
        <f t="shared" si="246"/>
        <v/>
      </c>
      <c r="AE155" s="3" t="str">
        <f t="shared" si="247"/>
        <v/>
      </c>
      <c r="AF155" s="3">
        <f t="shared" si="248"/>
        <v>270102</v>
      </c>
      <c r="AG155" s="3" t="str">
        <f t="shared" si="249"/>
        <v/>
      </c>
      <c r="AH155" s="3" t="str">
        <f t="shared" si="250"/>
        <v/>
      </c>
      <c r="AI155" s="3" t="str">
        <f t="shared" si="251"/>
        <v/>
      </c>
      <c r="AJ155" s="3" t="str">
        <f t="shared" si="252"/>
        <v/>
      </c>
      <c r="AK155" s="3" t="str">
        <f t="shared" si="253"/>
        <v/>
      </c>
      <c r="AL155" s="3" t="str">
        <f t="shared" si="254"/>
        <v/>
      </c>
      <c r="AM155" s="3" t="str">
        <f t="shared" si="255"/>
        <v/>
      </c>
      <c r="AN155" s="3" t="str">
        <f t="shared" si="256"/>
        <v/>
      </c>
      <c r="AO155" s="3" t="str">
        <f t="shared" si="257"/>
        <v/>
      </c>
      <c r="AP155" s="3" t="str">
        <f t="shared" si="258"/>
        <v/>
      </c>
      <c r="AQ155" s="3" t="str">
        <f t="shared" si="259"/>
        <v/>
      </c>
      <c r="AR155" s="3" t="str">
        <f t="shared" si="260"/>
        <v/>
      </c>
      <c r="AS155" s="3" t="str">
        <f t="shared" si="261"/>
        <v/>
      </c>
      <c r="AT155" s="3" t="str">
        <f t="shared" si="262"/>
        <v/>
      </c>
      <c r="AU155" s="3" t="str">
        <f t="shared" si="263"/>
        <v/>
      </c>
      <c r="AV155" s="3" t="str">
        <f t="shared" si="264"/>
        <v/>
      </c>
      <c r="AW155" s="3" t="str">
        <f t="shared" si="265"/>
        <v/>
      </c>
      <c r="AX155" s="3" t="str">
        <f t="shared" si="266"/>
        <v/>
      </c>
      <c r="AY155" s="3" t="str">
        <f t="shared" si="267"/>
        <v/>
      </c>
      <c r="AZ155" s="3" t="str">
        <f t="shared" si="268"/>
        <v/>
      </c>
      <c r="BA155" s="3" t="str">
        <f t="shared" si="269"/>
        <v/>
      </c>
      <c r="BB155" s="3" t="str">
        <f t="shared" si="270"/>
        <v/>
      </c>
      <c r="BC155" s="3" t="str">
        <f t="shared" si="271"/>
        <v/>
      </c>
      <c r="BD155" s="3" t="str">
        <f t="shared" si="272"/>
        <v/>
      </c>
      <c r="BE155" s="3" t="str">
        <f t="shared" si="273"/>
        <v/>
      </c>
      <c r="BF155" s="3" t="str">
        <f t="shared" si="274"/>
        <v/>
      </c>
      <c r="BG155" s="3" t="str">
        <f t="shared" si="275"/>
        <v/>
      </c>
      <c r="BH155" s="3" t="str">
        <f t="shared" si="276"/>
        <v/>
      </c>
      <c r="BI155" s="3" t="str">
        <f t="shared" si="277"/>
        <v/>
      </c>
      <c r="BJ155" s="3" t="str">
        <f t="shared" si="278"/>
        <v/>
      </c>
      <c r="BK155" s="3" t="str">
        <f t="shared" si="279"/>
        <v/>
      </c>
      <c r="BL155" s="3" t="str">
        <f t="shared" si="280"/>
        <v/>
      </c>
      <c r="BM155" s="3" t="str">
        <f t="shared" si="281"/>
        <v/>
      </c>
      <c r="BN155" s="3" t="str">
        <f t="shared" si="282"/>
        <v/>
      </c>
      <c r="BO155" s="3" t="str">
        <f t="shared" si="283"/>
        <v/>
      </c>
      <c r="BP155" s="3" t="str">
        <f t="shared" si="284"/>
        <v/>
      </c>
    </row>
    <row r="156" spans="2:68" x14ac:dyDescent="0.3">
      <c r="B156" s="3" t="s">
        <v>7971</v>
      </c>
      <c r="C156" s="3">
        <v>270103</v>
      </c>
      <c r="D156" s="3" t="s">
        <v>4706</v>
      </c>
      <c r="E156" s="4">
        <v>610316</v>
      </c>
      <c r="G156" s="4" t="str">
        <f t="shared" si="288"/>
        <v>610316</v>
      </c>
      <c r="H156" s="4" t="str">
        <f t="shared" si="228"/>
        <v>70316</v>
      </c>
      <c r="I156" s="4" t="str">
        <f t="shared" si="229"/>
        <v/>
      </c>
      <c r="J156" s="4" t="str">
        <f t="shared" si="230"/>
        <v>70316#1</v>
      </c>
      <c r="K156" s="4" t="str">
        <f t="shared" si="231"/>
        <v/>
      </c>
      <c r="L156" s="4" t="str">
        <f t="shared" si="232"/>
        <v>70316#1</v>
      </c>
      <c r="M156" s="4" t="str">
        <f t="shared" si="289"/>
        <v>70316#1|14#220|3#22</v>
      </c>
      <c r="N156" s="3">
        <f t="shared" si="286"/>
        <v>16</v>
      </c>
      <c r="O156" s="3" t="str">
        <f t="shared" si="287"/>
        <v/>
      </c>
      <c r="Q156" s="3" t="str">
        <f t="shared" si="233"/>
        <v/>
      </c>
      <c r="R156" s="3" t="str">
        <f t="shared" si="234"/>
        <v/>
      </c>
      <c r="S156" s="3" t="str">
        <f t="shared" si="235"/>
        <v/>
      </c>
      <c r="T156" s="3" t="str">
        <f t="shared" si="236"/>
        <v/>
      </c>
      <c r="U156" s="3" t="str">
        <f t="shared" si="237"/>
        <v/>
      </c>
      <c r="V156" s="3" t="str">
        <f t="shared" si="238"/>
        <v/>
      </c>
      <c r="W156" s="3" t="str">
        <f t="shared" si="239"/>
        <v/>
      </c>
      <c r="X156" s="3" t="str">
        <f t="shared" si="240"/>
        <v/>
      </c>
      <c r="Y156" s="3" t="str">
        <f t="shared" si="241"/>
        <v/>
      </c>
      <c r="Z156" s="3" t="str">
        <f t="shared" si="242"/>
        <v/>
      </c>
      <c r="AA156" s="3" t="str">
        <f t="shared" si="243"/>
        <v/>
      </c>
      <c r="AB156" s="3" t="str">
        <f t="shared" si="244"/>
        <v/>
      </c>
      <c r="AC156" s="3" t="str">
        <f t="shared" si="245"/>
        <v/>
      </c>
      <c r="AD156" s="3" t="str">
        <f t="shared" si="246"/>
        <v/>
      </c>
      <c r="AE156" s="3" t="str">
        <f t="shared" si="247"/>
        <v/>
      </c>
      <c r="AF156" s="3">
        <f t="shared" si="248"/>
        <v>270103</v>
      </c>
      <c r="AG156" s="3" t="str">
        <f t="shared" si="249"/>
        <v/>
      </c>
      <c r="AH156" s="3" t="str">
        <f t="shared" si="250"/>
        <v/>
      </c>
      <c r="AI156" s="3" t="str">
        <f t="shared" si="251"/>
        <v/>
      </c>
      <c r="AJ156" s="3" t="str">
        <f t="shared" si="252"/>
        <v/>
      </c>
      <c r="AK156" s="3" t="str">
        <f t="shared" si="253"/>
        <v/>
      </c>
      <c r="AL156" s="3" t="str">
        <f t="shared" si="254"/>
        <v/>
      </c>
      <c r="AM156" s="3" t="str">
        <f t="shared" si="255"/>
        <v/>
      </c>
      <c r="AN156" s="3" t="str">
        <f t="shared" si="256"/>
        <v/>
      </c>
      <c r="AO156" s="3" t="str">
        <f t="shared" si="257"/>
        <v/>
      </c>
      <c r="AP156" s="3" t="str">
        <f t="shared" si="258"/>
        <v/>
      </c>
      <c r="AQ156" s="3" t="str">
        <f t="shared" si="259"/>
        <v/>
      </c>
      <c r="AR156" s="3" t="str">
        <f t="shared" si="260"/>
        <v/>
      </c>
      <c r="AS156" s="3" t="str">
        <f t="shared" si="261"/>
        <v/>
      </c>
      <c r="AT156" s="3" t="str">
        <f t="shared" si="262"/>
        <v/>
      </c>
      <c r="AU156" s="3" t="str">
        <f t="shared" si="263"/>
        <v/>
      </c>
      <c r="AV156" s="3" t="str">
        <f t="shared" si="264"/>
        <v/>
      </c>
      <c r="AW156" s="3" t="str">
        <f t="shared" si="265"/>
        <v/>
      </c>
      <c r="AX156" s="3" t="str">
        <f t="shared" si="266"/>
        <v/>
      </c>
      <c r="AY156" s="3" t="str">
        <f t="shared" si="267"/>
        <v/>
      </c>
      <c r="AZ156" s="3" t="str">
        <f t="shared" si="268"/>
        <v/>
      </c>
      <c r="BA156" s="3" t="str">
        <f t="shared" si="269"/>
        <v/>
      </c>
      <c r="BB156" s="3" t="str">
        <f t="shared" si="270"/>
        <v/>
      </c>
      <c r="BC156" s="3" t="str">
        <f t="shared" si="271"/>
        <v/>
      </c>
      <c r="BD156" s="3" t="str">
        <f t="shared" si="272"/>
        <v/>
      </c>
      <c r="BE156" s="3" t="str">
        <f t="shared" si="273"/>
        <v/>
      </c>
      <c r="BF156" s="3" t="str">
        <f t="shared" si="274"/>
        <v/>
      </c>
      <c r="BG156" s="3" t="str">
        <f t="shared" si="275"/>
        <v/>
      </c>
      <c r="BH156" s="3" t="str">
        <f t="shared" si="276"/>
        <v/>
      </c>
      <c r="BI156" s="3" t="str">
        <f t="shared" si="277"/>
        <v/>
      </c>
      <c r="BJ156" s="3" t="str">
        <f t="shared" si="278"/>
        <v/>
      </c>
      <c r="BK156" s="3" t="str">
        <f t="shared" si="279"/>
        <v/>
      </c>
      <c r="BL156" s="3" t="str">
        <f t="shared" si="280"/>
        <v/>
      </c>
      <c r="BM156" s="3" t="str">
        <f t="shared" si="281"/>
        <v/>
      </c>
      <c r="BN156" s="3" t="str">
        <f t="shared" si="282"/>
        <v/>
      </c>
      <c r="BO156" s="3" t="str">
        <f t="shared" si="283"/>
        <v/>
      </c>
      <c r="BP156" s="3" t="str">
        <f t="shared" si="284"/>
        <v/>
      </c>
    </row>
    <row r="157" spans="2:68" x14ac:dyDescent="0.3">
      <c r="B157" s="3" t="s">
        <v>7971</v>
      </c>
      <c r="C157" s="3">
        <v>270104</v>
      </c>
      <c r="D157" s="3" t="s">
        <v>4709</v>
      </c>
      <c r="E157" s="4">
        <v>610416</v>
      </c>
      <c r="G157" s="4" t="str">
        <f t="shared" si="288"/>
        <v>610416</v>
      </c>
      <c r="H157" s="4" t="str">
        <f t="shared" si="228"/>
        <v>70416</v>
      </c>
      <c r="I157" s="4" t="str">
        <f t="shared" si="229"/>
        <v/>
      </c>
      <c r="J157" s="4" t="str">
        <f t="shared" si="230"/>
        <v>70416#1</v>
      </c>
      <c r="K157" s="4" t="str">
        <f t="shared" si="231"/>
        <v/>
      </c>
      <c r="L157" s="4" t="str">
        <f t="shared" si="232"/>
        <v>70416#1</v>
      </c>
      <c r="M157" s="4" t="str">
        <f t="shared" si="289"/>
        <v>70416#1|14#220|3#22</v>
      </c>
      <c r="N157" s="3">
        <f t="shared" si="286"/>
        <v>16</v>
      </c>
      <c r="O157" s="3" t="str">
        <f t="shared" si="287"/>
        <v/>
      </c>
      <c r="Q157" s="3" t="str">
        <f t="shared" si="233"/>
        <v/>
      </c>
      <c r="R157" s="3" t="str">
        <f t="shared" si="234"/>
        <v/>
      </c>
      <c r="S157" s="3" t="str">
        <f t="shared" si="235"/>
        <v/>
      </c>
      <c r="T157" s="3" t="str">
        <f t="shared" si="236"/>
        <v/>
      </c>
      <c r="U157" s="3" t="str">
        <f t="shared" si="237"/>
        <v/>
      </c>
      <c r="V157" s="3" t="str">
        <f t="shared" si="238"/>
        <v/>
      </c>
      <c r="W157" s="3" t="str">
        <f t="shared" si="239"/>
        <v/>
      </c>
      <c r="X157" s="3" t="str">
        <f t="shared" si="240"/>
        <v/>
      </c>
      <c r="Y157" s="3" t="str">
        <f t="shared" si="241"/>
        <v/>
      </c>
      <c r="Z157" s="3" t="str">
        <f t="shared" si="242"/>
        <v/>
      </c>
      <c r="AA157" s="3" t="str">
        <f t="shared" si="243"/>
        <v/>
      </c>
      <c r="AB157" s="3" t="str">
        <f t="shared" si="244"/>
        <v/>
      </c>
      <c r="AC157" s="3" t="str">
        <f t="shared" si="245"/>
        <v/>
      </c>
      <c r="AD157" s="3" t="str">
        <f t="shared" si="246"/>
        <v/>
      </c>
      <c r="AE157" s="3" t="str">
        <f t="shared" si="247"/>
        <v/>
      </c>
      <c r="AF157" s="3">
        <f t="shared" si="248"/>
        <v>270104</v>
      </c>
      <c r="AG157" s="3" t="str">
        <f t="shared" si="249"/>
        <v/>
      </c>
      <c r="AH157" s="3" t="str">
        <f t="shared" si="250"/>
        <v/>
      </c>
      <c r="AI157" s="3" t="str">
        <f t="shared" si="251"/>
        <v/>
      </c>
      <c r="AJ157" s="3" t="str">
        <f t="shared" si="252"/>
        <v/>
      </c>
      <c r="AK157" s="3" t="str">
        <f t="shared" si="253"/>
        <v/>
      </c>
      <c r="AL157" s="3" t="str">
        <f t="shared" si="254"/>
        <v/>
      </c>
      <c r="AM157" s="3" t="str">
        <f t="shared" si="255"/>
        <v/>
      </c>
      <c r="AN157" s="3" t="str">
        <f t="shared" si="256"/>
        <v/>
      </c>
      <c r="AO157" s="3" t="str">
        <f t="shared" si="257"/>
        <v/>
      </c>
      <c r="AP157" s="3" t="str">
        <f t="shared" si="258"/>
        <v/>
      </c>
      <c r="AQ157" s="3" t="str">
        <f t="shared" si="259"/>
        <v/>
      </c>
      <c r="AR157" s="3" t="str">
        <f t="shared" si="260"/>
        <v/>
      </c>
      <c r="AS157" s="3" t="str">
        <f t="shared" si="261"/>
        <v/>
      </c>
      <c r="AT157" s="3" t="str">
        <f t="shared" si="262"/>
        <v/>
      </c>
      <c r="AU157" s="3" t="str">
        <f t="shared" si="263"/>
        <v/>
      </c>
      <c r="AV157" s="3" t="str">
        <f t="shared" si="264"/>
        <v/>
      </c>
      <c r="AW157" s="3" t="str">
        <f t="shared" si="265"/>
        <v/>
      </c>
      <c r="AX157" s="3" t="str">
        <f t="shared" si="266"/>
        <v/>
      </c>
      <c r="AY157" s="3" t="str">
        <f t="shared" si="267"/>
        <v/>
      </c>
      <c r="AZ157" s="3" t="str">
        <f t="shared" si="268"/>
        <v/>
      </c>
      <c r="BA157" s="3" t="str">
        <f t="shared" si="269"/>
        <v/>
      </c>
      <c r="BB157" s="3" t="str">
        <f t="shared" si="270"/>
        <v/>
      </c>
      <c r="BC157" s="3" t="str">
        <f t="shared" si="271"/>
        <v/>
      </c>
      <c r="BD157" s="3" t="str">
        <f t="shared" si="272"/>
        <v/>
      </c>
      <c r="BE157" s="3" t="str">
        <f t="shared" si="273"/>
        <v/>
      </c>
      <c r="BF157" s="3" t="str">
        <f t="shared" si="274"/>
        <v/>
      </c>
      <c r="BG157" s="3" t="str">
        <f t="shared" si="275"/>
        <v/>
      </c>
      <c r="BH157" s="3" t="str">
        <f t="shared" si="276"/>
        <v/>
      </c>
      <c r="BI157" s="3" t="str">
        <f t="shared" si="277"/>
        <v/>
      </c>
      <c r="BJ157" s="3" t="str">
        <f t="shared" si="278"/>
        <v/>
      </c>
      <c r="BK157" s="3" t="str">
        <f t="shared" si="279"/>
        <v/>
      </c>
      <c r="BL157" s="3" t="str">
        <f t="shared" si="280"/>
        <v/>
      </c>
      <c r="BM157" s="3" t="str">
        <f t="shared" si="281"/>
        <v/>
      </c>
      <c r="BN157" s="3" t="str">
        <f t="shared" si="282"/>
        <v/>
      </c>
      <c r="BO157" s="3" t="str">
        <f t="shared" si="283"/>
        <v/>
      </c>
      <c r="BP157" s="3" t="str">
        <f t="shared" si="284"/>
        <v/>
      </c>
    </row>
    <row r="158" spans="2:68" x14ac:dyDescent="0.3">
      <c r="B158" s="3" t="s">
        <v>7971</v>
      </c>
      <c r="C158" s="3">
        <v>270105</v>
      </c>
      <c r="D158" s="3" t="s">
        <v>4712</v>
      </c>
      <c r="E158" s="4">
        <v>610516</v>
      </c>
      <c r="G158" s="4" t="str">
        <f t="shared" si="288"/>
        <v>610516</v>
      </c>
      <c r="H158" s="4" t="str">
        <f t="shared" si="228"/>
        <v>70516</v>
      </c>
      <c r="I158" s="4" t="str">
        <f t="shared" si="229"/>
        <v/>
      </c>
      <c r="J158" s="4" t="str">
        <f t="shared" si="230"/>
        <v>70516#1</v>
      </c>
      <c r="K158" s="4" t="str">
        <f t="shared" si="231"/>
        <v/>
      </c>
      <c r="L158" s="4" t="str">
        <f t="shared" si="232"/>
        <v>70516#1</v>
      </c>
      <c r="M158" s="4" t="str">
        <f t="shared" si="289"/>
        <v>70516#1|14#220|3#22</v>
      </c>
      <c r="N158" s="3">
        <f t="shared" si="286"/>
        <v>16</v>
      </c>
      <c r="O158" s="3" t="str">
        <f t="shared" si="287"/>
        <v/>
      </c>
      <c r="Q158" s="3" t="str">
        <f t="shared" si="233"/>
        <v/>
      </c>
      <c r="R158" s="3" t="str">
        <f t="shared" si="234"/>
        <v/>
      </c>
      <c r="S158" s="3" t="str">
        <f t="shared" si="235"/>
        <v/>
      </c>
      <c r="T158" s="3" t="str">
        <f t="shared" si="236"/>
        <v/>
      </c>
      <c r="U158" s="3" t="str">
        <f t="shared" si="237"/>
        <v/>
      </c>
      <c r="V158" s="3" t="str">
        <f t="shared" si="238"/>
        <v/>
      </c>
      <c r="W158" s="3" t="str">
        <f t="shared" si="239"/>
        <v/>
      </c>
      <c r="X158" s="3" t="str">
        <f t="shared" si="240"/>
        <v/>
      </c>
      <c r="Y158" s="3" t="str">
        <f t="shared" si="241"/>
        <v/>
      </c>
      <c r="Z158" s="3" t="str">
        <f t="shared" si="242"/>
        <v/>
      </c>
      <c r="AA158" s="3" t="str">
        <f t="shared" si="243"/>
        <v/>
      </c>
      <c r="AB158" s="3" t="str">
        <f t="shared" si="244"/>
        <v/>
      </c>
      <c r="AC158" s="3" t="str">
        <f t="shared" si="245"/>
        <v/>
      </c>
      <c r="AD158" s="3" t="str">
        <f t="shared" si="246"/>
        <v/>
      </c>
      <c r="AE158" s="3" t="str">
        <f t="shared" si="247"/>
        <v/>
      </c>
      <c r="AF158" s="3">
        <f t="shared" si="248"/>
        <v>270105</v>
      </c>
      <c r="AG158" s="3" t="str">
        <f t="shared" si="249"/>
        <v/>
      </c>
      <c r="AH158" s="3" t="str">
        <f t="shared" si="250"/>
        <v/>
      </c>
      <c r="AI158" s="3" t="str">
        <f t="shared" si="251"/>
        <v/>
      </c>
      <c r="AJ158" s="3" t="str">
        <f t="shared" si="252"/>
        <v/>
      </c>
      <c r="AK158" s="3" t="str">
        <f t="shared" si="253"/>
        <v/>
      </c>
      <c r="AL158" s="3" t="str">
        <f t="shared" si="254"/>
        <v/>
      </c>
      <c r="AM158" s="3" t="str">
        <f t="shared" si="255"/>
        <v/>
      </c>
      <c r="AN158" s="3" t="str">
        <f t="shared" si="256"/>
        <v/>
      </c>
      <c r="AO158" s="3" t="str">
        <f t="shared" si="257"/>
        <v/>
      </c>
      <c r="AP158" s="3" t="str">
        <f t="shared" si="258"/>
        <v/>
      </c>
      <c r="AQ158" s="3" t="str">
        <f t="shared" si="259"/>
        <v/>
      </c>
      <c r="AR158" s="3" t="str">
        <f t="shared" si="260"/>
        <v/>
      </c>
      <c r="AS158" s="3" t="str">
        <f t="shared" si="261"/>
        <v/>
      </c>
      <c r="AT158" s="3" t="str">
        <f t="shared" si="262"/>
        <v/>
      </c>
      <c r="AU158" s="3" t="str">
        <f t="shared" si="263"/>
        <v/>
      </c>
      <c r="AV158" s="3" t="str">
        <f t="shared" si="264"/>
        <v/>
      </c>
      <c r="AW158" s="3" t="str">
        <f t="shared" si="265"/>
        <v/>
      </c>
      <c r="AX158" s="3" t="str">
        <f t="shared" si="266"/>
        <v/>
      </c>
      <c r="AY158" s="3" t="str">
        <f t="shared" si="267"/>
        <v/>
      </c>
      <c r="AZ158" s="3" t="str">
        <f t="shared" si="268"/>
        <v/>
      </c>
      <c r="BA158" s="3" t="str">
        <f t="shared" si="269"/>
        <v/>
      </c>
      <c r="BB158" s="3" t="str">
        <f t="shared" si="270"/>
        <v/>
      </c>
      <c r="BC158" s="3" t="str">
        <f t="shared" si="271"/>
        <v/>
      </c>
      <c r="BD158" s="3" t="str">
        <f t="shared" si="272"/>
        <v/>
      </c>
      <c r="BE158" s="3" t="str">
        <f t="shared" si="273"/>
        <v/>
      </c>
      <c r="BF158" s="3" t="str">
        <f t="shared" si="274"/>
        <v/>
      </c>
      <c r="BG158" s="3" t="str">
        <f t="shared" si="275"/>
        <v/>
      </c>
      <c r="BH158" s="3" t="str">
        <f t="shared" si="276"/>
        <v/>
      </c>
      <c r="BI158" s="3" t="str">
        <f t="shared" si="277"/>
        <v/>
      </c>
      <c r="BJ158" s="3" t="str">
        <f t="shared" si="278"/>
        <v/>
      </c>
      <c r="BK158" s="3" t="str">
        <f t="shared" si="279"/>
        <v/>
      </c>
      <c r="BL158" s="3" t="str">
        <f t="shared" si="280"/>
        <v/>
      </c>
      <c r="BM158" s="3" t="str">
        <f t="shared" si="281"/>
        <v/>
      </c>
      <c r="BN158" s="3" t="str">
        <f t="shared" si="282"/>
        <v/>
      </c>
      <c r="BO158" s="3" t="str">
        <f t="shared" si="283"/>
        <v/>
      </c>
      <c r="BP158" s="3" t="str">
        <f t="shared" si="284"/>
        <v/>
      </c>
    </row>
    <row r="159" spans="2:68" x14ac:dyDescent="0.3">
      <c r="B159" s="3" t="s">
        <v>7972</v>
      </c>
      <c r="C159" s="3">
        <v>270201</v>
      </c>
      <c r="D159" s="3" t="s">
        <v>4835</v>
      </c>
      <c r="E159" s="4">
        <v>610116</v>
      </c>
      <c r="G159" s="4" t="str">
        <f t="shared" si="288"/>
        <v>610116</v>
      </c>
      <c r="H159" s="4" t="str">
        <f t="shared" si="228"/>
        <v>70116</v>
      </c>
      <c r="I159" s="4" t="str">
        <f t="shared" si="229"/>
        <v/>
      </c>
      <c r="J159" s="4" t="str">
        <f t="shared" si="230"/>
        <v>70116#1</v>
      </c>
      <c r="K159" s="4" t="str">
        <f t="shared" si="231"/>
        <v/>
      </c>
      <c r="L159" s="4" t="str">
        <f t="shared" si="232"/>
        <v>70116#1</v>
      </c>
      <c r="M159" s="4" t="str">
        <f t="shared" si="289"/>
        <v>70116#1|14#240|3#24</v>
      </c>
      <c r="N159" s="3">
        <f t="shared" si="286"/>
        <v>16</v>
      </c>
      <c r="O159" s="3" t="str">
        <f t="shared" si="287"/>
        <v/>
      </c>
      <c r="Q159" s="3" t="str">
        <f t="shared" si="233"/>
        <v/>
      </c>
      <c r="R159" s="3" t="str">
        <f t="shared" si="234"/>
        <v/>
      </c>
      <c r="S159" s="3" t="str">
        <f t="shared" si="235"/>
        <v/>
      </c>
      <c r="T159" s="3" t="str">
        <f t="shared" si="236"/>
        <v/>
      </c>
      <c r="U159" s="3" t="str">
        <f t="shared" si="237"/>
        <v/>
      </c>
      <c r="V159" s="3" t="str">
        <f t="shared" si="238"/>
        <v/>
      </c>
      <c r="W159" s="3" t="str">
        <f t="shared" si="239"/>
        <v/>
      </c>
      <c r="X159" s="3" t="str">
        <f t="shared" si="240"/>
        <v/>
      </c>
      <c r="Y159" s="3" t="str">
        <f t="shared" si="241"/>
        <v/>
      </c>
      <c r="Z159" s="3" t="str">
        <f t="shared" si="242"/>
        <v/>
      </c>
      <c r="AA159" s="3" t="str">
        <f t="shared" si="243"/>
        <v/>
      </c>
      <c r="AB159" s="3" t="str">
        <f t="shared" si="244"/>
        <v/>
      </c>
      <c r="AC159" s="3" t="str">
        <f t="shared" si="245"/>
        <v/>
      </c>
      <c r="AD159" s="3" t="str">
        <f t="shared" si="246"/>
        <v/>
      </c>
      <c r="AE159" s="3" t="str">
        <f t="shared" si="247"/>
        <v/>
      </c>
      <c r="AF159" s="3">
        <f t="shared" si="248"/>
        <v>270201</v>
      </c>
      <c r="AG159" s="3" t="str">
        <f t="shared" si="249"/>
        <v/>
      </c>
      <c r="AH159" s="3" t="str">
        <f t="shared" si="250"/>
        <v/>
      </c>
      <c r="AI159" s="3" t="str">
        <f t="shared" si="251"/>
        <v/>
      </c>
      <c r="AJ159" s="3" t="str">
        <f t="shared" si="252"/>
        <v/>
      </c>
      <c r="AK159" s="3" t="str">
        <f t="shared" si="253"/>
        <v/>
      </c>
      <c r="AL159" s="3" t="str">
        <f t="shared" si="254"/>
        <v/>
      </c>
      <c r="AM159" s="3" t="str">
        <f t="shared" si="255"/>
        <v/>
      </c>
      <c r="AN159" s="3" t="str">
        <f t="shared" si="256"/>
        <v/>
      </c>
      <c r="AO159" s="3" t="str">
        <f t="shared" si="257"/>
        <v/>
      </c>
      <c r="AP159" s="3" t="str">
        <f t="shared" si="258"/>
        <v/>
      </c>
      <c r="AQ159" s="3" t="str">
        <f t="shared" si="259"/>
        <v/>
      </c>
      <c r="AR159" s="3" t="str">
        <f t="shared" si="260"/>
        <v/>
      </c>
      <c r="AS159" s="3" t="str">
        <f t="shared" si="261"/>
        <v/>
      </c>
      <c r="AT159" s="3" t="str">
        <f t="shared" si="262"/>
        <v/>
      </c>
      <c r="AU159" s="3" t="str">
        <f t="shared" si="263"/>
        <v/>
      </c>
      <c r="AV159" s="3" t="str">
        <f t="shared" si="264"/>
        <v/>
      </c>
      <c r="AW159" s="3" t="str">
        <f t="shared" si="265"/>
        <v/>
      </c>
      <c r="AX159" s="3" t="str">
        <f t="shared" si="266"/>
        <v/>
      </c>
      <c r="AY159" s="3" t="str">
        <f t="shared" si="267"/>
        <v/>
      </c>
      <c r="AZ159" s="3" t="str">
        <f t="shared" si="268"/>
        <v/>
      </c>
      <c r="BA159" s="3" t="str">
        <f t="shared" si="269"/>
        <v/>
      </c>
      <c r="BB159" s="3" t="str">
        <f t="shared" si="270"/>
        <v/>
      </c>
      <c r="BC159" s="3" t="str">
        <f t="shared" si="271"/>
        <v/>
      </c>
      <c r="BD159" s="3" t="str">
        <f t="shared" si="272"/>
        <v/>
      </c>
      <c r="BE159" s="3" t="str">
        <f t="shared" si="273"/>
        <v/>
      </c>
      <c r="BF159" s="3" t="str">
        <f t="shared" si="274"/>
        <v/>
      </c>
      <c r="BG159" s="3" t="str">
        <f t="shared" si="275"/>
        <v/>
      </c>
      <c r="BH159" s="3" t="str">
        <f t="shared" si="276"/>
        <v/>
      </c>
      <c r="BI159" s="3" t="str">
        <f t="shared" si="277"/>
        <v/>
      </c>
      <c r="BJ159" s="3" t="str">
        <f t="shared" si="278"/>
        <v/>
      </c>
      <c r="BK159" s="3" t="str">
        <f t="shared" si="279"/>
        <v/>
      </c>
      <c r="BL159" s="3" t="str">
        <f t="shared" si="280"/>
        <v/>
      </c>
      <c r="BM159" s="3" t="str">
        <f t="shared" si="281"/>
        <v/>
      </c>
      <c r="BN159" s="3" t="str">
        <f t="shared" si="282"/>
        <v/>
      </c>
      <c r="BO159" s="3" t="str">
        <f t="shared" si="283"/>
        <v/>
      </c>
      <c r="BP159" s="3" t="str">
        <f t="shared" si="284"/>
        <v/>
      </c>
    </row>
    <row r="160" spans="2:68" x14ac:dyDescent="0.3">
      <c r="B160" s="3" t="s">
        <v>7972</v>
      </c>
      <c r="C160" s="3">
        <v>270202</v>
      </c>
      <c r="D160" s="3" t="s">
        <v>4838</v>
      </c>
      <c r="E160" s="4">
        <v>610216</v>
      </c>
      <c r="G160" s="4" t="str">
        <f t="shared" si="288"/>
        <v>610216</v>
      </c>
      <c r="H160" s="4" t="str">
        <f t="shared" si="228"/>
        <v>70216</v>
      </c>
      <c r="I160" s="4" t="str">
        <f t="shared" si="229"/>
        <v/>
      </c>
      <c r="J160" s="4" t="str">
        <f t="shared" si="230"/>
        <v>70216#1</v>
      </c>
      <c r="K160" s="4" t="str">
        <f t="shared" si="231"/>
        <v/>
      </c>
      <c r="L160" s="4" t="str">
        <f t="shared" si="232"/>
        <v>70216#1</v>
      </c>
      <c r="M160" s="4" t="str">
        <f t="shared" si="289"/>
        <v>70216#1|14#240|3#24</v>
      </c>
      <c r="N160" s="3">
        <f t="shared" si="286"/>
        <v>16</v>
      </c>
      <c r="O160" s="3" t="str">
        <f t="shared" si="287"/>
        <v/>
      </c>
      <c r="Q160" s="3" t="str">
        <f t="shared" si="233"/>
        <v/>
      </c>
      <c r="R160" s="3" t="str">
        <f t="shared" si="234"/>
        <v/>
      </c>
      <c r="S160" s="3" t="str">
        <f t="shared" si="235"/>
        <v/>
      </c>
      <c r="T160" s="3" t="str">
        <f t="shared" si="236"/>
        <v/>
      </c>
      <c r="U160" s="3" t="str">
        <f t="shared" si="237"/>
        <v/>
      </c>
      <c r="V160" s="3" t="str">
        <f t="shared" si="238"/>
        <v/>
      </c>
      <c r="W160" s="3" t="str">
        <f t="shared" si="239"/>
        <v/>
      </c>
      <c r="X160" s="3" t="str">
        <f t="shared" si="240"/>
        <v/>
      </c>
      <c r="Y160" s="3" t="str">
        <f t="shared" si="241"/>
        <v/>
      </c>
      <c r="Z160" s="3" t="str">
        <f t="shared" si="242"/>
        <v/>
      </c>
      <c r="AA160" s="3" t="str">
        <f t="shared" si="243"/>
        <v/>
      </c>
      <c r="AB160" s="3" t="str">
        <f t="shared" si="244"/>
        <v/>
      </c>
      <c r="AC160" s="3" t="str">
        <f t="shared" si="245"/>
        <v/>
      </c>
      <c r="AD160" s="3" t="str">
        <f t="shared" si="246"/>
        <v/>
      </c>
      <c r="AE160" s="3" t="str">
        <f t="shared" si="247"/>
        <v/>
      </c>
      <c r="AF160" s="3">
        <f t="shared" si="248"/>
        <v>270202</v>
      </c>
      <c r="AG160" s="3" t="str">
        <f t="shared" si="249"/>
        <v/>
      </c>
      <c r="AH160" s="3" t="str">
        <f t="shared" si="250"/>
        <v/>
      </c>
      <c r="AI160" s="3" t="str">
        <f t="shared" si="251"/>
        <v/>
      </c>
      <c r="AJ160" s="3" t="str">
        <f t="shared" si="252"/>
        <v/>
      </c>
      <c r="AK160" s="3" t="str">
        <f t="shared" si="253"/>
        <v/>
      </c>
      <c r="AL160" s="3" t="str">
        <f t="shared" si="254"/>
        <v/>
      </c>
      <c r="AM160" s="3" t="str">
        <f t="shared" si="255"/>
        <v/>
      </c>
      <c r="AN160" s="3" t="str">
        <f t="shared" si="256"/>
        <v/>
      </c>
      <c r="AO160" s="3" t="str">
        <f t="shared" si="257"/>
        <v/>
      </c>
      <c r="AP160" s="3" t="str">
        <f t="shared" si="258"/>
        <v/>
      </c>
      <c r="AQ160" s="3" t="str">
        <f t="shared" si="259"/>
        <v/>
      </c>
      <c r="AR160" s="3" t="str">
        <f t="shared" si="260"/>
        <v/>
      </c>
      <c r="AS160" s="3" t="str">
        <f t="shared" si="261"/>
        <v/>
      </c>
      <c r="AT160" s="3" t="str">
        <f t="shared" si="262"/>
        <v/>
      </c>
      <c r="AU160" s="3" t="str">
        <f t="shared" si="263"/>
        <v/>
      </c>
      <c r="AV160" s="3" t="str">
        <f t="shared" si="264"/>
        <v/>
      </c>
      <c r="AW160" s="3" t="str">
        <f t="shared" si="265"/>
        <v/>
      </c>
      <c r="AX160" s="3" t="str">
        <f t="shared" si="266"/>
        <v/>
      </c>
      <c r="AY160" s="3" t="str">
        <f t="shared" si="267"/>
        <v/>
      </c>
      <c r="AZ160" s="3" t="str">
        <f t="shared" si="268"/>
        <v/>
      </c>
      <c r="BA160" s="3" t="str">
        <f t="shared" si="269"/>
        <v/>
      </c>
      <c r="BB160" s="3" t="str">
        <f t="shared" si="270"/>
        <v/>
      </c>
      <c r="BC160" s="3" t="str">
        <f t="shared" si="271"/>
        <v/>
      </c>
      <c r="BD160" s="3" t="str">
        <f t="shared" si="272"/>
        <v/>
      </c>
      <c r="BE160" s="3" t="str">
        <f t="shared" si="273"/>
        <v/>
      </c>
      <c r="BF160" s="3" t="str">
        <f t="shared" si="274"/>
        <v/>
      </c>
      <c r="BG160" s="3" t="str">
        <f t="shared" si="275"/>
        <v/>
      </c>
      <c r="BH160" s="3" t="str">
        <f t="shared" si="276"/>
        <v/>
      </c>
      <c r="BI160" s="3" t="str">
        <f t="shared" si="277"/>
        <v/>
      </c>
      <c r="BJ160" s="3" t="str">
        <f t="shared" si="278"/>
        <v/>
      </c>
      <c r="BK160" s="3" t="str">
        <f t="shared" si="279"/>
        <v/>
      </c>
      <c r="BL160" s="3" t="str">
        <f t="shared" si="280"/>
        <v/>
      </c>
      <c r="BM160" s="3" t="str">
        <f t="shared" si="281"/>
        <v/>
      </c>
      <c r="BN160" s="3" t="str">
        <f t="shared" si="282"/>
        <v/>
      </c>
      <c r="BO160" s="3" t="str">
        <f t="shared" si="283"/>
        <v/>
      </c>
      <c r="BP160" s="3" t="str">
        <f t="shared" si="284"/>
        <v/>
      </c>
    </row>
    <row r="161" spans="2:68" x14ac:dyDescent="0.3">
      <c r="B161" s="3" t="s">
        <v>7972</v>
      </c>
      <c r="C161" s="3">
        <v>270203</v>
      </c>
      <c r="D161" s="3" t="s">
        <v>4842</v>
      </c>
      <c r="E161" s="4">
        <v>610316</v>
      </c>
      <c r="G161" s="4" t="str">
        <f t="shared" si="288"/>
        <v>610316</v>
      </c>
      <c r="H161" s="4" t="str">
        <f t="shared" si="228"/>
        <v>70316</v>
      </c>
      <c r="I161" s="4" t="str">
        <f t="shared" si="229"/>
        <v/>
      </c>
      <c r="J161" s="4" t="str">
        <f t="shared" si="230"/>
        <v>70316#1</v>
      </c>
      <c r="K161" s="4" t="str">
        <f t="shared" si="231"/>
        <v/>
      </c>
      <c r="L161" s="4" t="str">
        <f t="shared" si="232"/>
        <v>70316#1</v>
      </c>
      <c r="M161" s="4" t="str">
        <f t="shared" si="289"/>
        <v>70316#1|14#240|3#24</v>
      </c>
      <c r="N161" s="3">
        <f t="shared" si="286"/>
        <v>16</v>
      </c>
      <c r="O161" s="3" t="str">
        <f t="shared" si="287"/>
        <v/>
      </c>
      <c r="Q161" s="3" t="str">
        <f t="shared" si="233"/>
        <v/>
      </c>
      <c r="R161" s="3" t="str">
        <f t="shared" si="234"/>
        <v/>
      </c>
      <c r="S161" s="3" t="str">
        <f t="shared" si="235"/>
        <v/>
      </c>
      <c r="T161" s="3" t="str">
        <f t="shared" si="236"/>
        <v/>
      </c>
      <c r="U161" s="3" t="str">
        <f t="shared" si="237"/>
        <v/>
      </c>
      <c r="V161" s="3" t="str">
        <f t="shared" si="238"/>
        <v/>
      </c>
      <c r="W161" s="3" t="str">
        <f t="shared" si="239"/>
        <v/>
      </c>
      <c r="X161" s="3" t="str">
        <f t="shared" si="240"/>
        <v/>
      </c>
      <c r="Y161" s="3" t="str">
        <f t="shared" si="241"/>
        <v/>
      </c>
      <c r="Z161" s="3" t="str">
        <f t="shared" si="242"/>
        <v/>
      </c>
      <c r="AA161" s="3" t="str">
        <f t="shared" si="243"/>
        <v/>
      </c>
      <c r="AB161" s="3" t="str">
        <f t="shared" si="244"/>
        <v/>
      </c>
      <c r="AC161" s="3" t="str">
        <f t="shared" si="245"/>
        <v/>
      </c>
      <c r="AD161" s="3" t="str">
        <f t="shared" si="246"/>
        <v/>
      </c>
      <c r="AE161" s="3" t="str">
        <f t="shared" si="247"/>
        <v/>
      </c>
      <c r="AF161" s="3">
        <f t="shared" si="248"/>
        <v>270203</v>
      </c>
      <c r="AG161" s="3" t="str">
        <f t="shared" si="249"/>
        <v/>
      </c>
      <c r="AH161" s="3" t="str">
        <f t="shared" si="250"/>
        <v/>
      </c>
      <c r="AI161" s="3" t="str">
        <f t="shared" si="251"/>
        <v/>
      </c>
      <c r="AJ161" s="3" t="str">
        <f t="shared" si="252"/>
        <v/>
      </c>
      <c r="AK161" s="3" t="str">
        <f t="shared" si="253"/>
        <v/>
      </c>
      <c r="AL161" s="3" t="str">
        <f t="shared" si="254"/>
        <v/>
      </c>
      <c r="AM161" s="3" t="str">
        <f t="shared" si="255"/>
        <v/>
      </c>
      <c r="AN161" s="3" t="str">
        <f t="shared" si="256"/>
        <v/>
      </c>
      <c r="AO161" s="3" t="str">
        <f t="shared" si="257"/>
        <v/>
      </c>
      <c r="AP161" s="3" t="str">
        <f t="shared" si="258"/>
        <v/>
      </c>
      <c r="AQ161" s="3" t="str">
        <f t="shared" si="259"/>
        <v/>
      </c>
      <c r="AR161" s="3" t="str">
        <f t="shared" si="260"/>
        <v/>
      </c>
      <c r="AS161" s="3" t="str">
        <f t="shared" si="261"/>
        <v/>
      </c>
      <c r="AT161" s="3" t="str">
        <f t="shared" si="262"/>
        <v/>
      </c>
      <c r="AU161" s="3" t="str">
        <f t="shared" si="263"/>
        <v/>
      </c>
      <c r="AV161" s="3" t="str">
        <f t="shared" si="264"/>
        <v/>
      </c>
      <c r="AW161" s="3" t="str">
        <f t="shared" si="265"/>
        <v/>
      </c>
      <c r="AX161" s="3" t="str">
        <f t="shared" si="266"/>
        <v/>
      </c>
      <c r="AY161" s="3" t="str">
        <f t="shared" si="267"/>
        <v/>
      </c>
      <c r="AZ161" s="3" t="str">
        <f t="shared" si="268"/>
        <v/>
      </c>
      <c r="BA161" s="3" t="str">
        <f t="shared" si="269"/>
        <v/>
      </c>
      <c r="BB161" s="3" t="str">
        <f t="shared" si="270"/>
        <v/>
      </c>
      <c r="BC161" s="3" t="str">
        <f t="shared" si="271"/>
        <v/>
      </c>
      <c r="BD161" s="3" t="str">
        <f t="shared" si="272"/>
        <v/>
      </c>
      <c r="BE161" s="3" t="str">
        <f t="shared" si="273"/>
        <v/>
      </c>
      <c r="BF161" s="3" t="str">
        <f t="shared" si="274"/>
        <v/>
      </c>
      <c r="BG161" s="3" t="str">
        <f t="shared" si="275"/>
        <v/>
      </c>
      <c r="BH161" s="3" t="str">
        <f t="shared" si="276"/>
        <v/>
      </c>
      <c r="BI161" s="3" t="str">
        <f t="shared" si="277"/>
        <v/>
      </c>
      <c r="BJ161" s="3" t="str">
        <f t="shared" si="278"/>
        <v/>
      </c>
      <c r="BK161" s="3" t="str">
        <f t="shared" si="279"/>
        <v/>
      </c>
      <c r="BL161" s="3" t="str">
        <f t="shared" si="280"/>
        <v/>
      </c>
      <c r="BM161" s="3" t="str">
        <f t="shared" si="281"/>
        <v/>
      </c>
      <c r="BN161" s="3" t="str">
        <f t="shared" si="282"/>
        <v/>
      </c>
      <c r="BO161" s="3" t="str">
        <f t="shared" si="283"/>
        <v/>
      </c>
      <c r="BP161" s="3" t="str">
        <f t="shared" si="284"/>
        <v/>
      </c>
    </row>
    <row r="162" spans="2:68" x14ac:dyDescent="0.3">
      <c r="B162" s="3" t="s">
        <v>7972</v>
      </c>
      <c r="C162" s="3">
        <v>270204</v>
      </c>
      <c r="D162" s="3" t="s">
        <v>4845</v>
      </c>
      <c r="E162" s="4">
        <v>610416</v>
      </c>
      <c r="G162" s="4" t="str">
        <f t="shared" si="288"/>
        <v>610416</v>
      </c>
      <c r="H162" s="4" t="str">
        <f t="shared" si="228"/>
        <v>70416</v>
      </c>
      <c r="I162" s="4" t="str">
        <f t="shared" si="229"/>
        <v/>
      </c>
      <c r="J162" s="4" t="str">
        <f t="shared" si="230"/>
        <v>70416#1</v>
      </c>
      <c r="K162" s="4" t="str">
        <f t="shared" si="231"/>
        <v/>
      </c>
      <c r="L162" s="4" t="str">
        <f t="shared" si="232"/>
        <v>70416#1</v>
      </c>
      <c r="M162" s="4" t="str">
        <f t="shared" si="289"/>
        <v>70416#1|14#240|3#24</v>
      </c>
      <c r="N162" s="3">
        <f t="shared" si="286"/>
        <v>16</v>
      </c>
      <c r="O162" s="3" t="str">
        <f t="shared" si="287"/>
        <v/>
      </c>
      <c r="Q162" s="3" t="str">
        <f t="shared" ref="Q162:Q193" si="290">IF($N162=Q$3,$C162,"")</f>
        <v/>
      </c>
      <c r="R162" s="3" t="str">
        <f t="shared" ref="R162:R193" si="291">IF($N162=R$3,$C162,"")</f>
        <v/>
      </c>
      <c r="S162" s="3" t="str">
        <f t="shared" ref="S162:S193" si="292">IF($N162=S$3,$C162,"")</f>
        <v/>
      </c>
      <c r="T162" s="3" t="str">
        <f t="shared" ref="T162:T193" si="293">IF($N162=T$3,$C162,"")</f>
        <v/>
      </c>
      <c r="U162" s="3" t="str">
        <f t="shared" ref="U162:U193" si="294">IF($N162=U$3,$C162,"")</f>
        <v/>
      </c>
      <c r="V162" s="3" t="str">
        <f t="shared" ref="V162:V193" si="295">IF($N162=V$3,$C162,"")</f>
        <v/>
      </c>
      <c r="W162" s="3" t="str">
        <f t="shared" ref="W162:W193" si="296">IF($N162=W$3,$C162,"")</f>
        <v/>
      </c>
      <c r="X162" s="3" t="str">
        <f t="shared" ref="X162:X193" si="297">IF($N162=X$3,$C162,"")</f>
        <v/>
      </c>
      <c r="Y162" s="3" t="str">
        <f t="shared" ref="Y162:Y193" si="298">IF($N162=Y$3,$C162,"")</f>
        <v/>
      </c>
      <c r="Z162" s="3" t="str">
        <f t="shared" ref="Z162:Z193" si="299">IF($N162=Z$3,$C162,"")</f>
        <v/>
      </c>
      <c r="AA162" s="3" t="str">
        <f t="shared" ref="AA162:AA193" si="300">IF($N162=AA$3,$C162,"")</f>
        <v/>
      </c>
      <c r="AB162" s="3" t="str">
        <f t="shared" ref="AB162:AB193" si="301">IF($N162=AB$3,$C162,"")</f>
        <v/>
      </c>
      <c r="AC162" s="3" t="str">
        <f t="shared" ref="AC162:AC193" si="302">IF($N162=AC$3,$C162,"")</f>
        <v/>
      </c>
      <c r="AD162" s="3" t="str">
        <f t="shared" ref="AD162:AD193" si="303">IF($N162=AD$3,$C162,"")</f>
        <v/>
      </c>
      <c r="AE162" s="3" t="str">
        <f t="shared" ref="AE162:AE193" si="304">IF($N162=AE$3,$C162,"")</f>
        <v/>
      </c>
      <c r="AF162" s="3">
        <f t="shared" ref="AF162:AF193" si="305">IF($N162=AF$3,$C162,"")</f>
        <v>270204</v>
      </c>
      <c r="AG162" s="3" t="str">
        <f t="shared" ref="AG162:AG193" si="306">IF($N162=AG$3,$C162,"")</f>
        <v/>
      </c>
      <c r="AH162" s="3" t="str">
        <f t="shared" ref="AH162:AH193" si="307">IF($N162=AH$3,$C162,"")</f>
        <v/>
      </c>
      <c r="AI162" s="3" t="str">
        <f t="shared" ref="AI162:AI193" si="308">IF($N162=AI$3,$C162,"")</f>
        <v/>
      </c>
      <c r="AJ162" s="3" t="str">
        <f t="shared" ref="AJ162:AJ193" si="309">IF($N162=AJ$3,$C162,"")</f>
        <v/>
      </c>
      <c r="AK162" s="3" t="str">
        <f t="shared" ref="AK162:AK193" si="310">IF($N162=AK$3,$C162,"")</f>
        <v/>
      </c>
      <c r="AL162" s="3" t="str">
        <f t="shared" ref="AL162:AL193" si="311">IF($N162=AL$3,$C162,"")</f>
        <v/>
      </c>
      <c r="AM162" s="3" t="str">
        <f t="shared" ref="AM162:AM193" si="312">IF($N162=AM$3,$C162,"")</f>
        <v/>
      </c>
      <c r="AN162" s="3" t="str">
        <f t="shared" ref="AN162:AN193" si="313">IF($N162=AN$3,$C162,"")</f>
        <v/>
      </c>
      <c r="AO162" s="3" t="str">
        <f t="shared" si="257"/>
        <v/>
      </c>
      <c r="AP162" s="3" t="str">
        <f t="shared" si="258"/>
        <v/>
      </c>
      <c r="AQ162" s="3" t="str">
        <f t="shared" ref="AQ162:AQ193" si="314">IF($O162=AQ$3,$C162,"")</f>
        <v/>
      </c>
      <c r="AR162" s="3" t="str">
        <f t="shared" ref="AR162:AR193" si="315">IF($O162=AR$3,$C162,"")</f>
        <v/>
      </c>
      <c r="AS162" s="3" t="str">
        <f t="shared" ref="AS162:AS193" si="316">IF($O162=AS$3,$C162,"")</f>
        <v/>
      </c>
      <c r="AT162" s="3" t="str">
        <f t="shared" ref="AT162:AT193" si="317">IF($O162=AT$3,$C162,"")</f>
        <v/>
      </c>
      <c r="AU162" s="3" t="str">
        <f t="shared" ref="AU162:AU193" si="318">IF($O162=AU$3,$C162,"")</f>
        <v/>
      </c>
      <c r="AV162" s="3" t="str">
        <f t="shared" ref="AV162:AV193" si="319">IF($O162=AV$3,$C162,"")</f>
        <v/>
      </c>
      <c r="AW162" s="3" t="str">
        <f t="shared" ref="AW162:AW193" si="320">IF($O162=AW$3,$C162,"")</f>
        <v/>
      </c>
      <c r="AX162" s="3" t="str">
        <f t="shared" ref="AX162:AX193" si="321">IF($O162=AX$3,$C162,"")</f>
        <v/>
      </c>
      <c r="AY162" s="3" t="str">
        <f t="shared" ref="AY162:AY193" si="322">IF($O162=AY$3,$C162,"")</f>
        <v/>
      </c>
      <c r="AZ162" s="3" t="str">
        <f t="shared" ref="AZ162:AZ193" si="323">IF($O162=AZ$3,$C162,"")</f>
        <v/>
      </c>
      <c r="BA162" s="3" t="str">
        <f t="shared" ref="BA162:BA193" si="324">IF($O162=BA$3,$C162,"")</f>
        <v/>
      </c>
      <c r="BB162" s="3" t="str">
        <f t="shared" ref="BB162:BB193" si="325">IF($O162=BB$3,$C162,"")</f>
        <v/>
      </c>
      <c r="BC162" s="3" t="str">
        <f t="shared" ref="BC162:BC193" si="326">IF($O162=BC$3,$C162,"")</f>
        <v/>
      </c>
      <c r="BD162" s="3" t="str">
        <f t="shared" ref="BD162:BD193" si="327">IF($O162=BD$3,$C162,"")</f>
        <v/>
      </c>
      <c r="BE162" s="3" t="str">
        <f t="shared" ref="BE162:BE193" si="328">IF($O162=BE$3,$C162,"")</f>
        <v/>
      </c>
      <c r="BF162" s="3" t="str">
        <f t="shared" ref="BF162:BF193" si="329">IF($O162=BF$3,$C162,"")</f>
        <v/>
      </c>
      <c r="BG162" s="3" t="str">
        <f t="shared" ref="BG162:BG193" si="330">IF($O162=BG$3,$C162,"")</f>
        <v/>
      </c>
      <c r="BH162" s="3" t="str">
        <f t="shared" ref="BH162:BH193" si="331">IF($O162=BH$3,$C162,"")</f>
        <v/>
      </c>
      <c r="BI162" s="3" t="str">
        <f t="shared" ref="BI162:BI193" si="332">IF($O162=BI$3,$C162,"")</f>
        <v/>
      </c>
      <c r="BJ162" s="3" t="str">
        <f t="shared" ref="BJ162:BJ193" si="333">IF($O162=BJ$3,$C162,"")</f>
        <v/>
      </c>
      <c r="BK162" s="3" t="str">
        <f t="shared" ref="BK162:BK193" si="334">IF($O162=BK$3,$C162,"")</f>
        <v/>
      </c>
      <c r="BL162" s="3" t="str">
        <f t="shared" ref="BL162:BL193" si="335">IF($O162=BL$3,$C162,"")</f>
        <v/>
      </c>
      <c r="BM162" s="3" t="str">
        <f t="shared" ref="BM162:BM193" si="336">IF($O162=BM$3,$C162,"")</f>
        <v/>
      </c>
      <c r="BN162" s="3" t="str">
        <f t="shared" ref="BN162:BN193" si="337">IF($O162=BN$3,$C162,"")</f>
        <v/>
      </c>
      <c r="BO162" s="3" t="str">
        <f t="shared" si="283"/>
        <v/>
      </c>
      <c r="BP162" s="3" t="str">
        <f t="shared" si="284"/>
        <v/>
      </c>
    </row>
    <row r="163" spans="2:68" x14ac:dyDescent="0.3">
      <c r="B163" s="3" t="s">
        <v>7972</v>
      </c>
      <c r="C163" s="3">
        <v>270205</v>
      </c>
      <c r="D163" s="3" t="s">
        <v>4848</v>
      </c>
      <c r="E163" s="4">
        <v>610516</v>
      </c>
      <c r="G163" s="4" t="str">
        <f t="shared" si="288"/>
        <v>610516</v>
      </c>
      <c r="H163" s="4" t="str">
        <f t="shared" si="228"/>
        <v>70516</v>
      </c>
      <c r="I163" s="4" t="str">
        <f t="shared" si="229"/>
        <v/>
      </c>
      <c r="J163" s="4" t="str">
        <f t="shared" si="230"/>
        <v>70516#1</v>
      </c>
      <c r="K163" s="4" t="str">
        <f t="shared" si="231"/>
        <v/>
      </c>
      <c r="L163" s="4" t="str">
        <f t="shared" si="232"/>
        <v>70516#1</v>
      </c>
      <c r="M163" s="4" t="str">
        <f t="shared" si="289"/>
        <v>70516#1|14#240|3#24</v>
      </c>
      <c r="N163" s="3">
        <f t="shared" si="286"/>
        <v>16</v>
      </c>
      <c r="O163" s="3" t="str">
        <f t="shared" si="287"/>
        <v/>
      </c>
      <c r="Q163" s="3" t="str">
        <f t="shared" si="290"/>
        <v/>
      </c>
      <c r="R163" s="3" t="str">
        <f t="shared" si="291"/>
        <v/>
      </c>
      <c r="S163" s="3" t="str">
        <f t="shared" si="292"/>
        <v/>
      </c>
      <c r="T163" s="3" t="str">
        <f t="shared" si="293"/>
        <v/>
      </c>
      <c r="U163" s="3" t="str">
        <f t="shared" si="294"/>
        <v/>
      </c>
      <c r="V163" s="3" t="str">
        <f t="shared" si="295"/>
        <v/>
      </c>
      <c r="W163" s="3" t="str">
        <f t="shared" si="296"/>
        <v/>
      </c>
      <c r="X163" s="3" t="str">
        <f t="shared" si="297"/>
        <v/>
      </c>
      <c r="Y163" s="3" t="str">
        <f t="shared" si="298"/>
        <v/>
      </c>
      <c r="Z163" s="3" t="str">
        <f t="shared" si="299"/>
        <v/>
      </c>
      <c r="AA163" s="3" t="str">
        <f t="shared" si="300"/>
        <v/>
      </c>
      <c r="AB163" s="3" t="str">
        <f t="shared" si="301"/>
        <v/>
      </c>
      <c r="AC163" s="3" t="str">
        <f t="shared" si="302"/>
        <v/>
      </c>
      <c r="AD163" s="3" t="str">
        <f t="shared" si="303"/>
        <v/>
      </c>
      <c r="AE163" s="3" t="str">
        <f t="shared" si="304"/>
        <v/>
      </c>
      <c r="AF163" s="3">
        <f t="shared" si="305"/>
        <v>270205</v>
      </c>
      <c r="AG163" s="3" t="str">
        <f t="shared" si="306"/>
        <v/>
      </c>
      <c r="AH163" s="3" t="str">
        <f t="shared" si="307"/>
        <v/>
      </c>
      <c r="AI163" s="3" t="str">
        <f t="shared" si="308"/>
        <v/>
      </c>
      <c r="AJ163" s="3" t="str">
        <f t="shared" si="309"/>
        <v/>
      </c>
      <c r="AK163" s="3" t="str">
        <f t="shared" si="310"/>
        <v/>
      </c>
      <c r="AL163" s="3" t="str">
        <f t="shared" si="311"/>
        <v/>
      </c>
      <c r="AM163" s="3" t="str">
        <f t="shared" si="312"/>
        <v/>
      </c>
      <c r="AN163" s="3" t="str">
        <f t="shared" si="313"/>
        <v/>
      </c>
      <c r="AO163" s="3" t="str">
        <f t="shared" si="257"/>
        <v/>
      </c>
      <c r="AP163" s="3" t="str">
        <f t="shared" si="258"/>
        <v/>
      </c>
      <c r="AQ163" s="3" t="str">
        <f t="shared" si="314"/>
        <v/>
      </c>
      <c r="AR163" s="3" t="str">
        <f t="shared" si="315"/>
        <v/>
      </c>
      <c r="AS163" s="3" t="str">
        <f t="shared" si="316"/>
        <v/>
      </c>
      <c r="AT163" s="3" t="str">
        <f t="shared" si="317"/>
        <v/>
      </c>
      <c r="AU163" s="3" t="str">
        <f t="shared" si="318"/>
        <v/>
      </c>
      <c r="AV163" s="3" t="str">
        <f t="shared" si="319"/>
        <v/>
      </c>
      <c r="AW163" s="3" t="str">
        <f t="shared" si="320"/>
        <v/>
      </c>
      <c r="AX163" s="3" t="str">
        <f t="shared" si="321"/>
        <v/>
      </c>
      <c r="AY163" s="3" t="str">
        <f t="shared" si="322"/>
        <v/>
      </c>
      <c r="AZ163" s="3" t="str">
        <f t="shared" si="323"/>
        <v/>
      </c>
      <c r="BA163" s="3" t="str">
        <f t="shared" si="324"/>
        <v/>
      </c>
      <c r="BB163" s="3" t="str">
        <f t="shared" si="325"/>
        <v/>
      </c>
      <c r="BC163" s="3" t="str">
        <f t="shared" si="326"/>
        <v/>
      </c>
      <c r="BD163" s="3" t="str">
        <f t="shared" si="327"/>
        <v/>
      </c>
      <c r="BE163" s="3" t="str">
        <f t="shared" si="328"/>
        <v/>
      </c>
      <c r="BF163" s="3" t="str">
        <f t="shared" si="329"/>
        <v/>
      </c>
      <c r="BG163" s="3" t="str">
        <f t="shared" si="330"/>
        <v/>
      </c>
      <c r="BH163" s="3" t="str">
        <f t="shared" si="331"/>
        <v/>
      </c>
      <c r="BI163" s="3" t="str">
        <f t="shared" si="332"/>
        <v/>
      </c>
      <c r="BJ163" s="3" t="str">
        <f t="shared" si="333"/>
        <v/>
      </c>
      <c r="BK163" s="3" t="str">
        <f t="shared" si="334"/>
        <v/>
      </c>
      <c r="BL163" s="3" t="str">
        <f t="shared" si="335"/>
        <v/>
      </c>
      <c r="BM163" s="3" t="str">
        <f t="shared" si="336"/>
        <v/>
      </c>
      <c r="BN163" s="3" t="str">
        <f t="shared" si="337"/>
        <v/>
      </c>
      <c r="BO163" s="3" t="str">
        <f t="shared" si="283"/>
        <v/>
      </c>
      <c r="BP163" s="3" t="str">
        <f t="shared" si="284"/>
        <v/>
      </c>
    </row>
    <row r="164" spans="2:68" x14ac:dyDescent="0.3">
      <c r="B164" s="3" t="s">
        <v>7978</v>
      </c>
      <c r="C164" s="3">
        <v>270301</v>
      </c>
      <c r="D164" s="3" t="s">
        <v>4971</v>
      </c>
      <c r="E164" s="4">
        <v>610116</v>
      </c>
      <c r="G164" s="4" t="str">
        <f t="shared" si="288"/>
        <v>610116</v>
      </c>
      <c r="H164" s="4" t="str">
        <f t="shared" si="228"/>
        <v>70116</v>
      </c>
      <c r="I164" s="4" t="str">
        <f t="shared" si="229"/>
        <v/>
      </c>
      <c r="J164" s="4" t="str">
        <f t="shared" si="230"/>
        <v>70116#1</v>
      </c>
      <c r="K164" s="4" t="str">
        <f t="shared" si="231"/>
        <v/>
      </c>
      <c r="L164" s="4" t="str">
        <f t="shared" si="232"/>
        <v>70116#1</v>
      </c>
      <c r="M164" s="4" t="str">
        <f t="shared" si="289"/>
        <v>70116#1|14#260|3#26</v>
      </c>
      <c r="N164" s="3">
        <f t="shared" si="286"/>
        <v>16</v>
      </c>
      <c r="O164" s="3" t="str">
        <f t="shared" si="287"/>
        <v/>
      </c>
      <c r="Q164" s="3" t="str">
        <f t="shared" si="290"/>
        <v/>
      </c>
      <c r="R164" s="3" t="str">
        <f t="shared" si="291"/>
        <v/>
      </c>
      <c r="S164" s="3" t="str">
        <f t="shared" si="292"/>
        <v/>
      </c>
      <c r="T164" s="3" t="str">
        <f t="shared" si="293"/>
        <v/>
      </c>
      <c r="U164" s="3" t="str">
        <f t="shared" si="294"/>
        <v/>
      </c>
      <c r="V164" s="3" t="str">
        <f t="shared" si="295"/>
        <v/>
      </c>
      <c r="W164" s="3" t="str">
        <f t="shared" si="296"/>
        <v/>
      </c>
      <c r="X164" s="3" t="str">
        <f t="shared" si="297"/>
        <v/>
      </c>
      <c r="Y164" s="3" t="str">
        <f t="shared" si="298"/>
        <v/>
      </c>
      <c r="Z164" s="3" t="str">
        <f t="shared" si="299"/>
        <v/>
      </c>
      <c r="AA164" s="3" t="str">
        <f t="shared" si="300"/>
        <v/>
      </c>
      <c r="AB164" s="3" t="str">
        <f t="shared" si="301"/>
        <v/>
      </c>
      <c r="AC164" s="3" t="str">
        <f t="shared" si="302"/>
        <v/>
      </c>
      <c r="AD164" s="3" t="str">
        <f t="shared" si="303"/>
        <v/>
      </c>
      <c r="AE164" s="3" t="str">
        <f t="shared" si="304"/>
        <v/>
      </c>
      <c r="AF164" s="3">
        <f t="shared" si="305"/>
        <v>270301</v>
      </c>
      <c r="AG164" s="3" t="str">
        <f t="shared" si="306"/>
        <v/>
      </c>
      <c r="AH164" s="3" t="str">
        <f t="shared" si="307"/>
        <v/>
      </c>
      <c r="AI164" s="3" t="str">
        <f t="shared" si="308"/>
        <v/>
      </c>
      <c r="AJ164" s="3" t="str">
        <f t="shared" si="309"/>
        <v/>
      </c>
      <c r="AK164" s="3" t="str">
        <f t="shared" si="310"/>
        <v/>
      </c>
      <c r="AL164" s="3" t="str">
        <f t="shared" si="311"/>
        <v/>
      </c>
      <c r="AM164" s="3" t="str">
        <f t="shared" si="312"/>
        <v/>
      </c>
      <c r="AN164" s="3" t="str">
        <f t="shared" si="313"/>
        <v/>
      </c>
      <c r="AO164" s="3" t="str">
        <f t="shared" si="257"/>
        <v/>
      </c>
      <c r="AP164" s="3" t="str">
        <f t="shared" si="258"/>
        <v/>
      </c>
      <c r="AQ164" s="3" t="str">
        <f t="shared" si="314"/>
        <v/>
      </c>
      <c r="AR164" s="3" t="str">
        <f t="shared" si="315"/>
        <v/>
      </c>
      <c r="AS164" s="3" t="str">
        <f t="shared" si="316"/>
        <v/>
      </c>
      <c r="AT164" s="3" t="str">
        <f t="shared" si="317"/>
        <v/>
      </c>
      <c r="AU164" s="3" t="str">
        <f t="shared" si="318"/>
        <v/>
      </c>
      <c r="AV164" s="3" t="str">
        <f t="shared" si="319"/>
        <v/>
      </c>
      <c r="AW164" s="3" t="str">
        <f t="shared" si="320"/>
        <v/>
      </c>
      <c r="AX164" s="3" t="str">
        <f t="shared" si="321"/>
        <v/>
      </c>
      <c r="AY164" s="3" t="str">
        <f t="shared" si="322"/>
        <v/>
      </c>
      <c r="AZ164" s="3" t="str">
        <f t="shared" si="323"/>
        <v/>
      </c>
      <c r="BA164" s="3" t="str">
        <f t="shared" si="324"/>
        <v/>
      </c>
      <c r="BB164" s="3" t="str">
        <f t="shared" si="325"/>
        <v/>
      </c>
      <c r="BC164" s="3" t="str">
        <f t="shared" si="326"/>
        <v/>
      </c>
      <c r="BD164" s="3" t="str">
        <f t="shared" si="327"/>
        <v/>
      </c>
      <c r="BE164" s="3" t="str">
        <f t="shared" si="328"/>
        <v/>
      </c>
      <c r="BF164" s="3" t="str">
        <f t="shared" si="329"/>
        <v/>
      </c>
      <c r="BG164" s="3" t="str">
        <f t="shared" si="330"/>
        <v/>
      </c>
      <c r="BH164" s="3" t="str">
        <f t="shared" si="331"/>
        <v/>
      </c>
      <c r="BI164" s="3" t="str">
        <f t="shared" si="332"/>
        <v/>
      </c>
      <c r="BJ164" s="3" t="str">
        <f t="shared" si="333"/>
        <v/>
      </c>
      <c r="BK164" s="3" t="str">
        <f t="shared" si="334"/>
        <v/>
      </c>
      <c r="BL164" s="3" t="str">
        <f t="shared" si="335"/>
        <v/>
      </c>
      <c r="BM164" s="3" t="str">
        <f t="shared" si="336"/>
        <v/>
      </c>
      <c r="BN164" s="3" t="str">
        <f t="shared" si="337"/>
        <v/>
      </c>
      <c r="BO164" s="3" t="str">
        <f t="shared" si="283"/>
        <v/>
      </c>
      <c r="BP164" s="3" t="str">
        <f t="shared" si="284"/>
        <v/>
      </c>
    </row>
    <row r="165" spans="2:68" x14ac:dyDescent="0.3">
      <c r="B165" s="3" t="s">
        <v>7978</v>
      </c>
      <c r="C165" s="3">
        <v>270302</v>
      </c>
      <c r="D165" s="3" t="s">
        <v>4974</v>
      </c>
      <c r="E165" s="4">
        <v>610216</v>
      </c>
      <c r="G165" s="4" t="str">
        <f t="shared" si="288"/>
        <v>610216</v>
      </c>
      <c r="H165" s="4" t="str">
        <f t="shared" si="228"/>
        <v>70216</v>
      </c>
      <c r="I165" s="4" t="str">
        <f t="shared" si="229"/>
        <v/>
      </c>
      <c r="J165" s="4" t="str">
        <f t="shared" si="230"/>
        <v>70216#1</v>
      </c>
      <c r="K165" s="4" t="str">
        <f t="shared" si="231"/>
        <v/>
      </c>
      <c r="L165" s="4" t="str">
        <f t="shared" si="232"/>
        <v>70216#1</v>
      </c>
      <c r="M165" s="4" t="str">
        <f t="shared" si="289"/>
        <v>70216#1|14#260|3#26</v>
      </c>
      <c r="N165" s="3">
        <f t="shared" si="286"/>
        <v>16</v>
      </c>
      <c r="O165" s="3" t="str">
        <f t="shared" si="287"/>
        <v/>
      </c>
      <c r="Q165" s="3" t="str">
        <f t="shared" si="290"/>
        <v/>
      </c>
      <c r="R165" s="3" t="str">
        <f t="shared" si="291"/>
        <v/>
      </c>
      <c r="S165" s="3" t="str">
        <f t="shared" si="292"/>
        <v/>
      </c>
      <c r="T165" s="3" t="str">
        <f t="shared" si="293"/>
        <v/>
      </c>
      <c r="U165" s="3" t="str">
        <f t="shared" si="294"/>
        <v/>
      </c>
      <c r="V165" s="3" t="str">
        <f t="shared" si="295"/>
        <v/>
      </c>
      <c r="W165" s="3" t="str">
        <f t="shared" si="296"/>
        <v/>
      </c>
      <c r="X165" s="3" t="str">
        <f t="shared" si="297"/>
        <v/>
      </c>
      <c r="Y165" s="3" t="str">
        <f t="shared" si="298"/>
        <v/>
      </c>
      <c r="Z165" s="3" t="str">
        <f t="shared" si="299"/>
        <v/>
      </c>
      <c r="AA165" s="3" t="str">
        <f t="shared" si="300"/>
        <v/>
      </c>
      <c r="AB165" s="3" t="str">
        <f t="shared" si="301"/>
        <v/>
      </c>
      <c r="AC165" s="3" t="str">
        <f t="shared" si="302"/>
        <v/>
      </c>
      <c r="AD165" s="3" t="str">
        <f t="shared" si="303"/>
        <v/>
      </c>
      <c r="AE165" s="3" t="str">
        <f t="shared" si="304"/>
        <v/>
      </c>
      <c r="AF165" s="3">
        <f t="shared" si="305"/>
        <v>270302</v>
      </c>
      <c r="AG165" s="3" t="str">
        <f t="shared" si="306"/>
        <v/>
      </c>
      <c r="AH165" s="3" t="str">
        <f t="shared" si="307"/>
        <v/>
      </c>
      <c r="AI165" s="3" t="str">
        <f t="shared" si="308"/>
        <v/>
      </c>
      <c r="AJ165" s="3" t="str">
        <f t="shared" si="309"/>
        <v/>
      </c>
      <c r="AK165" s="3" t="str">
        <f t="shared" si="310"/>
        <v/>
      </c>
      <c r="AL165" s="3" t="str">
        <f t="shared" si="311"/>
        <v/>
      </c>
      <c r="AM165" s="3" t="str">
        <f t="shared" si="312"/>
        <v/>
      </c>
      <c r="AN165" s="3" t="str">
        <f t="shared" si="313"/>
        <v/>
      </c>
      <c r="AO165" s="3" t="str">
        <f t="shared" si="257"/>
        <v/>
      </c>
      <c r="AP165" s="3" t="str">
        <f t="shared" si="258"/>
        <v/>
      </c>
      <c r="AQ165" s="3" t="str">
        <f t="shared" si="314"/>
        <v/>
      </c>
      <c r="AR165" s="3" t="str">
        <f t="shared" si="315"/>
        <v/>
      </c>
      <c r="AS165" s="3" t="str">
        <f t="shared" si="316"/>
        <v/>
      </c>
      <c r="AT165" s="3" t="str">
        <f t="shared" si="317"/>
        <v/>
      </c>
      <c r="AU165" s="3" t="str">
        <f t="shared" si="318"/>
        <v/>
      </c>
      <c r="AV165" s="3" t="str">
        <f t="shared" si="319"/>
        <v/>
      </c>
      <c r="AW165" s="3" t="str">
        <f t="shared" si="320"/>
        <v/>
      </c>
      <c r="AX165" s="3" t="str">
        <f t="shared" si="321"/>
        <v/>
      </c>
      <c r="AY165" s="3" t="str">
        <f t="shared" si="322"/>
        <v/>
      </c>
      <c r="AZ165" s="3" t="str">
        <f t="shared" si="323"/>
        <v/>
      </c>
      <c r="BA165" s="3" t="str">
        <f t="shared" si="324"/>
        <v/>
      </c>
      <c r="BB165" s="3" t="str">
        <f t="shared" si="325"/>
        <v/>
      </c>
      <c r="BC165" s="3" t="str">
        <f t="shared" si="326"/>
        <v/>
      </c>
      <c r="BD165" s="3" t="str">
        <f t="shared" si="327"/>
        <v/>
      </c>
      <c r="BE165" s="3" t="str">
        <f t="shared" si="328"/>
        <v/>
      </c>
      <c r="BF165" s="3" t="str">
        <f t="shared" si="329"/>
        <v/>
      </c>
      <c r="BG165" s="3" t="str">
        <f t="shared" si="330"/>
        <v/>
      </c>
      <c r="BH165" s="3" t="str">
        <f t="shared" si="331"/>
        <v/>
      </c>
      <c r="BI165" s="3" t="str">
        <f t="shared" si="332"/>
        <v/>
      </c>
      <c r="BJ165" s="3" t="str">
        <f t="shared" si="333"/>
        <v/>
      </c>
      <c r="BK165" s="3" t="str">
        <f t="shared" si="334"/>
        <v/>
      </c>
      <c r="BL165" s="3" t="str">
        <f t="shared" si="335"/>
        <v/>
      </c>
      <c r="BM165" s="3" t="str">
        <f t="shared" si="336"/>
        <v/>
      </c>
      <c r="BN165" s="3" t="str">
        <f t="shared" si="337"/>
        <v/>
      </c>
      <c r="BO165" s="3" t="str">
        <f t="shared" si="283"/>
        <v/>
      </c>
      <c r="BP165" s="3" t="str">
        <f t="shared" si="284"/>
        <v/>
      </c>
    </row>
    <row r="166" spans="2:68" x14ac:dyDescent="0.3">
      <c r="B166" s="3" t="s">
        <v>7978</v>
      </c>
      <c r="C166" s="3">
        <v>270303</v>
      </c>
      <c r="D166" s="3" t="s">
        <v>4978</v>
      </c>
      <c r="E166" s="4">
        <v>610316</v>
      </c>
      <c r="G166" s="4" t="str">
        <f t="shared" si="288"/>
        <v>610316</v>
      </c>
      <c r="H166" s="4" t="str">
        <f t="shared" si="228"/>
        <v>70316</v>
      </c>
      <c r="I166" s="4" t="str">
        <f t="shared" si="229"/>
        <v/>
      </c>
      <c r="J166" s="4" t="str">
        <f t="shared" si="230"/>
        <v>70316#1</v>
      </c>
      <c r="K166" s="4" t="str">
        <f t="shared" si="231"/>
        <v/>
      </c>
      <c r="L166" s="4" t="str">
        <f t="shared" si="232"/>
        <v>70316#1</v>
      </c>
      <c r="M166" s="4" t="str">
        <f t="shared" si="289"/>
        <v>70316#1|14#260|3#26</v>
      </c>
      <c r="N166" s="3">
        <f t="shared" si="286"/>
        <v>16</v>
      </c>
      <c r="O166" s="3" t="str">
        <f t="shared" si="287"/>
        <v/>
      </c>
      <c r="Q166" s="3" t="str">
        <f t="shared" si="290"/>
        <v/>
      </c>
      <c r="R166" s="3" t="str">
        <f t="shared" si="291"/>
        <v/>
      </c>
      <c r="S166" s="3" t="str">
        <f t="shared" si="292"/>
        <v/>
      </c>
      <c r="T166" s="3" t="str">
        <f t="shared" si="293"/>
        <v/>
      </c>
      <c r="U166" s="3" t="str">
        <f t="shared" si="294"/>
        <v/>
      </c>
      <c r="V166" s="3" t="str">
        <f t="shared" si="295"/>
        <v/>
      </c>
      <c r="W166" s="3" t="str">
        <f t="shared" si="296"/>
        <v/>
      </c>
      <c r="X166" s="3" t="str">
        <f t="shared" si="297"/>
        <v/>
      </c>
      <c r="Y166" s="3" t="str">
        <f t="shared" si="298"/>
        <v/>
      </c>
      <c r="Z166" s="3" t="str">
        <f t="shared" si="299"/>
        <v/>
      </c>
      <c r="AA166" s="3" t="str">
        <f t="shared" si="300"/>
        <v/>
      </c>
      <c r="AB166" s="3" t="str">
        <f t="shared" si="301"/>
        <v/>
      </c>
      <c r="AC166" s="3" t="str">
        <f t="shared" si="302"/>
        <v/>
      </c>
      <c r="AD166" s="3" t="str">
        <f t="shared" si="303"/>
        <v/>
      </c>
      <c r="AE166" s="3" t="str">
        <f t="shared" si="304"/>
        <v/>
      </c>
      <c r="AF166" s="3">
        <f t="shared" si="305"/>
        <v>270303</v>
      </c>
      <c r="AG166" s="3" t="str">
        <f t="shared" si="306"/>
        <v/>
      </c>
      <c r="AH166" s="3" t="str">
        <f t="shared" si="307"/>
        <v/>
      </c>
      <c r="AI166" s="3" t="str">
        <f t="shared" si="308"/>
        <v/>
      </c>
      <c r="AJ166" s="3" t="str">
        <f t="shared" si="309"/>
        <v/>
      </c>
      <c r="AK166" s="3" t="str">
        <f t="shared" si="310"/>
        <v/>
      </c>
      <c r="AL166" s="3" t="str">
        <f t="shared" si="311"/>
        <v/>
      </c>
      <c r="AM166" s="3" t="str">
        <f t="shared" si="312"/>
        <v/>
      </c>
      <c r="AN166" s="3" t="str">
        <f t="shared" si="313"/>
        <v/>
      </c>
      <c r="AO166" s="3" t="str">
        <f t="shared" si="257"/>
        <v/>
      </c>
      <c r="AP166" s="3" t="str">
        <f t="shared" si="258"/>
        <v/>
      </c>
      <c r="AQ166" s="3" t="str">
        <f t="shared" si="314"/>
        <v/>
      </c>
      <c r="AR166" s="3" t="str">
        <f t="shared" si="315"/>
        <v/>
      </c>
      <c r="AS166" s="3" t="str">
        <f t="shared" si="316"/>
        <v/>
      </c>
      <c r="AT166" s="3" t="str">
        <f t="shared" si="317"/>
        <v/>
      </c>
      <c r="AU166" s="3" t="str">
        <f t="shared" si="318"/>
        <v/>
      </c>
      <c r="AV166" s="3" t="str">
        <f t="shared" si="319"/>
        <v/>
      </c>
      <c r="AW166" s="3" t="str">
        <f t="shared" si="320"/>
        <v/>
      </c>
      <c r="AX166" s="3" t="str">
        <f t="shared" si="321"/>
        <v/>
      </c>
      <c r="AY166" s="3" t="str">
        <f t="shared" si="322"/>
        <v/>
      </c>
      <c r="AZ166" s="3" t="str">
        <f t="shared" si="323"/>
        <v/>
      </c>
      <c r="BA166" s="3" t="str">
        <f t="shared" si="324"/>
        <v/>
      </c>
      <c r="BB166" s="3" t="str">
        <f t="shared" si="325"/>
        <v/>
      </c>
      <c r="BC166" s="3" t="str">
        <f t="shared" si="326"/>
        <v/>
      </c>
      <c r="BD166" s="3" t="str">
        <f t="shared" si="327"/>
        <v/>
      </c>
      <c r="BE166" s="3" t="str">
        <f t="shared" si="328"/>
        <v/>
      </c>
      <c r="BF166" s="3" t="str">
        <f t="shared" si="329"/>
        <v/>
      </c>
      <c r="BG166" s="3" t="str">
        <f t="shared" si="330"/>
        <v/>
      </c>
      <c r="BH166" s="3" t="str">
        <f t="shared" si="331"/>
        <v/>
      </c>
      <c r="BI166" s="3" t="str">
        <f t="shared" si="332"/>
        <v/>
      </c>
      <c r="BJ166" s="3" t="str">
        <f t="shared" si="333"/>
        <v/>
      </c>
      <c r="BK166" s="3" t="str">
        <f t="shared" si="334"/>
        <v/>
      </c>
      <c r="BL166" s="3" t="str">
        <f t="shared" si="335"/>
        <v/>
      </c>
      <c r="BM166" s="3" t="str">
        <f t="shared" si="336"/>
        <v/>
      </c>
      <c r="BN166" s="3" t="str">
        <f t="shared" si="337"/>
        <v/>
      </c>
      <c r="BO166" s="3" t="str">
        <f t="shared" si="283"/>
        <v/>
      </c>
      <c r="BP166" s="3" t="str">
        <f t="shared" si="284"/>
        <v/>
      </c>
    </row>
    <row r="167" spans="2:68" x14ac:dyDescent="0.3">
      <c r="B167" s="3" t="s">
        <v>7978</v>
      </c>
      <c r="C167" s="3">
        <v>270304</v>
      </c>
      <c r="D167" s="3" t="s">
        <v>4981</v>
      </c>
      <c r="E167" s="4">
        <v>610416</v>
      </c>
      <c r="G167" s="4" t="str">
        <f t="shared" si="288"/>
        <v>610416</v>
      </c>
      <c r="H167" s="4" t="str">
        <f t="shared" si="228"/>
        <v>70416</v>
      </c>
      <c r="I167" s="4" t="str">
        <f t="shared" si="229"/>
        <v/>
      </c>
      <c r="J167" s="4" t="str">
        <f t="shared" si="230"/>
        <v>70416#1</v>
      </c>
      <c r="K167" s="4" t="str">
        <f t="shared" si="231"/>
        <v/>
      </c>
      <c r="L167" s="4" t="str">
        <f t="shared" si="232"/>
        <v>70416#1</v>
      </c>
      <c r="M167" s="4" t="str">
        <f t="shared" si="289"/>
        <v>70416#1|14#260|3#26</v>
      </c>
      <c r="N167" s="3">
        <f t="shared" si="286"/>
        <v>16</v>
      </c>
      <c r="O167" s="3" t="str">
        <f t="shared" si="287"/>
        <v/>
      </c>
      <c r="Q167" s="3" t="str">
        <f t="shared" si="290"/>
        <v/>
      </c>
      <c r="R167" s="3" t="str">
        <f t="shared" si="291"/>
        <v/>
      </c>
      <c r="S167" s="3" t="str">
        <f t="shared" si="292"/>
        <v/>
      </c>
      <c r="T167" s="3" t="str">
        <f t="shared" si="293"/>
        <v/>
      </c>
      <c r="U167" s="3" t="str">
        <f t="shared" si="294"/>
        <v/>
      </c>
      <c r="V167" s="3" t="str">
        <f t="shared" si="295"/>
        <v/>
      </c>
      <c r="W167" s="3" t="str">
        <f t="shared" si="296"/>
        <v/>
      </c>
      <c r="X167" s="3" t="str">
        <f t="shared" si="297"/>
        <v/>
      </c>
      <c r="Y167" s="3" t="str">
        <f t="shared" si="298"/>
        <v/>
      </c>
      <c r="Z167" s="3" t="str">
        <f t="shared" si="299"/>
        <v/>
      </c>
      <c r="AA167" s="3" t="str">
        <f t="shared" si="300"/>
        <v/>
      </c>
      <c r="AB167" s="3" t="str">
        <f t="shared" si="301"/>
        <v/>
      </c>
      <c r="AC167" s="3" t="str">
        <f t="shared" si="302"/>
        <v/>
      </c>
      <c r="AD167" s="3" t="str">
        <f t="shared" si="303"/>
        <v/>
      </c>
      <c r="AE167" s="3" t="str">
        <f t="shared" si="304"/>
        <v/>
      </c>
      <c r="AF167" s="3">
        <f t="shared" si="305"/>
        <v>270304</v>
      </c>
      <c r="AG167" s="3" t="str">
        <f t="shared" si="306"/>
        <v/>
      </c>
      <c r="AH167" s="3" t="str">
        <f t="shared" si="307"/>
        <v/>
      </c>
      <c r="AI167" s="3" t="str">
        <f t="shared" si="308"/>
        <v/>
      </c>
      <c r="AJ167" s="3" t="str">
        <f t="shared" si="309"/>
        <v/>
      </c>
      <c r="AK167" s="3" t="str">
        <f t="shared" si="310"/>
        <v/>
      </c>
      <c r="AL167" s="3" t="str">
        <f t="shared" si="311"/>
        <v/>
      </c>
      <c r="AM167" s="3" t="str">
        <f t="shared" si="312"/>
        <v/>
      </c>
      <c r="AN167" s="3" t="str">
        <f t="shared" si="313"/>
        <v/>
      </c>
      <c r="AO167" s="3" t="str">
        <f t="shared" si="257"/>
        <v/>
      </c>
      <c r="AP167" s="3" t="str">
        <f t="shared" si="258"/>
        <v/>
      </c>
      <c r="AQ167" s="3" t="str">
        <f t="shared" si="314"/>
        <v/>
      </c>
      <c r="AR167" s="3" t="str">
        <f t="shared" si="315"/>
        <v/>
      </c>
      <c r="AS167" s="3" t="str">
        <f t="shared" si="316"/>
        <v/>
      </c>
      <c r="AT167" s="3" t="str">
        <f t="shared" si="317"/>
        <v/>
      </c>
      <c r="AU167" s="3" t="str">
        <f t="shared" si="318"/>
        <v/>
      </c>
      <c r="AV167" s="3" t="str">
        <f t="shared" si="319"/>
        <v/>
      </c>
      <c r="AW167" s="3" t="str">
        <f t="shared" si="320"/>
        <v/>
      </c>
      <c r="AX167" s="3" t="str">
        <f t="shared" si="321"/>
        <v/>
      </c>
      <c r="AY167" s="3" t="str">
        <f t="shared" si="322"/>
        <v/>
      </c>
      <c r="AZ167" s="3" t="str">
        <f t="shared" si="323"/>
        <v/>
      </c>
      <c r="BA167" s="3" t="str">
        <f t="shared" si="324"/>
        <v/>
      </c>
      <c r="BB167" s="3" t="str">
        <f t="shared" si="325"/>
        <v/>
      </c>
      <c r="BC167" s="3" t="str">
        <f t="shared" si="326"/>
        <v/>
      </c>
      <c r="BD167" s="3" t="str">
        <f t="shared" si="327"/>
        <v/>
      </c>
      <c r="BE167" s="3" t="str">
        <f t="shared" si="328"/>
        <v/>
      </c>
      <c r="BF167" s="3" t="str">
        <f t="shared" si="329"/>
        <v/>
      </c>
      <c r="BG167" s="3" t="str">
        <f t="shared" si="330"/>
        <v/>
      </c>
      <c r="BH167" s="3" t="str">
        <f t="shared" si="331"/>
        <v/>
      </c>
      <c r="BI167" s="3" t="str">
        <f t="shared" si="332"/>
        <v/>
      </c>
      <c r="BJ167" s="3" t="str">
        <f t="shared" si="333"/>
        <v/>
      </c>
      <c r="BK167" s="3" t="str">
        <f t="shared" si="334"/>
        <v/>
      </c>
      <c r="BL167" s="3" t="str">
        <f t="shared" si="335"/>
        <v/>
      </c>
      <c r="BM167" s="3" t="str">
        <f t="shared" si="336"/>
        <v/>
      </c>
      <c r="BN167" s="3" t="str">
        <f t="shared" si="337"/>
        <v/>
      </c>
      <c r="BO167" s="3" t="str">
        <f t="shared" si="283"/>
        <v/>
      </c>
      <c r="BP167" s="3" t="str">
        <f t="shared" si="284"/>
        <v/>
      </c>
    </row>
    <row r="168" spans="2:68" x14ac:dyDescent="0.3">
      <c r="B168" s="3" t="s">
        <v>7978</v>
      </c>
      <c r="C168" s="3">
        <v>270305</v>
      </c>
      <c r="D168" s="3" t="s">
        <v>4984</v>
      </c>
      <c r="E168" s="4">
        <v>610516</v>
      </c>
      <c r="G168" s="4" t="str">
        <f t="shared" si="288"/>
        <v>610516</v>
      </c>
      <c r="H168" s="4" t="str">
        <f t="shared" si="228"/>
        <v>70516</v>
      </c>
      <c r="I168" s="4" t="str">
        <f t="shared" si="229"/>
        <v/>
      </c>
      <c r="J168" s="4" t="str">
        <f t="shared" si="230"/>
        <v>70516#1</v>
      </c>
      <c r="K168" s="4" t="str">
        <f t="shared" si="231"/>
        <v/>
      </c>
      <c r="L168" s="4" t="str">
        <f t="shared" si="232"/>
        <v>70516#1</v>
      </c>
      <c r="M168" s="4" t="str">
        <f t="shared" si="289"/>
        <v>70516#1|14#260|3#26</v>
      </c>
      <c r="N168" s="3">
        <f t="shared" si="286"/>
        <v>16</v>
      </c>
      <c r="O168" s="3" t="str">
        <f t="shared" si="287"/>
        <v/>
      </c>
      <c r="Q168" s="3" t="str">
        <f t="shared" si="290"/>
        <v/>
      </c>
      <c r="R168" s="3" t="str">
        <f t="shared" si="291"/>
        <v/>
      </c>
      <c r="S168" s="3" t="str">
        <f t="shared" si="292"/>
        <v/>
      </c>
      <c r="T168" s="3" t="str">
        <f t="shared" si="293"/>
        <v/>
      </c>
      <c r="U168" s="3" t="str">
        <f t="shared" si="294"/>
        <v/>
      </c>
      <c r="V168" s="3" t="str">
        <f t="shared" si="295"/>
        <v/>
      </c>
      <c r="W168" s="3" t="str">
        <f t="shared" si="296"/>
        <v/>
      </c>
      <c r="X168" s="3" t="str">
        <f t="shared" si="297"/>
        <v/>
      </c>
      <c r="Y168" s="3" t="str">
        <f t="shared" si="298"/>
        <v/>
      </c>
      <c r="Z168" s="3" t="str">
        <f t="shared" si="299"/>
        <v/>
      </c>
      <c r="AA168" s="3" t="str">
        <f t="shared" si="300"/>
        <v/>
      </c>
      <c r="AB168" s="3" t="str">
        <f t="shared" si="301"/>
        <v/>
      </c>
      <c r="AC168" s="3" t="str">
        <f t="shared" si="302"/>
        <v/>
      </c>
      <c r="AD168" s="3" t="str">
        <f t="shared" si="303"/>
        <v/>
      </c>
      <c r="AE168" s="3" t="str">
        <f t="shared" si="304"/>
        <v/>
      </c>
      <c r="AF168" s="3">
        <f t="shared" si="305"/>
        <v>270305</v>
      </c>
      <c r="AG168" s="3" t="str">
        <f t="shared" si="306"/>
        <v/>
      </c>
      <c r="AH168" s="3" t="str">
        <f t="shared" si="307"/>
        <v/>
      </c>
      <c r="AI168" s="3" t="str">
        <f t="shared" si="308"/>
        <v/>
      </c>
      <c r="AJ168" s="3" t="str">
        <f t="shared" si="309"/>
        <v/>
      </c>
      <c r="AK168" s="3" t="str">
        <f t="shared" si="310"/>
        <v/>
      </c>
      <c r="AL168" s="3" t="str">
        <f t="shared" si="311"/>
        <v/>
      </c>
      <c r="AM168" s="3" t="str">
        <f t="shared" si="312"/>
        <v/>
      </c>
      <c r="AN168" s="3" t="str">
        <f t="shared" si="313"/>
        <v/>
      </c>
      <c r="AO168" s="3" t="str">
        <f t="shared" si="257"/>
        <v/>
      </c>
      <c r="AP168" s="3" t="str">
        <f t="shared" si="258"/>
        <v/>
      </c>
      <c r="AQ168" s="3" t="str">
        <f t="shared" si="314"/>
        <v/>
      </c>
      <c r="AR168" s="3" t="str">
        <f t="shared" si="315"/>
        <v/>
      </c>
      <c r="AS168" s="3" t="str">
        <f t="shared" si="316"/>
        <v/>
      </c>
      <c r="AT168" s="3" t="str">
        <f t="shared" si="317"/>
        <v/>
      </c>
      <c r="AU168" s="3" t="str">
        <f t="shared" si="318"/>
        <v/>
      </c>
      <c r="AV168" s="3" t="str">
        <f t="shared" si="319"/>
        <v/>
      </c>
      <c r="AW168" s="3" t="str">
        <f t="shared" si="320"/>
        <v/>
      </c>
      <c r="AX168" s="3" t="str">
        <f t="shared" si="321"/>
        <v/>
      </c>
      <c r="AY168" s="3" t="str">
        <f t="shared" si="322"/>
        <v/>
      </c>
      <c r="AZ168" s="3" t="str">
        <f t="shared" si="323"/>
        <v/>
      </c>
      <c r="BA168" s="3" t="str">
        <f t="shared" si="324"/>
        <v/>
      </c>
      <c r="BB168" s="3" t="str">
        <f t="shared" si="325"/>
        <v/>
      </c>
      <c r="BC168" s="3" t="str">
        <f t="shared" si="326"/>
        <v/>
      </c>
      <c r="BD168" s="3" t="str">
        <f t="shared" si="327"/>
        <v/>
      </c>
      <c r="BE168" s="3" t="str">
        <f t="shared" si="328"/>
        <v/>
      </c>
      <c r="BF168" s="3" t="str">
        <f t="shared" si="329"/>
        <v/>
      </c>
      <c r="BG168" s="3" t="str">
        <f t="shared" si="330"/>
        <v/>
      </c>
      <c r="BH168" s="3" t="str">
        <f t="shared" si="331"/>
        <v/>
      </c>
      <c r="BI168" s="3" t="str">
        <f t="shared" si="332"/>
        <v/>
      </c>
      <c r="BJ168" s="3" t="str">
        <f t="shared" si="333"/>
        <v/>
      </c>
      <c r="BK168" s="3" t="str">
        <f t="shared" si="334"/>
        <v/>
      </c>
      <c r="BL168" s="3" t="str">
        <f t="shared" si="335"/>
        <v/>
      </c>
      <c r="BM168" s="3" t="str">
        <f t="shared" si="336"/>
        <v/>
      </c>
      <c r="BN168" s="3" t="str">
        <f t="shared" si="337"/>
        <v/>
      </c>
      <c r="BO168" s="3" t="str">
        <f t="shared" si="283"/>
        <v/>
      </c>
      <c r="BP168" s="3" t="str">
        <f t="shared" si="284"/>
        <v/>
      </c>
    </row>
    <row r="169" spans="2:68" x14ac:dyDescent="0.3">
      <c r="B169" s="3" t="s">
        <v>7984</v>
      </c>
      <c r="C169" s="3">
        <v>270401</v>
      </c>
      <c r="D169" s="3" t="s">
        <v>5107</v>
      </c>
      <c r="E169" s="4">
        <v>610117</v>
      </c>
      <c r="G169" s="4" t="str">
        <f t="shared" si="288"/>
        <v>610117</v>
      </c>
      <c r="H169" s="4" t="str">
        <f t="shared" si="228"/>
        <v>70117</v>
      </c>
      <c r="I169" s="4" t="str">
        <f t="shared" si="229"/>
        <v/>
      </c>
      <c r="J169" s="4" t="str">
        <f t="shared" si="230"/>
        <v>70117#1</v>
      </c>
      <c r="K169" s="4" t="str">
        <f t="shared" si="231"/>
        <v/>
      </c>
      <c r="L169" s="4" t="str">
        <f t="shared" si="232"/>
        <v>70117#1</v>
      </c>
      <c r="M169" s="4" t="str">
        <f t="shared" si="289"/>
        <v>70117#1|14#280|3#28</v>
      </c>
      <c r="N169" s="3">
        <f t="shared" si="286"/>
        <v>17</v>
      </c>
      <c r="O169" s="3" t="str">
        <f t="shared" si="287"/>
        <v/>
      </c>
      <c r="Q169" s="3" t="str">
        <f t="shared" si="290"/>
        <v/>
      </c>
      <c r="R169" s="3" t="str">
        <f t="shared" si="291"/>
        <v/>
      </c>
      <c r="S169" s="3" t="str">
        <f t="shared" si="292"/>
        <v/>
      </c>
      <c r="T169" s="3" t="str">
        <f t="shared" si="293"/>
        <v/>
      </c>
      <c r="U169" s="3" t="str">
        <f t="shared" si="294"/>
        <v/>
      </c>
      <c r="V169" s="3" t="str">
        <f t="shared" si="295"/>
        <v/>
      </c>
      <c r="W169" s="3" t="str">
        <f t="shared" si="296"/>
        <v/>
      </c>
      <c r="X169" s="3" t="str">
        <f t="shared" si="297"/>
        <v/>
      </c>
      <c r="Y169" s="3" t="str">
        <f t="shared" si="298"/>
        <v/>
      </c>
      <c r="Z169" s="3" t="str">
        <f t="shared" si="299"/>
        <v/>
      </c>
      <c r="AA169" s="3" t="str">
        <f t="shared" si="300"/>
        <v/>
      </c>
      <c r="AB169" s="3" t="str">
        <f t="shared" si="301"/>
        <v/>
      </c>
      <c r="AC169" s="3" t="str">
        <f t="shared" si="302"/>
        <v/>
      </c>
      <c r="AD169" s="3" t="str">
        <f t="shared" si="303"/>
        <v/>
      </c>
      <c r="AE169" s="3" t="str">
        <f t="shared" si="304"/>
        <v/>
      </c>
      <c r="AF169" s="3" t="str">
        <f t="shared" si="305"/>
        <v/>
      </c>
      <c r="AG169" s="3">
        <f t="shared" si="306"/>
        <v>270401</v>
      </c>
      <c r="AH169" s="3" t="str">
        <f t="shared" si="307"/>
        <v/>
      </c>
      <c r="AI169" s="3" t="str">
        <f t="shared" si="308"/>
        <v/>
      </c>
      <c r="AJ169" s="3" t="str">
        <f t="shared" si="309"/>
        <v/>
      </c>
      <c r="AK169" s="3" t="str">
        <f t="shared" si="310"/>
        <v/>
      </c>
      <c r="AL169" s="3" t="str">
        <f t="shared" si="311"/>
        <v/>
      </c>
      <c r="AM169" s="3" t="str">
        <f t="shared" si="312"/>
        <v/>
      </c>
      <c r="AN169" s="3" t="str">
        <f t="shared" si="313"/>
        <v/>
      </c>
      <c r="AO169" s="3" t="str">
        <f t="shared" si="257"/>
        <v/>
      </c>
      <c r="AP169" s="3" t="str">
        <f t="shared" si="258"/>
        <v/>
      </c>
      <c r="AQ169" s="3" t="str">
        <f t="shared" si="314"/>
        <v/>
      </c>
      <c r="AR169" s="3" t="str">
        <f t="shared" si="315"/>
        <v/>
      </c>
      <c r="AS169" s="3" t="str">
        <f t="shared" si="316"/>
        <v/>
      </c>
      <c r="AT169" s="3" t="str">
        <f t="shared" si="317"/>
        <v/>
      </c>
      <c r="AU169" s="3" t="str">
        <f t="shared" si="318"/>
        <v/>
      </c>
      <c r="AV169" s="3" t="str">
        <f t="shared" si="319"/>
        <v/>
      </c>
      <c r="AW169" s="3" t="str">
        <f t="shared" si="320"/>
        <v/>
      </c>
      <c r="AX169" s="3" t="str">
        <f t="shared" si="321"/>
        <v/>
      </c>
      <c r="AY169" s="3" t="str">
        <f t="shared" si="322"/>
        <v/>
      </c>
      <c r="AZ169" s="3" t="str">
        <f t="shared" si="323"/>
        <v/>
      </c>
      <c r="BA169" s="3" t="str">
        <f t="shared" si="324"/>
        <v/>
      </c>
      <c r="BB169" s="3" t="str">
        <f t="shared" si="325"/>
        <v/>
      </c>
      <c r="BC169" s="3" t="str">
        <f t="shared" si="326"/>
        <v/>
      </c>
      <c r="BD169" s="3" t="str">
        <f t="shared" si="327"/>
        <v/>
      </c>
      <c r="BE169" s="3" t="str">
        <f t="shared" si="328"/>
        <v/>
      </c>
      <c r="BF169" s="3" t="str">
        <f t="shared" si="329"/>
        <v/>
      </c>
      <c r="BG169" s="3" t="str">
        <f t="shared" si="330"/>
        <v/>
      </c>
      <c r="BH169" s="3" t="str">
        <f t="shared" si="331"/>
        <v/>
      </c>
      <c r="BI169" s="3" t="str">
        <f t="shared" si="332"/>
        <v/>
      </c>
      <c r="BJ169" s="3" t="str">
        <f t="shared" si="333"/>
        <v/>
      </c>
      <c r="BK169" s="3" t="str">
        <f t="shared" si="334"/>
        <v/>
      </c>
      <c r="BL169" s="3" t="str">
        <f t="shared" si="335"/>
        <v/>
      </c>
      <c r="BM169" s="3" t="str">
        <f t="shared" si="336"/>
        <v/>
      </c>
      <c r="BN169" s="3" t="str">
        <f t="shared" si="337"/>
        <v/>
      </c>
      <c r="BO169" s="3" t="str">
        <f t="shared" si="283"/>
        <v/>
      </c>
      <c r="BP169" s="3" t="str">
        <f t="shared" si="284"/>
        <v/>
      </c>
    </row>
    <row r="170" spans="2:68" x14ac:dyDescent="0.3">
      <c r="B170" s="3" t="s">
        <v>7984</v>
      </c>
      <c r="C170" s="3">
        <v>270402</v>
      </c>
      <c r="D170" s="3" t="s">
        <v>5110</v>
      </c>
      <c r="E170" s="4">
        <v>610217</v>
      </c>
      <c r="G170" s="4" t="str">
        <f t="shared" si="288"/>
        <v>610217</v>
      </c>
      <c r="H170" s="4" t="str">
        <f t="shared" si="228"/>
        <v>70217</v>
      </c>
      <c r="I170" s="4" t="str">
        <f t="shared" si="229"/>
        <v/>
      </c>
      <c r="J170" s="4" t="str">
        <f t="shared" si="230"/>
        <v>70217#1</v>
      </c>
      <c r="K170" s="4" t="str">
        <f t="shared" si="231"/>
        <v/>
      </c>
      <c r="L170" s="4" t="str">
        <f t="shared" si="232"/>
        <v>70217#1</v>
      </c>
      <c r="M170" s="4" t="str">
        <f t="shared" si="289"/>
        <v>70217#1|14#280|3#28</v>
      </c>
      <c r="N170" s="3">
        <f t="shared" si="286"/>
        <v>17</v>
      </c>
      <c r="O170" s="3" t="str">
        <f t="shared" si="287"/>
        <v/>
      </c>
      <c r="Q170" s="3" t="str">
        <f t="shared" si="290"/>
        <v/>
      </c>
      <c r="R170" s="3" t="str">
        <f t="shared" si="291"/>
        <v/>
      </c>
      <c r="S170" s="3" t="str">
        <f t="shared" si="292"/>
        <v/>
      </c>
      <c r="T170" s="3" t="str">
        <f t="shared" si="293"/>
        <v/>
      </c>
      <c r="U170" s="3" t="str">
        <f t="shared" si="294"/>
        <v/>
      </c>
      <c r="V170" s="3" t="str">
        <f t="shared" si="295"/>
        <v/>
      </c>
      <c r="W170" s="3" t="str">
        <f t="shared" si="296"/>
        <v/>
      </c>
      <c r="X170" s="3" t="str">
        <f t="shared" si="297"/>
        <v/>
      </c>
      <c r="Y170" s="3" t="str">
        <f t="shared" si="298"/>
        <v/>
      </c>
      <c r="Z170" s="3" t="str">
        <f t="shared" si="299"/>
        <v/>
      </c>
      <c r="AA170" s="3" t="str">
        <f t="shared" si="300"/>
        <v/>
      </c>
      <c r="AB170" s="3" t="str">
        <f t="shared" si="301"/>
        <v/>
      </c>
      <c r="AC170" s="3" t="str">
        <f t="shared" si="302"/>
        <v/>
      </c>
      <c r="AD170" s="3" t="str">
        <f t="shared" si="303"/>
        <v/>
      </c>
      <c r="AE170" s="3" t="str">
        <f t="shared" si="304"/>
        <v/>
      </c>
      <c r="AF170" s="3" t="str">
        <f t="shared" si="305"/>
        <v/>
      </c>
      <c r="AG170" s="3">
        <f t="shared" si="306"/>
        <v>270402</v>
      </c>
      <c r="AH170" s="3" t="str">
        <f t="shared" si="307"/>
        <v/>
      </c>
      <c r="AI170" s="3" t="str">
        <f t="shared" si="308"/>
        <v/>
      </c>
      <c r="AJ170" s="3" t="str">
        <f t="shared" si="309"/>
        <v/>
      </c>
      <c r="AK170" s="3" t="str">
        <f t="shared" si="310"/>
        <v/>
      </c>
      <c r="AL170" s="3" t="str">
        <f t="shared" si="311"/>
        <v/>
      </c>
      <c r="AM170" s="3" t="str">
        <f t="shared" si="312"/>
        <v/>
      </c>
      <c r="AN170" s="3" t="str">
        <f t="shared" si="313"/>
        <v/>
      </c>
      <c r="AO170" s="3" t="str">
        <f t="shared" si="257"/>
        <v/>
      </c>
      <c r="AP170" s="3" t="str">
        <f t="shared" si="258"/>
        <v/>
      </c>
      <c r="AQ170" s="3" t="str">
        <f t="shared" si="314"/>
        <v/>
      </c>
      <c r="AR170" s="3" t="str">
        <f t="shared" si="315"/>
        <v/>
      </c>
      <c r="AS170" s="3" t="str">
        <f t="shared" si="316"/>
        <v/>
      </c>
      <c r="AT170" s="3" t="str">
        <f t="shared" si="317"/>
        <v/>
      </c>
      <c r="AU170" s="3" t="str">
        <f t="shared" si="318"/>
        <v/>
      </c>
      <c r="AV170" s="3" t="str">
        <f t="shared" si="319"/>
        <v/>
      </c>
      <c r="AW170" s="3" t="str">
        <f t="shared" si="320"/>
        <v/>
      </c>
      <c r="AX170" s="3" t="str">
        <f t="shared" si="321"/>
        <v/>
      </c>
      <c r="AY170" s="3" t="str">
        <f t="shared" si="322"/>
        <v/>
      </c>
      <c r="AZ170" s="3" t="str">
        <f t="shared" si="323"/>
        <v/>
      </c>
      <c r="BA170" s="3" t="str">
        <f t="shared" si="324"/>
        <v/>
      </c>
      <c r="BB170" s="3" t="str">
        <f t="shared" si="325"/>
        <v/>
      </c>
      <c r="BC170" s="3" t="str">
        <f t="shared" si="326"/>
        <v/>
      </c>
      <c r="BD170" s="3" t="str">
        <f t="shared" si="327"/>
        <v/>
      </c>
      <c r="BE170" s="3" t="str">
        <f t="shared" si="328"/>
        <v/>
      </c>
      <c r="BF170" s="3" t="str">
        <f t="shared" si="329"/>
        <v/>
      </c>
      <c r="BG170" s="3" t="str">
        <f t="shared" si="330"/>
        <v/>
      </c>
      <c r="BH170" s="3" t="str">
        <f t="shared" si="331"/>
        <v/>
      </c>
      <c r="BI170" s="3" t="str">
        <f t="shared" si="332"/>
        <v/>
      </c>
      <c r="BJ170" s="3" t="str">
        <f t="shared" si="333"/>
        <v/>
      </c>
      <c r="BK170" s="3" t="str">
        <f t="shared" si="334"/>
        <v/>
      </c>
      <c r="BL170" s="3" t="str">
        <f t="shared" si="335"/>
        <v/>
      </c>
      <c r="BM170" s="3" t="str">
        <f t="shared" si="336"/>
        <v/>
      </c>
      <c r="BN170" s="3" t="str">
        <f t="shared" si="337"/>
        <v/>
      </c>
      <c r="BO170" s="3" t="str">
        <f t="shared" si="283"/>
        <v/>
      </c>
      <c r="BP170" s="3" t="str">
        <f t="shared" si="284"/>
        <v/>
      </c>
    </row>
    <row r="171" spans="2:68" x14ac:dyDescent="0.3">
      <c r="B171" s="3" t="s">
        <v>7984</v>
      </c>
      <c r="C171" s="3">
        <v>270403</v>
      </c>
      <c r="D171" s="3" t="s">
        <v>5114</v>
      </c>
      <c r="E171" s="4">
        <v>610317</v>
      </c>
      <c r="G171" s="4" t="str">
        <f t="shared" si="288"/>
        <v>610317</v>
      </c>
      <c r="H171" s="4" t="str">
        <f t="shared" si="228"/>
        <v>70317</v>
      </c>
      <c r="I171" s="4" t="str">
        <f t="shared" si="229"/>
        <v/>
      </c>
      <c r="J171" s="4" t="str">
        <f t="shared" si="230"/>
        <v>70317#1</v>
      </c>
      <c r="K171" s="4" t="str">
        <f t="shared" si="231"/>
        <v/>
      </c>
      <c r="L171" s="4" t="str">
        <f t="shared" si="232"/>
        <v>70317#1</v>
      </c>
      <c r="M171" s="4" t="str">
        <f t="shared" si="289"/>
        <v>70317#1|14#280|3#28</v>
      </c>
      <c r="N171" s="3">
        <f t="shared" si="286"/>
        <v>17</v>
      </c>
      <c r="O171" s="3" t="str">
        <f t="shared" si="287"/>
        <v/>
      </c>
      <c r="Q171" s="3" t="str">
        <f t="shared" si="290"/>
        <v/>
      </c>
      <c r="R171" s="3" t="str">
        <f t="shared" si="291"/>
        <v/>
      </c>
      <c r="S171" s="3" t="str">
        <f t="shared" si="292"/>
        <v/>
      </c>
      <c r="T171" s="3" t="str">
        <f t="shared" si="293"/>
        <v/>
      </c>
      <c r="U171" s="3" t="str">
        <f t="shared" si="294"/>
        <v/>
      </c>
      <c r="V171" s="3" t="str">
        <f t="shared" si="295"/>
        <v/>
      </c>
      <c r="W171" s="3" t="str">
        <f t="shared" si="296"/>
        <v/>
      </c>
      <c r="X171" s="3" t="str">
        <f t="shared" si="297"/>
        <v/>
      </c>
      <c r="Y171" s="3" t="str">
        <f t="shared" si="298"/>
        <v/>
      </c>
      <c r="Z171" s="3" t="str">
        <f t="shared" si="299"/>
        <v/>
      </c>
      <c r="AA171" s="3" t="str">
        <f t="shared" si="300"/>
        <v/>
      </c>
      <c r="AB171" s="3" t="str">
        <f t="shared" si="301"/>
        <v/>
      </c>
      <c r="AC171" s="3" t="str">
        <f t="shared" si="302"/>
        <v/>
      </c>
      <c r="AD171" s="3" t="str">
        <f t="shared" si="303"/>
        <v/>
      </c>
      <c r="AE171" s="3" t="str">
        <f t="shared" si="304"/>
        <v/>
      </c>
      <c r="AF171" s="3" t="str">
        <f t="shared" si="305"/>
        <v/>
      </c>
      <c r="AG171" s="3">
        <f t="shared" si="306"/>
        <v>270403</v>
      </c>
      <c r="AH171" s="3" t="str">
        <f t="shared" si="307"/>
        <v/>
      </c>
      <c r="AI171" s="3" t="str">
        <f t="shared" si="308"/>
        <v/>
      </c>
      <c r="AJ171" s="3" t="str">
        <f t="shared" si="309"/>
        <v/>
      </c>
      <c r="AK171" s="3" t="str">
        <f t="shared" si="310"/>
        <v/>
      </c>
      <c r="AL171" s="3" t="str">
        <f t="shared" si="311"/>
        <v/>
      </c>
      <c r="AM171" s="3" t="str">
        <f t="shared" si="312"/>
        <v/>
      </c>
      <c r="AN171" s="3" t="str">
        <f t="shared" si="313"/>
        <v/>
      </c>
      <c r="AO171" s="3" t="str">
        <f t="shared" si="257"/>
        <v/>
      </c>
      <c r="AP171" s="3" t="str">
        <f t="shared" si="258"/>
        <v/>
      </c>
      <c r="AQ171" s="3" t="str">
        <f t="shared" si="314"/>
        <v/>
      </c>
      <c r="AR171" s="3" t="str">
        <f t="shared" si="315"/>
        <v/>
      </c>
      <c r="AS171" s="3" t="str">
        <f t="shared" si="316"/>
        <v/>
      </c>
      <c r="AT171" s="3" t="str">
        <f t="shared" si="317"/>
        <v/>
      </c>
      <c r="AU171" s="3" t="str">
        <f t="shared" si="318"/>
        <v/>
      </c>
      <c r="AV171" s="3" t="str">
        <f t="shared" si="319"/>
        <v/>
      </c>
      <c r="AW171" s="3" t="str">
        <f t="shared" si="320"/>
        <v/>
      </c>
      <c r="AX171" s="3" t="str">
        <f t="shared" si="321"/>
        <v/>
      </c>
      <c r="AY171" s="3" t="str">
        <f t="shared" si="322"/>
        <v/>
      </c>
      <c r="AZ171" s="3" t="str">
        <f t="shared" si="323"/>
        <v/>
      </c>
      <c r="BA171" s="3" t="str">
        <f t="shared" si="324"/>
        <v/>
      </c>
      <c r="BB171" s="3" t="str">
        <f t="shared" si="325"/>
        <v/>
      </c>
      <c r="BC171" s="3" t="str">
        <f t="shared" si="326"/>
        <v/>
      </c>
      <c r="BD171" s="3" t="str">
        <f t="shared" si="327"/>
        <v/>
      </c>
      <c r="BE171" s="3" t="str">
        <f t="shared" si="328"/>
        <v/>
      </c>
      <c r="BF171" s="3" t="str">
        <f t="shared" si="329"/>
        <v/>
      </c>
      <c r="BG171" s="3" t="str">
        <f t="shared" si="330"/>
        <v/>
      </c>
      <c r="BH171" s="3" t="str">
        <f t="shared" si="331"/>
        <v/>
      </c>
      <c r="BI171" s="3" t="str">
        <f t="shared" si="332"/>
        <v/>
      </c>
      <c r="BJ171" s="3" t="str">
        <f t="shared" si="333"/>
        <v/>
      </c>
      <c r="BK171" s="3" t="str">
        <f t="shared" si="334"/>
        <v/>
      </c>
      <c r="BL171" s="3" t="str">
        <f t="shared" si="335"/>
        <v/>
      </c>
      <c r="BM171" s="3" t="str">
        <f t="shared" si="336"/>
        <v/>
      </c>
      <c r="BN171" s="3" t="str">
        <f t="shared" si="337"/>
        <v/>
      </c>
      <c r="BO171" s="3" t="str">
        <f t="shared" si="283"/>
        <v/>
      </c>
      <c r="BP171" s="3" t="str">
        <f t="shared" si="284"/>
        <v/>
      </c>
    </row>
    <row r="172" spans="2:68" x14ac:dyDescent="0.3">
      <c r="B172" s="3" t="s">
        <v>7984</v>
      </c>
      <c r="C172" s="3">
        <v>270404</v>
      </c>
      <c r="D172" s="3" t="s">
        <v>5117</v>
      </c>
      <c r="E172" s="4">
        <v>610417</v>
      </c>
      <c r="G172" s="4" t="str">
        <f t="shared" si="288"/>
        <v>610417</v>
      </c>
      <c r="H172" s="4" t="str">
        <f t="shared" si="228"/>
        <v>70417</v>
      </c>
      <c r="I172" s="4" t="str">
        <f t="shared" si="229"/>
        <v/>
      </c>
      <c r="J172" s="4" t="str">
        <f t="shared" si="230"/>
        <v>70417#1</v>
      </c>
      <c r="K172" s="4" t="str">
        <f t="shared" si="231"/>
        <v/>
      </c>
      <c r="L172" s="4" t="str">
        <f t="shared" si="232"/>
        <v>70417#1</v>
      </c>
      <c r="M172" s="4" t="str">
        <f t="shared" si="289"/>
        <v>70417#1|14#280|3#28</v>
      </c>
      <c r="N172" s="3">
        <f t="shared" si="286"/>
        <v>17</v>
      </c>
      <c r="O172" s="3" t="str">
        <f t="shared" si="287"/>
        <v/>
      </c>
      <c r="Q172" s="3" t="str">
        <f t="shared" si="290"/>
        <v/>
      </c>
      <c r="R172" s="3" t="str">
        <f t="shared" si="291"/>
        <v/>
      </c>
      <c r="S172" s="3" t="str">
        <f t="shared" si="292"/>
        <v/>
      </c>
      <c r="T172" s="3" t="str">
        <f t="shared" si="293"/>
        <v/>
      </c>
      <c r="U172" s="3" t="str">
        <f t="shared" si="294"/>
        <v/>
      </c>
      <c r="V172" s="3" t="str">
        <f t="shared" si="295"/>
        <v/>
      </c>
      <c r="W172" s="3" t="str">
        <f t="shared" si="296"/>
        <v/>
      </c>
      <c r="X172" s="3" t="str">
        <f t="shared" si="297"/>
        <v/>
      </c>
      <c r="Y172" s="3" t="str">
        <f t="shared" si="298"/>
        <v/>
      </c>
      <c r="Z172" s="3" t="str">
        <f t="shared" si="299"/>
        <v/>
      </c>
      <c r="AA172" s="3" t="str">
        <f t="shared" si="300"/>
        <v/>
      </c>
      <c r="AB172" s="3" t="str">
        <f t="shared" si="301"/>
        <v/>
      </c>
      <c r="AC172" s="3" t="str">
        <f t="shared" si="302"/>
        <v/>
      </c>
      <c r="AD172" s="3" t="str">
        <f t="shared" si="303"/>
        <v/>
      </c>
      <c r="AE172" s="3" t="str">
        <f t="shared" si="304"/>
        <v/>
      </c>
      <c r="AF172" s="3" t="str">
        <f t="shared" si="305"/>
        <v/>
      </c>
      <c r="AG172" s="3">
        <f t="shared" si="306"/>
        <v>270404</v>
      </c>
      <c r="AH172" s="3" t="str">
        <f t="shared" si="307"/>
        <v/>
      </c>
      <c r="AI172" s="3" t="str">
        <f t="shared" si="308"/>
        <v/>
      </c>
      <c r="AJ172" s="3" t="str">
        <f t="shared" si="309"/>
        <v/>
      </c>
      <c r="AK172" s="3" t="str">
        <f t="shared" si="310"/>
        <v/>
      </c>
      <c r="AL172" s="3" t="str">
        <f t="shared" si="311"/>
        <v/>
      </c>
      <c r="AM172" s="3" t="str">
        <f t="shared" si="312"/>
        <v/>
      </c>
      <c r="AN172" s="3" t="str">
        <f t="shared" si="313"/>
        <v/>
      </c>
      <c r="AO172" s="3" t="str">
        <f t="shared" si="257"/>
        <v/>
      </c>
      <c r="AP172" s="3" t="str">
        <f t="shared" si="258"/>
        <v/>
      </c>
      <c r="AQ172" s="3" t="str">
        <f t="shared" si="314"/>
        <v/>
      </c>
      <c r="AR172" s="3" t="str">
        <f t="shared" si="315"/>
        <v/>
      </c>
      <c r="AS172" s="3" t="str">
        <f t="shared" si="316"/>
        <v/>
      </c>
      <c r="AT172" s="3" t="str">
        <f t="shared" si="317"/>
        <v/>
      </c>
      <c r="AU172" s="3" t="str">
        <f t="shared" si="318"/>
        <v/>
      </c>
      <c r="AV172" s="3" t="str">
        <f t="shared" si="319"/>
        <v/>
      </c>
      <c r="AW172" s="3" t="str">
        <f t="shared" si="320"/>
        <v/>
      </c>
      <c r="AX172" s="3" t="str">
        <f t="shared" si="321"/>
        <v/>
      </c>
      <c r="AY172" s="3" t="str">
        <f t="shared" si="322"/>
        <v/>
      </c>
      <c r="AZ172" s="3" t="str">
        <f t="shared" si="323"/>
        <v/>
      </c>
      <c r="BA172" s="3" t="str">
        <f t="shared" si="324"/>
        <v/>
      </c>
      <c r="BB172" s="3" t="str">
        <f t="shared" si="325"/>
        <v/>
      </c>
      <c r="BC172" s="3" t="str">
        <f t="shared" si="326"/>
        <v/>
      </c>
      <c r="BD172" s="3" t="str">
        <f t="shared" si="327"/>
        <v/>
      </c>
      <c r="BE172" s="3" t="str">
        <f t="shared" si="328"/>
        <v/>
      </c>
      <c r="BF172" s="3" t="str">
        <f t="shared" si="329"/>
        <v/>
      </c>
      <c r="BG172" s="3" t="str">
        <f t="shared" si="330"/>
        <v/>
      </c>
      <c r="BH172" s="3" t="str">
        <f t="shared" si="331"/>
        <v/>
      </c>
      <c r="BI172" s="3" t="str">
        <f t="shared" si="332"/>
        <v/>
      </c>
      <c r="BJ172" s="3" t="str">
        <f t="shared" si="333"/>
        <v/>
      </c>
      <c r="BK172" s="3" t="str">
        <f t="shared" si="334"/>
        <v/>
      </c>
      <c r="BL172" s="3" t="str">
        <f t="shared" si="335"/>
        <v/>
      </c>
      <c r="BM172" s="3" t="str">
        <f t="shared" si="336"/>
        <v/>
      </c>
      <c r="BN172" s="3" t="str">
        <f t="shared" si="337"/>
        <v/>
      </c>
      <c r="BO172" s="3" t="str">
        <f t="shared" si="283"/>
        <v/>
      </c>
      <c r="BP172" s="3" t="str">
        <f t="shared" si="284"/>
        <v/>
      </c>
    </row>
    <row r="173" spans="2:68" x14ac:dyDescent="0.3">
      <c r="B173" s="3" t="s">
        <v>7984</v>
      </c>
      <c r="C173" s="3">
        <v>270405</v>
      </c>
      <c r="D173" s="3" t="s">
        <v>5120</v>
      </c>
      <c r="E173" s="4">
        <v>610517</v>
      </c>
      <c r="G173" s="4" t="str">
        <f t="shared" si="288"/>
        <v>610517</v>
      </c>
      <c r="H173" s="4" t="str">
        <f t="shared" si="228"/>
        <v>70517</v>
      </c>
      <c r="I173" s="4" t="str">
        <f t="shared" si="229"/>
        <v/>
      </c>
      <c r="J173" s="4" t="str">
        <f t="shared" si="230"/>
        <v>70517#1</v>
      </c>
      <c r="K173" s="4" t="str">
        <f t="shared" si="231"/>
        <v/>
      </c>
      <c r="L173" s="4" t="str">
        <f t="shared" si="232"/>
        <v>70517#1</v>
      </c>
      <c r="M173" s="4" t="str">
        <f t="shared" si="289"/>
        <v>70517#1|14#280|3#28</v>
      </c>
      <c r="N173" s="3">
        <f t="shared" si="286"/>
        <v>17</v>
      </c>
      <c r="O173" s="3" t="str">
        <f t="shared" si="287"/>
        <v/>
      </c>
      <c r="Q173" s="3" t="str">
        <f t="shared" si="290"/>
        <v/>
      </c>
      <c r="R173" s="3" t="str">
        <f t="shared" si="291"/>
        <v/>
      </c>
      <c r="S173" s="3" t="str">
        <f t="shared" si="292"/>
        <v/>
      </c>
      <c r="T173" s="3" t="str">
        <f t="shared" si="293"/>
        <v/>
      </c>
      <c r="U173" s="3" t="str">
        <f t="shared" si="294"/>
        <v/>
      </c>
      <c r="V173" s="3" t="str">
        <f t="shared" si="295"/>
        <v/>
      </c>
      <c r="W173" s="3" t="str">
        <f t="shared" si="296"/>
        <v/>
      </c>
      <c r="X173" s="3" t="str">
        <f t="shared" si="297"/>
        <v/>
      </c>
      <c r="Y173" s="3" t="str">
        <f t="shared" si="298"/>
        <v/>
      </c>
      <c r="Z173" s="3" t="str">
        <f t="shared" si="299"/>
        <v/>
      </c>
      <c r="AA173" s="3" t="str">
        <f t="shared" si="300"/>
        <v/>
      </c>
      <c r="AB173" s="3" t="str">
        <f t="shared" si="301"/>
        <v/>
      </c>
      <c r="AC173" s="3" t="str">
        <f t="shared" si="302"/>
        <v/>
      </c>
      <c r="AD173" s="3" t="str">
        <f t="shared" si="303"/>
        <v/>
      </c>
      <c r="AE173" s="3" t="str">
        <f t="shared" si="304"/>
        <v/>
      </c>
      <c r="AF173" s="3" t="str">
        <f t="shared" si="305"/>
        <v/>
      </c>
      <c r="AG173" s="3">
        <f t="shared" si="306"/>
        <v>270405</v>
      </c>
      <c r="AH173" s="3" t="str">
        <f t="shared" si="307"/>
        <v/>
      </c>
      <c r="AI173" s="3" t="str">
        <f t="shared" si="308"/>
        <v/>
      </c>
      <c r="AJ173" s="3" t="str">
        <f t="shared" si="309"/>
        <v/>
      </c>
      <c r="AK173" s="3" t="str">
        <f t="shared" si="310"/>
        <v/>
      </c>
      <c r="AL173" s="3" t="str">
        <f t="shared" si="311"/>
        <v/>
      </c>
      <c r="AM173" s="3" t="str">
        <f t="shared" si="312"/>
        <v/>
      </c>
      <c r="AN173" s="3" t="str">
        <f t="shared" si="313"/>
        <v/>
      </c>
      <c r="AO173" s="3" t="str">
        <f t="shared" si="257"/>
        <v/>
      </c>
      <c r="AP173" s="3" t="str">
        <f t="shared" si="258"/>
        <v/>
      </c>
      <c r="AQ173" s="3" t="str">
        <f t="shared" si="314"/>
        <v/>
      </c>
      <c r="AR173" s="3" t="str">
        <f t="shared" si="315"/>
        <v/>
      </c>
      <c r="AS173" s="3" t="str">
        <f t="shared" si="316"/>
        <v/>
      </c>
      <c r="AT173" s="3" t="str">
        <f t="shared" si="317"/>
        <v/>
      </c>
      <c r="AU173" s="3" t="str">
        <f t="shared" si="318"/>
        <v/>
      </c>
      <c r="AV173" s="3" t="str">
        <f t="shared" si="319"/>
        <v/>
      </c>
      <c r="AW173" s="3" t="str">
        <f t="shared" si="320"/>
        <v/>
      </c>
      <c r="AX173" s="3" t="str">
        <f t="shared" si="321"/>
        <v/>
      </c>
      <c r="AY173" s="3" t="str">
        <f t="shared" si="322"/>
        <v/>
      </c>
      <c r="AZ173" s="3" t="str">
        <f t="shared" si="323"/>
        <v/>
      </c>
      <c r="BA173" s="3" t="str">
        <f t="shared" si="324"/>
        <v/>
      </c>
      <c r="BB173" s="3" t="str">
        <f t="shared" si="325"/>
        <v/>
      </c>
      <c r="BC173" s="3" t="str">
        <f t="shared" si="326"/>
        <v/>
      </c>
      <c r="BD173" s="3" t="str">
        <f t="shared" si="327"/>
        <v/>
      </c>
      <c r="BE173" s="3" t="str">
        <f t="shared" si="328"/>
        <v/>
      </c>
      <c r="BF173" s="3" t="str">
        <f t="shared" si="329"/>
        <v/>
      </c>
      <c r="BG173" s="3" t="str">
        <f t="shared" si="330"/>
        <v/>
      </c>
      <c r="BH173" s="3" t="str">
        <f t="shared" si="331"/>
        <v/>
      </c>
      <c r="BI173" s="3" t="str">
        <f t="shared" si="332"/>
        <v/>
      </c>
      <c r="BJ173" s="3" t="str">
        <f t="shared" si="333"/>
        <v/>
      </c>
      <c r="BK173" s="3" t="str">
        <f t="shared" si="334"/>
        <v/>
      </c>
      <c r="BL173" s="3" t="str">
        <f t="shared" si="335"/>
        <v/>
      </c>
      <c r="BM173" s="3" t="str">
        <f t="shared" si="336"/>
        <v/>
      </c>
      <c r="BN173" s="3" t="str">
        <f t="shared" si="337"/>
        <v/>
      </c>
      <c r="BO173" s="3" t="str">
        <f t="shared" si="283"/>
        <v/>
      </c>
      <c r="BP173" s="3" t="str">
        <f t="shared" si="284"/>
        <v/>
      </c>
    </row>
    <row r="174" spans="2:68" x14ac:dyDescent="0.3">
      <c r="B174" s="3" t="s">
        <v>7990</v>
      </c>
      <c r="C174" s="3">
        <v>270501</v>
      </c>
      <c r="D174" s="3" t="s">
        <v>5243</v>
      </c>
      <c r="E174" s="4">
        <v>610117</v>
      </c>
      <c r="G174" s="4" t="str">
        <f t="shared" si="288"/>
        <v>610117</v>
      </c>
      <c r="H174" s="4" t="str">
        <f t="shared" si="228"/>
        <v>70117</v>
      </c>
      <c r="I174" s="4" t="str">
        <f t="shared" si="229"/>
        <v/>
      </c>
      <c r="J174" s="4" t="str">
        <f t="shared" si="230"/>
        <v>70117#1</v>
      </c>
      <c r="K174" s="4" t="str">
        <f t="shared" si="231"/>
        <v/>
      </c>
      <c r="L174" s="4" t="str">
        <f t="shared" si="232"/>
        <v>70117#1</v>
      </c>
      <c r="M174" s="4" t="str">
        <f t="shared" si="289"/>
        <v>70117#1|14#300|3#30</v>
      </c>
      <c r="N174" s="3">
        <f t="shared" si="286"/>
        <v>17</v>
      </c>
      <c r="O174" s="3" t="str">
        <f t="shared" si="287"/>
        <v/>
      </c>
      <c r="Q174" s="3" t="str">
        <f t="shared" si="290"/>
        <v/>
      </c>
      <c r="R174" s="3" t="str">
        <f t="shared" si="291"/>
        <v/>
      </c>
      <c r="S174" s="3" t="str">
        <f t="shared" si="292"/>
        <v/>
      </c>
      <c r="T174" s="3" t="str">
        <f t="shared" si="293"/>
        <v/>
      </c>
      <c r="U174" s="3" t="str">
        <f t="shared" si="294"/>
        <v/>
      </c>
      <c r="V174" s="3" t="str">
        <f t="shared" si="295"/>
        <v/>
      </c>
      <c r="W174" s="3" t="str">
        <f t="shared" si="296"/>
        <v/>
      </c>
      <c r="X174" s="3" t="str">
        <f t="shared" si="297"/>
        <v/>
      </c>
      <c r="Y174" s="3" t="str">
        <f t="shared" si="298"/>
        <v/>
      </c>
      <c r="Z174" s="3" t="str">
        <f t="shared" si="299"/>
        <v/>
      </c>
      <c r="AA174" s="3" t="str">
        <f t="shared" si="300"/>
        <v/>
      </c>
      <c r="AB174" s="3" t="str">
        <f t="shared" si="301"/>
        <v/>
      </c>
      <c r="AC174" s="3" t="str">
        <f t="shared" si="302"/>
        <v/>
      </c>
      <c r="AD174" s="3" t="str">
        <f t="shared" si="303"/>
        <v/>
      </c>
      <c r="AE174" s="3" t="str">
        <f t="shared" si="304"/>
        <v/>
      </c>
      <c r="AF174" s="3" t="str">
        <f t="shared" si="305"/>
        <v/>
      </c>
      <c r="AG174" s="3">
        <f t="shared" si="306"/>
        <v>270501</v>
      </c>
      <c r="AH174" s="3" t="str">
        <f t="shared" si="307"/>
        <v/>
      </c>
      <c r="AI174" s="3" t="str">
        <f t="shared" si="308"/>
        <v/>
      </c>
      <c r="AJ174" s="3" t="str">
        <f t="shared" si="309"/>
        <v/>
      </c>
      <c r="AK174" s="3" t="str">
        <f t="shared" si="310"/>
        <v/>
      </c>
      <c r="AL174" s="3" t="str">
        <f t="shared" si="311"/>
        <v/>
      </c>
      <c r="AM174" s="3" t="str">
        <f t="shared" si="312"/>
        <v/>
      </c>
      <c r="AN174" s="3" t="str">
        <f t="shared" si="313"/>
        <v/>
      </c>
      <c r="AO174" s="3" t="str">
        <f t="shared" si="257"/>
        <v/>
      </c>
      <c r="AP174" s="3" t="str">
        <f t="shared" si="258"/>
        <v/>
      </c>
      <c r="AQ174" s="3" t="str">
        <f t="shared" si="314"/>
        <v/>
      </c>
      <c r="AR174" s="3" t="str">
        <f t="shared" si="315"/>
        <v/>
      </c>
      <c r="AS174" s="3" t="str">
        <f t="shared" si="316"/>
        <v/>
      </c>
      <c r="AT174" s="3" t="str">
        <f t="shared" si="317"/>
        <v/>
      </c>
      <c r="AU174" s="3" t="str">
        <f t="shared" si="318"/>
        <v/>
      </c>
      <c r="AV174" s="3" t="str">
        <f t="shared" si="319"/>
        <v/>
      </c>
      <c r="AW174" s="3" t="str">
        <f t="shared" si="320"/>
        <v/>
      </c>
      <c r="AX174" s="3" t="str">
        <f t="shared" si="321"/>
        <v/>
      </c>
      <c r="AY174" s="3" t="str">
        <f t="shared" si="322"/>
        <v/>
      </c>
      <c r="AZ174" s="3" t="str">
        <f t="shared" si="323"/>
        <v/>
      </c>
      <c r="BA174" s="3" t="str">
        <f t="shared" si="324"/>
        <v/>
      </c>
      <c r="BB174" s="3" t="str">
        <f t="shared" si="325"/>
        <v/>
      </c>
      <c r="BC174" s="3" t="str">
        <f t="shared" si="326"/>
        <v/>
      </c>
      <c r="BD174" s="3" t="str">
        <f t="shared" si="327"/>
        <v/>
      </c>
      <c r="BE174" s="3" t="str">
        <f t="shared" si="328"/>
        <v/>
      </c>
      <c r="BF174" s="3" t="str">
        <f t="shared" si="329"/>
        <v/>
      </c>
      <c r="BG174" s="3" t="str">
        <f t="shared" si="330"/>
        <v/>
      </c>
      <c r="BH174" s="3" t="str">
        <f t="shared" si="331"/>
        <v/>
      </c>
      <c r="BI174" s="3" t="str">
        <f t="shared" si="332"/>
        <v/>
      </c>
      <c r="BJ174" s="3" t="str">
        <f t="shared" si="333"/>
        <v/>
      </c>
      <c r="BK174" s="3" t="str">
        <f t="shared" si="334"/>
        <v/>
      </c>
      <c r="BL174" s="3" t="str">
        <f t="shared" si="335"/>
        <v/>
      </c>
      <c r="BM174" s="3" t="str">
        <f t="shared" si="336"/>
        <v/>
      </c>
      <c r="BN174" s="3" t="str">
        <f t="shared" si="337"/>
        <v/>
      </c>
      <c r="BO174" s="3" t="str">
        <f t="shared" si="283"/>
        <v/>
      </c>
      <c r="BP174" s="3" t="str">
        <f t="shared" si="284"/>
        <v/>
      </c>
    </row>
    <row r="175" spans="2:68" x14ac:dyDescent="0.3">
      <c r="B175" s="3" t="s">
        <v>7990</v>
      </c>
      <c r="C175" s="3">
        <v>270502</v>
      </c>
      <c r="D175" s="3" t="s">
        <v>5246</v>
      </c>
      <c r="E175" s="4">
        <v>610217</v>
      </c>
      <c r="G175" s="4" t="str">
        <f t="shared" si="288"/>
        <v>610217</v>
      </c>
      <c r="H175" s="4" t="str">
        <f t="shared" si="228"/>
        <v>70217</v>
      </c>
      <c r="I175" s="4" t="str">
        <f t="shared" si="229"/>
        <v/>
      </c>
      <c r="J175" s="4" t="str">
        <f t="shared" si="230"/>
        <v>70217#1</v>
      </c>
      <c r="K175" s="4" t="str">
        <f t="shared" si="231"/>
        <v/>
      </c>
      <c r="L175" s="4" t="str">
        <f t="shared" si="232"/>
        <v>70217#1</v>
      </c>
      <c r="M175" s="4" t="str">
        <f t="shared" si="289"/>
        <v>70217#1|14#300|3#30</v>
      </c>
      <c r="N175" s="3">
        <f t="shared" si="286"/>
        <v>17</v>
      </c>
      <c r="O175" s="3" t="str">
        <f t="shared" si="287"/>
        <v/>
      </c>
      <c r="Q175" s="3" t="str">
        <f t="shared" si="290"/>
        <v/>
      </c>
      <c r="R175" s="3" t="str">
        <f t="shared" si="291"/>
        <v/>
      </c>
      <c r="S175" s="3" t="str">
        <f t="shared" si="292"/>
        <v/>
      </c>
      <c r="T175" s="3" t="str">
        <f t="shared" si="293"/>
        <v/>
      </c>
      <c r="U175" s="3" t="str">
        <f t="shared" si="294"/>
        <v/>
      </c>
      <c r="V175" s="3" t="str">
        <f t="shared" si="295"/>
        <v/>
      </c>
      <c r="W175" s="3" t="str">
        <f t="shared" si="296"/>
        <v/>
      </c>
      <c r="X175" s="3" t="str">
        <f t="shared" si="297"/>
        <v/>
      </c>
      <c r="Y175" s="3" t="str">
        <f t="shared" si="298"/>
        <v/>
      </c>
      <c r="Z175" s="3" t="str">
        <f t="shared" si="299"/>
        <v/>
      </c>
      <c r="AA175" s="3" t="str">
        <f t="shared" si="300"/>
        <v/>
      </c>
      <c r="AB175" s="3" t="str">
        <f t="shared" si="301"/>
        <v/>
      </c>
      <c r="AC175" s="3" t="str">
        <f t="shared" si="302"/>
        <v/>
      </c>
      <c r="AD175" s="3" t="str">
        <f t="shared" si="303"/>
        <v/>
      </c>
      <c r="AE175" s="3" t="str">
        <f t="shared" si="304"/>
        <v/>
      </c>
      <c r="AF175" s="3" t="str">
        <f t="shared" si="305"/>
        <v/>
      </c>
      <c r="AG175" s="3">
        <f t="shared" si="306"/>
        <v>270502</v>
      </c>
      <c r="AH175" s="3" t="str">
        <f t="shared" si="307"/>
        <v/>
      </c>
      <c r="AI175" s="3" t="str">
        <f t="shared" si="308"/>
        <v/>
      </c>
      <c r="AJ175" s="3" t="str">
        <f t="shared" si="309"/>
        <v/>
      </c>
      <c r="AK175" s="3" t="str">
        <f t="shared" si="310"/>
        <v/>
      </c>
      <c r="AL175" s="3" t="str">
        <f t="shared" si="311"/>
        <v/>
      </c>
      <c r="AM175" s="3" t="str">
        <f t="shared" si="312"/>
        <v/>
      </c>
      <c r="AN175" s="3" t="str">
        <f t="shared" si="313"/>
        <v/>
      </c>
      <c r="AO175" s="3" t="str">
        <f t="shared" si="257"/>
        <v/>
      </c>
      <c r="AP175" s="3" t="str">
        <f t="shared" si="258"/>
        <v/>
      </c>
      <c r="AQ175" s="3" t="str">
        <f t="shared" si="314"/>
        <v/>
      </c>
      <c r="AR175" s="3" t="str">
        <f t="shared" si="315"/>
        <v/>
      </c>
      <c r="AS175" s="3" t="str">
        <f t="shared" si="316"/>
        <v/>
      </c>
      <c r="AT175" s="3" t="str">
        <f t="shared" si="317"/>
        <v/>
      </c>
      <c r="AU175" s="3" t="str">
        <f t="shared" si="318"/>
        <v/>
      </c>
      <c r="AV175" s="3" t="str">
        <f t="shared" si="319"/>
        <v/>
      </c>
      <c r="AW175" s="3" t="str">
        <f t="shared" si="320"/>
        <v/>
      </c>
      <c r="AX175" s="3" t="str">
        <f t="shared" si="321"/>
        <v/>
      </c>
      <c r="AY175" s="3" t="str">
        <f t="shared" si="322"/>
        <v/>
      </c>
      <c r="AZ175" s="3" t="str">
        <f t="shared" si="323"/>
        <v/>
      </c>
      <c r="BA175" s="3" t="str">
        <f t="shared" si="324"/>
        <v/>
      </c>
      <c r="BB175" s="3" t="str">
        <f t="shared" si="325"/>
        <v/>
      </c>
      <c r="BC175" s="3" t="str">
        <f t="shared" si="326"/>
        <v/>
      </c>
      <c r="BD175" s="3" t="str">
        <f t="shared" si="327"/>
        <v/>
      </c>
      <c r="BE175" s="3" t="str">
        <f t="shared" si="328"/>
        <v/>
      </c>
      <c r="BF175" s="3" t="str">
        <f t="shared" si="329"/>
        <v/>
      </c>
      <c r="BG175" s="3" t="str">
        <f t="shared" si="330"/>
        <v/>
      </c>
      <c r="BH175" s="3" t="str">
        <f t="shared" si="331"/>
        <v/>
      </c>
      <c r="BI175" s="3" t="str">
        <f t="shared" si="332"/>
        <v/>
      </c>
      <c r="BJ175" s="3" t="str">
        <f t="shared" si="333"/>
        <v/>
      </c>
      <c r="BK175" s="3" t="str">
        <f t="shared" si="334"/>
        <v/>
      </c>
      <c r="BL175" s="3" t="str">
        <f t="shared" si="335"/>
        <v/>
      </c>
      <c r="BM175" s="3" t="str">
        <f t="shared" si="336"/>
        <v/>
      </c>
      <c r="BN175" s="3" t="str">
        <f t="shared" si="337"/>
        <v/>
      </c>
      <c r="BO175" s="3" t="str">
        <f t="shared" si="283"/>
        <v/>
      </c>
      <c r="BP175" s="3" t="str">
        <f t="shared" si="284"/>
        <v/>
      </c>
    </row>
    <row r="176" spans="2:68" x14ac:dyDescent="0.3">
      <c r="B176" s="3" t="s">
        <v>7990</v>
      </c>
      <c r="C176" s="3">
        <v>270503</v>
      </c>
      <c r="D176" s="3" t="s">
        <v>5250</v>
      </c>
      <c r="E176" s="4">
        <v>610317</v>
      </c>
      <c r="G176" s="4" t="str">
        <f t="shared" si="288"/>
        <v>610317</v>
      </c>
      <c r="H176" s="4" t="str">
        <f t="shared" si="228"/>
        <v>70317</v>
      </c>
      <c r="I176" s="4" t="str">
        <f t="shared" si="229"/>
        <v/>
      </c>
      <c r="J176" s="4" t="str">
        <f t="shared" si="230"/>
        <v>70317#1</v>
      </c>
      <c r="K176" s="4" t="str">
        <f t="shared" si="231"/>
        <v/>
      </c>
      <c r="L176" s="4" t="str">
        <f t="shared" si="232"/>
        <v>70317#1</v>
      </c>
      <c r="M176" s="4" t="str">
        <f t="shared" si="289"/>
        <v>70317#1|14#300|3#30</v>
      </c>
      <c r="N176" s="3">
        <f t="shared" si="286"/>
        <v>17</v>
      </c>
      <c r="O176" s="3" t="str">
        <f t="shared" si="287"/>
        <v/>
      </c>
      <c r="Q176" s="3" t="str">
        <f t="shared" si="290"/>
        <v/>
      </c>
      <c r="R176" s="3" t="str">
        <f t="shared" si="291"/>
        <v/>
      </c>
      <c r="S176" s="3" t="str">
        <f t="shared" si="292"/>
        <v/>
      </c>
      <c r="T176" s="3" t="str">
        <f t="shared" si="293"/>
        <v/>
      </c>
      <c r="U176" s="3" t="str">
        <f t="shared" si="294"/>
        <v/>
      </c>
      <c r="V176" s="3" t="str">
        <f t="shared" si="295"/>
        <v/>
      </c>
      <c r="W176" s="3" t="str">
        <f t="shared" si="296"/>
        <v/>
      </c>
      <c r="X176" s="3" t="str">
        <f t="shared" si="297"/>
        <v/>
      </c>
      <c r="Y176" s="3" t="str">
        <f t="shared" si="298"/>
        <v/>
      </c>
      <c r="Z176" s="3" t="str">
        <f t="shared" si="299"/>
        <v/>
      </c>
      <c r="AA176" s="3" t="str">
        <f t="shared" si="300"/>
        <v/>
      </c>
      <c r="AB176" s="3" t="str">
        <f t="shared" si="301"/>
        <v/>
      </c>
      <c r="AC176" s="3" t="str">
        <f t="shared" si="302"/>
        <v/>
      </c>
      <c r="AD176" s="3" t="str">
        <f t="shared" si="303"/>
        <v/>
      </c>
      <c r="AE176" s="3" t="str">
        <f t="shared" si="304"/>
        <v/>
      </c>
      <c r="AF176" s="3" t="str">
        <f t="shared" si="305"/>
        <v/>
      </c>
      <c r="AG176" s="3">
        <f t="shared" si="306"/>
        <v>270503</v>
      </c>
      <c r="AH176" s="3" t="str">
        <f t="shared" si="307"/>
        <v/>
      </c>
      <c r="AI176" s="3" t="str">
        <f t="shared" si="308"/>
        <v/>
      </c>
      <c r="AJ176" s="3" t="str">
        <f t="shared" si="309"/>
        <v/>
      </c>
      <c r="AK176" s="3" t="str">
        <f t="shared" si="310"/>
        <v/>
      </c>
      <c r="AL176" s="3" t="str">
        <f t="shared" si="311"/>
        <v/>
      </c>
      <c r="AM176" s="3" t="str">
        <f t="shared" si="312"/>
        <v/>
      </c>
      <c r="AN176" s="3" t="str">
        <f t="shared" si="313"/>
        <v/>
      </c>
      <c r="AO176" s="3" t="str">
        <f t="shared" si="257"/>
        <v/>
      </c>
      <c r="AP176" s="3" t="str">
        <f t="shared" si="258"/>
        <v/>
      </c>
      <c r="AQ176" s="3" t="str">
        <f t="shared" si="314"/>
        <v/>
      </c>
      <c r="AR176" s="3" t="str">
        <f t="shared" si="315"/>
        <v/>
      </c>
      <c r="AS176" s="3" t="str">
        <f t="shared" si="316"/>
        <v/>
      </c>
      <c r="AT176" s="3" t="str">
        <f t="shared" si="317"/>
        <v/>
      </c>
      <c r="AU176" s="3" t="str">
        <f t="shared" si="318"/>
        <v/>
      </c>
      <c r="AV176" s="3" t="str">
        <f t="shared" si="319"/>
        <v/>
      </c>
      <c r="AW176" s="3" t="str">
        <f t="shared" si="320"/>
        <v/>
      </c>
      <c r="AX176" s="3" t="str">
        <f t="shared" si="321"/>
        <v/>
      </c>
      <c r="AY176" s="3" t="str">
        <f t="shared" si="322"/>
        <v/>
      </c>
      <c r="AZ176" s="3" t="str">
        <f t="shared" si="323"/>
        <v/>
      </c>
      <c r="BA176" s="3" t="str">
        <f t="shared" si="324"/>
        <v/>
      </c>
      <c r="BB176" s="3" t="str">
        <f t="shared" si="325"/>
        <v/>
      </c>
      <c r="BC176" s="3" t="str">
        <f t="shared" si="326"/>
        <v/>
      </c>
      <c r="BD176" s="3" t="str">
        <f t="shared" si="327"/>
        <v/>
      </c>
      <c r="BE176" s="3" t="str">
        <f t="shared" si="328"/>
        <v/>
      </c>
      <c r="BF176" s="3" t="str">
        <f t="shared" si="329"/>
        <v/>
      </c>
      <c r="BG176" s="3" t="str">
        <f t="shared" si="330"/>
        <v/>
      </c>
      <c r="BH176" s="3" t="str">
        <f t="shared" si="331"/>
        <v/>
      </c>
      <c r="BI176" s="3" t="str">
        <f t="shared" si="332"/>
        <v/>
      </c>
      <c r="BJ176" s="3" t="str">
        <f t="shared" si="333"/>
        <v/>
      </c>
      <c r="BK176" s="3" t="str">
        <f t="shared" si="334"/>
        <v/>
      </c>
      <c r="BL176" s="3" t="str">
        <f t="shared" si="335"/>
        <v/>
      </c>
      <c r="BM176" s="3" t="str">
        <f t="shared" si="336"/>
        <v/>
      </c>
      <c r="BN176" s="3" t="str">
        <f t="shared" si="337"/>
        <v/>
      </c>
      <c r="BO176" s="3" t="str">
        <f t="shared" si="283"/>
        <v/>
      </c>
      <c r="BP176" s="3" t="str">
        <f t="shared" si="284"/>
        <v/>
      </c>
    </row>
    <row r="177" spans="2:68" x14ac:dyDescent="0.3">
      <c r="B177" s="3" t="s">
        <v>7990</v>
      </c>
      <c r="C177" s="3">
        <v>270504</v>
      </c>
      <c r="D177" s="3" t="s">
        <v>5253</v>
      </c>
      <c r="E177" s="4">
        <v>610417</v>
      </c>
      <c r="G177" s="4" t="str">
        <f t="shared" si="288"/>
        <v>610417</v>
      </c>
      <c r="H177" s="4" t="str">
        <f t="shared" si="228"/>
        <v>70417</v>
      </c>
      <c r="I177" s="4" t="str">
        <f t="shared" si="229"/>
        <v/>
      </c>
      <c r="J177" s="4" t="str">
        <f t="shared" si="230"/>
        <v>70417#1</v>
      </c>
      <c r="K177" s="4" t="str">
        <f t="shared" si="231"/>
        <v/>
      </c>
      <c r="L177" s="4" t="str">
        <f t="shared" si="232"/>
        <v>70417#1</v>
      </c>
      <c r="M177" s="4" t="str">
        <f t="shared" si="289"/>
        <v>70417#1|14#300|3#30</v>
      </c>
      <c r="N177" s="3">
        <f t="shared" si="286"/>
        <v>17</v>
      </c>
      <c r="O177" s="3" t="str">
        <f t="shared" si="287"/>
        <v/>
      </c>
      <c r="Q177" s="3" t="str">
        <f t="shared" si="290"/>
        <v/>
      </c>
      <c r="R177" s="3" t="str">
        <f t="shared" si="291"/>
        <v/>
      </c>
      <c r="S177" s="3" t="str">
        <f t="shared" si="292"/>
        <v/>
      </c>
      <c r="T177" s="3" t="str">
        <f t="shared" si="293"/>
        <v/>
      </c>
      <c r="U177" s="3" t="str">
        <f t="shared" si="294"/>
        <v/>
      </c>
      <c r="V177" s="3" t="str">
        <f t="shared" si="295"/>
        <v/>
      </c>
      <c r="W177" s="3" t="str">
        <f t="shared" si="296"/>
        <v/>
      </c>
      <c r="X177" s="3" t="str">
        <f t="shared" si="297"/>
        <v/>
      </c>
      <c r="Y177" s="3" t="str">
        <f t="shared" si="298"/>
        <v/>
      </c>
      <c r="Z177" s="3" t="str">
        <f t="shared" si="299"/>
        <v/>
      </c>
      <c r="AA177" s="3" t="str">
        <f t="shared" si="300"/>
        <v/>
      </c>
      <c r="AB177" s="3" t="str">
        <f t="shared" si="301"/>
        <v/>
      </c>
      <c r="AC177" s="3" t="str">
        <f t="shared" si="302"/>
        <v/>
      </c>
      <c r="AD177" s="3" t="str">
        <f t="shared" si="303"/>
        <v/>
      </c>
      <c r="AE177" s="3" t="str">
        <f t="shared" si="304"/>
        <v/>
      </c>
      <c r="AF177" s="3" t="str">
        <f t="shared" si="305"/>
        <v/>
      </c>
      <c r="AG177" s="3">
        <f t="shared" si="306"/>
        <v>270504</v>
      </c>
      <c r="AH177" s="3" t="str">
        <f t="shared" si="307"/>
        <v/>
      </c>
      <c r="AI177" s="3" t="str">
        <f t="shared" si="308"/>
        <v/>
      </c>
      <c r="AJ177" s="3" t="str">
        <f t="shared" si="309"/>
        <v/>
      </c>
      <c r="AK177" s="3" t="str">
        <f t="shared" si="310"/>
        <v/>
      </c>
      <c r="AL177" s="3" t="str">
        <f t="shared" si="311"/>
        <v/>
      </c>
      <c r="AM177" s="3" t="str">
        <f t="shared" si="312"/>
        <v/>
      </c>
      <c r="AN177" s="3" t="str">
        <f t="shared" si="313"/>
        <v/>
      </c>
      <c r="AO177" s="3" t="str">
        <f t="shared" si="257"/>
        <v/>
      </c>
      <c r="AP177" s="3" t="str">
        <f t="shared" si="258"/>
        <v/>
      </c>
      <c r="AQ177" s="3" t="str">
        <f t="shared" si="314"/>
        <v/>
      </c>
      <c r="AR177" s="3" t="str">
        <f t="shared" si="315"/>
        <v/>
      </c>
      <c r="AS177" s="3" t="str">
        <f t="shared" si="316"/>
        <v/>
      </c>
      <c r="AT177" s="3" t="str">
        <f t="shared" si="317"/>
        <v/>
      </c>
      <c r="AU177" s="3" t="str">
        <f t="shared" si="318"/>
        <v/>
      </c>
      <c r="AV177" s="3" t="str">
        <f t="shared" si="319"/>
        <v/>
      </c>
      <c r="AW177" s="3" t="str">
        <f t="shared" si="320"/>
        <v/>
      </c>
      <c r="AX177" s="3" t="str">
        <f t="shared" si="321"/>
        <v/>
      </c>
      <c r="AY177" s="3" t="str">
        <f t="shared" si="322"/>
        <v/>
      </c>
      <c r="AZ177" s="3" t="str">
        <f t="shared" si="323"/>
        <v/>
      </c>
      <c r="BA177" s="3" t="str">
        <f t="shared" si="324"/>
        <v/>
      </c>
      <c r="BB177" s="3" t="str">
        <f t="shared" si="325"/>
        <v/>
      </c>
      <c r="BC177" s="3" t="str">
        <f t="shared" si="326"/>
        <v/>
      </c>
      <c r="BD177" s="3" t="str">
        <f t="shared" si="327"/>
        <v/>
      </c>
      <c r="BE177" s="3" t="str">
        <f t="shared" si="328"/>
        <v/>
      </c>
      <c r="BF177" s="3" t="str">
        <f t="shared" si="329"/>
        <v/>
      </c>
      <c r="BG177" s="3" t="str">
        <f t="shared" si="330"/>
        <v/>
      </c>
      <c r="BH177" s="3" t="str">
        <f t="shared" si="331"/>
        <v/>
      </c>
      <c r="BI177" s="3" t="str">
        <f t="shared" si="332"/>
        <v/>
      </c>
      <c r="BJ177" s="3" t="str">
        <f t="shared" si="333"/>
        <v/>
      </c>
      <c r="BK177" s="3" t="str">
        <f t="shared" si="334"/>
        <v/>
      </c>
      <c r="BL177" s="3" t="str">
        <f t="shared" si="335"/>
        <v/>
      </c>
      <c r="BM177" s="3" t="str">
        <f t="shared" si="336"/>
        <v/>
      </c>
      <c r="BN177" s="3" t="str">
        <f t="shared" si="337"/>
        <v/>
      </c>
      <c r="BO177" s="3" t="str">
        <f t="shared" si="283"/>
        <v/>
      </c>
      <c r="BP177" s="3" t="str">
        <f t="shared" si="284"/>
        <v/>
      </c>
    </row>
    <row r="178" spans="2:68" x14ac:dyDescent="0.3">
      <c r="B178" s="3" t="s">
        <v>7990</v>
      </c>
      <c r="C178" s="3">
        <v>270505</v>
      </c>
      <c r="D178" s="3" t="s">
        <v>5256</v>
      </c>
      <c r="E178" s="4">
        <v>610517</v>
      </c>
      <c r="G178" s="4" t="str">
        <f t="shared" si="288"/>
        <v>610517</v>
      </c>
      <c r="H178" s="4" t="str">
        <f t="shared" si="228"/>
        <v>70517</v>
      </c>
      <c r="I178" s="4" t="str">
        <f t="shared" si="229"/>
        <v/>
      </c>
      <c r="J178" s="4" t="str">
        <f t="shared" si="230"/>
        <v>70517#1</v>
      </c>
      <c r="K178" s="4" t="str">
        <f t="shared" si="231"/>
        <v/>
      </c>
      <c r="L178" s="4" t="str">
        <f t="shared" si="232"/>
        <v>70517#1</v>
      </c>
      <c r="M178" s="4" t="str">
        <f t="shared" si="289"/>
        <v>70517#1|14#300|3#30</v>
      </c>
      <c r="N178" s="3">
        <f t="shared" si="286"/>
        <v>17</v>
      </c>
      <c r="O178" s="3" t="str">
        <f t="shared" si="287"/>
        <v/>
      </c>
      <c r="Q178" s="3" t="str">
        <f t="shared" si="290"/>
        <v/>
      </c>
      <c r="R178" s="3" t="str">
        <f t="shared" si="291"/>
        <v/>
      </c>
      <c r="S178" s="3" t="str">
        <f t="shared" si="292"/>
        <v/>
      </c>
      <c r="T178" s="3" t="str">
        <f t="shared" si="293"/>
        <v/>
      </c>
      <c r="U178" s="3" t="str">
        <f t="shared" si="294"/>
        <v/>
      </c>
      <c r="V178" s="3" t="str">
        <f t="shared" si="295"/>
        <v/>
      </c>
      <c r="W178" s="3" t="str">
        <f t="shared" si="296"/>
        <v/>
      </c>
      <c r="X178" s="3" t="str">
        <f t="shared" si="297"/>
        <v/>
      </c>
      <c r="Y178" s="3" t="str">
        <f t="shared" si="298"/>
        <v/>
      </c>
      <c r="Z178" s="3" t="str">
        <f t="shared" si="299"/>
        <v/>
      </c>
      <c r="AA178" s="3" t="str">
        <f t="shared" si="300"/>
        <v/>
      </c>
      <c r="AB178" s="3" t="str">
        <f t="shared" si="301"/>
        <v/>
      </c>
      <c r="AC178" s="3" t="str">
        <f t="shared" si="302"/>
        <v/>
      </c>
      <c r="AD178" s="3" t="str">
        <f t="shared" si="303"/>
        <v/>
      </c>
      <c r="AE178" s="3" t="str">
        <f t="shared" si="304"/>
        <v/>
      </c>
      <c r="AF178" s="3" t="str">
        <f t="shared" si="305"/>
        <v/>
      </c>
      <c r="AG178" s="3">
        <f t="shared" si="306"/>
        <v>270505</v>
      </c>
      <c r="AH178" s="3" t="str">
        <f t="shared" si="307"/>
        <v/>
      </c>
      <c r="AI178" s="3" t="str">
        <f t="shared" si="308"/>
        <v/>
      </c>
      <c r="AJ178" s="3" t="str">
        <f t="shared" si="309"/>
        <v/>
      </c>
      <c r="AK178" s="3" t="str">
        <f t="shared" si="310"/>
        <v/>
      </c>
      <c r="AL178" s="3" t="str">
        <f t="shared" si="311"/>
        <v/>
      </c>
      <c r="AM178" s="3" t="str">
        <f t="shared" si="312"/>
        <v/>
      </c>
      <c r="AN178" s="3" t="str">
        <f t="shared" si="313"/>
        <v/>
      </c>
      <c r="AO178" s="3" t="str">
        <f t="shared" si="257"/>
        <v/>
      </c>
      <c r="AP178" s="3" t="str">
        <f t="shared" si="258"/>
        <v/>
      </c>
      <c r="AQ178" s="3" t="str">
        <f t="shared" si="314"/>
        <v/>
      </c>
      <c r="AR178" s="3" t="str">
        <f t="shared" si="315"/>
        <v/>
      </c>
      <c r="AS178" s="3" t="str">
        <f t="shared" si="316"/>
        <v/>
      </c>
      <c r="AT178" s="3" t="str">
        <f t="shared" si="317"/>
        <v/>
      </c>
      <c r="AU178" s="3" t="str">
        <f t="shared" si="318"/>
        <v/>
      </c>
      <c r="AV178" s="3" t="str">
        <f t="shared" si="319"/>
        <v/>
      </c>
      <c r="AW178" s="3" t="str">
        <f t="shared" si="320"/>
        <v/>
      </c>
      <c r="AX178" s="3" t="str">
        <f t="shared" si="321"/>
        <v/>
      </c>
      <c r="AY178" s="3" t="str">
        <f t="shared" si="322"/>
        <v/>
      </c>
      <c r="AZ178" s="3" t="str">
        <f t="shared" si="323"/>
        <v/>
      </c>
      <c r="BA178" s="3" t="str">
        <f t="shared" si="324"/>
        <v/>
      </c>
      <c r="BB178" s="3" t="str">
        <f t="shared" si="325"/>
        <v/>
      </c>
      <c r="BC178" s="3" t="str">
        <f t="shared" si="326"/>
        <v/>
      </c>
      <c r="BD178" s="3" t="str">
        <f t="shared" si="327"/>
        <v/>
      </c>
      <c r="BE178" s="3" t="str">
        <f t="shared" si="328"/>
        <v/>
      </c>
      <c r="BF178" s="3" t="str">
        <f t="shared" si="329"/>
        <v/>
      </c>
      <c r="BG178" s="3" t="str">
        <f t="shared" si="330"/>
        <v/>
      </c>
      <c r="BH178" s="3" t="str">
        <f t="shared" si="331"/>
        <v/>
      </c>
      <c r="BI178" s="3" t="str">
        <f t="shared" si="332"/>
        <v/>
      </c>
      <c r="BJ178" s="3" t="str">
        <f t="shared" si="333"/>
        <v/>
      </c>
      <c r="BK178" s="3" t="str">
        <f t="shared" si="334"/>
        <v/>
      </c>
      <c r="BL178" s="3" t="str">
        <f t="shared" si="335"/>
        <v/>
      </c>
      <c r="BM178" s="3" t="str">
        <f t="shared" si="336"/>
        <v/>
      </c>
      <c r="BN178" s="3" t="str">
        <f t="shared" si="337"/>
        <v/>
      </c>
      <c r="BO178" s="3" t="str">
        <f t="shared" si="283"/>
        <v/>
      </c>
      <c r="BP178" s="3" t="str">
        <f t="shared" si="284"/>
        <v/>
      </c>
    </row>
    <row r="179" spans="2:68" x14ac:dyDescent="0.3">
      <c r="B179" s="3" t="s">
        <v>7996</v>
      </c>
      <c r="C179" s="3">
        <v>270601</v>
      </c>
      <c r="D179" s="3" t="s">
        <v>5379</v>
      </c>
      <c r="E179" s="4">
        <v>610117</v>
      </c>
      <c r="G179" s="4" t="str">
        <f t="shared" si="288"/>
        <v>610117</v>
      </c>
      <c r="H179" s="4" t="str">
        <f t="shared" si="228"/>
        <v>70117</v>
      </c>
      <c r="I179" s="4" t="str">
        <f t="shared" si="229"/>
        <v/>
      </c>
      <c r="J179" s="4" t="str">
        <f t="shared" si="230"/>
        <v>70117#1</v>
      </c>
      <c r="K179" s="4" t="str">
        <f t="shared" si="231"/>
        <v/>
      </c>
      <c r="L179" s="4" t="str">
        <f t="shared" si="232"/>
        <v>70117#1</v>
      </c>
      <c r="M179" s="4" t="str">
        <f t="shared" si="289"/>
        <v>70117#1|14#320|3#32</v>
      </c>
      <c r="N179" s="3">
        <f t="shared" si="286"/>
        <v>17</v>
      </c>
      <c r="O179" s="3" t="str">
        <f t="shared" si="287"/>
        <v/>
      </c>
      <c r="Q179" s="3" t="str">
        <f t="shared" si="290"/>
        <v/>
      </c>
      <c r="R179" s="3" t="str">
        <f t="shared" si="291"/>
        <v/>
      </c>
      <c r="S179" s="3" t="str">
        <f t="shared" si="292"/>
        <v/>
      </c>
      <c r="T179" s="3" t="str">
        <f t="shared" si="293"/>
        <v/>
      </c>
      <c r="U179" s="3" t="str">
        <f t="shared" si="294"/>
        <v/>
      </c>
      <c r="V179" s="3" t="str">
        <f t="shared" si="295"/>
        <v/>
      </c>
      <c r="W179" s="3" t="str">
        <f t="shared" si="296"/>
        <v/>
      </c>
      <c r="X179" s="3" t="str">
        <f t="shared" si="297"/>
        <v/>
      </c>
      <c r="Y179" s="3" t="str">
        <f t="shared" si="298"/>
        <v/>
      </c>
      <c r="Z179" s="3" t="str">
        <f t="shared" si="299"/>
        <v/>
      </c>
      <c r="AA179" s="3" t="str">
        <f t="shared" si="300"/>
        <v/>
      </c>
      <c r="AB179" s="3" t="str">
        <f t="shared" si="301"/>
        <v/>
      </c>
      <c r="AC179" s="3" t="str">
        <f t="shared" si="302"/>
        <v/>
      </c>
      <c r="AD179" s="3" t="str">
        <f t="shared" si="303"/>
        <v/>
      </c>
      <c r="AE179" s="3" t="str">
        <f t="shared" si="304"/>
        <v/>
      </c>
      <c r="AF179" s="3" t="str">
        <f t="shared" si="305"/>
        <v/>
      </c>
      <c r="AG179" s="3">
        <f t="shared" si="306"/>
        <v>270601</v>
      </c>
      <c r="AH179" s="3" t="str">
        <f t="shared" si="307"/>
        <v/>
      </c>
      <c r="AI179" s="3" t="str">
        <f t="shared" si="308"/>
        <v/>
      </c>
      <c r="AJ179" s="3" t="str">
        <f t="shared" si="309"/>
        <v/>
      </c>
      <c r="AK179" s="3" t="str">
        <f t="shared" si="310"/>
        <v/>
      </c>
      <c r="AL179" s="3" t="str">
        <f t="shared" si="311"/>
        <v/>
      </c>
      <c r="AM179" s="3" t="str">
        <f t="shared" si="312"/>
        <v/>
      </c>
      <c r="AN179" s="3" t="str">
        <f t="shared" si="313"/>
        <v/>
      </c>
      <c r="AO179" s="3" t="str">
        <f t="shared" si="257"/>
        <v/>
      </c>
      <c r="AP179" s="3" t="str">
        <f t="shared" si="258"/>
        <v/>
      </c>
      <c r="AQ179" s="3" t="str">
        <f t="shared" si="314"/>
        <v/>
      </c>
      <c r="AR179" s="3" t="str">
        <f t="shared" si="315"/>
        <v/>
      </c>
      <c r="AS179" s="3" t="str">
        <f t="shared" si="316"/>
        <v/>
      </c>
      <c r="AT179" s="3" t="str">
        <f t="shared" si="317"/>
        <v/>
      </c>
      <c r="AU179" s="3" t="str">
        <f t="shared" si="318"/>
        <v/>
      </c>
      <c r="AV179" s="3" t="str">
        <f t="shared" si="319"/>
        <v/>
      </c>
      <c r="AW179" s="3" t="str">
        <f t="shared" si="320"/>
        <v/>
      </c>
      <c r="AX179" s="3" t="str">
        <f t="shared" si="321"/>
        <v/>
      </c>
      <c r="AY179" s="3" t="str">
        <f t="shared" si="322"/>
        <v/>
      </c>
      <c r="AZ179" s="3" t="str">
        <f t="shared" si="323"/>
        <v/>
      </c>
      <c r="BA179" s="3" t="str">
        <f t="shared" si="324"/>
        <v/>
      </c>
      <c r="BB179" s="3" t="str">
        <f t="shared" si="325"/>
        <v/>
      </c>
      <c r="BC179" s="3" t="str">
        <f t="shared" si="326"/>
        <v/>
      </c>
      <c r="BD179" s="3" t="str">
        <f t="shared" si="327"/>
        <v/>
      </c>
      <c r="BE179" s="3" t="str">
        <f t="shared" si="328"/>
        <v/>
      </c>
      <c r="BF179" s="3" t="str">
        <f t="shared" si="329"/>
        <v/>
      </c>
      <c r="BG179" s="3" t="str">
        <f t="shared" si="330"/>
        <v/>
      </c>
      <c r="BH179" s="3" t="str">
        <f t="shared" si="331"/>
        <v/>
      </c>
      <c r="BI179" s="3" t="str">
        <f t="shared" si="332"/>
        <v/>
      </c>
      <c r="BJ179" s="3" t="str">
        <f t="shared" si="333"/>
        <v/>
      </c>
      <c r="BK179" s="3" t="str">
        <f t="shared" si="334"/>
        <v/>
      </c>
      <c r="BL179" s="3" t="str">
        <f t="shared" si="335"/>
        <v/>
      </c>
      <c r="BM179" s="3" t="str">
        <f t="shared" si="336"/>
        <v/>
      </c>
      <c r="BN179" s="3" t="str">
        <f t="shared" si="337"/>
        <v/>
      </c>
      <c r="BO179" s="3" t="str">
        <f t="shared" si="283"/>
        <v/>
      </c>
      <c r="BP179" s="3" t="str">
        <f t="shared" si="284"/>
        <v/>
      </c>
    </row>
    <row r="180" spans="2:68" x14ac:dyDescent="0.3">
      <c r="B180" s="3" t="s">
        <v>7996</v>
      </c>
      <c r="C180" s="3">
        <v>270602</v>
      </c>
      <c r="D180" s="3" t="s">
        <v>5382</v>
      </c>
      <c r="E180" s="4">
        <v>610217</v>
      </c>
      <c r="G180" s="4" t="str">
        <f t="shared" si="288"/>
        <v>610217</v>
      </c>
      <c r="H180" s="4" t="str">
        <f t="shared" si="228"/>
        <v>70217</v>
      </c>
      <c r="I180" s="4" t="str">
        <f t="shared" si="229"/>
        <v/>
      </c>
      <c r="J180" s="4" t="str">
        <f t="shared" si="230"/>
        <v>70217#1</v>
      </c>
      <c r="K180" s="4" t="str">
        <f t="shared" si="231"/>
        <v/>
      </c>
      <c r="L180" s="4" t="str">
        <f t="shared" si="232"/>
        <v>70217#1</v>
      </c>
      <c r="M180" s="4" t="str">
        <f t="shared" si="289"/>
        <v>70217#1|14#320|3#32</v>
      </c>
      <c r="N180" s="3">
        <f t="shared" ref="N180:N211" si="338">--RIGHT(E180,2)</f>
        <v>17</v>
      </c>
      <c r="O180" s="3" t="str">
        <f t="shared" ref="O180:O211" si="339">IFERROR(--RIGHT(F180,2),"")</f>
        <v/>
      </c>
      <c r="Q180" s="3" t="str">
        <f t="shared" si="290"/>
        <v/>
      </c>
      <c r="R180" s="3" t="str">
        <f t="shared" si="291"/>
        <v/>
      </c>
      <c r="S180" s="3" t="str">
        <f t="shared" si="292"/>
        <v/>
      </c>
      <c r="T180" s="3" t="str">
        <f t="shared" si="293"/>
        <v/>
      </c>
      <c r="U180" s="3" t="str">
        <f t="shared" si="294"/>
        <v/>
      </c>
      <c r="V180" s="3" t="str">
        <f t="shared" si="295"/>
        <v/>
      </c>
      <c r="W180" s="3" t="str">
        <f t="shared" si="296"/>
        <v/>
      </c>
      <c r="X180" s="3" t="str">
        <f t="shared" si="297"/>
        <v/>
      </c>
      <c r="Y180" s="3" t="str">
        <f t="shared" si="298"/>
        <v/>
      </c>
      <c r="Z180" s="3" t="str">
        <f t="shared" si="299"/>
        <v/>
      </c>
      <c r="AA180" s="3" t="str">
        <f t="shared" si="300"/>
        <v/>
      </c>
      <c r="AB180" s="3" t="str">
        <f t="shared" si="301"/>
        <v/>
      </c>
      <c r="AC180" s="3" t="str">
        <f t="shared" si="302"/>
        <v/>
      </c>
      <c r="AD180" s="3" t="str">
        <f t="shared" si="303"/>
        <v/>
      </c>
      <c r="AE180" s="3" t="str">
        <f t="shared" si="304"/>
        <v/>
      </c>
      <c r="AF180" s="3" t="str">
        <f t="shared" si="305"/>
        <v/>
      </c>
      <c r="AG180" s="3">
        <f t="shared" si="306"/>
        <v>270602</v>
      </c>
      <c r="AH180" s="3" t="str">
        <f t="shared" si="307"/>
        <v/>
      </c>
      <c r="AI180" s="3" t="str">
        <f t="shared" si="308"/>
        <v/>
      </c>
      <c r="AJ180" s="3" t="str">
        <f t="shared" si="309"/>
        <v/>
      </c>
      <c r="AK180" s="3" t="str">
        <f t="shared" si="310"/>
        <v/>
      </c>
      <c r="AL180" s="3" t="str">
        <f t="shared" si="311"/>
        <v/>
      </c>
      <c r="AM180" s="3" t="str">
        <f t="shared" si="312"/>
        <v/>
      </c>
      <c r="AN180" s="3" t="str">
        <f t="shared" si="313"/>
        <v/>
      </c>
      <c r="AO180" s="3" t="str">
        <f t="shared" si="257"/>
        <v/>
      </c>
      <c r="AP180" s="3" t="str">
        <f t="shared" si="258"/>
        <v/>
      </c>
      <c r="AQ180" s="3" t="str">
        <f t="shared" si="314"/>
        <v/>
      </c>
      <c r="AR180" s="3" t="str">
        <f t="shared" si="315"/>
        <v/>
      </c>
      <c r="AS180" s="3" t="str">
        <f t="shared" si="316"/>
        <v/>
      </c>
      <c r="AT180" s="3" t="str">
        <f t="shared" si="317"/>
        <v/>
      </c>
      <c r="AU180" s="3" t="str">
        <f t="shared" si="318"/>
        <v/>
      </c>
      <c r="AV180" s="3" t="str">
        <f t="shared" si="319"/>
        <v/>
      </c>
      <c r="AW180" s="3" t="str">
        <f t="shared" si="320"/>
        <v/>
      </c>
      <c r="AX180" s="3" t="str">
        <f t="shared" si="321"/>
        <v/>
      </c>
      <c r="AY180" s="3" t="str">
        <f t="shared" si="322"/>
        <v/>
      </c>
      <c r="AZ180" s="3" t="str">
        <f t="shared" si="323"/>
        <v/>
      </c>
      <c r="BA180" s="3" t="str">
        <f t="shared" si="324"/>
        <v/>
      </c>
      <c r="BB180" s="3" t="str">
        <f t="shared" si="325"/>
        <v/>
      </c>
      <c r="BC180" s="3" t="str">
        <f t="shared" si="326"/>
        <v/>
      </c>
      <c r="BD180" s="3" t="str">
        <f t="shared" si="327"/>
        <v/>
      </c>
      <c r="BE180" s="3" t="str">
        <f t="shared" si="328"/>
        <v/>
      </c>
      <c r="BF180" s="3" t="str">
        <f t="shared" si="329"/>
        <v/>
      </c>
      <c r="BG180" s="3" t="str">
        <f t="shared" si="330"/>
        <v/>
      </c>
      <c r="BH180" s="3" t="str">
        <f t="shared" si="331"/>
        <v/>
      </c>
      <c r="BI180" s="3" t="str">
        <f t="shared" si="332"/>
        <v/>
      </c>
      <c r="BJ180" s="3" t="str">
        <f t="shared" si="333"/>
        <v/>
      </c>
      <c r="BK180" s="3" t="str">
        <f t="shared" si="334"/>
        <v/>
      </c>
      <c r="BL180" s="3" t="str">
        <f t="shared" si="335"/>
        <v/>
      </c>
      <c r="BM180" s="3" t="str">
        <f t="shared" si="336"/>
        <v/>
      </c>
      <c r="BN180" s="3" t="str">
        <f t="shared" si="337"/>
        <v/>
      </c>
      <c r="BO180" s="3" t="str">
        <f t="shared" si="283"/>
        <v/>
      </c>
      <c r="BP180" s="3" t="str">
        <f t="shared" si="284"/>
        <v/>
      </c>
    </row>
    <row r="181" spans="2:68" x14ac:dyDescent="0.3">
      <c r="B181" s="3" t="s">
        <v>7996</v>
      </c>
      <c r="C181" s="3">
        <v>270603</v>
      </c>
      <c r="D181" s="3" t="s">
        <v>5386</v>
      </c>
      <c r="E181" s="4">
        <v>610317</v>
      </c>
      <c r="G181" s="4" t="str">
        <f t="shared" si="288"/>
        <v>610317</v>
      </c>
      <c r="H181" s="4" t="str">
        <f t="shared" si="228"/>
        <v>70317</v>
      </c>
      <c r="I181" s="4" t="str">
        <f t="shared" si="229"/>
        <v/>
      </c>
      <c r="J181" s="4" t="str">
        <f t="shared" si="230"/>
        <v>70317#1</v>
      </c>
      <c r="K181" s="4" t="str">
        <f t="shared" si="231"/>
        <v/>
      </c>
      <c r="L181" s="4" t="str">
        <f t="shared" si="232"/>
        <v>70317#1</v>
      </c>
      <c r="M181" s="4" t="str">
        <f t="shared" si="289"/>
        <v>70317#1|14#320|3#32</v>
      </c>
      <c r="N181" s="3">
        <f t="shared" si="338"/>
        <v>17</v>
      </c>
      <c r="O181" s="3" t="str">
        <f t="shared" si="339"/>
        <v/>
      </c>
      <c r="Q181" s="3" t="str">
        <f t="shared" si="290"/>
        <v/>
      </c>
      <c r="R181" s="3" t="str">
        <f t="shared" si="291"/>
        <v/>
      </c>
      <c r="S181" s="3" t="str">
        <f t="shared" si="292"/>
        <v/>
      </c>
      <c r="T181" s="3" t="str">
        <f t="shared" si="293"/>
        <v/>
      </c>
      <c r="U181" s="3" t="str">
        <f t="shared" si="294"/>
        <v/>
      </c>
      <c r="V181" s="3" t="str">
        <f t="shared" si="295"/>
        <v/>
      </c>
      <c r="W181" s="3" t="str">
        <f t="shared" si="296"/>
        <v/>
      </c>
      <c r="X181" s="3" t="str">
        <f t="shared" si="297"/>
        <v/>
      </c>
      <c r="Y181" s="3" t="str">
        <f t="shared" si="298"/>
        <v/>
      </c>
      <c r="Z181" s="3" t="str">
        <f t="shared" si="299"/>
        <v/>
      </c>
      <c r="AA181" s="3" t="str">
        <f t="shared" si="300"/>
        <v/>
      </c>
      <c r="AB181" s="3" t="str">
        <f t="shared" si="301"/>
        <v/>
      </c>
      <c r="AC181" s="3" t="str">
        <f t="shared" si="302"/>
        <v/>
      </c>
      <c r="AD181" s="3" t="str">
        <f t="shared" si="303"/>
        <v/>
      </c>
      <c r="AE181" s="3" t="str">
        <f t="shared" si="304"/>
        <v/>
      </c>
      <c r="AF181" s="3" t="str">
        <f t="shared" si="305"/>
        <v/>
      </c>
      <c r="AG181" s="3">
        <f t="shared" si="306"/>
        <v>270603</v>
      </c>
      <c r="AH181" s="3" t="str">
        <f t="shared" si="307"/>
        <v/>
      </c>
      <c r="AI181" s="3" t="str">
        <f t="shared" si="308"/>
        <v/>
      </c>
      <c r="AJ181" s="3" t="str">
        <f t="shared" si="309"/>
        <v/>
      </c>
      <c r="AK181" s="3" t="str">
        <f t="shared" si="310"/>
        <v/>
      </c>
      <c r="AL181" s="3" t="str">
        <f t="shared" si="311"/>
        <v/>
      </c>
      <c r="AM181" s="3" t="str">
        <f t="shared" si="312"/>
        <v/>
      </c>
      <c r="AN181" s="3" t="str">
        <f t="shared" si="313"/>
        <v/>
      </c>
      <c r="AO181" s="3" t="str">
        <f t="shared" si="257"/>
        <v/>
      </c>
      <c r="AP181" s="3" t="str">
        <f t="shared" si="258"/>
        <v/>
      </c>
      <c r="AQ181" s="3" t="str">
        <f t="shared" si="314"/>
        <v/>
      </c>
      <c r="AR181" s="3" t="str">
        <f t="shared" si="315"/>
        <v/>
      </c>
      <c r="AS181" s="3" t="str">
        <f t="shared" si="316"/>
        <v/>
      </c>
      <c r="AT181" s="3" t="str">
        <f t="shared" si="317"/>
        <v/>
      </c>
      <c r="AU181" s="3" t="str">
        <f t="shared" si="318"/>
        <v/>
      </c>
      <c r="AV181" s="3" t="str">
        <f t="shared" si="319"/>
        <v/>
      </c>
      <c r="AW181" s="3" t="str">
        <f t="shared" si="320"/>
        <v/>
      </c>
      <c r="AX181" s="3" t="str">
        <f t="shared" si="321"/>
        <v/>
      </c>
      <c r="AY181" s="3" t="str">
        <f t="shared" si="322"/>
        <v/>
      </c>
      <c r="AZ181" s="3" t="str">
        <f t="shared" si="323"/>
        <v/>
      </c>
      <c r="BA181" s="3" t="str">
        <f t="shared" si="324"/>
        <v/>
      </c>
      <c r="BB181" s="3" t="str">
        <f t="shared" si="325"/>
        <v/>
      </c>
      <c r="BC181" s="3" t="str">
        <f t="shared" si="326"/>
        <v/>
      </c>
      <c r="BD181" s="3" t="str">
        <f t="shared" si="327"/>
        <v/>
      </c>
      <c r="BE181" s="3" t="str">
        <f t="shared" si="328"/>
        <v/>
      </c>
      <c r="BF181" s="3" t="str">
        <f t="shared" si="329"/>
        <v/>
      </c>
      <c r="BG181" s="3" t="str">
        <f t="shared" si="330"/>
        <v/>
      </c>
      <c r="BH181" s="3" t="str">
        <f t="shared" si="331"/>
        <v/>
      </c>
      <c r="BI181" s="3" t="str">
        <f t="shared" si="332"/>
        <v/>
      </c>
      <c r="BJ181" s="3" t="str">
        <f t="shared" si="333"/>
        <v/>
      </c>
      <c r="BK181" s="3" t="str">
        <f t="shared" si="334"/>
        <v/>
      </c>
      <c r="BL181" s="3" t="str">
        <f t="shared" si="335"/>
        <v/>
      </c>
      <c r="BM181" s="3" t="str">
        <f t="shared" si="336"/>
        <v/>
      </c>
      <c r="BN181" s="3" t="str">
        <f t="shared" si="337"/>
        <v/>
      </c>
      <c r="BO181" s="3" t="str">
        <f t="shared" si="283"/>
        <v/>
      </c>
      <c r="BP181" s="3" t="str">
        <f t="shared" si="284"/>
        <v/>
      </c>
    </row>
    <row r="182" spans="2:68" x14ac:dyDescent="0.3">
      <c r="B182" s="3" t="s">
        <v>7996</v>
      </c>
      <c r="C182" s="3">
        <v>270604</v>
      </c>
      <c r="D182" s="3" t="s">
        <v>5389</v>
      </c>
      <c r="E182" s="4">
        <v>610417</v>
      </c>
      <c r="G182" s="4" t="str">
        <f t="shared" si="288"/>
        <v>610417</v>
      </c>
      <c r="H182" s="4" t="str">
        <f t="shared" si="228"/>
        <v>70417</v>
      </c>
      <c r="I182" s="4" t="str">
        <f t="shared" si="229"/>
        <v/>
      </c>
      <c r="J182" s="4" t="str">
        <f t="shared" si="230"/>
        <v>70417#1</v>
      </c>
      <c r="K182" s="4" t="str">
        <f t="shared" si="231"/>
        <v/>
      </c>
      <c r="L182" s="4" t="str">
        <f t="shared" si="232"/>
        <v>70417#1</v>
      </c>
      <c r="M182" s="4" t="str">
        <f t="shared" si="289"/>
        <v>70417#1|14#320|3#32</v>
      </c>
      <c r="N182" s="3">
        <f t="shared" si="338"/>
        <v>17</v>
      </c>
      <c r="O182" s="3" t="str">
        <f t="shared" si="339"/>
        <v/>
      </c>
      <c r="Q182" s="3" t="str">
        <f t="shared" si="290"/>
        <v/>
      </c>
      <c r="R182" s="3" t="str">
        <f t="shared" si="291"/>
        <v/>
      </c>
      <c r="S182" s="3" t="str">
        <f t="shared" si="292"/>
        <v/>
      </c>
      <c r="T182" s="3" t="str">
        <f t="shared" si="293"/>
        <v/>
      </c>
      <c r="U182" s="3" t="str">
        <f t="shared" si="294"/>
        <v/>
      </c>
      <c r="V182" s="3" t="str">
        <f t="shared" si="295"/>
        <v/>
      </c>
      <c r="W182" s="3" t="str">
        <f t="shared" si="296"/>
        <v/>
      </c>
      <c r="X182" s="3" t="str">
        <f t="shared" si="297"/>
        <v/>
      </c>
      <c r="Y182" s="3" t="str">
        <f t="shared" si="298"/>
        <v/>
      </c>
      <c r="Z182" s="3" t="str">
        <f t="shared" si="299"/>
        <v/>
      </c>
      <c r="AA182" s="3" t="str">
        <f t="shared" si="300"/>
        <v/>
      </c>
      <c r="AB182" s="3" t="str">
        <f t="shared" si="301"/>
        <v/>
      </c>
      <c r="AC182" s="3" t="str">
        <f t="shared" si="302"/>
        <v/>
      </c>
      <c r="AD182" s="3" t="str">
        <f t="shared" si="303"/>
        <v/>
      </c>
      <c r="AE182" s="3" t="str">
        <f t="shared" si="304"/>
        <v/>
      </c>
      <c r="AF182" s="3" t="str">
        <f t="shared" si="305"/>
        <v/>
      </c>
      <c r="AG182" s="3">
        <f t="shared" si="306"/>
        <v>270604</v>
      </c>
      <c r="AH182" s="3" t="str">
        <f t="shared" si="307"/>
        <v/>
      </c>
      <c r="AI182" s="3" t="str">
        <f t="shared" si="308"/>
        <v/>
      </c>
      <c r="AJ182" s="3" t="str">
        <f t="shared" si="309"/>
        <v/>
      </c>
      <c r="AK182" s="3" t="str">
        <f t="shared" si="310"/>
        <v/>
      </c>
      <c r="AL182" s="3" t="str">
        <f t="shared" si="311"/>
        <v/>
      </c>
      <c r="AM182" s="3" t="str">
        <f t="shared" si="312"/>
        <v/>
      </c>
      <c r="AN182" s="3" t="str">
        <f t="shared" si="313"/>
        <v/>
      </c>
      <c r="AO182" s="3" t="str">
        <f t="shared" si="257"/>
        <v/>
      </c>
      <c r="AP182" s="3" t="str">
        <f t="shared" si="258"/>
        <v/>
      </c>
      <c r="AQ182" s="3" t="str">
        <f t="shared" si="314"/>
        <v/>
      </c>
      <c r="AR182" s="3" t="str">
        <f t="shared" si="315"/>
        <v/>
      </c>
      <c r="AS182" s="3" t="str">
        <f t="shared" si="316"/>
        <v/>
      </c>
      <c r="AT182" s="3" t="str">
        <f t="shared" si="317"/>
        <v/>
      </c>
      <c r="AU182" s="3" t="str">
        <f t="shared" si="318"/>
        <v/>
      </c>
      <c r="AV182" s="3" t="str">
        <f t="shared" si="319"/>
        <v/>
      </c>
      <c r="AW182" s="3" t="str">
        <f t="shared" si="320"/>
        <v/>
      </c>
      <c r="AX182" s="3" t="str">
        <f t="shared" si="321"/>
        <v/>
      </c>
      <c r="AY182" s="3" t="str">
        <f t="shared" si="322"/>
        <v/>
      </c>
      <c r="AZ182" s="3" t="str">
        <f t="shared" si="323"/>
        <v/>
      </c>
      <c r="BA182" s="3" t="str">
        <f t="shared" si="324"/>
        <v/>
      </c>
      <c r="BB182" s="3" t="str">
        <f t="shared" si="325"/>
        <v/>
      </c>
      <c r="BC182" s="3" t="str">
        <f t="shared" si="326"/>
        <v/>
      </c>
      <c r="BD182" s="3" t="str">
        <f t="shared" si="327"/>
        <v/>
      </c>
      <c r="BE182" s="3" t="str">
        <f t="shared" si="328"/>
        <v/>
      </c>
      <c r="BF182" s="3" t="str">
        <f t="shared" si="329"/>
        <v/>
      </c>
      <c r="BG182" s="3" t="str">
        <f t="shared" si="330"/>
        <v/>
      </c>
      <c r="BH182" s="3" t="str">
        <f t="shared" si="331"/>
        <v/>
      </c>
      <c r="BI182" s="3" t="str">
        <f t="shared" si="332"/>
        <v/>
      </c>
      <c r="BJ182" s="3" t="str">
        <f t="shared" si="333"/>
        <v/>
      </c>
      <c r="BK182" s="3" t="str">
        <f t="shared" si="334"/>
        <v/>
      </c>
      <c r="BL182" s="3" t="str">
        <f t="shared" si="335"/>
        <v/>
      </c>
      <c r="BM182" s="3" t="str">
        <f t="shared" si="336"/>
        <v/>
      </c>
      <c r="BN182" s="3" t="str">
        <f t="shared" si="337"/>
        <v/>
      </c>
      <c r="BO182" s="3" t="str">
        <f t="shared" si="283"/>
        <v/>
      </c>
      <c r="BP182" s="3" t="str">
        <f t="shared" si="284"/>
        <v/>
      </c>
    </row>
    <row r="183" spans="2:68" x14ac:dyDescent="0.3">
      <c r="B183" s="3" t="s">
        <v>7996</v>
      </c>
      <c r="C183" s="3">
        <v>270605</v>
      </c>
      <c r="D183" s="3" t="s">
        <v>5392</v>
      </c>
      <c r="E183" s="4">
        <v>610517</v>
      </c>
      <c r="G183" s="4" t="str">
        <f t="shared" si="288"/>
        <v>610517</v>
      </c>
      <c r="H183" s="4" t="str">
        <f t="shared" si="228"/>
        <v>70517</v>
      </c>
      <c r="I183" s="4" t="str">
        <f t="shared" si="229"/>
        <v/>
      </c>
      <c r="J183" s="4" t="str">
        <f t="shared" si="230"/>
        <v>70517#1</v>
      </c>
      <c r="K183" s="4" t="str">
        <f t="shared" si="231"/>
        <v/>
      </c>
      <c r="L183" s="4" t="str">
        <f t="shared" si="232"/>
        <v>70517#1</v>
      </c>
      <c r="M183" s="4" t="str">
        <f t="shared" si="289"/>
        <v>70517#1|14#320|3#32</v>
      </c>
      <c r="N183" s="3">
        <f t="shared" si="338"/>
        <v>17</v>
      </c>
      <c r="O183" s="3" t="str">
        <f t="shared" si="339"/>
        <v/>
      </c>
      <c r="Q183" s="3" t="str">
        <f t="shared" si="290"/>
        <v/>
      </c>
      <c r="R183" s="3" t="str">
        <f t="shared" si="291"/>
        <v/>
      </c>
      <c r="S183" s="3" t="str">
        <f t="shared" si="292"/>
        <v/>
      </c>
      <c r="T183" s="3" t="str">
        <f t="shared" si="293"/>
        <v/>
      </c>
      <c r="U183" s="3" t="str">
        <f t="shared" si="294"/>
        <v/>
      </c>
      <c r="V183" s="3" t="str">
        <f t="shared" si="295"/>
        <v/>
      </c>
      <c r="W183" s="3" t="str">
        <f t="shared" si="296"/>
        <v/>
      </c>
      <c r="X183" s="3" t="str">
        <f t="shared" si="297"/>
        <v/>
      </c>
      <c r="Y183" s="3" t="str">
        <f t="shared" si="298"/>
        <v/>
      </c>
      <c r="Z183" s="3" t="str">
        <f t="shared" si="299"/>
        <v/>
      </c>
      <c r="AA183" s="3" t="str">
        <f t="shared" si="300"/>
        <v/>
      </c>
      <c r="AB183" s="3" t="str">
        <f t="shared" si="301"/>
        <v/>
      </c>
      <c r="AC183" s="3" t="str">
        <f t="shared" si="302"/>
        <v/>
      </c>
      <c r="AD183" s="3" t="str">
        <f t="shared" si="303"/>
        <v/>
      </c>
      <c r="AE183" s="3" t="str">
        <f t="shared" si="304"/>
        <v/>
      </c>
      <c r="AF183" s="3" t="str">
        <f t="shared" si="305"/>
        <v/>
      </c>
      <c r="AG183" s="3">
        <f t="shared" si="306"/>
        <v>270605</v>
      </c>
      <c r="AH183" s="3" t="str">
        <f t="shared" si="307"/>
        <v/>
      </c>
      <c r="AI183" s="3" t="str">
        <f t="shared" si="308"/>
        <v/>
      </c>
      <c r="AJ183" s="3" t="str">
        <f t="shared" si="309"/>
        <v/>
      </c>
      <c r="AK183" s="3" t="str">
        <f t="shared" si="310"/>
        <v/>
      </c>
      <c r="AL183" s="3" t="str">
        <f t="shared" si="311"/>
        <v/>
      </c>
      <c r="AM183" s="3" t="str">
        <f t="shared" si="312"/>
        <v/>
      </c>
      <c r="AN183" s="3" t="str">
        <f t="shared" si="313"/>
        <v/>
      </c>
      <c r="AO183" s="3" t="str">
        <f t="shared" si="257"/>
        <v/>
      </c>
      <c r="AP183" s="3" t="str">
        <f t="shared" si="258"/>
        <v/>
      </c>
      <c r="AQ183" s="3" t="str">
        <f t="shared" si="314"/>
        <v/>
      </c>
      <c r="AR183" s="3" t="str">
        <f t="shared" si="315"/>
        <v/>
      </c>
      <c r="AS183" s="3" t="str">
        <f t="shared" si="316"/>
        <v/>
      </c>
      <c r="AT183" s="3" t="str">
        <f t="shared" si="317"/>
        <v/>
      </c>
      <c r="AU183" s="3" t="str">
        <f t="shared" si="318"/>
        <v/>
      </c>
      <c r="AV183" s="3" t="str">
        <f t="shared" si="319"/>
        <v/>
      </c>
      <c r="AW183" s="3" t="str">
        <f t="shared" si="320"/>
        <v/>
      </c>
      <c r="AX183" s="3" t="str">
        <f t="shared" si="321"/>
        <v/>
      </c>
      <c r="AY183" s="3" t="str">
        <f t="shared" si="322"/>
        <v/>
      </c>
      <c r="AZ183" s="3" t="str">
        <f t="shared" si="323"/>
        <v/>
      </c>
      <c r="BA183" s="3" t="str">
        <f t="shared" si="324"/>
        <v/>
      </c>
      <c r="BB183" s="3" t="str">
        <f t="shared" si="325"/>
        <v/>
      </c>
      <c r="BC183" s="3" t="str">
        <f t="shared" si="326"/>
        <v/>
      </c>
      <c r="BD183" s="3" t="str">
        <f t="shared" si="327"/>
        <v/>
      </c>
      <c r="BE183" s="3" t="str">
        <f t="shared" si="328"/>
        <v/>
      </c>
      <c r="BF183" s="3" t="str">
        <f t="shared" si="329"/>
        <v/>
      </c>
      <c r="BG183" s="3" t="str">
        <f t="shared" si="330"/>
        <v/>
      </c>
      <c r="BH183" s="3" t="str">
        <f t="shared" si="331"/>
        <v/>
      </c>
      <c r="BI183" s="3" t="str">
        <f t="shared" si="332"/>
        <v/>
      </c>
      <c r="BJ183" s="3" t="str">
        <f t="shared" si="333"/>
        <v/>
      </c>
      <c r="BK183" s="3" t="str">
        <f t="shared" si="334"/>
        <v/>
      </c>
      <c r="BL183" s="3" t="str">
        <f t="shared" si="335"/>
        <v/>
      </c>
      <c r="BM183" s="3" t="str">
        <f t="shared" si="336"/>
        <v/>
      </c>
      <c r="BN183" s="3" t="str">
        <f t="shared" si="337"/>
        <v/>
      </c>
      <c r="BO183" s="3" t="str">
        <f t="shared" si="283"/>
        <v/>
      </c>
      <c r="BP183" s="3" t="str">
        <f t="shared" si="284"/>
        <v/>
      </c>
    </row>
    <row r="184" spans="2:68" x14ac:dyDescent="0.3">
      <c r="B184" s="3" t="s">
        <v>8002</v>
      </c>
      <c r="C184" s="3">
        <v>270701</v>
      </c>
      <c r="D184" s="3" t="s">
        <v>5515</v>
      </c>
      <c r="E184" s="4">
        <v>610118</v>
      </c>
      <c r="G184" s="4" t="str">
        <f t="shared" si="288"/>
        <v>610118</v>
      </c>
      <c r="H184" s="4" t="str">
        <f t="shared" si="228"/>
        <v>70118</v>
      </c>
      <c r="I184" s="4" t="str">
        <f t="shared" si="229"/>
        <v/>
      </c>
      <c r="J184" s="4" t="str">
        <f t="shared" si="230"/>
        <v>70118#1</v>
      </c>
      <c r="K184" s="4" t="str">
        <f t="shared" si="231"/>
        <v/>
      </c>
      <c r="L184" s="4" t="str">
        <f t="shared" si="232"/>
        <v>70118#1</v>
      </c>
      <c r="M184" s="4" t="str">
        <f t="shared" si="289"/>
        <v>70118#1|14#340|3#34</v>
      </c>
      <c r="N184" s="3">
        <f t="shared" si="338"/>
        <v>18</v>
      </c>
      <c r="O184" s="3" t="str">
        <f t="shared" si="339"/>
        <v/>
      </c>
      <c r="Q184" s="3" t="str">
        <f t="shared" si="290"/>
        <v/>
      </c>
      <c r="R184" s="3" t="str">
        <f t="shared" si="291"/>
        <v/>
      </c>
      <c r="S184" s="3" t="str">
        <f t="shared" si="292"/>
        <v/>
      </c>
      <c r="T184" s="3" t="str">
        <f t="shared" si="293"/>
        <v/>
      </c>
      <c r="U184" s="3" t="str">
        <f t="shared" si="294"/>
        <v/>
      </c>
      <c r="V184" s="3" t="str">
        <f t="shared" si="295"/>
        <v/>
      </c>
      <c r="W184" s="3" t="str">
        <f t="shared" si="296"/>
        <v/>
      </c>
      <c r="X184" s="3" t="str">
        <f t="shared" si="297"/>
        <v/>
      </c>
      <c r="Y184" s="3" t="str">
        <f t="shared" si="298"/>
        <v/>
      </c>
      <c r="Z184" s="3" t="str">
        <f t="shared" si="299"/>
        <v/>
      </c>
      <c r="AA184" s="3" t="str">
        <f t="shared" si="300"/>
        <v/>
      </c>
      <c r="AB184" s="3" t="str">
        <f t="shared" si="301"/>
        <v/>
      </c>
      <c r="AC184" s="3" t="str">
        <f t="shared" si="302"/>
        <v/>
      </c>
      <c r="AD184" s="3" t="str">
        <f t="shared" si="303"/>
        <v/>
      </c>
      <c r="AE184" s="3" t="str">
        <f t="shared" si="304"/>
        <v/>
      </c>
      <c r="AF184" s="3" t="str">
        <f t="shared" si="305"/>
        <v/>
      </c>
      <c r="AG184" s="3" t="str">
        <f t="shared" si="306"/>
        <v/>
      </c>
      <c r="AH184" s="3">
        <f t="shared" si="307"/>
        <v>270701</v>
      </c>
      <c r="AI184" s="3" t="str">
        <f t="shared" si="308"/>
        <v/>
      </c>
      <c r="AJ184" s="3" t="str">
        <f t="shared" si="309"/>
        <v/>
      </c>
      <c r="AK184" s="3" t="str">
        <f t="shared" si="310"/>
        <v/>
      </c>
      <c r="AL184" s="3" t="str">
        <f t="shared" si="311"/>
        <v/>
      </c>
      <c r="AM184" s="3" t="str">
        <f t="shared" si="312"/>
        <v/>
      </c>
      <c r="AN184" s="3" t="str">
        <f t="shared" si="313"/>
        <v/>
      </c>
      <c r="AO184" s="3" t="str">
        <f t="shared" si="257"/>
        <v/>
      </c>
      <c r="AP184" s="3" t="str">
        <f t="shared" si="258"/>
        <v/>
      </c>
      <c r="AQ184" s="3" t="str">
        <f t="shared" si="314"/>
        <v/>
      </c>
      <c r="AR184" s="3" t="str">
        <f t="shared" si="315"/>
        <v/>
      </c>
      <c r="AS184" s="3" t="str">
        <f t="shared" si="316"/>
        <v/>
      </c>
      <c r="AT184" s="3" t="str">
        <f t="shared" si="317"/>
        <v/>
      </c>
      <c r="AU184" s="3" t="str">
        <f t="shared" si="318"/>
        <v/>
      </c>
      <c r="AV184" s="3" t="str">
        <f t="shared" si="319"/>
        <v/>
      </c>
      <c r="AW184" s="3" t="str">
        <f t="shared" si="320"/>
        <v/>
      </c>
      <c r="AX184" s="3" t="str">
        <f t="shared" si="321"/>
        <v/>
      </c>
      <c r="AY184" s="3" t="str">
        <f t="shared" si="322"/>
        <v/>
      </c>
      <c r="AZ184" s="3" t="str">
        <f t="shared" si="323"/>
        <v/>
      </c>
      <c r="BA184" s="3" t="str">
        <f t="shared" si="324"/>
        <v/>
      </c>
      <c r="BB184" s="3" t="str">
        <f t="shared" si="325"/>
        <v/>
      </c>
      <c r="BC184" s="3" t="str">
        <f t="shared" si="326"/>
        <v/>
      </c>
      <c r="BD184" s="3" t="str">
        <f t="shared" si="327"/>
        <v/>
      </c>
      <c r="BE184" s="3" t="str">
        <f t="shared" si="328"/>
        <v/>
      </c>
      <c r="BF184" s="3" t="str">
        <f t="shared" si="329"/>
        <v/>
      </c>
      <c r="BG184" s="3" t="str">
        <f t="shared" si="330"/>
        <v/>
      </c>
      <c r="BH184" s="3" t="str">
        <f t="shared" si="331"/>
        <v/>
      </c>
      <c r="BI184" s="3" t="str">
        <f t="shared" si="332"/>
        <v/>
      </c>
      <c r="BJ184" s="3" t="str">
        <f t="shared" si="333"/>
        <v/>
      </c>
      <c r="BK184" s="3" t="str">
        <f t="shared" si="334"/>
        <v/>
      </c>
      <c r="BL184" s="3" t="str">
        <f t="shared" si="335"/>
        <v/>
      </c>
      <c r="BM184" s="3" t="str">
        <f t="shared" si="336"/>
        <v/>
      </c>
      <c r="BN184" s="3" t="str">
        <f t="shared" si="337"/>
        <v/>
      </c>
      <c r="BO184" s="3" t="str">
        <f t="shared" si="283"/>
        <v/>
      </c>
      <c r="BP184" s="3" t="str">
        <f t="shared" si="284"/>
        <v/>
      </c>
    </row>
    <row r="185" spans="2:68" x14ac:dyDescent="0.3">
      <c r="B185" s="3" t="s">
        <v>8002</v>
      </c>
      <c r="C185" s="3">
        <v>270702</v>
      </c>
      <c r="D185" s="3" t="s">
        <v>5518</v>
      </c>
      <c r="E185" s="4">
        <v>610218</v>
      </c>
      <c r="G185" s="4" t="str">
        <f t="shared" si="288"/>
        <v>610218</v>
      </c>
      <c r="H185" s="4" t="str">
        <f t="shared" si="228"/>
        <v>70218</v>
      </c>
      <c r="I185" s="4" t="str">
        <f t="shared" si="229"/>
        <v/>
      </c>
      <c r="J185" s="4" t="str">
        <f t="shared" si="230"/>
        <v>70218#1</v>
      </c>
      <c r="K185" s="4" t="str">
        <f t="shared" si="231"/>
        <v/>
      </c>
      <c r="L185" s="4" t="str">
        <f t="shared" si="232"/>
        <v>70218#1</v>
      </c>
      <c r="M185" s="4" t="str">
        <f t="shared" si="289"/>
        <v>70218#1|14#340|3#34</v>
      </c>
      <c r="N185" s="3">
        <f t="shared" si="338"/>
        <v>18</v>
      </c>
      <c r="O185" s="3" t="str">
        <f t="shared" si="339"/>
        <v/>
      </c>
      <c r="Q185" s="3" t="str">
        <f t="shared" si="290"/>
        <v/>
      </c>
      <c r="R185" s="3" t="str">
        <f t="shared" si="291"/>
        <v/>
      </c>
      <c r="S185" s="3" t="str">
        <f t="shared" si="292"/>
        <v/>
      </c>
      <c r="T185" s="3" t="str">
        <f t="shared" si="293"/>
        <v/>
      </c>
      <c r="U185" s="3" t="str">
        <f t="shared" si="294"/>
        <v/>
      </c>
      <c r="V185" s="3" t="str">
        <f t="shared" si="295"/>
        <v/>
      </c>
      <c r="W185" s="3" t="str">
        <f t="shared" si="296"/>
        <v/>
      </c>
      <c r="X185" s="3" t="str">
        <f t="shared" si="297"/>
        <v/>
      </c>
      <c r="Y185" s="3" t="str">
        <f t="shared" si="298"/>
        <v/>
      </c>
      <c r="Z185" s="3" t="str">
        <f t="shared" si="299"/>
        <v/>
      </c>
      <c r="AA185" s="3" t="str">
        <f t="shared" si="300"/>
        <v/>
      </c>
      <c r="AB185" s="3" t="str">
        <f t="shared" si="301"/>
        <v/>
      </c>
      <c r="AC185" s="3" t="str">
        <f t="shared" si="302"/>
        <v/>
      </c>
      <c r="AD185" s="3" t="str">
        <f t="shared" si="303"/>
        <v/>
      </c>
      <c r="AE185" s="3" t="str">
        <f t="shared" si="304"/>
        <v/>
      </c>
      <c r="AF185" s="3" t="str">
        <f t="shared" si="305"/>
        <v/>
      </c>
      <c r="AG185" s="3" t="str">
        <f t="shared" si="306"/>
        <v/>
      </c>
      <c r="AH185" s="3">
        <f t="shared" si="307"/>
        <v>270702</v>
      </c>
      <c r="AI185" s="3" t="str">
        <f t="shared" si="308"/>
        <v/>
      </c>
      <c r="AJ185" s="3" t="str">
        <f t="shared" si="309"/>
        <v/>
      </c>
      <c r="AK185" s="3" t="str">
        <f t="shared" si="310"/>
        <v/>
      </c>
      <c r="AL185" s="3" t="str">
        <f t="shared" si="311"/>
        <v/>
      </c>
      <c r="AM185" s="3" t="str">
        <f t="shared" si="312"/>
        <v/>
      </c>
      <c r="AN185" s="3" t="str">
        <f t="shared" si="313"/>
        <v/>
      </c>
      <c r="AO185" s="3" t="str">
        <f t="shared" si="257"/>
        <v/>
      </c>
      <c r="AP185" s="3" t="str">
        <f t="shared" si="258"/>
        <v/>
      </c>
      <c r="AQ185" s="3" t="str">
        <f t="shared" si="314"/>
        <v/>
      </c>
      <c r="AR185" s="3" t="str">
        <f t="shared" si="315"/>
        <v/>
      </c>
      <c r="AS185" s="3" t="str">
        <f t="shared" si="316"/>
        <v/>
      </c>
      <c r="AT185" s="3" t="str">
        <f t="shared" si="317"/>
        <v/>
      </c>
      <c r="AU185" s="3" t="str">
        <f t="shared" si="318"/>
        <v/>
      </c>
      <c r="AV185" s="3" t="str">
        <f t="shared" si="319"/>
        <v/>
      </c>
      <c r="AW185" s="3" t="str">
        <f t="shared" si="320"/>
        <v/>
      </c>
      <c r="AX185" s="3" t="str">
        <f t="shared" si="321"/>
        <v/>
      </c>
      <c r="AY185" s="3" t="str">
        <f t="shared" si="322"/>
        <v/>
      </c>
      <c r="AZ185" s="3" t="str">
        <f t="shared" si="323"/>
        <v/>
      </c>
      <c r="BA185" s="3" t="str">
        <f t="shared" si="324"/>
        <v/>
      </c>
      <c r="BB185" s="3" t="str">
        <f t="shared" si="325"/>
        <v/>
      </c>
      <c r="BC185" s="3" t="str">
        <f t="shared" si="326"/>
        <v/>
      </c>
      <c r="BD185" s="3" t="str">
        <f t="shared" si="327"/>
        <v/>
      </c>
      <c r="BE185" s="3" t="str">
        <f t="shared" si="328"/>
        <v/>
      </c>
      <c r="BF185" s="3" t="str">
        <f t="shared" si="329"/>
        <v/>
      </c>
      <c r="BG185" s="3" t="str">
        <f t="shared" si="330"/>
        <v/>
      </c>
      <c r="BH185" s="3" t="str">
        <f t="shared" si="331"/>
        <v/>
      </c>
      <c r="BI185" s="3" t="str">
        <f t="shared" si="332"/>
        <v/>
      </c>
      <c r="BJ185" s="3" t="str">
        <f t="shared" si="333"/>
        <v/>
      </c>
      <c r="BK185" s="3" t="str">
        <f t="shared" si="334"/>
        <v/>
      </c>
      <c r="BL185" s="3" t="str">
        <f t="shared" si="335"/>
        <v/>
      </c>
      <c r="BM185" s="3" t="str">
        <f t="shared" si="336"/>
        <v/>
      </c>
      <c r="BN185" s="3" t="str">
        <f t="shared" si="337"/>
        <v/>
      </c>
      <c r="BO185" s="3" t="str">
        <f t="shared" si="283"/>
        <v/>
      </c>
      <c r="BP185" s="3" t="str">
        <f t="shared" si="284"/>
        <v/>
      </c>
    </row>
    <row r="186" spans="2:68" x14ac:dyDescent="0.3">
      <c r="B186" s="3" t="s">
        <v>8002</v>
      </c>
      <c r="C186" s="3">
        <v>270703</v>
      </c>
      <c r="D186" s="3" t="s">
        <v>5522</v>
      </c>
      <c r="E186" s="4">
        <v>610318</v>
      </c>
      <c r="G186" s="4" t="str">
        <f t="shared" ref="G186:G228" si="340">_xlfn.TEXTJOIN("#",TRUE,E186:F186)</f>
        <v>610318</v>
      </c>
      <c r="H186" s="4" t="str">
        <f t="shared" si="228"/>
        <v>70318</v>
      </c>
      <c r="I186" s="4" t="str">
        <f t="shared" si="229"/>
        <v/>
      </c>
      <c r="J186" s="4" t="str">
        <f t="shared" si="230"/>
        <v>70318#1</v>
      </c>
      <c r="K186" s="4" t="str">
        <f t="shared" si="231"/>
        <v/>
      </c>
      <c r="L186" s="4" t="str">
        <f t="shared" si="232"/>
        <v>70318#1</v>
      </c>
      <c r="M186" s="4" t="str">
        <f t="shared" si="289"/>
        <v>70318#1|14#340|3#34</v>
      </c>
      <c r="N186" s="3">
        <f t="shared" si="338"/>
        <v>18</v>
      </c>
      <c r="O186" s="3" t="str">
        <f t="shared" si="339"/>
        <v/>
      </c>
      <c r="Q186" s="3" t="str">
        <f t="shared" si="290"/>
        <v/>
      </c>
      <c r="R186" s="3" t="str">
        <f t="shared" si="291"/>
        <v/>
      </c>
      <c r="S186" s="3" t="str">
        <f t="shared" si="292"/>
        <v/>
      </c>
      <c r="T186" s="3" t="str">
        <f t="shared" si="293"/>
        <v/>
      </c>
      <c r="U186" s="3" t="str">
        <f t="shared" si="294"/>
        <v/>
      </c>
      <c r="V186" s="3" t="str">
        <f t="shared" si="295"/>
        <v/>
      </c>
      <c r="W186" s="3" t="str">
        <f t="shared" si="296"/>
        <v/>
      </c>
      <c r="X186" s="3" t="str">
        <f t="shared" si="297"/>
        <v/>
      </c>
      <c r="Y186" s="3" t="str">
        <f t="shared" si="298"/>
        <v/>
      </c>
      <c r="Z186" s="3" t="str">
        <f t="shared" si="299"/>
        <v/>
      </c>
      <c r="AA186" s="3" t="str">
        <f t="shared" si="300"/>
        <v/>
      </c>
      <c r="AB186" s="3" t="str">
        <f t="shared" si="301"/>
        <v/>
      </c>
      <c r="AC186" s="3" t="str">
        <f t="shared" si="302"/>
        <v/>
      </c>
      <c r="AD186" s="3" t="str">
        <f t="shared" si="303"/>
        <v/>
      </c>
      <c r="AE186" s="3" t="str">
        <f t="shared" si="304"/>
        <v/>
      </c>
      <c r="AF186" s="3" t="str">
        <f t="shared" si="305"/>
        <v/>
      </c>
      <c r="AG186" s="3" t="str">
        <f t="shared" si="306"/>
        <v/>
      </c>
      <c r="AH186" s="3">
        <f t="shared" si="307"/>
        <v>270703</v>
      </c>
      <c r="AI186" s="3" t="str">
        <f t="shared" si="308"/>
        <v/>
      </c>
      <c r="AJ186" s="3" t="str">
        <f t="shared" si="309"/>
        <v/>
      </c>
      <c r="AK186" s="3" t="str">
        <f t="shared" si="310"/>
        <v/>
      </c>
      <c r="AL186" s="3" t="str">
        <f t="shared" si="311"/>
        <v/>
      </c>
      <c r="AM186" s="3" t="str">
        <f t="shared" si="312"/>
        <v/>
      </c>
      <c r="AN186" s="3" t="str">
        <f t="shared" si="313"/>
        <v/>
      </c>
      <c r="AO186" s="3" t="str">
        <f t="shared" si="257"/>
        <v/>
      </c>
      <c r="AP186" s="3" t="str">
        <f t="shared" si="258"/>
        <v/>
      </c>
      <c r="AQ186" s="3" t="str">
        <f t="shared" si="314"/>
        <v/>
      </c>
      <c r="AR186" s="3" t="str">
        <f t="shared" si="315"/>
        <v/>
      </c>
      <c r="AS186" s="3" t="str">
        <f t="shared" si="316"/>
        <v/>
      </c>
      <c r="AT186" s="3" t="str">
        <f t="shared" si="317"/>
        <v/>
      </c>
      <c r="AU186" s="3" t="str">
        <f t="shared" si="318"/>
        <v/>
      </c>
      <c r="AV186" s="3" t="str">
        <f t="shared" si="319"/>
        <v/>
      </c>
      <c r="AW186" s="3" t="str">
        <f t="shared" si="320"/>
        <v/>
      </c>
      <c r="AX186" s="3" t="str">
        <f t="shared" si="321"/>
        <v/>
      </c>
      <c r="AY186" s="3" t="str">
        <f t="shared" si="322"/>
        <v/>
      </c>
      <c r="AZ186" s="3" t="str">
        <f t="shared" si="323"/>
        <v/>
      </c>
      <c r="BA186" s="3" t="str">
        <f t="shared" si="324"/>
        <v/>
      </c>
      <c r="BB186" s="3" t="str">
        <f t="shared" si="325"/>
        <v/>
      </c>
      <c r="BC186" s="3" t="str">
        <f t="shared" si="326"/>
        <v/>
      </c>
      <c r="BD186" s="3" t="str">
        <f t="shared" si="327"/>
        <v/>
      </c>
      <c r="BE186" s="3" t="str">
        <f t="shared" si="328"/>
        <v/>
      </c>
      <c r="BF186" s="3" t="str">
        <f t="shared" si="329"/>
        <v/>
      </c>
      <c r="BG186" s="3" t="str">
        <f t="shared" si="330"/>
        <v/>
      </c>
      <c r="BH186" s="3" t="str">
        <f t="shared" si="331"/>
        <v/>
      </c>
      <c r="BI186" s="3" t="str">
        <f t="shared" si="332"/>
        <v/>
      </c>
      <c r="BJ186" s="3" t="str">
        <f t="shared" si="333"/>
        <v/>
      </c>
      <c r="BK186" s="3" t="str">
        <f t="shared" si="334"/>
        <v/>
      </c>
      <c r="BL186" s="3" t="str">
        <f t="shared" si="335"/>
        <v/>
      </c>
      <c r="BM186" s="3" t="str">
        <f t="shared" si="336"/>
        <v/>
      </c>
      <c r="BN186" s="3" t="str">
        <f t="shared" si="337"/>
        <v/>
      </c>
      <c r="BO186" s="3" t="str">
        <f t="shared" si="283"/>
        <v/>
      </c>
      <c r="BP186" s="3" t="str">
        <f t="shared" si="284"/>
        <v/>
      </c>
    </row>
    <row r="187" spans="2:68" x14ac:dyDescent="0.3">
      <c r="B187" s="3" t="s">
        <v>8002</v>
      </c>
      <c r="C187" s="3">
        <v>270704</v>
      </c>
      <c r="D187" s="3" t="s">
        <v>5525</v>
      </c>
      <c r="E187" s="4">
        <v>610418</v>
      </c>
      <c r="G187" s="4" t="str">
        <f t="shared" si="340"/>
        <v>610418</v>
      </c>
      <c r="H187" s="4" t="str">
        <f t="shared" si="228"/>
        <v>70418</v>
      </c>
      <c r="I187" s="4" t="str">
        <f t="shared" si="229"/>
        <v/>
      </c>
      <c r="J187" s="4" t="str">
        <f t="shared" si="230"/>
        <v>70418#1</v>
      </c>
      <c r="K187" s="4" t="str">
        <f t="shared" si="231"/>
        <v/>
      </c>
      <c r="L187" s="4" t="str">
        <f t="shared" si="232"/>
        <v>70418#1</v>
      </c>
      <c r="M187" s="4" t="str">
        <f t="shared" ref="M187:M228" si="341">L187&amp;"|"&amp;B187</f>
        <v>70418#1|14#340|3#34</v>
      </c>
      <c r="N187" s="3">
        <f t="shared" si="338"/>
        <v>18</v>
      </c>
      <c r="O187" s="3" t="str">
        <f t="shared" si="339"/>
        <v/>
      </c>
      <c r="Q187" s="3" t="str">
        <f t="shared" si="290"/>
        <v/>
      </c>
      <c r="R187" s="3" t="str">
        <f t="shared" si="291"/>
        <v/>
      </c>
      <c r="S187" s="3" t="str">
        <f t="shared" si="292"/>
        <v/>
      </c>
      <c r="T187" s="3" t="str">
        <f t="shared" si="293"/>
        <v/>
      </c>
      <c r="U187" s="3" t="str">
        <f t="shared" si="294"/>
        <v/>
      </c>
      <c r="V187" s="3" t="str">
        <f t="shared" si="295"/>
        <v/>
      </c>
      <c r="W187" s="3" t="str">
        <f t="shared" si="296"/>
        <v/>
      </c>
      <c r="X187" s="3" t="str">
        <f t="shared" si="297"/>
        <v/>
      </c>
      <c r="Y187" s="3" t="str">
        <f t="shared" si="298"/>
        <v/>
      </c>
      <c r="Z187" s="3" t="str">
        <f t="shared" si="299"/>
        <v/>
      </c>
      <c r="AA187" s="3" t="str">
        <f t="shared" si="300"/>
        <v/>
      </c>
      <c r="AB187" s="3" t="str">
        <f t="shared" si="301"/>
        <v/>
      </c>
      <c r="AC187" s="3" t="str">
        <f t="shared" si="302"/>
        <v/>
      </c>
      <c r="AD187" s="3" t="str">
        <f t="shared" si="303"/>
        <v/>
      </c>
      <c r="AE187" s="3" t="str">
        <f t="shared" si="304"/>
        <v/>
      </c>
      <c r="AF187" s="3" t="str">
        <f t="shared" si="305"/>
        <v/>
      </c>
      <c r="AG187" s="3" t="str">
        <f t="shared" si="306"/>
        <v/>
      </c>
      <c r="AH187" s="3">
        <f t="shared" si="307"/>
        <v>270704</v>
      </c>
      <c r="AI187" s="3" t="str">
        <f t="shared" si="308"/>
        <v/>
      </c>
      <c r="AJ187" s="3" t="str">
        <f t="shared" si="309"/>
        <v/>
      </c>
      <c r="AK187" s="3" t="str">
        <f t="shared" si="310"/>
        <v/>
      </c>
      <c r="AL187" s="3" t="str">
        <f t="shared" si="311"/>
        <v/>
      </c>
      <c r="AM187" s="3" t="str">
        <f t="shared" si="312"/>
        <v/>
      </c>
      <c r="AN187" s="3" t="str">
        <f t="shared" si="313"/>
        <v/>
      </c>
      <c r="AO187" s="3" t="str">
        <f t="shared" si="257"/>
        <v/>
      </c>
      <c r="AP187" s="3" t="str">
        <f t="shared" si="258"/>
        <v/>
      </c>
      <c r="AQ187" s="3" t="str">
        <f t="shared" si="314"/>
        <v/>
      </c>
      <c r="AR187" s="3" t="str">
        <f t="shared" si="315"/>
        <v/>
      </c>
      <c r="AS187" s="3" t="str">
        <f t="shared" si="316"/>
        <v/>
      </c>
      <c r="AT187" s="3" t="str">
        <f t="shared" si="317"/>
        <v/>
      </c>
      <c r="AU187" s="3" t="str">
        <f t="shared" si="318"/>
        <v/>
      </c>
      <c r="AV187" s="3" t="str">
        <f t="shared" si="319"/>
        <v/>
      </c>
      <c r="AW187" s="3" t="str">
        <f t="shared" si="320"/>
        <v/>
      </c>
      <c r="AX187" s="3" t="str">
        <f t="shared" si="321"/>
        <v/>
      </c>
      <c r="AY187" s="3" t="str">
        <f t="shared" si="322"/>
        <v/>
      </c>
      <c r="AZ187" s="3" t="str">
        <f t="shared" si="323"/>
        <v/>
      </c>
      <c r="BA187" s="3" t="str">
        <f t="shared" si="324"/>
        <v/>
      </c>
      <c r="BB187" s="3" t="str">
        <f t="shared" si="325"/>
        <v/>
      </c>
      <c r="BC187" s="3" t="str">
        <f t="shared" si="326"/>
        <v/>
      </c>
      <c r="BD187" s="3" t="str">
        <f t="shared" si="327"/>
        <v/>
      </c>
      <c r="BE187" s="3" t="str">
        <f t="shared" si="328"/>
        <v/>
      </c>
      <c r="BF187" s="3" t="str">
        <f t="shared" si="329"/>
        <v/>
      </c>
      <c r="BG187" s="3" t="str">
        <f t="shared" si="330"/>
        <v/>
      </c>
      <c r="BH187" s="3" t="str">
        <f t="shared" si="331"/>
        <v/>
      </c>
      <c r="BI187" s="3" t="str">
        <f t="shared" si="332"/>
        <v/>
      </c>
      <c r="BJ187" s="3" t="str">
        <f t="shared" si="333"/>
        <v/>
      </c>
      <c r="BK187" s="3" t="str">
        <f t="shared" si="334"/>
        <v/>
      </c>
      <c r="BL187" s="3" t="str">
        <f t="shared" si="335"/>
        <v/>
      </c>
      <c r="BM187" s="3" t="str">
        <f t="shared" si="336"/>
        <v/>
      </c>
      <c r="BN187" s="3" t="str">
        <f t="shared" si="337"/>
        <v/>
      </c>
      <c r="BO187" s="3" t="str">
        <f t="shared" si="283"/>
        <v/>
      </c>
      <c r="BP187" s="3" t="str">
        <f t="shared" si="284"/>
        <v/>
      </c>
    </row>
    <row r="188" spans="2:68" x14ac:dyDescent="0.3">
      <c r="B188" s="3" t="s">
        <v>8002</v>
      </c>
      <c r="C188" s="3">
        <v>270705</v>
      </c>
      <c r="D188" s="3" t="s">
        <v>5528</v>
      </c>
      <c r="E188" s="4">
        <v>610518</v>
      </c>
      <c r="G188" s="4" t="str">
        <f t="shared" si="340"/>
        <v>610518</v>
      </c>
      <c r="H188" s="4" t="str">
        <f t="shared" si="228"/>
        <v>70518</v>
      </c>
      <c r="I188" s="4" t="str">
        <f t="shared" si="229"/>
        <v/>
      </c>
      <c r="J188" s="4" t="str">
        <f t="shared" si="230"/>
        <v>70518#1</v>
      </c>
      <c r="K188" s="4" t="str">
        <f t="shared" si="231"/>
        <v/>
      </c>
      <c r="L188" s="4" t="str">
        <f t="shared" si="232"/>
        <v>70518#1</v>
      </c>
      <c r="M188" s="4" t="str">
        <f t="shared" si="341"/>
        <v>70518#1|14#340|3#34</v>
      </c>
      <c r="N188" s="3">
        <f t="shared" si="338"/>
        <v>18</v>
      </c>
      <c r="O188" s="3" t="str">
        <f t="shared" si="339"/>
        <v/>
      </c>
      <c r="Q188" s="3" t="str">
        <f t="shared" si="290"/>
        <v/>
      </c>
      <c r="R188" s="3" t="str">
        <f t="shared" si="291"/>
        <v/>
      </c>
      <c r="S188" s="3" t="str">
        <f t="shared" si="292"/>
        <v/>
      </c>
      <c r="T188" s="3" t="str">
        <f t="shared" si="293"/>
        <v/>
      </c>
      <c r="U188" s="3" t="str">
        <f t="shared" si="294"/>
        <v/>
      </c>
      <c r="V188" s="3" t="str">
        <f t="shared" si="295"/>
        <v/>
      </c>
      <c r="W188" s="3" t="str">
        <f t="shared" si="296"/>
        <v/>
      </c>
      <c r="X188" s="3" t="str">
        <f t="shared" si="297"/>
        <v/>
      </c>
      <c r="Y188" s="3" t="str">
        <f t="shared" si="298"/>
        <v/>
      </c>
      <c r="Z188" s="3" t="str">
        <f t="shared" si="299"/>
        <v/>
      </c>
      <c r="AA188" s="3" t="str">
        <f t="shared" si="300"/>
        <v/>
      </c>
      <c r="AB188" s="3" t="str">
        <f t="shared" si="301"/>
        <v/>
      </c>
      <c r="AC188" s="3" t="str">
        <f t="shared" si="302"/>
        <v/>
      </c>
      <c r="AD188" s="3" t="str">
        <f t="shared" si="303"/>
        <v/>
      </c>
      <c r="AE188" s="3" t="str">
        <f t="shared" si="304"/>
        <v/>
      </c>
      <c r="AF188" s="3" t="str">
        <f t="shared" si="305"/>
        <v/>
      </c>
      <c r="AG188" s="3" t="str">
        <f t="shared" si="306"/>
        <v/>
      </c>
      <c r="AH188" s="3">
        <f t="shared" si="307"/>
        <v>270705</v>
      </c>
      <c r="AI188" s="3" t="str">
        <f t="shared" si="308"/>
        <v/>
      </c>
      <c r="AJ188" s="3" t="str">
        <f t="shared" si="309"/>
        <v/>
      </c>
      <c r="AK188" s="3" t="str">
        <f t="shared" si="310"/>
        <v/>
      </c>
      <c r="AL188" s="3" t="str">
        <f t="shared" si="311"/>
        <v/>
      </c>
      <c r="AM188" s="3" t="str">
        <f t="shared" si="312"/>
        <v/>
      </c>
      <c r="AN188" s="3" t="str">
        <f t="shared" si="313"/>
        <v/>
      </c>
      <c r="AO188" s="3" t="str">
        <f t="shared" si="257"/>
        <v/>
      </c>
      <c r="AP188" s="3" t="str">
        <f t="shared" si="258"/>
        <v/>
      </c>
      <c r="AQ188" s="3" t="str">
        <f t="shared" si="314"/>
        <v/>
      </c>
      <c r="AR188" s="3" t="str">
        <f t="shared" si="315"/>
        <v/>
      </c>
      <c r="AS188" s="3" t="str">
        <f t="shared" si="316"/>
        <v/>
      </c>
      <c r="AT188" s="3" t="str">
        <f t="shared" si="317"/>
        <v/>
      </c>
      <c r="AU188" s="3" t="str">
        <f t="shared" si="318"/>
        <v/>
      </c>
      <c r="AV188" s="3" t="str">
        <f t="shared" si="319"/>
        <v/>
      </c>
      <c r="AW188" s="3" t="str">
        <f t="shared" si="320"/>
        <v/>
      </c>
      <c r="AX188" s="3" t="str">
        <f t="shared" si="321"/>
        <v/>
      </c>
      <c r="AY188" s="3" t="str">
        <f t="shared" si="322"/>
        <v/>
      </c>
      <c r="AZ188" s="3" t="str">
        <f t="shared" si="323"/>
        <v/>
      </c>
      <c r="BA188" s="3" t="str">
        <f t="shared" si="324"/>
        <v/>
      </c>
      <c r="BB188" s="3" t="str">
        <f t="shared" si="325"/>
        <v/>
      </c>
      <c r="BC188" s="3" t="str">
        <f t="shared" si="326"/>
        <v/>
      </c>
      <c r="BD188" s="3" t="str">
        <f t="shared" si="327"/>
        <v/>
      </c>
      <c r="BE188" s="3" t="str">
        <f t="shared" si="328"/>
        <v/>
      </c>
      <c r="BF188" s="3" t="str">
        <f t="shared" si="329"/>
        <v/>
      </c>
      <c r="BG188" s="3" t="str">
        <f t="shared" si="330"/>
        <v/>
      </c>
      <c r="BH188" s="3" t="str">
        <f t="shared" si="331"/>
        <v/>
      </c>
      <c r="BI188" s="3" t="str">
        <f t="shared" si="332"/>
        <v/>
      </c>
      <c r="BJ188" s="3" t="str">
        <f t="shared" si="333"/>
        <v/>
      </c>
      <c r="BK188" s="3" t="str">
        <f t="shared" si="334"/>
        <v/>
      </c>
      <c r="BL188" s="3" t="str">
        <f t="shared" si="335"/>
        <v/>
      </c>
      <c r="BM188" s="3" t="str">
        <f t="shared" si="336"/>
        <v/>
      </c>
      <c r="BN188" s="3" t="str">
        <f t="shared" si="337"/>
        <v/>
      </c>
      <c r="BO188" s="3" t="str">
        <f t="shared" si="283"/>
        <v/>
      </c>
      <c r="BP188" s="3" t="str">
        <f t="shared" si="284"/>
        <v/>
      </c>
    </row>
    <row r="189" spans="2:68" x14ac:dyDescent="0.3">
      <c r="B189" s="3" t="s">
        <v>8008</v>
      </c>
      <c r="C189" s="3">
        <v>270801</v>
      </c>
      <c r="D189" s="3" t="s">
        <v>7735</v>
      </c>
      <c r="E189" s="4">
        <v>610118</v>
      </c>
      <c r="G189" s="4" t="str">
        <f t="shared" si="340"/>
        <v>610118</v>
      </c>
      <c r="H189" s="4" t="str">
        <f t="shared" si="228"/>
        <v>70118</v>
      </c>
      <c r="I189" s="4" t="str">
        <f t="shared" si="229"/>
        <v/>
      </c>
      <c r="J189" s="4" t="str">
        <f t="shared" si="230"/>
        <v>70118#1</v>
      </c>
      <c r="K189" s="4" t="str">
        <f t="shared" si="231"/>
        <v/>
      </c>
      <c r="L189" s="4" t="str">
        <f t="shared" si="232"/>
        <v>70118#1</v>
      </c>
      <c r="M189" s="4" t="str">
        <f t="shared" si="341"/>
        <v>70118#1|14#360|3#36</v>
      </c>
      <c r="N189" s="3">
        <f t="shared" si="338"/>
        <v>18</v>
      </c>
      <c r="O189" s="3" t="str">
        <f t="shared" si="339"/>
        <v/>
      </c>
      <c r="Q189" s="3" t="str">
        <f t="shared" si="290"/>
        <v/>
      </c>
      <c r="R189" s="3" t="str">
        <f t="shared" si="291"/>
        <v/>
      </c>
      <c r="S189" s="3" t="str">
        <f t="shared" si="292"/>
        <v/>
      </c>
      <c r="T189" s="3" t="str">
        <f t="shared" si="293"/>
        <v/>
      </c>
      <c r="U189" s="3" t="str">
        <f t="shared" si="294"/>
        <v/>
      </c>
      <c r="V189" s="3" t="str">
        <f t="shared" si="295"/>
        <v/>
      </c>
      <c r="W189" s="3" t="str">
        <f t="shared" si="296"/>
        <v/>
      </c>
      <c r="X189" s="3" t="str">
        <f t="shared" si="297"/>
        <v/>
      </c>
      <c r="Y189" s="3" t="str">
        <f t="shared" si="298"/>
        <v/>
      </c>
      <c r="Z189" s="3" t="str">
        <f t="shared" si="299"/>
        <v/>
      </c>
      <c r="AA189" s="3" t="str">
        <f t="shared" si="300"/>
        <v/>
      </c>
      <c r="AB189" s="3" t="str">
        <f t="shared" si="301"/>
        <v/>
      </c>
      <c r="AC189" s="3" t="str">
        <f t="shared" si="302"/>
        <v/>
      </c>
      <c r="AD189" s="3" t="str">
        <f t="shared" si="303"/>
        <v/>
      </c>
      <c r="AE189" s="3" t="str">
        <f t="shared" si="304"/>
        <v/>
      </c>
      <c r="AF189" s="3" t="str">
        <f t="shared" si="305"/>
        <v/>
      </c>
      <c r="AG189" s="3" t="str">
        <f t="shared" si="306"/>
        <v/>
      </c>
      <c r="AH189" s="3">
        <f t="shared" si="307"/>
        <v>270801</v>
      </c>
      <c r="AI189" s="3" t="str">
        <f t="shared" si="308"/>
        <v/>
      </c>
      <c r="AJ189" s="3" t="str">
        <f t="shared" si="309"/>
        <v/>
      </c>
      <c r="AK189" s="3" t="str">
        <f t="shared" si="310"/>
        <v/>
      </c>
      <c r="AL189" s="3" t="str">
        <f t="shared" si="311"/>
        <v/>
      </c>
      <c r="AM189" s="3" t="str">
        <f t="shared" si="312"/>
        <v/>
      </c>
      <c r="AN189" s="3" t="str">
        <f t="shared" si="313"/>
        <v/>
      </c>
      <c r="AO189" s="3" t="str">
        <f t="shared" si="257"/>
        <v/>
      </c>
      <c r="AP189" s="3" t="str">
        <f t="shared" si="258"/>
        <v/>
      </c>
      <c r="AQ189" s="3" t="str">
        <f t="shared" si="314"/>
        <v/>
      </c>
      <c r="AR189" s="3" t="str">
        <f t="shared" si="315"/>
        <v/>
      </c>
      <c r="AS189" s="3" t="str">
        <f t="shared" si="316"/>
        <v/>
      </c>
      <c r="AT189" s="3" t="str">
        <f t="shared" si="317"/>
        <v/>
      </c>
      <c r="AU189" s="3" t="str">
        <f t="shared" si="318"/>
        <v/>
      </c>
      <c r="AV189" s="3" t="str">
        <f t="shared" si="319"/>
        <v/>
      </c>
      <c r="AW189" s="3" t="str">
        <f t="shared" si="320"/>
        <v/>
      </c>
      <c r="AX189" s="3" t="str">
        <f t="shared" si="321"/>
        <v/>
      </c>
      <c r="AY189" s="3" t="str">
        <f t="shared" si="322"/>
        <v/>
      </c>
      <c r="AZ189" s="3" t="str">
        <f t="shared" si="323"/>
        <v/>
      </c>
      <c r="BA189" s="3" t="str">
        <f t="shared" si="324"/>
        <v/>
      </c>
      <c r="BB189" s="3" t="str">
        <f t="shared" si="325"/>
        <v/>
      </c>
      <c r="BC189" s="3" t="str">
        <f t="shared" si="326"/>
        <v/>
      </c>
      <c r="BD189" s="3" t="str">
        <f t="shared" si="327"/>
        <v/>
      </c>
      <c r="BE189" s="3" t="str">
        <f t="shared" si="328"/>
        <v/>
      </c>
      <c r="BF189" s="3" t="str">
        <f t="shared" si="329"/>
        <v/>
      </c>
      <c r="BG189" s="3" t="str">
        <f t="shared" si="330"/>
        <v/>
      </c>
      <c r="BH189" s="3" t="str">
        <f t="shared" si="331"/>
        <v/>
      </c>
      <c r="BI189" s="3" t="str">
        <f t="shared" si="332"/>
        <v/>
      </c>
      <c r="BJ189" s="3" t="str">
        <f t="shared" si="333"/>
        <v/>
      </c>
      <c r="BK189" s="3" t="str">
        <f t="shared" si="334"/>
        <v/>
      </c>
      <c r="BL189" s="3" t="str">
        <f t="shared" si="335"/>
        <v/>
      </c>
      <c r="BM189" s="3" t="str">
        <f t="shared" si="336"/>
        <v/>
      </c>
      <c r="BN189" s="3" t="str">
        <f t="shared" si="337"/>
        <v/>
      </c>
      <c r="BO189" s="3" t="str">
        <f t="shared" si="283"/>
        <v/>
      </c>
      <c r="BP189" s="3" t="str">
        <f t="shared" si="284"/>
        <v/>
      </c>
    </row>
    <row r="190" spans="2:68" x14ac:dyDescent="0.3">
      <c r="B190" s="3" t="s">
        <v>8008</v>
      </c>
      <c r="C190" s="3">
        <v>270802</v>
      </c>
      <c r="D190" s="3" t="s">
        <v>7736</v>
      </c>
      <c r="E190" s="4">
        <v>610218</v>
      </c>
      <c r="G190" s="4" t="str">
        <f t="shared" si="340"/>
        <v>610218</v>
      </c>
      <c r="H190" s="4" t="str">
        <f t="shared" si="228"/>
        <v>70218</v>
      </c>
      <c r="I190" s="4" t="str">
        <f t="shared" si="229"/>
        <v/>
      </c>
      <c r="J190" s="4" t="str">
        <f t="shared" si="230"/>
        <v>70218#1</v>
      </c>
      <c r="K190" s="4" t="str">
        <f t="shared" si="231"/>
        <v/>
      </c>
      <c r="L190" s="4" t="str">
        <f t="shared" si="232"/>
        <v>70218#1</v>
      </c>
      <c r="M190" s="4" t="str">
        <f t="shared" si="341"/>
        <v>70218#1|14#360|3#36</v>
      </c>
      <c r="N190" s="3">
        <f t="shared" si="338"/>
        <v>18</v>
      </c>
      <c r="O190" s="3" t="str">
        <f t="shared" si="339"/>
        <v/>
      </c>
      <c r="Q190" s="3" t="str">
        <f t="shared" si="290"/>
        <v/>
      </c>
      <c r="R190" s="3" t="str">
        <f t="shared" si="291"/>
        <v/>
      </c>
      <c r="S190" s="3" t="str">
        <f t="shared" si="292"/>
        <v/>
      </c>
      <c r="T190" s="3" t="str">
        <f t="shared" si="293"/>
        <v/>
      </c>
      <c r="U190" s="3" t="str">
        <f t="shared" si="294"/>
        <v/>
      </c>
      <c r="V190" s="3" t="str">
        <f t="shared" si="295"/>
        <v/>
      </c>
      <c r="W190" s="3" t="str">
        <f t="shared" si="296"/>
        <v/>
      </c>
      <c r="X190" s="3" t="str">
        <f t="shared" si="297"/>
        <v/>
      </c>
      <c r="Y190" s="3" t="str">
        <f t="shared" si="298"/>
        <v/>
      </c>
      <c r="Z190" s="3" t="str">
        <f t="shared" si="299"/>
        <v/>
      </c>
      <c r="AA190" s="3" t="str">
        <f t="shared" si="300"/>
        <v/>
      </c>
      <c r="AB190" s="3" t="str">
        <f t="shared" si="301"/>
        <v/>
      </c>
      <c r="AC190" s="3" t="str">
        <f t="shared" si="302"/>
        <v/>
      </c>
      <c r="AD190" s="3" t="str">
        <f t="shared" si="303"/>
        <v/>
      </c>
      <c r="AE190" s="3" t="str">
        <f t="shared" si="304"/>
        <v/>
      </c>
      <c r="AF190" s="3" t="str">
        <f t="shared" si="305"/>
        <v/>
      </c>
      <c r="AG190" s="3" t="str">
        <f t="shared" si="306"/>
        <v/>
      </c>
      <c r="AH190" s="3">
        <f t="shared" si="307"/>
        <v>270802</v>
      </c>
      <c r="AI190" s="3" t="str">
        <f t="shared" si="308"/>
        <v/>
      </c>
      <c r="AJ190" s="3" t="str">
        <f t="shared" si="309"/>
        <v/>
      </c>
      <c r="AK190" s="3" t="str">
        <f t="shared" si="310"/>
        <v/>
      </c>
      <c r="AL190" s="3" t="str">
        <f t="shared" si="311"/>
        <v/>
      </c>
      <c r="AM190" s="3" t="str">
        <f t="shared" si="312"/>
        <v/>
      </c>
      <c r="AN190" s="3" t="str">
        <f t="shared" si="313"/>
        <v/>
      </c>
      <c r="AO190" s="3" t="str">
        <f t="shared" si="257"/>
        <v/>
      </c>
      <c r="AP190" s="3" t="str">
        <f t="shared" si="258"/>
        <v/>
      </c>
      <c r="AQ190" s="3" t="str">
        <f t="shared" si="314"/>
        <v/>
      </c>
      <c r="AR190" s="3" t="str">
        <f t="shared" si="315"/>
        <v/>
      </c>
      <c r="AS190" s="3" t="str">
        <f t="shared" si="316"/>
        <v/>
      </c>
      <c r="AT190" s="3" t="str">
        <f t="shared" si="317"/>
        <v/>
      </c>
      <c r="AU190" s="3" t="str">
        <f t="shared" si="318"/>
        <v/>
      </c>
      <c r="AV190" s="3" t="str">
        <f t="shared" si="319"/>
        <v/>
      </c>
      <c r="AW190" s="3" t="str">
        <f t="shared" si="320"/>
        <v/>
      </c>
      <c r="AX190" s="3" t="str">
        <f t="shared" si="321"/>
        <v/>
      </c>
      <c r="AY190" s="3" t="str">
        <f t="shared" si="322"/>
        <v/>
      </c>
      <c r="AZ190" s="3" t="str">
        <f t="shared" si="323"/>
        <v/>
      </c>
      <c r="BA190" s="3" t="str">
        <f t="shared" si="324"/>
        <v/>
      </c>
      <c r="BB190" s="3" t="str">
        <f t="shared" si="325"/>
        <v/>
      </c>
      <c r="BC190" s="3" t="str">
        <f t="shared" si="326"/>
        <v/>
      </c>
      <c r="BD190" s="3" t="str">
        <f t="shared" si="327"/>
        <v/>
      </c>
      <c r="BE190" s="3" t="str">
        <f t="shared" si="328"/>
        <v/>
      </c>
      <c r="BF190" s="3" t="str">
        <f t="shared" si="329"/>
        <v/>
      </c>
      <c r="BG190" s="3" t="str">
        <f t="shared" si="330"/>
        <v/>
      </c>
      <c r="BH190" s="3" t="str">
        <f t="shared" si="331"/>
        <v/>
      </c>
      <c r="BI190" s="3" t="str">
        <f t="shared" si="332"/>
        <v/>
      </c>
      <c r="BJ190" s="3" t="str">
        <f t="shared" si="333"/>
        <v/>
      </c>
      <c r="BK190" s="3" t="str">
        <f t="shared" si="334"/>
        <v/>
      </c>
      <c r="BL190" s="3" t="str">
        <f t="shared" si="335"/>
        <v/>
      </c>
      <c r="BM190" s="3" t="str">
        <f t="shared" si="336"/>
        <v/>
      </c>
      <c r="BN190" s="3" t="str">
        <f t="shared" si="337"/>
        <v/>
      </c>
      <c r="BO190" s="3" t="str">
        <f t="shared" si="283"/>
        <v/>
      </c>
      <c r="BP190" s="3" t="str">
        <f t="shared" si="284"/>
        <v/>
      </c>
    </row>
    <row r="191" spans="2:68" x14ac:dyDescent="0.3">
      <c r="B191" s="3" t="s">
        <v>8008</v>
      </c>
      <c r="C191" s="3">
        <v>270803</v>
      </c>
      <c r="D191" s="3" t="s">
        <v>7737</v>
      </c>
      <c r="E191" s="4">
        <v>610318</v>
      </c>
      <c r="G191" s="4" t="str">
        <f t="shared" si="340"/>
        <v>610318</v>
      </c>
      <c r="H191" s="4" t="str">
        <f t="shared" si="228"/>
        <v>70318</v>
      </c>
      <c r="I191" s="4" t="str">
        <f t="shared" si="229"/>
        <v/>
      </c>
      <c r="J191" s="4" t="str">
        <f t="shared" si="230"/>
        <v>70318#1</v>
      </c>
      <c r="K191" s="4" t="str">
        <f t="shared" si="231"/>
        <v/>
      </c>
      <c r="L191" s="4" t="str">
        <f t="shared" si="232"/>
        <v>70318#1</v>
      </c>
      <c r="M191" s="4" t="str">
        <f t="shared" si="341"/>
        <v>70318#1|14#360|3#36</v>
      </c>
      <c r="N191" s="3">
        <f t="shared" si="338"/>
        <v>18</v>
      </c>
      <c r="O191" s="3" t="str">
        <f t="shared" si="339"/>
        <v/>
      </c>
      <c r="Q191" s="3" t="str">
        <f t="shared" si="290"/>
        <v/>
      </c>
      <c r="R191" s="3" t="str">
        <f t="shared" si="291"/>
        <v/>
      </c>
      <c r="S191" s="3" t="str">
        <f t="shared" si="292"/>
        <v/>
      </c>
      <c r="T191" s="3" t="str">
        <f t="shared" si="293"/>
        <v/>
      </c>
      <c r="U191" s="3" t="str">
        <f t="shared" si="294"/>
        <v/>
      </c>
      <c r="V191" s="3" t="str">
        <f t="shared" si="295"/>
        <v/>
      </c>
      <c r="W191" s="3" t="str">
        <f t="shared" si="296"/>
        <v/>
      </c>
      <c r="X191" s="3" t="str">
        <f t="shared" si="297"/>
        <v/>
      </c>
      <c r="Y191" s="3" t="str">
        <f t="shared" si="298"/>
        <v/>
      </c>
      <c r="Z191" s="3" t="str">
        <f t="shared" si="299"/>
        <v/>
      </c>
      <c r="AA191" s="3" t="str">
        <f t="shared" si="300"/>
        <v/>
      </c>
      <c r="AB191" s="3" t="str">
        <f t="shared" si="301"/>
        <v/>
      </c>
      <c r="AC191" s="3" t="str">
        <f t="shared" si="302"/>
        <v/>
      </c>
      <c r="AD191" s="3" t="str">
        <f t="shared" si="303"/>
        <v/>
      </c>
      <c r="AE191" s="3" t="str">
        <f t="shared" si="304"/>
        <v/>
      </c>
      <c r="AF191" s="3" t="str">
        <f t="shared" si="305"/>
        <v/>
      </c>
      <c r="AG191" s="3" t="str">
        <f t="shared" si="306"/>
        <v/>
      </c>
      <c r="AH191" s="3">
        <f t="shared" si="307"/>
        <v>270803</v>
      </c>
      <c r="AI191" s="3" t="str">
        <f t="shared" si="308"/>
        <v/>
      </c>
      <c r="AJ191" s="3" t="str">
        <f t="shared" si="309"/>
        <v/>
      </c>
      <c r="AK191" s="3" t="str">
        <f t="shared" si="310"/>
        <v/>
      </c>
      <c r="AL191" s="3" t="str">
        <f t="shared" si="311"/>
        <v/>
      </c>
      <c r="AM191" s="3" t="str">
        <f t="shared" si="312"/>
        <v/>
      </c>
      <c r="AN191" s="3" t="str">
        <f t="shared" si="313"/>
        <v/>
      </c>
      <c r="AO191" s="3" t="str">
        <f t="shared" si="257"/>
        <v/>
      </c>
      <c r="AP191" s="3" t="str">
        <f t="shared" si="258"/>
        <v/>
      </c>
      <c r="AQ191" s="3" t="str">
        <f t="shared" si="314"/>
        <v/>
      </c>
      <c r="AR191" s="3" t="str">
        <f t="shared" si="315"/>
        <v/>
      </c>
      <c r="AS191" s="3" t="str">
        <f t="shared" si="316"/>
        <v/>
      </c>
      <c r="AT191" s="3" t="str">
        <f t="shared" si="317"/>
        <v/>
      </c>
      <c r="AU191" s="3" t="str">
        <f t="shared" si="318"/>
        <v/>
      </c>
      <c r="AV191" s="3" t="str">
        <f t="shared" si="319"/>
        <v/>
      </c>
      <c r="AW191" s="3" t="str">
        <f t="shared" si="320"/>
        <v/>
      </c>
      <c r="AX191" s="3" t="str">
        <f t="shared" si="321"/>
        <v/>
      </c>
      <c r="AY191" s="3" t="str">
        <f t="shared" si="322"/>
        <v/>
      </c>
      <c r="AZ191" s="3" t="str">
        <f t="shared" si="323"/>
        <v/>
      </c>
      <c r="BA191" s="3" t="str">
        <f t="shared" si="324"/>
        <v/>
      </c>
      <c r="BB191" s="3" t="str">
        <f t="shared" si="325"/>
        <v/>
      </c>
      <c r="BC191" s="3" t="str">
        <f t="shared" si="326"/>
        <v/>
      </c>
      <c r="BD191" s="3" t="str">
        <f t="shared" si="327"/>
        <v/>
      </c>
      <c r="BE191" s="3" t="str">
        <f t="shared" si="328"/>
        <v/>
      </c>
      <c r="BF191" s="3" t="str">
        <f t="shared" si="329"/>
        <v/>
      </c>
      <c r="BG191" s="3" t="str">
        <f t="shared" si="330"/>
        <v/>
      </c>
      <c r="BH191" s="3" t="str">
        <f t="shared" si="331"/>
        <v/>
      </c>
      <c r="BI191" s="3" t="str">
        <f t="shared" si="332"/>
        <v/>
      </c>
      <c r="BJ191" s="3" t="str">
        <f t="shared" si="333"/>
        <v/>
      </c>
      <c r="BK191" s="3" t="str">
        <f t="shared" si="334"/>
        <v/>
      </c>
      <c r="BL191" s="3" t="str">
        <f t="shared" si="335"/>
        <v/>
      </c>
      <c r="BM191" s="3" t="str">
        <f t="shared" si="336"/>
        <v/>
      </c>
      <c r="BN191" s="3" t="str">
        <f t="shared" si="337"/>
        <v/>
      </c>
      <c r="BO191" s="3" t="str">
        <f t="shared" si="283"/>
        <v/>
      </c>
      <c r="BP191" s="3" t="str">
        <f t="shared" si="284"/>
        <v/>
      </c>
    </row>
    <row r="192" spans="2:68" x14ac:dyDescent="0.3">
      <c r="B192" s="3" t="s">
        <v>8008</v>
      </c>
      <c r="C192" s="3">
        <v>270804</v>
      </c>
      <c r="D192" s="3" t="s">
        <v>7738</v>
      </c>
      <c r="E192" s="4">
        <v>610418</v>
      </c>
      <c r="G192" s="4" t="str">
        <f t="shared" si="340"/>
        <v>610418</v>
      </c>
      <c r="H192" s="4" t="str">
        <f t="shared" si="228"/>
        <v>70418</v>
      </c>
      <c r="I192" s="4" t="str">
        <f t="shared" si="229"/>
        <v/>
      </c>
      <c r="J192" s="4" t="str">
        <f t="shared" si="230"/>
        <v>70418#1</v>
      </c>
      <c r="K192" s="4" t="str">
        <f t="shared" si="231"/>
        <v/>
      </c>
      <c r="L192" s="4" t="str">
        <f t="shared" si="232"/>
        <v>70418#1</v>
      </c>
      <c r="M192" s="4" t="str">
        <f t="shared" si="341"/>
        <v>70418#1|14#360|3#36</v>
      </c>
      <c r="N192" s="3">
        <f t="shared" si="338"/>
        <v>18</v>
      </c>
      <c r="O192" s="3" t="str">
        <f t="shared" si="339"/>
        <v/>
      </c>
      <c r="Q192" s="3" t="str">
        <f t="shared" si="290"/>
        <v/>
      </c>
      <c r="R192" s="3" t="str">
        <f t="shared" si="291"/>
        <v/>
      </c>
      <c r="S192" s="3" t="str">
        <f t="shared" si="292"/>
        <v/>
      </c>
      <c r="T192" s="3" t="str">
        <f t="shared" si="293"/>
        <v/>
      </c>
      <c r="U192" s="3" t="str">
        <f t="shared" si="294"/>
        <v/>
      </c>
      <c r="V192" s="3" t="str">
        <f t="shared" si="295"/>
        <v/>
      </c>
      <c r="W192" s="3" t="str">
        <f t="shared" si="296"/>
        <v/>
      </c>
      <c r="X192" s="3" t="str">
        <f t="shared" si="297"/>
        <v/>
      </c>
      <c r="Y192" s="3" t="str">
        <f t="shared" si="298"/>
        <v/>
      </c>
      <c r="Z192" s="3" t="str">
        <f t="shared" si="299"/>
        <v/>
      </c>
      <c r="AA192" s="3" t="str">
        <f t="shared" si="300"/>
        <v/>
      </c>
      <c r="AB192" s="3" t="str">
        <f t="shared" si="301"/>
        <v/>
      </c>
      <c r="AC192" s="3" t="str">
        <f t="shared" si="302"/>
        <v/>
      </c>
      <c r="AD192" s="3" t="str">
        <f t="shared" si="303"/>
        <v/>
      </c>
      <c r="AE192" s="3" t="str">
        <f t="shared" si="304"/>
        <v/>
      </c>
      <c r="AF192" s="3" t="str">
        <f t="shared" si="305"/>
        <v/>
      </c>
      <c r="AG192" s="3" t="str">
        <f t="shared" si="306"/>
        <v/>
      </c>
      <c r="AH192" s="3">
        <f t="shared" si="307"/>
        <v>270804</v>
      </c>
      <c r="AI192" s="3" t="str">
        <f t="shared" si="308"/>
        <v/>
      </c>
      <c r="AJ192" s="3" t="str">
        <f t="shared" si="309"/>
        <v/>
      </c>
      <c r="AK192" s="3" t="str">
        <f t="shared" si="310"/>
        <v/>
      </c>
      <c r="AL192" s="3" t="str">
        <f t="shared" si="311"/>
        <v/>
      </c>
      <c r="AM192" s="3" t="str">
        <f t="shared" si="312"/>
        <v/>
      </c>
      <c r="AN192" s="3" t="str">
        <f t="shared" si="313"/>
        <v/>
      </c>
      <c r="AO192" s="3" t="str">
        <f t="shared" si="257"/>
        <v/>
      </c>
      <c r="AP192" s="3" t="str">
        <f t="shared" si="258"/>
        <v/>
      </c>
      <c r="AQ192" s="3" t="str">
        <f t="shared" si="314"/>
        <v/>
      </c>
      <c r="AR192" s="3" t="str">
        <f t="shared" si="315"/>
        <v/>
      </c>
      <c r="AS192" s="3" t="str">
        <f t="shared" si="316"/>
        <v/>
      </c>
      <c r="AT192" s="3" t="str">
        <f t="shared" si="317"/>
        <v/>
      </c>
      <c r="AU192" s="3" t="str">
        <f t="shared" si="318"/>
        <v/>
      </c>
      <c r="AV192" s="3" t="str">
        <f t="shared" si="319"/>
        <v/>
      </c>
      <c r="AW192" s="3" t="str">
        <f t="shared" si="320"/>
        <v/>
      </c>
      <c r="AX192" s="3" t="str">
        <f t="shared" si="321"/>
        <v/>
      </c>
      <c r="AY192" s="3" t="str">
        <f t="shared" si="322"/>
        <v/>
      </c>
      <c r="AZ192" s="3" t="str">
        <f t="shared" si="323"/>
        <v/>
      </c>
      <c r="BA192" s="3" t="str">
        <f t="shared" si="324"/>
        <v/>
      </c>
      <c r="BB192" s="3" t="str">
        <f t="shared" si="325"/>
        <v/>
      </c>
      <c r="BC192" s="3" t="str">
        <f t="shared" si="326"/>
        <v/>
      </c>
      <c r="BD192" s="3" t="str">
        <f t="shared" si="327"/>
        <v/>
      </c>
      <c r="BE192" s="3" t="str">
        <f t="shared" si="328"/>
        <v/>
      </c>
      <c r="BF192" s="3" t="str">
        <f t="shared" si="329"/>
        <v/>
      </c>
      <c r="BG192" s="3" t="str">
        <f t="shared" si="330"/>
        <v/>
      </c>
      <c r="BH192" s="3" t="str">
        <f t="shared" si="331"/>
        <v/>
      </c>
      <c r="BI192" s="3" t="str">
        <f t="shared" si="332"/>
        <v/>
      </c>
      <c r="BJ192" s="3" t="str">
        <f t="shared" si="333"/>
        <v/>
      </c>
      <c r="BK192" s="3" t="str">
        <f t="shared" si="334"/>
        <v/>
      </c>
      <c r="BL192" s="3" t="str">
        <f t="shared" si="335"/>
        <v/>
      </c>
      <c r="BM192" s="3" t="str">
        <f t="shared" si="336"/>
        <v/>
      </c>
      <c r="BN192" s="3" t="str">
        <f t="shared" si="337"/>
        <v/>
      </c>
      <c r="BO192" s="3" t="str">
        <f t="shared" si="283"/>
        <v/>
      </c>
      <c r="BP192" s="3" t="str">
        <f t="shared" si="284"/>
        <v/>
      </c>
    </row>
    <row r="193" spans="2:68" x14ac:dyDescent="0.3">
      <c r="B193" s="3" t="s">
        <v>8008</v>
      </c>
      <c r="C193" s="3">
        <v>270805</v>
      </c>
      <c r="D193" s="3" t="s">
        <v>7739</v>
      </c>
      <c r="E193" s="4">
        <v>610518</v>
      </c>
      <c r="G193" s="4" t="str">
        <f t="shared" si="340"/>
        <v>610518</v>
      </c>
      <c r="H193" s="4" t="str">
        <f t="shared" si="228"/>
        <v>70518</v>
      </c>
      <c r="I193" s="4" t="str">
        <f t="shared" si="229"/>
        <v/>
      </c>
      <c r="J193" s="4" t="str">
        <f t="shared" si="230"/>
        <v>70518#1</v>
      </c>
      <c r="K193" s="4" t="str">
        <f t="shared" si="231"/>
        <v/>
      </c>
      <c r="L193" s="4" t="str">
        <f t="shared" si="232"/>
        <v>70518#1</v>
      </c>
      <c r="M193" s="4" t="str">
        <f t="shared" si="341"/>
        <v>70518#1|14#360|3#36</v>
      </c>
      <c r="N193" s="3">
        <f t="shared" si="338"/>
        <v>18</v>
      </c>
      <c r="O193" s="3" t="str">
        <f t="shared" si="339"/>
        <v/>
      </c>
      <c r="Q193" s="3" t="str">
        <f t="shared" si="290"/>
        <v/>
      </c>
      <c r="R193" s="3" t="str">
        <f t="shared" si="291"/>
        <v/>
      </c>
      <c r="S193" s="3" t="str">
        <f t="shared" si="292"/>
        <v/>
      </c>
      <c r="T193" s="3" t="str">
        <f t="shared" si="293"/>
        <v/>
      </c>
      <c r="U193" s="3" t="str">
        <f t="shared" si="294"/>
        <v/>
      </c>
      <c r="V193" s="3" t="str">
        <f t="shared" si="295"/>
        <v/>
      </c>
      <c r="W193" s="3" t="str">
        <f t="shared" si="296"/>
        <v/>
      </c>
      <c r="X193" s="3" t="str">
        <f t="shared" si="297"/>
        <v/>
      </c>
      <c r="Y193" s="3" t="str">
        <f t="shared" si="298"/>
        <v/>
      </c>
      <c r="Z193" s="3" t="str">
        <f t="shared" si="299"/>
        <v/>
      </c>
      <c r="AA193" s="3" t="str">
        <f t="shared" si="300"/>
        <v/>
      </c>
      <c r="AB193" s="3" t="str">
        <f t="shared" si="301"/>
        <v/>
      </c>
      <c r="AC193" s="3" t="str">
        <f t="shared" si="302"/>
        <v/>
      </c>
      <c r="AD193" s="3" t="str">
        <f t="shared" si="303"/>
        <v/>
      </c>
      <c r="AE193" s="3" t="str">
        <f t="shared" si="304"/>
        <v/>
      </c>
      <c r="AF193" s="3" t="str">
        <f t="shared" si="305"/>
        <v/>
      </c>
      <c r="AG193" s="3" t="str">
        <f t="shared" si="306"/>
        <v/>
      </c>
      <c r="AH193" s="3">
        <f t="shared" si="307"/>
        <v>270805</v>
      </c>
      <c r="AI193" s="3" t="str">
        <f t="shared" si="308"/>
        <v/>
      </c>
      <c r="AJ193" s="3" t="str">
        <f t="shared" si="309"/>
        <v/>
      </c>
      <c r="AK193" s="3" t="str">
        <f t="shared" si="310"/>
        <v/>
      </c>
      <c r="AL193" s="3" t="str">
        <f t="shared" si="311"/>
        <v/>
      </c>
      <c r="AM193" s="3" t="str">
        <f t="shared" si="312"/>
        <v/>
      </c>
      <c r="AN193" s="3" t="str">
        <f t="shared" si="313"/>
        <v/>
      </c>
      <c r="AO193" s="3" t="str">
        <f t="shared" si="257"/>
        <v/>
      </c>
      <c r="AP193" s="3" t="str">
        <f t="shared" si="258"/>
        <v/>
      </c>
      <c r="AQ193" s="3" t="str">
        <f t="shared" si="314"/>
        <v/>
      </c>
      <c r="AR193" s="3" t="str">
        <f t="shared" si="315"/>
        <v/>
      </c>
      <c r="AS193" s="3" t="str">
        <f t="shared" si="316"/>
        <v/>
      </c>
      <c r="AT193" s="3" t="str">
        <f t="shared" si="317"/>
        <v/>
      </c>
      <c r="AU193" s="3" t="str">
        <f t="shared" si="318"/>
        <v/>
      </c>
      <c r="AV193" s="3" t="str">
        <f t="shared" si="319"/>
        <v/>
      </c>
      <c r="AW193" s="3" t="str">
        <f t="shared" si="320"/>
        <v/>
      </c>
      <c r="AX193" s="3" t="str">
        <f t="shared" si="321"/>
        <v/>
      </c>
      <c r="AY193" s="3" t="str">
        <f t="shared" si="322"/>
        <v/>
      </c>
      <c r="AZ193" s="3" t="str">
        <f t="shared" si="323"/>
        <v/>
      </c>
      <c r="BA193" s="3" t="str">
        <f t="shared" si="324"/>
        <v/>
      </c>
      <c r="BB193" s="3" t="str">
        <f t="shared" si="325"/>
        <v/>
      </c>
      <c r="BC193" s="3" t="str">
        <f t="shared" si="326"/>
        <v/>
      </c>
      <c r="BD193" s="3" t="str">
        <f t="shared" si="327"/>
        <v/>
      </c>
      <c r="BE193" s="3" t="str">
        <f t="shared" si="328"/>
        <v/>
      </c>
      <c r="BF193" s="3" t="str">
        <f t="shared" si="329"/>
        <v/>
      </c>
      <c r="BG193" s="3" t="str">
        <f t="shared" si="330"/>
        <v/>
      </c>
      <c r="BH193" s="3" t="str">
        <f t="shared" si="331"/>
        <v/>
      </c>
      <c r="BI193" s="3" t="str">
        <f t="shared" si="332"/>
        <v/>
      </c>
      <c r="BJ193" s="3" t="str">
        <f t="shared" si="333"/>
        <v/>
      </c>
      <c r="BK193" s="3" t="str">
        <f t="shared" si="334"/>
        <v/>
      </c>
      <c r="BL193" s="3" t="str">
        <f t="shared" si="335"/>
        <v/>
      </c>
      <c r="BM193" s="3" t="str">
        <f t="shared" si="336"/>
        <v/>
      </c>
      <c r="BN193" s="3" t="str">
        <f t="shared" si="337"/>
        <v/>
      </c>
      <c r="BO193" s="3" t="str">
        <f t="shared" si="283"/>
        <v/>
      </c>
      <c r="BP193" s="3" t="str">
        <f t="shared" si="284"/>
        <v/>
      </c>
    </row>
    <row r="194" spans="2:68" x14ac:dyDescent="0.3">
      <c r="B194" s="3" t="s">
        <v>8014</v>
      </c>
      <c r="C194" s="3">
        <v>270901</v>
      </c>
      <c r="D194" s="3" t="s">
        <v>7740</v>
      </c>
      <c r="E194" s="4">
        <v>610119</v>
      </c>
      <c r="G194" s="4" t="str">
        <f t="shared" si="340"/>
        <v>610119</v>
      </c>
      <c r="H194" s="4" t="str">
        <f t="shared" si="228"/>
        <v>70119</v>
      </c>
      <c r="I194" s="4" t="str">
        <f t="shared" si="229"/>
        <v/>
      </c>
      <c r="J194" s="4" t="str">
        <f t="shared" si="230"/>
        <v>70119#1</v>
      </c>
      <c r="K194" s="4" t="str">
        <f t="shared" si="231"/>
        <v/>
      </c>
      <c r="L194" s="4" t="str">
        <f t="shared" si="232"/>
        <v>70119#1</v>
      </c>
      <c r="M194" s="4" t="str">
        <f t="shared" si="341"/>
        <v>70119#1|14#380|3#38</v>
      </c>
      <c r="N194" s="3">
        <f t="shared" si="338"/>
        <v>19</v>
      </c>
      <c r="O194" s="3" t="str">
        <f t="shared" si="339"/>
        <v/>
      </c>
      <c r="Q194" s="3" t="str">
        <f t="shared" ref="Q194:Q225" si="342">IF($N194=Q$3,$C194,"")</f>
        <v/>
      </c>
      <c r="R194" s="3" t="str">
        <f t="shared" ref="R194:R225" si="343">IF($N194=R$3,$C194,"")</f>
        <v/>
      </c>
      <c r="S194" s="3" t="str">
        <f t="shared" ref="S194:S225" si="344">IF($N194=S$3,$C194,"")</f>
        <v/>
      </c>
      <c r="T194" s="3" t="str">
        <f t="shared" ref="T194:T225" si="345">IF($N194=T$3,$C194,"")</f>
        <v/>
      </c>
      <c r="U194" s="3" t="str">
        <f t="shared" ref="U194:U225" si="346">IF($N194=U$3,$C194,"")</f>
        <v/>
      </c>
      <c r="V194" s="3" t="str">
        <f t="shared" ref="V194:V225" si="347">IF($N194=V$3,$C194,"")</f>
        <v/>
      </c>
      <c r="W194" s="3" t="str">
        <f t="shared" ref="W194:W225" si="348">IF($N194=W$3,$C194,"")</f>
        <v/>
      </c>
      <c r="X194" s="3" t="str">
        <f t="shared" ref="X194:X225" si="349">IF($N194=X$3,$C194,"")</f>
        <v/>
      </c>
      <c r="Y194" s="3" t="str">
        <f t="shared" ref="Y194:Y225" si="350">IF($N194=Y$3,$C194,"")</f>
        <v/>
      </c>
      <c r="Z194" s="3" t="str">
        <f t="shared" ref="Z194:Z225" si="351">IF($N194=Z$3,$C194,"")</f>
        <v/>
      </c>
      <c r="AA194" s="3" t="str">
        <f t="shared" ref="AA194:AA225" si="352">IF($N194=AA$3,$C194,"")</f>
        <v/>
      </c>
      <c r="AB194" s="3" t="str">
        <f t="shared" ref="AB194:AB225" si="353">IF($N194=AB$3,$C194,"")</f>
        <v/>
      </c>
      <c r="AC194" s="3" t="str">
        <f t="shared" ref="AC194:AC225" si="354">IF($N194=AC$3,$C194,"")</f>
        <v/>
      </c>
      <c r="AD194" s="3" t="str">
        <f t="shared" ref="AD194:AD225" si="355">IF($N194=AD$3,$C194,"")</f>
        <v/>
      </c>
      <c r="AE194" s="3" t="str">
        <f t="shared" ref="AE194:AE225" si="356">IF($N194=AE$3,$C194,"")</f>
        <v/>
      </c>
      <c r="AF194" s="3" t="str">
        <f t="shared" ref="AF194:AF225" si="357">IF($N194=AF$3,$C194,"")</f>
        <v/>
      </c>
      <c r="AG194" s="3" t="str">
        <f t="shared" ref="AG194:AG225" si="358">IF($N194=AG$3,$C194,"")</f>
        <v/>
      </c>
      <c r="AH194" s="3" t="str">
        <f t="shared" ref="AH194:AH225" si="359">IF($N194=AH$3,$C194,"")</f>
        <v/>
      </c>
      <c r="AI194" s="3">
        <f t="shared" ref="AI194:AI225" si="360">IF($N194=AI$3,$C194,"")</f>
        <v>270901</v>
      </c>
      <c r="AJ194" s="3" t="str">
        <f t="shared" ref="AJ194:AJ225" si="361">IF($N194=AJ$3,$C194,"")</f>
        <v/>
      </c>
      <c r="AK194" s="3" t="str">
        <f t="shared" ref="AK194:AK225" si="362">IF($N194=AK$3,$C194,"")</f>
        <v/>
      </c>
      <c r="AL194" s="3" t="str">
        <f t="shared" ref="AL194:AL225" si="363">IF($N194=AL$3,$C194,"")</f>
        <v/>
      </c>
      <c r="AM194" s="3" t="str">
        <f t="shared" ref="AM194:AM225" si="364">IF($N194=AM$3,$C194,"")</f>
        <v/>
      </c>
      <c r="AN194" s="3" t="str">
        <f t="shared" ref="AN194:AN225" si="365">IF($N194=AN$3,$C194,"")</f>
        <v/>
      </c>
      <c r="AO194" s="3" t="str">
        <f t="shared" si="257"/>
        <v/>
      </c>
      <c r="AP194" s="3" t="str">
        <f t="shared" si="258"/>
        <v/>
      </c>
      <c r="AQ194" s="3" t="str">
        <f t="shared" ref="AQ194:AQ225" si="366">IF($O194=AQ$3,$C194,"")</f>
        <v/>
      </c>
      <c r="AR194" s="3" t="str">
        <f t="shared" ref="AR194:AR225" si="367">IF($O194=AR$3,$C194,"")</f>
        <v/>
      </c>
      <c r="AS194" s="3" t="str">
        <f t="shared" ref="AS194:AS225" si="368">IF($O194=AS$3,$C194,"")</f>
        <v/>
      </c>
      <c r="AT194" s="3" t="str">
        <f t="shared" ref="AT194:AT225" si="369">IF($O194=AT$3,$C194,"")</f>
        <v/>
      </c>
      <c r="AU194" s="3" t="str">
        <f t="shared" ref="AU194:AU225" si="370">IF($O194=AU$3,$C194,"")</f>
        <v/>
      </c>
      <c r="AV194" s="3" t="str">
        <f t="shared" ref="AV194:AV225" si="371">IF($O194=AV$3,$C194,"")</f>
        <v/>
      </c>
      <c r="AW194" s="3" t="str">
        <f t="shared" ref="AW194:AW225" si="372">IF($O194=AW$3,$C194,"")</f>
        <v/>
      </c>
      <c r="AX194" s="3" t="str">
        <f t="shared" ref="AX194:AX225" si="373">IF($O194=AX$3,$C194,"")</f>
        <v/>
      </c>
      <c r="AY194" s="3" t="str">
        <f t="shared" ref="AY194:AY225" si="374">IF($O194=AY$3,$C194,"")</f>
        <v/>
      </c>
      <c r="AZ194" s="3" t="str">
        <f t="shared" ref="AZ194:AZ225" si="375">IF($O194=AZ$3,$C194,"")</f>
        <v/>
      </c>
      <c r="BA194" s="3" t="str">
        <f t="shared" ref="BA194:BA225" si="376">IF($O194=BA$3,$C194,"")</f>
        <v/>
      </c>
      <c r="BB194" s="3" t="str">
        <f t="shared" ref="BB194:BB225" si="377">IF($O194=BB$3,$C194,"")</f>
        <v/>
      </c>
      <c r="BC194" s="3" t="str">
        <f t="shared" ref="BC194:BC225" si="378">IF($O194=BC$3,$C194,"")</f>
        <v/>
      </c>
      <c r="BD194" s="3" t="str">
        <f t="shared" ref="BD194:BD225" si="379">IF($O194=BD$3,$C194,"")</f>
        <v/>
      </c>
      <c r="BE194" s="3" t="str">
        <f t="shared" ref="BE194:BE225" si="380">IF($O194=BE$3,$C194,"")</f>
        <v/>
      </c>
      <c r="BF194" s="3" t="str">
        <f t="shared" ref="BF194:BF225" si="381">IF($O194=BF$3,$C194,"")</f>
        <v/>
      </c>
      <c r="BG194" s="3" t="str">
        <f t="shared" ref="BG194:BG225" si="382">IF($O194=BG$3,$C194,"")</f>
        <v/>
      </c>
      <c r="BH194" s="3" t="str">
        <f t="shared" ref="BH194:BH225" si="383">IF($O194=BH$3,$C194,"")</f>
        <v/>
      </c>
      <c r="BI194" s="3" t="str">
        <f t="shared" ref="BI194:BI225" si="384">IF($O194=BI$3,$C194,"")</f>
        <v/>
      </c>
      <c r="BJ194" s="3" t="str">
        <f t="shared" ref="BJ194:BJ225" si="385">IF($O194=BJ$3,$C194,"")</f>
        <v/>
      </c>
      <c r="BK194" s="3" t="str">
        <f t="shared" ref="BK194:BK225" si="386">IF($O194=BK$3,$C194,"")</f>
        <v/>
      </c>
      <c r="BL194" s="3" t="str">
        <f t="shared" ref="BL194:BL225" si="387">IF($O194=BL$3,$C194,"")</f>
        <v/>
      </c>
      <c r="BM194" s="3" t="str">
        <f t="shared" ref="BM194:BM225" si="388">IF($O194=BM$3,$C194,"")</f>
        <v/>
      </c>
      <c r="BN194" s="3" t="str">
        <f t="shared" ref="BN194:BN225" si="389">IF($O194=BN$3,$C194,"")</f>
        <v/>
      </c>
      <c r="BO194" s="3" t="str">
        <f t="shared" si="283"/>
        <v/>
      </c>
      <c r="BP194" s="3" t="str">
        <f t="shared" si="284"/>
        <v/>
      </c>
    </row>
    <row r="195" spans="2:68" x14ac:dyDescent="0.3">
      <c r="B195" s="3" t="s">
        <v>8014</v>
      </c>
      <c r="C195" s="3">
        <v>270902</v>
      </c>
      <c r="D195" s="3" t="s">
        <v>7741</v>
      </c>
      <c r="E195" s="4">
        <v>610219</v>
      </c>
      <c r="G195" s="4" t="str">
        <f t="shared" si="340"/>
        <v>610219</v>
      </c>
      <c r="H195" s="4" t="str">
        <f t="shared" si="228"/>
        <v>70219</v>
      </c>
      <c r="I195" s="4" t="str">
        <f t="shared" si="229"/>
        <v/>
      </c>
      <c r="J195" s="4" t="str">
        <f t="shared" si="230"/>
        <v>70219#1</v>
      </c>
      <c r="K195" s="4" t="str">
        <f t="shared" si="231"/>
        <v/>
      </c>
      <c r="L195" s="4" t="str">
        <f t="shared" si="232"/>
        <v>70219#1</v>
      </c>
      <c r="M195" s="4" t="str">
        <f t="shared" si="341"/>
        <v>70219#1|14#380|3#38</v>
      </c>
      <c r="N195" s="3">
        <f t="shared" si="338"/>
        <v>19</v>
      </c>
      <c r="O195" s="3" t="str">
        <f t="shared" si="339"/>
        <v/>
      </c>
      <c r="Q195" s="3" t="str">
        <f t="shared" si="342"/>
        <v/>
      </c>
      <c r="R195" s="3" t="str">
        <f t="shared" si="343"/>
        <v/>
      </c>
      <c r="S195" s="3" t="str">
        <f t="shared" si="344"/>
        <v/>
      </c>
      <c r="T195" s="3" t="str">
        <f t="shared" si="345"/>
        <v/>
      </c>
      <c r="U195" s="3" t="str">
        <f t="shared" si="346"/>
        <v/>
      </c>
      <c r="V195" s="3" t="str">
        <f t="shared" si="347"/>
        <v/>
      </c>
      <c r="W195" s="3" t="str">
        <f t="shared" si="348"/>
        <v/>
      </c>
      <c r="X195" s="3" t="str">
        <f t="shared" si="349"/>
        <v/>
      </c>
      <c r="Y195" s="3" t="str">
        <f t="shared" si="350"/>
        <v/>
      </c>
      <c r="Z195" s="3" t="str">
        <f t="shared" si="351"/>
        <v/>
      </c>
      <c r="AA195" s="3" t="str">
        <f t="shared" si="352"/>
        <v/>
      </c>
      <c r="AB195" s="3" t="str">
        <f t="shared" si="353"/>
        <v/>
      </c>
      <c r="AC195" s="3" t="str">
        <f t="shared" si="354"/>
        <v/>
      </c>
      <c r="AD195" s="3" t="str">
        <f t="shared" si="355"/>
        <v/>
      </c>
      <c r="AE195" s="3" t="str">
        <f t="shared" si="356"/>
        <v/>
      </c>
      <c r="AF195" s="3" t="str">
        <f t="shared" si="357"/>
        <v/>
      </c>
      <c r="AG195" s="3" t="str">
        <f t="shared" si="358"/>
        <v/>
      </c>
      <c r="AH195" s="3" t="str">
        <f t="shared" si="359"/>
        <v/>
      </c>
      <c r="AI195" s="3">
        <f t="shared" si="360"/>
        <v>270902</v>
      </c>
      <c r="AJ195" s="3" t="str">
        <f t="shared" si="361"/>
        <v/>
      </c>
      <c r="AK195" s="3" t="str">
        <f t="shared" si="362"/>
        <v/>
      </c>
      <c r="AL195" s="3" t="str">
        <f t="shared" si="363"/>
        <v/>
      </c>
      <c r="AM195" s="3" t="str">
        <f t="shared" si="364"/>
        <v/>
      </c>
      <c r="AN195" s="3" t="str">
        <f t="shared" si="365"/>
        <v/>
      </c>
      <c r="AO195" s="3" t="str">
        <f t="shared" si="257"/>
        <v/>
      </c>
      <c r="AP195" s="3" t="str">
        <f t="shared" si="258"/>
        <v/>
      </c>
      <c r="AQ195" s="3" t="str">
        <f t="shared" si="366"/>
        <v/>
      </c>
      <c r="AR195" s="3" t="str">
        <f t="shared" si="367"/>
        <v/>
      </c>
      <c r="AS195" s="3" t="str">
        <f t="shared" si="368"/>
        <v/>
      </c>
      <c r="AT195" s="3" t="str">
        <f t="shared" si="369"/>
        <v/>
      </c>
      <c r="AU195" s="3" t="str">
        <f t="shared" si="370"/>
        <v/>
      </c>
      <c r="AV195" s="3" t="str">
        <f t="shared" si="371"/>
        <v/>
      </c>
      <c r="AW195" s="3" t="str">
        <f t="shared" si="372"/>
        <v/>
      </c>
      <c r="AX195" s="3" t="str">
        <f t="shared" si="373"/>
        <v/>
      </c>
      <c r="AY195" s="3" t="str">
        <f t="shared" si="374"/>
        <v/>
      </c>
      <c r="AZ195" s="3" t="str">
        <f t="shared" si="375"/>
        <v/>
      </c>
      <c r="BA195" s="3" t="str">
        <f t="shared" si="376"/>
        <v/>
      </c>
      <c r="BB195" s="3" t="str">
        <f t="shared" si="377"/>
        <v/>
      </c>
      <c r="BC195" s="3" t="str">
        <f t="shared" si="378"/>
        <v/>
      </c>
      <c r="BD195" s="3" t="str">
        <f t="shared" si="379"/>
        <v/>
      </c>
      <c r="BE195" s="3" t="str">
        <f t="shared" si="380"/>
        <v/>
      </c>
      <c r="BF195" s="3" t="str">
        <f t="shared" si="381"/>
        <v/>
      </c>
      <c r="BG195" s="3" t="str">
        <f t="shared" si="382"/>
        <v/>
      </c>
      <c r="BH195" s="3" t="str">
        <f t="shared" si="383"/>
        <v/>
      </c>
      <c r="BI195" s="3" t="str">
        <f t="shared" si="384"/>
        <v/>
      </c>
      <c r="BJ195" s="3" t="str">
        <f t="shared" si="385"/>
        <v/>
      </c>
      <c r="BK195" s="3" t="str">
        <f t="shared" si="386"/>
        <v/>
      </c>
      <c r="BL195" s="3" t="str">
        <f t="shared" si="387"/>
        <v/>
      </c>
      <c r="BM195" s="3" t="str">
        <f t="shared" si="388"/>
        <v/>
      </c>
      <c r="BN195" s="3" t="str">
        <f t="shared" si="389"/>
        <v/>
      </c>
      <c r="BO195" s="3" t="str">
        <f t="shared" si="283"/>
        <v/>
      </c>
      <c r="BP195" s="3" t="str">
        <f t="shared" si="284"/>
        <v/>
      </c>
    </row>
    <row r="196" spans="2:68" x14ac:dyDescent="0.3">
      <c r="B196" s="3" t="s">
        <v>8014</v>
      </c>
      <c r="C196" s="3">
        <v>270903</v>
      </c>
      <c r="D196" s="3" t="s">
        <v>7742</v>
      </c>
      <c r="E196" s="4">
        <v>610319</v>
      </c>
      <c r="G196" s="4" t="str">
        <f t="shared" si="340"/>
        <v>610319</v>
      </c>
      <c r="H196" s="4" t="str">
        <f t="shared" si="228"/>
        <v>70319</v>
      </c>
      <c r="I196" s="4" t="str">
        <f t="shared" si="229"/>
        <v/>
      </c>
      <c r="J196" s="4" t="str">
        <f t="shared" si="230"/>
        <v>70319#1</v>
      </c>
      <c r="K196" s="4" t="str">
        <f t="shared" si="231"/>
        <v/>
      </c>
      <c r="L196" s="4" t="str">
        <f t="shared" si="232"/>
        <v>70319#1</v>
      </c>
      <c r="M196" s="4" t="str">
        <f t="shared" si="341"/>
        <v>70319#1|14#380|3#38</v>
      </c>
      <c r="N196" s="3">
        <f t="shared" si="338"/>
        <v>19</v>
      </c>
      <c r="O196" s="3" t="str">
        <f t="shared" si="339"/>
        <v/>
      </c>
      <c r="Q196" s="3" t="str">
        <f t="shared" si="342"/>
        <v/>
      </c>
      <c r="R196" s="3" t="str">
        <f t="shared" si="343"/>
        <v/>
      </c>
      <c r="S196" s="3" t="str">
        <f t="shared" si="344"/>
        <v/>
      </c>
      <c r="T196" s="3" t="str">
        <f t="shared" si="345"/>
        <v/>
      </c>
      <c r="U196" s="3" t="str">
        <f t="shared" si="346"/>
        <v/>
      </c>
      <c r="V196" s="3" t="str">
        <f t="shared" si="347"/>
        <v/>
      </c>
      <c r="W196" s="3" t="str">
        <f t="shared" si="348"/>
        <v/>
      </c>
      <c r="X196" s="3" t="str">
        <f t="shared" si="349"/>
        <v/>
      </c>
      <c r="Y196" s="3" t="str">
        <f t="shared" si="350"/>
        <v/>
      </c>
      <c r="Z196" s="3" t="str">
        <f t="shared" si="351"/>
        <v/>
      </c>
      <c r="AA196" s="3" t="str">
        <f t="shared" si="352"/>
        <v/>
      </c>
      <c r="AB196" s="3" t="str">
        <f t="shared" si="353"/>
        <v/>
      </c>
      <c r="AC196" s="3" t="str">
        <f t="shared" si="354"/>
        <v/>
      </c>
      <c r="AD196" s="3" t="str">
        <f t="shared" si="355"/>
        <v/>
      </c>
      <c r="AE196" s="3" t="str">
        <f t="shared" si="356"/>
        <v/>
      </c>
      <c r="AF196" s="3" t="str">
        <f t="shared" si="357"/>
        <v/>
      </c>
      <c r="AG196" s="3" t="str">
        <f t="shared" si="358"/>
        <v/>
      </c>
      <c r="AH196" s="3" t="str">
        <f t="shared" si="359"/>
        <v/>
      </c>
      <c r="AI196" s="3">
        <f t="shared" si="360"/>
        <v>270903</v>
      </c>
      <c r="AJ196" s="3" t="str">
        <f t="shared" si="361"/>
        <v/>
      </c>
      <c r="AK196" s="3" t="str">
        <f t="shared" si="362"/>
        <v/>
      </c>
      <c r="AL196" s="3" t="str">
        <f t="shared" si="363"/>
        <v/>
      </c>
      <c r="AM196" s="3" t="str">
        <f t="shared" si="364"/>
        <v/>
      </c>
      <c r="AN196" s="3" t="str">
        <f t="shared" si="365"/>
        <v/>
      </c>
      <c r="AO196" s="3" t="str">
        <f t="shared" si="257"/>
        <v/>
      </c>
      <c r="AP196" s="3" t="str">
        <f t="shared" si="258"/>
        <v/>
      </c>
      <c r="AQ196" s="3" t="str">
        <f t="shared" si="366"/>
        <v/>
      </c>
      <c r="AR196" s="3" t="str">
        <f t="shared" si="367"/>
        <v/>
      </c>
      <c r="AS196" s="3" t="str">
        <f t="shared" si="368"/>
        <v/>
      </c>
      <c r="AT196" s="3" t="str">
        <f t="shared" si="369"/>
        <v/>
      </c>
      <c r="AU196" s="3" t="str">
        <f t="shared" si="370"/>
        <v/>
      </c>
      <c r="AV196" s="3" t="str">
        <f t="shared" si="371"/>
        <v/>
      </c>
      <c r="AW196" s="3" t="str">
        <f t="shared" si="372"/>
        <v/>
      </c>
      <c r="AX196" s="3" t="str">
        <f t="shared" si="373"/>
        <v/>
      </c>
      <c r="AY196" s="3" t="str">
        <f t="shared" si="374"/>
        <v/>
      </c>
      <c r="AZ196" s="3" t="str">
        <f t="shared" si="375"/>
        <v/>
      </c>
      <c r="BA196" s="3" t="str">
        <f t="shared" si="376"/>
        <v/>
      </c>
      <c r="BB196" s="3" t="str">
        <f t="shared" si="377"/>
        <v/>
      </c>
      <c r="BC196" s="3" t="str">
        <f t="shared" si="378"/>
        <v/>
      </c>
      <c r="BD196" s="3" t="str">
        <f t="shared" si="379"/>
        <v/>
      </c>
      <c r="BE196" s="3" t="str">
        <f t="shared" si="380"/>
        <v/>
      </c>
      <c r="BF196" s="3" t="str">
        <f t="shared" si="381"/>
        <v/>
      </c>
      <c r="BG196" s="3" t="str">
        <f t="shared" si="382"/>
        <v/>
      </c>
      <c r="BH196" s="3" t="str">
        <f t="shared" si="383"/>
        <v/>
      </c>
      <c r="BI196" s="3" t="str">
        <f t="shared" si="384"/>
        <v/>
      </c>
      <c r="BJ196" s="3" t="str">
        <f t="shared" si="385"/>
        <v/>
      </c>
      <c r="BK196" s="3" t="str">
        <f t="shared" si="386"/>
        <v/>
      </c>
      <c r="BL196" s="3" t="str">
        <f t="shared" si="387"/>
        <v/>
      </c>
      <c r="BM196" s="3" t="str">
        <f t="shared" si="388"/>
        <v/>
      </c>
      <c r="BN196" s="3" t="str">
        <f t="shared" si="389"/>
        <v/>
      </c>
      <c r="BO196" s="3" t="str">
        <f t="shared" si="283"/>
        <v/>
      </c>
      <c r="BP196" s="3" t="str">
        <f t="shared" si="284"/>
        <v/>
      </c>
    </row>
    <row r="197" spans="2:68" x14ac:dyDescent="0.3">
      <c r="B197" s="3" t="s">
        <v>8014</v>
      </c>
      <c r="C197" s="3">
        <v>270904</v>
      </c>
      <c r="D197" s="3" t="s">
        <v>7743</v>
      </c>
      <c r="E197" s="4">
        <v>610419</v>
      </c>
      <c r="G197" s="4" t="str">
        <f t="shared" si="340"/>
        <v>610419</v>
      </c>
      <c r="H197" s="4" t="str">
        <f t="shared" ref="H197:H228" si="390">$H$3&amp;RIGHT(E197,4)</f>
        <v>70419</v>
      </c>
      <c r="I197" s="4" t="str">
        <f t="shared" ref="I197:I228" si="391">IF(F197="","",$I$3&amp;RIGHT(F197,4))</f>
        <v/>
      </c>
      <c r="J197" s="4" t="str">
        <f t="shared" ref="J197:J228" si="392">H197&amp;"#1"</f>
        <v>70419#1</v>
      </c>
      <c r="K197" s="4" t="str">
        <f t="shared" ref="K197:K228" si="393">IF(I197="","",I197&amp;"#1")</f>
        <v/>
      </c>
      <c r="L197" s="4" t="str">
        <f t="shared" ref="L197:L228" si="394">IF(K197="",J197,J197&amp;"|"&amp;K197)</f>
        <v>70419#1</v>
      </c>
      <c r="M197" s="4" t="str">
        <f t="shared" si="341"/>
        <v>70419#1|14#380|3#38</v>
      </c>
      <c r="N197" s="3">
        <f t="shared" si="338"/>
        <v>19</v>
      </c>
      <c r="O197" s="3" t="str">
        <f t="shared" si="339"/>
        <v/>
      </c>
      <c r="Q197" s="3" t="str">
        <f t="shared" si="342"/>
        <v/>
      </c>
      <c r="R197" s="3" t="str">
        <f t="shared" si="343"/>
        <v/>
      </c>
      <c r="S197" s="3" t="str">
        <f t="shared" si="344"/>
        <v/>
      </c>
      <c r="T197" s="3" t="str">
        <f t="shared" si="345"/>
        <v/>
      </c>
      <c r="U197" s="3" t="str">
        <f t="shared" si="346"/>
        <v/>
      </c>
      <c r="V197" s="3" t="str">
        <f t="shared" si="347"/>
        <v/>
      </c>
      <c r="W197" s="3" t="str">
        <f t="shared" si="348"/>
        <v/>
      </c>
      <c r="X197" s="3" t="str">
        <f t="shared" si="349"/>
        <v/>
      </c>
      <c r="Y197" s="3" t="str">
        <f t="shared" si="350"/>
        <v/>
      </c>
      <c r="Z197" s="3" t="str">
        <f t="shared" si="351"/>
        <v/>
      </c>
      <c r="AA197" s="3" t="str">
        <f t="shared" si="352"/>
        <v/>
      </c>
      <c r="AB197" s="3" t="str">
        <f t="shared" si="353"/>
        <v/>
      </c>
      <c r="AC197" s="3" t="str">
        <f t="shared" si="354"/>
        <v/>
      </c>
      <c r="AD197" s="3" t="str">
        <f t="shared" si="355"/>
        <v/>
      </c>
      <c r="AE197" s="3" t="str">
        <f t="shared" si="356"/>
        <v/>
      </c>
      <c r="AF197" s="3" t="str">
        <f t="shared" si="357"/>
        <v/>
      </c>
      <c r="AG197" s="3" t="str">
        <f t="shared" si="358"/>
        <v/>
      </c>
      <c r="AH197" s="3" t="str">
        <f t="shared" si="359"/>
        <v/>
      </c>
      <c r="AI197" s="3">
        <f t="shared" si="360"/>
        <v>270904</v>
      </c>
      <c r="AJ197" s="3" t="str">
        <f t="shared" si="361"/>
        <v/>
      </c>
      <c r="AK197" s="3" t="str">
        <f t="shared" si="362"/>
        <v/>
      </c>
      <c r="AL197" s="3" t="str">
        <f t="shared" si="363"/>
        <v/>
      </c>
      <c r="AM197" s="3" t="str">
        <f t="shared" si="364"/>
        <v/>
      </c>
      <c r="AN197" s="3" t="str">
        <f t="shared" si="365"/>
        <v/>
      </c>
      <c r="AO197" s="3" t="str">
        <f t="shared" ref="AO197:AO260" si="395">IF($N197=AO$3,$C197,"")</f>
        <v/>
      </c>
      <c r="AP197" s="3" t="str">
        <f t="shared" ref="AP197:AP260" si="396">IF($N197=AP$3,$C197,"")</f>
        <v/>
      </c>
      <c r="AQ197" s="3" t="str">
        <f t="shared" si="366"/>
        <v/>
      </c>
      <c r="AR197" s="3" t="str">
        <f t="shared" si="367"/>
        <v/>
      </c>
      <c r="AS197" s="3" t="str">
        <f t="shared" si="368"/>
        <v/>
      </c>
      <c r="AT197" s="3" t="str">
        <f t="shared" si="369"/>
        <v/>
      </c>
      <c r="AU197" s="3" t="str">
        <f t="shared" si="370"/>
        <v/>
      </c>
      <c r="AV197" s="3" t="str">
        <f t="shared" si="371"/>
        <v/>
      </c>
      <c r="AW197" s="3" t="str">
        <f t="shared" si="372"/>
        <v/>
      </c>
      <c r="AX197" s="3" t="str">
        <f t="shared" si="373"/>
        <v/>
      </c>
      <c r="AY197" s="3" t="str">
        <f t="shared" si="374"/>
        <v/>
      </c>
      <c r="AZ197" s="3" t="str">
        <f t="shared" si="375"/>
        <v/>
      </c>
      <c r="BA197" s="3" t="str">
        <f t="shared" si="376"/>
        <v/>
      </c>
      <c r="BB197" s="3" t="str">
        <f t="shared" si="377"/>
        <v/>
      </c>
      <c r="BC197" s="3" t="str">
        <f t="shared" si="378"/>
        <v/>
      </c>
      <c r="BD197" s="3" t="str">
        <f t="shared" si="379"/>
        <v/>
      </c>
      <c r="BE197" s="3" t="str">
        <f t="shared" si="380"/>
        <v/>
      </c>
      <c r="BF197" s="3" t="str">
        <f t="shared" si="381"/>
        <v/>
      </c>
      <c r="BG197" s="3" t="str">
        <f t="shared" si="382"/>
        <v/>
      </c>
      <c r="BH197" s="3" t="str">
        <f t="shared" si="383"/>
        <v/>
      </c>
      <c r="BI197" s="3" t="str">
        <f t="shared" si="384"/>
        <v/>
      </c>
      <c r="BJ197" s="3" t="str">
        <f t="shared" si="385"/>
        <v/>
      </c>
      <c r="BK197" s="3" t="str">
        <f t="shared" si="386"/>
        <v/>
      </c>
      <c r="BL197" s="3" t="str">
        <f t="shared" si="387"/>
        <v/>
      </c>
      <c r="BM197" s="3" t="str">
        <f t="shared" si="388"/>
        <v/>
      </c>
      <c r="BN197" s="3" t="str">
        <f t="shared" si="389"/>
        <v/>
      </c>
      <c r="BO197" s="3" t="str">
        <f t="shared" ref="BO197:BO260" si="397">IF($O197=BO$3,$C197,"")</f>
        <v/>
      </c>
      <c r="BP197" s="3" t="str">
        <f t="shared" ref="BP197:BP260" si="398">IF($O197=BP$3,$C197,"")</f>
        <v/>
      </c>
    </row>
    <row r="198" spans="2:68" x14ac:dyDescent="0.3">
      <c r="B198" s="3" t="s">
        <v>8014</v>
      </c>
      <c r="C198" s="3">
        <v>270905</v>
      </c>
      <c r="D198" s="3" t="s">
        <v>7744</v>
      </c>
      <c r="E198" s="4">
        <v>610519</v>
      </c>
      <c r="G198" s="4" t="str">
        <f t="shared" si="340"/>
        <v>610519</v>
      </c>
      <c r="H198" s="4" t="str">
        <f t="shared" si="390"/>
        <v>70519</v>
      </c>
      <c r="I198" s="4" t="str">
        <f t="shared" si="391"/>
        <v/>
      </c>
      <c r="J198" s="4" t="str">
        <f t="shared" si="392"/>
        <v>70519#1</v>
      </c>
      <c r="K198" s="4" t="str">
        <f t="shared" si="393"/>
        <v/>
      </c>
      <c r="L198" s="4" t="str">
        <f t="shared" si="394"/>
        <v>70519#1</v>
      </c>
      <c r="M198" s="4" t="str">
        <f t="shared" si="341"/>
        <v>70519#1|14#380|3#38</v>
      </c>
      <c r="N198" s="3">
        <f t="shared" si="338"/>
        <v>19</v>
      </c>
      <c r="O198" s="3" t="str">
        <f t="shared" si="339"/>
        <v/>
      </c>
      <c r="Q198" s="3" t="str">
        <f t="shared" si="342"/>
        <v/>
      </c>
      <c r="R198" s="3" t="str">
        <f t="shared" si="343"/>
        <v/>
      </c>
      <c r="S198" s="3" t="str">
        <f t="shared" si="344"/>
        <v/>
      </c>
      <c r="T198" s="3" t="str">
        <f t="shared" si="345"/>
        <v/>
      </c>
      <c r="U198" s="3" t="str">
        <f t="shared" si="346"/>
        <v/>
      </c>
      <c r="V198" s="3" t="str">
        <f t="shared" si="347"/>
        <v/>
      </c>
      <c r="W198" s="3" t="str">
        <f t="shared" si="348"/>
        <v/>
      </c>
      <c r="X198" s="3" t="str">
        <f t="shared" si="349"/>
        <v/>
      </c>
      <c r="Y198" s="3" t="str">
        <f t="shared" si="350"/>
        <v/>
      </c>
      <c r="Z198" s="3" t="str">
        <f t="shared" si="351"/>
        <v/>
      </c>
      <c r="AA198" s="3" t="str">
        <f t="shared" si="352"/>
        <v/>
      </c>
      <c r="AB198" s="3" t="str">
        <f t="shared" si="353"/>
        <v/>
      </c>
      <c r="AC198" s="3" t="str">
        <f t="shared" si="354"/>
        <v/>
      </c>
      <c r="AD198" s="3" t="str">
        <f t="shared" si="355"/>
        <v/>
      </c>
      <c r="AE198" s="3" t="str">
        <f t="shared" si="356"/>
        <v/>
      </c>
      <c r="AF198" s="3" t="str">
        <f t="shared" si="357"/>
        <v/>
      </c>
      <c r="AG198" s="3" t="str">
        <f t="shared" si="358"/>
        <v/>
      </c>
      <c r="AH198" s="3" t="str">
        <f t="shared" si="359"/>
        <v/>
      </c>
      <c r="AI198" s="3">
        <f t="shared" si="360"/>
        <v>270905</v>
      </c>
      <c r="AJ198" s="3" t="str">
        <f t="shared" si="361"/>
        <v/>
      </c>
      <c r="AK198" s="3" t="str">
        <f t="shared" si="362"/>
        <v/>
      </c>
      <c r="AL198" s="3" t="str">
        <f t="shared" si="363"/>
        <v/>
      </c>
      <c r="AM198" s="3" t="str">
        <f t="shared" si="364"/>
        <v/>
      </c>
      <c r="AN198" s="3" t="str">
        <f t="shared" si="365"/>
        <v/>
      </c>
      <c r="AO198" s="3" t="str">
        <f t="shared" si="395"/>
        <v/>
      </c>
      <c r="AP198" s="3" t="str">
        <f t="shared" si="396"/>
        <v/>
      </c>
      <c r="AQ198" s="3" t="str">
        <f t="shared" si="366"/>
        <v/>
      </c>
      <c r="AR198" s="3" t="str">
        <f t="shared" si="367"/>
        <v/>
      </c>
      <c r="AS198" s="3" t="str">
        <f t="shared" si="368"/>
        <v/>
      </c>
      <c r="AT198" s="3" t="str">
        <f t="shared" si="369"/>
        <v/>
      </c>
      <c r="AU198" s="3" t="str">
        <f t="shared" si="370"/>
        <v/>
      </c>
      <c r="AV198" s="3" t="str">
        <f t="shared" si="371"/>
        <v/>
      </c>
      <c r="AW198" s="3" t="str">
        <f t="shared" si="372"/>
        <v/>
      </c>
      <c r="AX198" s="3" t="str">
        <f t="shared" si="373"/>
        <v/>
      </c>
      <c r="AY198" s="3" t="str">
        <f t="shared" si="374"/>
        <v/>
      </c>
      <c r="AZ198" s="3" t="str">
        <f t="shared" si="375"/>
        <v/>
      </c>
      <c r="BA198" s="3" t="str">
        <f t="shared" si="376"/>
        <v/>
      </c>
      <c r="BB198" s="3" t="str">
        <f t="shared" si="377"/>
        <v/>
      </c>
      <c r="BC198" s="3" t="str">
        <f t="shared" si="378"/>
        <v/>
      </c>
      <c r="BD198" s="3" t="str">
        <f t="shared" si="379"/>
        <v/>
      </c>
      <c r="BE198" s="3" t="str">
        <f t="shared" si="380"/>
        <v/>
      </c>
      <c r="BF198" s="3" t="str">
        <f t="shared" si="381"/>
        <v/>
      </c>
      <c r="BG198" s="3" t="str">
        <f t="shared" si="382"/>
        <v/>
      </c>
      <c r="BH198" s="3" t="str">
        <f t="shared" si="383"/>
        <v/>
      </c>
      <c r="BI198" s="3" t="str">
        <f t="shared" si="384"/>
        <v/>
      </c>
      <c r="BJ198" s="3" t="str">
        <f t="shared" si="385"/>
        <v/>
      </c>
      <c r="BK198" s="3" t="str">
        <f t="shared" si="386"/>
        <v/>
      </c>
      <c r="BL198" s="3" t="str">
        <f t="shared" si="387"/>
        <v/>
      </c>
      <c r="BM198" s="3" t="str">
        <f t="shared" si="388"/>
        <v/>
      </c>
      <c r="BN198" s="3" t="str">
        <f t="shared" si="389"/>
        <v/>
      </c>
      <c r="BO198" s="3" t="str">
        <f t="shared" si="397"/>
        <v/>
      </c>
      <c r="BP198" s="3" t="str">
        <f t="shared" si="398"/>
        <v/>
      </c>
    </row>
    <row r="199" spans="2:68" x14ac:dyDescent="0.3">
      <c r="B199" s="3" t="s">
        <v>8020</v>
      </c>
      <c r="C199" s="3">
        <v>271001</v>
      </c>
      <c r="D199" s="3" t="s">
        <v>7745</v>
      </c>
      <c r="E199" s="4">
        <v>610119</v>
      </c>
      <c r="G199" s="4" t="str">
        <f t="shared" si="340"/>
        <v>610119</v>
      </c>
      <c r="H199" s="4" t="str">
        <f t="shared" si="390"/>
        <v>70119</v>
      </c>
      <c r="I199" s="4" t="str">
        <f t="shared" si="391"/>
        <v/>
      </c>
      <c r="J199" s="4" t="str">
        <f t="shared" si="392"/>
        <v>70119#1</v>
      </c>
      <c r="K199" s="4" t="str">
        <f t="shared" si="393"/>
        <v/>
      </c>
      <c r="L199" s="4" t="str">
        <f t="shared" si="394"/>
        <v>70119#1</v>
      </c>
      <c r="M199" s="4" t="str">
        <f t="shared" si="341"/>
        <v>70119#1|14#400|3#40</v>
      </c>
      <c r="N199" s="3">
        <f t="shared" si="338"/>
        <v>19</v>
      </c>
      <c r="O199" s="3" t="str">
        <f t="shared" si="339"/>
        <v/>
      </c>
      <c r="Q199" s="3" t="str">
        <f t="shared" si="342"/>
        <v/>
      </c>
      <c r="R199" s="3" t="str">
        <f t="shared" si="343"/>
        <v/>
      </c>
      <c r="S199" s="3" t="str">
        <f t="shared" si="344"/>
        <v/>
      </c>
      <c r="T199" s="3" t="str">
        <f t="shared" si="345"/>
        <v/>
      </c>
      <c r="U199" s="3" t="str">
        <f t="shared" si="346"/>
        <v/>
      </c>
      <c r="V199" s="3" t="str">
        <f t="shared" si="347"/>
        <v/>
      </c>
      <c r="W199" s="3" t="str">
        <f t="shared" si="348"/>
        <v/>
      </c>
      <c r="X199" s="3" t="str">
        <f t="shared" si="349"/>
        <v/>
      </c>
      <c r="Y199" s="3" t="str">
        <f t="shared" si="350"/>
        <v/>
      </c>
      <c r="Z199" s="3" t="str">
        <f t="shared" si="351"/>
        <v/>
      </c>
      <c r="AA199" s="3" t="str">
        <f t="shared" si="352"/>
        <v/>
      </c>
      <c r="AB199" s="3" t="str">
        <f t="shared" si="353"/>
        <v/>
      </c>
      <c r="AC199" s="3" t="str">
        <f t="shared" si="354"/>
        <v/>
      </c>
      <c r="AD199" s="3" t="str">
        <f t="shared" si="355"/>
        <v/>
      </c>
      <c r="AE199" s="3" t="str">
        <f t="shared" si="356"/>
        <v/>
      </c>
      <c r="AF199" s="3" t="str">
        <f t="shared" si="357"/>
        <v/>
      </c>
      <c r="AG199" s="3" t="str">
        <f t="shared" si="358"/>
        <v/>
      </c>
      <c r="AH199" s="3" t="str">
        <f t="shared" si="359"/>
        <v/>
      </c>
      <c r="AI199" s="3">
        <f t="shared" si="360"/>
        <v>271001</v>
      </c>
      <c r="AJ199" s="3" t="str">
        <f t="shared" si="361"/>
        <v/>
      </c>
      <c r="AK199" s="3" t="str">
        <f t="shared" si="362"/>
        <v/>
      </c>
      <c r="AL199" s="3" t="str">
        <f t="shared" si="363"/>
        <v/>
      </c>
      <c r="AM199" s="3" t="str">
        <f t="shared" si="364"/>
        <v/>
      </c>
      <c r="AN199" s="3" t="str">
        <f t="shared" si="365"/>
        <v/>
      </c>
      <c r="AO199" s="3" t="str">
        <f t="shared" si="395"/>
        <v/>
      </c>
      <c r="AP199" s="3" t="str">
        <f t="shared" si="396"/>
        <v/>
      </c>
      <c r="AQ199" s="3" t="str">
        <f t="shared" si="366"/>
        <v/>
      </c>
      <c r="AR199" s="3" t="str">
        <f t="shared" si="367"/>
        <v/>
      </c>
      <c r="AS199" s="3" t="str">
        <f t="shared" si="368"/>
        <v/>
      </c>
      <c r="AT199" s="3" t="str">
        <f t="shared" si="369"/>
        <v/>
      </c>
      <c r="AU199" s="3" t="str">
        <f t="shared" si="370"/>
        <v/>
      </c>
      <c r="AV199" s="3" t="str">
        <f t="shared" si="371"/>
        <v/>
      </c>
      <c r="AW199" s="3" t="str">
        <f t="shared" si="372"/>
        <v/>
      </c>
      <c r="AX199" s="3" t="str">
        <f t="shared" si="373"/>
        <v/>
      </c>
      <c r="AY199" s="3" t="str">
        <f t="shared" si="374"/>
        <v/>
      </c>
      <c r="AZ199" s="3" t="str">
        <f t="shared" si="375"/>
        <v/>
      </c>
      <c r="BA199" s="3" t="str">
        <f t="shared" si="376"/>
        <v/>
      </c>
      <c r="BB199" s="3" t="str">
        <f t="shared" si="377"/>
        <v/>
      </c>
      <c r="BC199" s="3" t="str">
        <f t="shared" si="378"/>
        <v/>
      </c>
      <c r="BD199" s="3" t="str">
        <f t="shared" si="379"/>
        <v/>
      </c>
      <c r="BE199" s="3" t="str">
        <f t="shared" si="380"/>
        <v/>
      </c>
      <c r="BF199" s="3" t="str">
        <f t="shared" si="381"/>
        <v/>
      </c>
      <c r="BG199" s="3" t="str">
        <f t="shared" si="382"/>
        <v/>
      </c>
      <c r="BH199" s="3" t="str">
        <f t="shared" si="383"/>
        <v/>
      </c>
      <c r="BI199" s="3" t="str">
        <f t="shared" si="384"/>
        <v/>
      </c>
      <c r="BJ199" s="3" t="str">
        <f t="shared" si="385"/>
        <v/>
      </c>
      <c r="BK199" s="3" t="str">
        <f t="shared" si="386"/>
        <v/>
      </c>
      <c r="BL199" s="3" t="str">
        <f t="shared" si="387"/>
        <v/>
      </c>
      <c r="BM199" s="3" t="str">
        <f t="shared" si="388"/>
        <v/>
      </c>
      <c r="BN199" s="3" t="str">
        <f t="shared" si="389"/>
        <v/>
      </c>
      <c r="BO199" s="3" t="str">
        <f t="shared" si="397"/>
        <v/>
      </c>
      <c r="BP199" s="3" t="str">
        <f t="shared" si="398"/>
        <v/>
      </c>
    </row>
    <row r="200" spans="2:68" x14ac:dyDescent="0.3">
      <c r="B200" s="3" t="s">
        <v>8020</v>
      </c>
      <c r="C200" s="3">
        <v>271002</v>
      </c>
      <c r="D200" s="3" t="s">
        <v>7746</v>
      </c>
      <c r="E200" s="4">
        <v>610219</v>
      </c>
      <c r="G200" s="4" t="str">
        <f t="shared" si="340"/>
        <v>610219</v>
      </c>
      <c r="H200" s="4" t="str">
        <f t="shared" si="390"/>
        <v>70219</v>
      </c>
      <c r="I200" s="4" t="str">
        <f t="shared" si="391"/>
        <v/>
      </c>
      <c r="J200" s="4" t="str">
        <f t="shared" si="392"/>
        <v>70219#1</v>
      </c>
      <c r="K200" s="4" t="str">
        <f t="shared" si="393"/>
        <v/>
      </c>
      <c r="L200" s="4" t="str">
        <f t="shared" si="394"/>
        <v>70219#1</v>
      </c>
      <c r="M200" s="4" t="str">
        <f t="shared" si="341"/>
        <v>70219#1|14#400|3#40</v>
      </c>
      <c r="N200" s="3">
        <f t="shared" si="338"/>
        <v>19</v>
      </c>
      <c r="O200" s="3" t="str">
        <f t="shared" si="339"/>
        <v/>
      </c>
      <c r="Q200" s="3" t="str">
        <f t="shared" si="342"/>
        <v/>
      </c>
      <c r="R200" s="3" t="str">
        <f t="shared" si="343"/>
        <v/>
      </c>
      <c r="S200" s="3" t="str">
        <f t="shared" si="344"/>
        <v/>
      </c>
      <c r="T200" s="3" t="str">
        <f t="shared" si="345"/>
        <v/>
      </c>
      <c r="U200" s="3" t="str">
        <f t="shared" si="346"/>
        <v/>
      </c>
      <c r="V200" s="3" t="str">
        <f t="shared" si="347"/>
        <v/>
      </c>
      <c r="W200" s="3" t="str">
        <f t="shared" si="348"/>
        <v/>
      </c>
      <c r="X200" s="3" t="str">
        <f t="shared" si="349"/>
        <v/>
      </c>
      <c r="Y200" s="3" t="str">
        <f t="shared" si="350"/>
        <v/>
      </c>
      <c r="Z200" s="3" t="str">
        <f t="shared" si="351"/>
        <v/>
      </c>
      <c r="AA200" s="3" t="str">
        <f t="shared" si="352"/>
        <v/>
      </c>
      <c r="AB200" s="3" t="str">
        <f t="shared" si="353"/>
        <v/>
      </c>
      <c r="AC200" s="3" t="str">
        <f t="shared" si="354"/>
        <v/>
      </c>
      <c r="AD200" s="3" t="str">
        <f t="shared" si="355"/>
        <v/>
      </c>
      <c r="AE200" s="3" t="str">
        <f t="shared" si="356"/>
        <v/>
      </c>
      <c r="AF200" s="3" t="str">
        <f t="shared" si="357"/>
        <v/>
      </c>
      <c r="AG200" s="3" t="str">
        <f t="shared" si="358"/>
        <v/>
      </c>
      <c r="AH200" s="3" t="str">
        <f t="shared" si="359"/>
        <v/>
      </c>
      <c r="AI200" s="3">
        <f t="shared" si="360"/>
        <v>271002</v>
      </c>
      <c r="AJ200" s="3" t="str">
        <f t="shared" si="361"/>
        <v/>
      </c>
      <c r="AK200" s="3" t="str">
        <f t="shared" si="362"/>
        <v/>
      </c>
      <c r="AL200" s="3" t="str">
        <f t="shared" si="363"/>
        <v/>
      </c>
      <c r="AM200" s="3" t="str">
        <f t="shared" si="364"/>
        <v/>
      </c>
      <c r="AN200" s="3" t="str">
        <f t="shared" si="365"/>
        <v/>
      </c>
      <c r="AO200" s="3" t="str">
        <f t="shared" si="395"/>
        <v/>
      </c>
      <c r="AP200" s="3" t="str">
        <f t="shared" si="396"/>
        <v/>
      </c>
      <c r="AQ200" s="3" t="str">
        <f t="shared" si="366"/>
        <v/>
      </c>
      <c r="AR200" s="3" t="str">
        <f t="shared" si="367"/>
        <v/>
      </c>
      <c r="AS200" s="3" t="str">
        <f t="shared" si="368"/>
        <v/>
      </c>
      <c r="AT200" s="3" t="str">
        <f t="shared" si="369"/>
        <v/>
      </c>
      <c r="AU200" s="3" t="str">
        <f t="shared" si="370"/>
        <v/>
      </c>
      <c r="AV200" s="3" t="str">
        <f t="shared" si="371"/>
        <v/>
      </c>
      <c r="AW200" s="3" t="str">
        <f t="shared" si="372"/>
        <v/>
      </c>
      <c r="AX200" s="3" t="str">
        <f t="shared" si="373"/>
        <v/>
      </c>
      <c r="AY200" s="3" t="str">
        <f t="shared" si="374"/>
        <v/>
      </c>
      <c r="AZ200" s="3" t="str">
        <f t="shared" si="375"/>
        <v/>
      </c>
      <c r="BA200" s="3" t="str">
        <f t="shared" si="376"/>
        <v/>
      </c>
      <c r="BB200" s="3" t="str">
        <f t="shared" si="377"/>
        <v/>
      </c>
      <c r="BC200" s="3" t="str">
        <f t="shared" si="378"/>
        <v/>
      </c>
      <c r="BD200" s="3" t="str">
        <f t="shared" si="379"/>
        <v/>
      </c>
      <c r="BE200" s="3" t="str">
        <f t="shared" si="380"/>
        <v/>
      </c>
      <c r="BF200" s="3" t="str">
        <f t="shared" si="381"/>
        <v/>
      </c>
      <c r="BG200" s="3" t="str">
        <f t="shared" si="382"/>
        <v/>
      </c>
      <c r="BH200" s="3" t="str">
        <f t="shared" si="383"/>
        <v/>
      </c>
      <c r="BI200" s="3" t="str">
        <f t="shared" si="384"/>
        <v/>
      </c>
      <c r="BJ200" s="3" t="str">
        <f t="shared" si="385"/>
        <v/>
      </c>
      <c r="BK200" s="3" t="str">
        <f t="shared" si="386"/>
        <v/>
      </c>
      <c r="BL200" s="3" t="str">
        <f t="shared" si="387"/>
        <v/>
      </c>
      <c r="BM200" s="3" t="str">
        <f t="shared" si="388"/>
        <v/>
      </c>
      <c r="BN200" s="3" t="str">
        <f t="shared" si="389"/>
        <v/>
      </c>
      <c r="BO200" s="3" t="str">
        <f t="shared" si="397"/>
        <v/>
      </c>
      <c r="BP200" s="3" t="str">
        <f t="shared" si="398"/>
        <v/>
      </c>
    </row>
    <row r="201" spans="2:68" x14ac:dyDescent="0.3">
      <c r="B201" s="3" t="s">
        <v>8020</v>
      </c>
      <c r="C201" s="3">
        <v>271003</v>
      </c>
      <c r="D201" s="3" t="s">
        <v>7747</v>
      </c>
      <c r="E201" s="4">
        <v>610319</v>
      </c>
      <c r="G201" s="4" t="str">
        <f t="shared" si="340"/>
        <v>610319</v>
      </c>
      <c r="H201" s="4" t="str">
        <f t="shared" si="390"/>
        <v>70319</v>
      </c>
      <c r="I201" s="4" t="str">
        <f t="shared" si="391"/>
        <v/>
      </c>
      <c r="J201" s="4" t="str">
        <f t="shared" si="392"/>
        <v>70319#1</v>
      </c>
      <c r="K201" s="4" t="str">
        <f t="shared" si="393"/>
        <v/>
      </c>
      <c r="L201" s="4" t="str">
        <f t="shared" si="394"/>
        <v>70319#1</v>
      </c>
      <c r="M201" s="4" t="str">
        <f t="shared" si="341"/>
        <v>70319#1|14#400|3#40</v>
      </c>
      <c r="N201" s="3">
        <f t="shared" si="338"/>
        <v>19</v>
      </c>
      <c r="O201" s="3" t="str">
        <f t="shared" si="339"/>
        <v/>
      </c>
      <c r="Q201" s="3" t="str">
        <f t="shared" si="342"/>
        <v/>
      </c>
      <c r="R201" s="3" t="str">
        <f t="shared" si="343"/>
        <v/>
      </c>
      <c r="S201" s="3" t="str">
        <f t="shared" si="344"/>
        <v/>
      </c>
      <c r="T201" s="3" t="str">
        <f t="shared" si="345"/>
        <v/>
      </c>
      <c r="U201" s="3" t="str">
        <f t="shared" si="346"/>
        <v/>
      </c>
      <c r="V201" s="3" t="str">
        <f t="shared" si="347"/>
        <v/>
      </c>
      <c r="W201" s="3" t="str">
        <f t="shared" si="348"/>
        <v/>
      </c>
      <c r="X201" s="3" t="str">
        <f t="shared" si="349"/>
        <v/>
      </c>
      <c r="Y201" s="3" t="str">
        <f t="shared" si="350"/>
        <v/>
      </c>
      <c r="Z201" s="3" t="str">
        <f t="shared" si="351"/>
        <v/>
      </c>
      <c r="AA201" s="3" t="str">
        <f t="shared" si="352"/>
        <v/>
      </c>
      <c r="AB201" s="3" t="str">
        <f t="shared" si="353"/>
        <v/>
      </c>
      <c r="AC201" s="3" t="str">
        <f t="shared" si="354"/>
        <v/>
      </c>
      <c r="AD201" s="3" t="str">
        <f t="shared" si="355"/>
        <v/>
      </c>
      <c r="AE201" s="3" t="str">
        <f t="shared" si="356"/>
        <v/>
      </c>
      <c r="AF201" s="3" t="str">
        <f t="shared" si="357"/>
        <v/>
      </c>
      <c r="AG201" s="3" t="str">
        <f t="shared" si="358"/>
        <v/>
      </c>
      <c r="AH201" s="3" t="str">
        <f t="shared" si="359"/>
        <v/>
      </c>
      <c r="AI201" s="3">
        <f t="shared" si="360"/>
        <v>271003</v>
      </c>
      <c r="AJ201" s="3" t="str">
        <f t="shared" si="361"/>
        <v/>
      </c>
      <c r="AK201" s="3" t="str">
        <f t="shared" si="362"/>
        <v/>
      </c>
      <c r="AL201" s="3" t="str">
        <f t="shared" si="363"/>
        <v/>
      </c>
      <c r="AM201" s="3" t="str">
        <f t="shared" si="364"/>
        <v/>
      </c>
      <c r="AN201" s="3" t="str">
        <f t="shared" si="365"/>
        <v/>
      </c>
      <c r="AO201" s="3" t="str">
        <f t="shared" si="395"/>
        <v/>
      </c>
      <c r="AP201" s="3" t="str">
        <f t="shared" si="396"/>
        <v/>
      </c>
      <c r="AQ201" s="3" t="str">
        <f t="shared" si="366"/>
        <v/>
      </c>
      <c r="AR201" s="3" t="str">
        <f t="shared" si="367"/>
        <v/>
      </c>
      <c r="AS201" s="3" t="str">
        <f t="shared" si="368"/>
        <v/>
      </c>
      <c r="AT201" s="3" t="str">
        <f t="shared" si="369"/>
        <v/>
      </c>
      <c r="AU201" s="3" t="str">
        <f t="shared" si="370"/>
        <v/>
      </c>
      <c r="AV201" s="3" t="str">
        <f t="shared" si="371"/>
        <v/>
      </c>
      <c r="AW201" s="3" t="str">
        <f t="shared" si="372"/>
        <v/>
      </c>
      <c r="AX201" s="3" t="str">
        <f t="shared" si="373"/>
        <v/>
      </c>
      <c r="AY201" s="3" t="str">
        <f t="shared" si="374"/>
        <v/>
      </c>
      <c r="AZ201" s="3" t="str">
        <f t="shared" si="375"/>
        <v/>
      </c>
      <c r="BA201" s="3" t="str">
        <f t="shared" si="376"/>
        <v/>
      </c>
      <c r="BB201" s="3" t="str">
        <f t="shared" si="377"/>
        <v/>
      </c>
      <c r="BC201" s="3" t="str">
        <f t="shared" si="378"/>
        <v/>
      </c>
      <c r="BD201" s="3" t="str">
        <f t="shared" si="379"/>
        <v/>
      </c>
      <c r="BE201" s="3" t="str">
        <f t="shared" si="380"/>
        <v/>
      </c>
      <c r="BF201" s="3" t="str">
        <f t="shared" si="381"/>
        <v/>
      </c>
      <c r="BG201" s="3" t="str">
        <f t="shared" si="382"/>
        <v/>
      </c>
      <c r="BH201" s="3" t="str">
        <f t="shared" si="383"/>
        <v/>
      </c>
      <c r="BI201" s="3" t="str">
        <f t="shared" si="384"/>
        <v/>
      </c>
      <c r="BJ201" s="3" t="str">
        <f t="shared" si="385"/>
        <v/>
      </c>
      <c r="BK201" s="3" t="str">
        <f t="shared" si="386"/>
        <v/>
      </c>
      <c r="BL201" s="3" t="str">
        <f t="shared" si="387"/>
        <v/>
      </c>
      <c r="BM201" s="3" t="str">
        <f t="shared" si="388"/>
        <v/>
      </c>
      <c r="BN201" s="3" t="str">
        <f t="shared" si="389"/>
        <v/>
      </c>
      <c r="BO201" s="3" t="str">
        <f t="shared" si="397"/>
        <v/>
      </c>
      <c r="BP201" s="3" t="str">
        <f t="shared" si="398"/>
        <v/>
      </c>
    </row>
    <row r="202" spans="2:68" x14ac:dyDescent="0.3">
      <c r="B202" s="3" t="s">
        <v>8020</v>
      </c>
      <c r="C202" s="3">
        <v>271004</v>
      </c>
      <c r="D202" s="3" t="s">
        <v>7748</v>
      </c>
      <c r="E202" s="4">
        <v>610419</v>
      </c>
      <c r="G202" s="4" t="str">
        <f t="shared" si="340"/>
        <v>610419</v>
      </c>
      <c r="H202" s="4" t="str">
        <f t="shared" si="390"/>
        <v>70419</v>
      </c>
      <c r="I202" s="4" t="str">
        <f t="shared" si="391"/>
        <v/>
      </c>
      <c r="J202" s="4" t="str">
        <f t="shared" si="392"/>
        <v>70419#1</v>
      </c>
      <c r="K202" s="4" t="str">
        <f t="shared" si="393"/>
        <v/>
      </c>
      <c r="L202" s="4" t="str">
        <f t="shared" si="394"/>
        <v>70419#1</v>
      </c>
      <c r="M202" s="4" t="str">
        <f t="shared" si="341"/>
        <v>70419#1|14#400|3#40</v>
      </c>
      <c r="N202" s="3">
        <f t="shared" si="338"/>
        <v>19</v>
      </c>
      <c r="O202" s="3" t="str">
        <f t="shared" si="339"/>
        <v/>
      </c>
      <c r="Q202" s="3" t="str">
        <f t="shared" si="342"/>
        <v/>
      </c>
      <c r="R202" s="3" t="str">
        <f t="shared" si="343"/>
        <v/>
      </c>
      <c r="S202" s="3" t="str">
        <f t="shared" si="344"/>
        <v/>
      </c>
      <c r="T202" s="3" t="str">
        <f t="shared" si="345"/>
        <v/>
      </c>
      <c r="U202" s="3" t="str">
        <f t="shared" si="346"/>
        <v/>
      </c>
      <c r="V202" s="3" t="str">
        <f t="shared" si="347"/>
        <v/>
      </c>
      <c r="W202" s="3" t="str">
        <f t="shared" si="348"/>
        <v/>
      </c>
      <c r="X202" s="3" t="str">
        <f t="shared" si="349"/>
        <v/>
      </c>
      <c r="Y202" s="3" t="str">
        <f t="shared" si="350"/>
        <v/>
      </c>
      <c r="Z202" s="3" t="str">
        <f t="shared" si="351"/>
        <v/>
      </c>
      <c r="AA202" s="3" t="str">
        <f t="shared" si="352"/>
        <v/>
      </c>
      <c r="AB202" s="3" t="str">
        <f t="shared" si="353"/>
        <v/>
      </c>
      <c r="AC202" s="3" t="str">
        <f t="shared" si="354"/>
        <v/>
      </c>
      <c r="AD202" s="3" t="str">
        <f t="shared" si="355"/>
        <v/>
      </c>
      <c r="AE202" s="3" t="str">
        <f t="shared" si="356"/>
        <v/>
      </c>
      <c r="AF202" s="3" t="str">
        <f t="shared" si="357"/>
        <v/>
      </c>
      <c r="AG202" s="3" t="str">
        <f t="shared" si="358"/>
        <v/>
      </c>
      <c r="AH202" s="3" t="str">
        <f t="shared" si="359"/>
        <v/>
      </c>
      <c r="AI202" s="3">
        <f t="shared" si="360"/>
        <v>271004</v>
      </c>
      <c r="AJ202" s="3" t="str">
        <f t="shared" si="361"/>
        <v/>
      </c>
      <c r="AK202" s="3" t="str">
        <f t="shared" si="362"/>
        <v/>
      </c>
      <c r="AL202" s="3" t="str">
        <f t="shared" si="363"/>
        <v/>
      </c>
      <c r="AM202" s="3" t="str">
        <f t="shared" si="364"/>
        <v/>
      </c>
      <c r="AN202" s="3" t="str">
        <f t="shared" si="365"/>
        <v/>
      </c>
      <c r="AO202" s="3" t="str">
        <f t="shared" si="395"/>
        <v/>
      </c>
      <c r="AP202" s="3" t="str">
        <f t="shared" si="396"/>
        <v/>
      </c>
      <c r="AQ202" s="3" t="str">
        <f t="shared" si="366"/>
        <v/>
      </c>
      <c r="AR202" s="3" t="str">
        <f t="shared" si="367"/>
        <v/>
      </c>
      <c r="AS202" s="3" t="str">
        <f t="shared" si="368"/>
        <v/>
      </c>
      <c r="AT202" s="3" t="str">
        <f t="shared" si="369"/>
        <v/>
      </c>
      <c r="AU202" s="3" t="str">
        <f t="shared" si="370"/>
        <v/>
      </c>
      <c r="AV202" s="3" t="str">
        <f t="shared" si="371"/>
        <v/>
      </c>
      <c r="AW202" s="3" t="str">
        <f t="shared" si="372"/>
        <v/>
      </c>
      <c r="AX202" s="3" t="str">
        <f t="shared" si="373"/>
        <v/>
      </c>
      <c r="AY202" s="3" t="str">
        <f t="shared" si="374"/>
        <v/>
      </c>
      <c r="AZ202" s="3" t="str">
        <f t="shared" si="375"/>
        <v/>
      </c>
      <c r="BA202" s="3" t="str">
        <f t="shared" si="376"/>
        <v/>
      </c>
      <c r="BB202" s="3" t="str">
        <f t="shared" si="377"/>
        <v/>
      </c>
      <c r="BC202" s="3" t="str">
        <f t="shared" si="378"/>
        <v/>
      </c>
      <c r="BD202" s="3" t="str">
        <f t="shared" si="379"/>
        <v/>
      </c>
      <c r="BE202" s="3" t="str">
        <f t="shared" si="380"/>
        <v/>
      </c>
      <c r="BF202" s="3" t="str">
        <f t="shared" si="381"/>
        <v/>
      </c>
      <c r="BG202" s="3" t="str">
        <f t="shared" si="382"/>
        <v/>
      </c>
      <c r="BH202" s="3" t="str">
        <f t="shared" si="383"/>
        <v/>
      </c>
      <c r="BI202" s="3" t="str">
        <f t="shared" si="384"/>
        <v/>
      </c>
      <c r="BJ202" s="3" t="str">
        <f t="shared" si="385"/>
        <v/>
      </c>
      <c r="BK202" s="3" t="str">
        <f t="shared" si="386"/>
        <v/>
      </c>
      <c r="BL202" s="3" t="str">
        <f t="shared" si="387"/>
        <v/>
      </c>
      <c r="BM202" s="3" t="str">
        <f t="shared" si="388"/>
        <v/>
      </c>
      <c r="BN202" s="3" t="str">
        <f t="shared" si="389"/>
        <v/>
      </c>
      <c r="BO202" s="3" t="str">
        <f t="shared" si="397"/>
        <v/>
      </c>
      <c r="BP202" s="3" t="str">
        <f t="shared" si="398"/>
        <v/>
      </c>
    </row>
    <row r="203" spans="2:68" x14ac:dyDescent="0.3">
      <c r="B203" s="3" t="s">
        <v>8020</v>
      </c>
      <c r="C203" s="3">
        <v>271005</v>
      </c>
      <c r="D203" s="3" t="s">
        <v>7749</v>
      </c>
      <c r="E203" s="4">
        <v>610519</v>
      </c>
      <c r="G203" s="4" t="str">
        <f t="shared" si="340"/>
        <v>610519</v>
      </c>
      <c r="H203" s="4" t="str">
        <f t="shared" si="390"/>
        <v>70519</v>
      </c>
      <c r="I203" s="4" t="str">
        <f t="shared" si="391"/>
        <v/>
      </c>
      <c r="J203" s="4" t="str">
        <f t="shared" si="392"/>
        <v>70519#1</v>
      </c>
      <c r="K203" s="4" t="str">
        <f t="shared" si="393"/>
        <v/>
      </c>
      <c r="L203" s="4" t="str">
        <f t="shared" si="394"/>
        <v>70519#1</v>
      </c>
      <c r="M203" s="4" t="str">
        <f t="shared" si="341"/>
        <v>70519#1|14#400|3#40</v>
      </c>
      <c r="N203" s="3">
        <f t="shared" si="338"/>
        <v>19</v>
      </c>
      <c r="O203" s="3" t="str">
        <f t="shared" si="339"/>
        <v/>
      </c>
      <c r="Q203" s="3" t="str">
        <f t="shared" si="342"/>
        <v/>
      </c>
      <c r="R203" s="3" t="str">
        <f t="shared" si="343"/>
        <v/>
      </c>
      <c r="S203" s="3" t="str">
        <f t="shared" si="344"/>
        <v/>
      </c>
      <c r="T203" s="3" t="str">
        <f t="shared" si="345"/>
        <v/>
      </c>
      <c r="U203" s="3" t="str">
        <f t="shared" si="346"/>
        <v/>
      </c>
      <c r="V203" s="3" t="str">
        <f t="shared" si="347"/>
        <v/>
      </c>
      <c r="W203" s="3" t="str">
        <f t="shared" si="348"/>
        <v/>
      </c>
      <c r="X203" s="3" t="str">
        <f t="shared" si="349"/>
        <v/>
      </c>
      <c r="Y203" s="3" t="str">
        <f t="shared" si="350"/>
        <v/>
      </c>
      <c r="Z203" s="3" t="str">
        <f t="shared" si="351"/>
        <v/>
      </c>
      <c r="AA203" s="3" t="str">
        <f t="shared" si="352"/>
        <v/>
      </c>
      <c r="AB203" s="3" t="str">
        <f t="shared" si="353"/>
        <v/>
      </c>
      <c r="AC203" s="3" t="str">
        <f t="shared" si="354"/>
        <v/>
      </c>
      <c r="AD203" s="3" t="str">
        <f t="shared" si="355"/>
        <v/>
      </c>
      <c r="AE203" s="3" t="str">
        <f t="shared" si="356"/>
        <v/>
      </c>
      <c r="AF203" s="3" t="str">
        <f t="shared" si="357"/>
        <v/>
      </c>
      <c r="AG203" s="3" t="str">
        <f t="shared" si="358"/>
        <v/>
      </c>
      <c r="AH203" s="3" t="str">
        <f t="shared" si="359"/>
        <v/>
      </c>
      <c r="AI203" s="3">
        <f t="shared" si="360"/>
        <v>271005</v>
      </c>
      <c r="AJ203" s="3" t="str">
        <f t="shared" si="361"/>
        <v/>
      </c>
      <c r="AK203" s="3" t="str">
        <f t="shared" si="362"/>
        <v/>
      </c>
      <c r="AL203" s="3" t="str">
        <f t="shared" si="363"/>
        <v/>
      </c>
      <c r="AM203" s="3" t="str">
        <f t="shared" si="364"/>
        <v/>
      </c>
      <c r="AN203" s="3" t="str">
        <f t="shared" si="365"/>
        <v/>
      </c>
      <c r="AO203" s="3" t="str">
        <f t="shared" si="395"/>
        <v/>
      </c>
      <c r="AP203" s="3" t="str">
        <f t="shared" si="396"/>
        <v/>
      </c>
      <c r="AQ203" s="3" t="str">
        <f t="shared" si="366"/>
        <v/>
      </c>
      <c r="AR203" s="3" t="str">
        <f t="shared" si="367"/>
        <v/>
      </c>
      <c r="AS203" s="3" t="str">
        <f t="shared" si="368"/>
        <v/>
      </c>
      <c r="AT203" s="3" t="str">
        <f t="shared" si="369"/>
        <v/>
      </c>
      <c r="AU203" s="3" t="str">
        <f t="shared" si="370"/>
        <v/>
      </c>
      <c r="AV203" s="3" t="str">
        <f t="shared" si="371"/>
        <v/>
      </c>
      <c r="AW203" s="3" t="str">
        <f t="shared" si="372"/>
        <v/>
      </c>
      <c r="AX203" s="3" t="str">
        <f t="shared" si="373"/>
        <v/>
      </c>
      <c r="AY203" s="3" t="str">
        <f t="shared" si="374"/>
        <v/>
      </c>
      <c r="AZ203" s="3" t="str">
        <f t="shared" si="375"/>
        <v/>
      </c>
      <c r="BA203" s="3" t="str">
        <f t="shared" si="376"/>
        <v/>
      </c>
      <c r="BB203" s="3" t="str">
        <f t="shared" si="377"/>
        <v/>
      </c>
      <c r="BC203" s="3" t="str">
        <f t="shared" si="378"/>
        <v/>
      </c>
      <c r="BD203" s="3" t="str">
        <f t="shared" si="379"/>
        <v/>
      </c>
      <c r="BE203" s="3" t="str">
        <f t="shared" si="380"/>
        <v/>
      </c>
      <c r="BF203" s="3" t="str">
        <f t="shared" si="381"/>
        <v/>
      </c>
      <c r="BG203" s="3" t="str">
        <f t="shared" si="382"/>
        <v/>
      </c>
      <c r="BH203" s="3" t="str">
        <f t="shared" si="383"/>
        <v/>
      </c>
      <c r="BI203" s="3" t="str">
        <f t="shared" si="384"/>
        <v/>
      </c>
      <c r="BJ203" s="3" t="str">
        <f t="shared" si="385"/>
        <v/>
      </c>
      <c r="BK203" s="3" t="str">
        <f t="shared" si="386"/>
        <v/>
      </c>
      <c r="BL203" s="3" t="str">
        <f t="shared" si="387"/>
        <v/>
      </c>
      <c r="BM203" s="3" t="str">
        <f t="shared" si="388"/>
        <v/>
      </c>
      <c r="BN203" s="3" t="str">
        <f t="shared" si="389"/>
        <v/>
      </c>
      <c r="BO203" s="3" t="str">
        <f t="shared" si="397"/>
        <v/>
      </c>
      <c r="BP203" s="3" t="str">
        <f t="shared" si="398"/>
        <v/>
      </c>
    </row>
    <row r="204" spans="2:68" x14ac:dyDescent="0.3">
      <c r="B204" s="3" t="s">
        <v>8021</v>
      </c>
      <c r="C204" s="3">
        <v>271101</v>
      </c>
      <c r="D204" s="3" t="s">
        <v>7750</v>
      </c>
      <c r="E204" s="4">
        <v>610120</v>
      </c>
      <c r="G204" s="4" t="str">
        <f t="shared" si="340"/>
        <v>610120</v>
      </c>
      <c r="H204" s="4" t="str">
        <f t="shared" si="390"/>
        <v>70120</v>
      </c>
      <c r="I204" s="4" t="str">
        <f t="shared" si="391"/>
        <v/>
      </c>
      <c r="J204" s="4" t="str">
        <f t="shared" si="392"/>
        <v>70120#1</v>
      </c>
      <c r="K204" s="4" t="str">
        <f t="shared" si="393"/>
        <v/>
      </c>
      <c r="L204" s="4" t="str">
        <f t="shared" si="394"/>
        <v>70120#1</v>
      </c>
      <c r="M204" s="4" t="str">
        <f t="shared" si="341"/>
        <v>70120#1|14#420|3#42</v>
      </c>
      <c r="N204" s="3">
        <f t="shared" si="338"/>
        <v>20</v>
      </c>
      <c r="O204" s="3" t="str">
        <f t="shared" si="339"/>
        <v/>
      </c>
      <c r="Q204" s="3" t="str">
        <f t="shared" si="342"/>
        <v/>
      </c>
      <c r="R204" s="3" t="str">
        <f t="shared" si="343"/>
        <v/>
      </c>
      <c r="S204" s="3" t="str">
        <f t="shared" si="344"/>
        <v/>
      </c>
      <c r="T204" s="3" t="str">
        <f t="shared" si="345"/>
        <v/>
      </c>
      <c r="U204" s="3" t="str">
        <f t="shared" si="346"/>
        <v/>
      </c>
      <c r="V204" s="3" t="str">
        <f t="shared" si="347"/>
        <v/>
      </c>
      <c r="W204" s="3" t="str">
        <f t="shared" si="348"/>
        <v/>
      </c>
      <c r="X204" s="3" t="str">
        <f t="shared" si="349"/>
        <v/>
      </c>
      <c r="Y204" s="3" t="str">
        <f t="shared" si="350"/>
        <v/>
      </c>
      <c r="Z204" s="3" t="str">
        <f t="shared" si="351"/>
        <v/>
      </c>
      <c r="AA204" s="3" t="str">
        <f t="shared" si="352"/>
        <v/>
      </c>
      <c r="AB204" s="3" t="str">
        <f t="shared" si="353"/>
        <v/>
      </c>
      <c r="AC204" s="3" t="str">
        <f t="shared" si="354"/>
        <v/>
      </c>
      <c r="AD204" s="3" t="str">
        <f t="shared" si="355"/>
        <v/>
      </c>
      <c r="AE204" s="3" t="str">
        <f t="shared" si="356"/>
        <v/>
      </c>
      <c r="AF204" s="3" t="str">
        <f t="shared" si="357"/>
        <v/>
      </c>
      <c r="AG204" s="3" t="str">
        <f t="shared" si="358"/>
        <v/>
      </c>
      <c r="AH204" s="3" t="str">
        <f t="shared" si="359"/>
        <v/>
      </c>
      <c r="AI204" s="3" t="str">
        <f t="shared" si="360"/>
        <v/>
      </c>
      <c r="AJ204" s="3">
        <f t="shared" si="361"/>
        <v>271101</v>
      </c>
      <c r="AK204" s="3" t="str">
        <f t="shared" si="362"/>
        <v/>
      </c>
      <c r="AL204" s="3" t="str">
        <f t="shared" si="363"/>
        <v/>
      </c>
      <c r="AM204" s="3" t="str">
        <f t="shared" si="364"/>
        <v/>
      </c>
      <c r="AN204" s="3" t="str">
        <f t="shared" si="365"/>
        <v/>
      </c>
      <c r="AO204" s="3" t="str">
        <f t="shared" si="395"/>
        <v/>
      </c>
      <c r="AP204" s="3" t="str">
        <f t="shared" si="396"/>
        <v/>
      </c>
      <c r="AQ204" s="3" t="str">
        <f t="shared" si="366"/>
        <v/>
      </c>
      <c r="AR204" s="3" t="str">
        <f t="shared" si="367"/>
        <v/>
      </c>
      <c r="AS204" s="3" t="str">
        <f t="shared" si="368"/>
        <v/>
      </c>
      <c r="AT204" s="3" t="str">
        <f t="shared" si="369"/>
        <v/>
      </c>
      <c r="AU204" s="3" t="str">
        <f t="shared" si="370"/>
        <v/>
      </c>
      <c r="AV204" s="3" t="str">
        <f t="shared" si="371"/>
        <v/>
      </c>
      <c r="AW204" s="3" t="str">
        <f t="shared" si="372"/>
        <v/>
      </c>
      <c r="AX204" s="3" t="str">
        <f t="shared" si="373"/>
        <v/>
      </c>
      <c r="AY204" s="3" t="str">
        <f t="shared" si="374"/>
        <v/>
      </c>
      <c r="AZ204" s="3" t="str">
        <f t="shared" si="375"/>
        <v/>
      </c>
      <c r="BA204" s="3" t="str">
        <f t="shared" si="376"/>
        <v/>
      </c>
      <c r="BB204" s="3" t="str">
        <f t="shared" si="377"/>
        <v/>
      </c>
      <c r="BC204" s="3" t="str">
        <f t="shared" si="378"/>
        <v/>
      </c>
      <c r="BD204" s="3" t="str">
        <f t="shared" si="379"/>
        <v/>
      </c>
      <c r="BE204" s="3" t="str">
        <f t="shared" si="380"/>
        <v/>
      </c>
      <c r="BF204" s="3" t="str">
        <f t="shared" si="381"/>
        <v/>
      </c>
      <c r="BG204" s="3" t="str">
        <f t="shared" si="382"/>
        <v/>
      </c>
      <c r="BH204" s="3" t="str">
        <f t="shared" si="383"/>
        <v/>
      </c>
      <c r="BI204" s="3" t="str">
        <f t="shared" si="384"/>
        <v/>
      </c>
      <c r="BJ204" s="3" t="str">
        <f t="shared" si="385"/>
        <v/>
      </c>
      <c r="BK204" s="3" t="str">
        <f t="shared" si="386"/>
        <v/>
      </c>
      <c r="BL204" s="3" t="str">
        <f t="shared" si="387"/>
        <v/>
      </c>
      <c r="BM204" s="3" t="str">
        <f t="shared" si="388"/>
        <v/>
      </c>
      <c r="BN204" s="3" t="str">
        <f t="shared" si="389"/>
        <v/>
      </c>
      <c r="BO204" s="3" t="str">
        <f t="shared" si="397"/>
        <v/>
      </c>
      <c r="BP204" s="3" t="str">
        <f t="shared" si="398"/>
        <v/>
      </c>
    </row>
    <row r="205" spans="2:68" x14ac:dyDescent="0.3">
      <c r="B205" s="3" t="s">
        <v>8021</v>
      </c>
      <c r="C205" s="3">
        <v>271102</v>
      </c>
      <c r="D205" s="3" t="s">
        <v>7751</v>
      </c>
      <c r="E205" s="4">
        <v>610220</v>
      </c>
      <c r="G205" s="4" t="str">
        <f t="shared" si="340"/>
        <v>610220</v>
      </c>
      <c r="H205" s="4" t="str">
        <f t="shared" si="390"/>
        <v>70220</v>
      </c>
      <c r="I205" s="4" t="str">
        <f t="shared" si="391"/>
        <v/>
      </c>
      <c r="J205" s="4" t="str">
        <f t="shared" si="392"/>
        <v>70220#1</v>
      </c>
      <c r="K205" s="4" t="str">
        <f t="shared" si="393"/>
        <v/>
      </c>
      <c r="L205" s="4" t="str">
        <f t="shared" si="394"/>
        <v>70220#1</v>
      </c>
      <c r="M205" s="4" t="str">
        <f t="shared" si="341"/>
        <v>70220#1|14#420|3#42</v>
      </c>
      <c r="N205" s="3">
        <f t="shared" si="338"/>
        <v>20</v>
      </c>
      <c r="O205" s="3" t="str">
        <f t="shared" si="339"/>
        <v/>
      </c>
      <c r="Q205" s="3" t="str">
        <f t="shared" si="342"/>
        <v/>
      </c>
      <c r="R205" s="3" t="str">
        <f t="shared" si="343"/>
        <v/>
      </c>
      <c r="S205" s="3" t="str">
        <f t="shared" si="344"/>
        <v/>
      </c>
      <c r="T205" s="3" t="str">
        <f t="shared" si="345"/>
        <v/>
      </c>
      <c r="U205" s="3" t="str">
        <f t="shared" si="346"/>
        <v/>
      </c>
      <c r="V205" s="3" t="str">
        <f t="shared" si="347"/>
        <v/>
      </c>
      <c r="W205" s="3" t="str">
        <f t="shared" si="348"/>
        <v/>
      </c>
      <c r="X205" s="3" t="str">
        <f t="shared" si="349"/>
        <v/>
      </c>
      <c r="Y205" s="3" t="str">
        <f t="shared" si="350"/>
        <v/>
      </c>
      <c r="Z205" s="3" t="str">
        <f t="shared" si="351"/>
        <v/>
      </c>
      <c r="AA205" s="3" t="str">
        <f t="shared" si="352"/>
        <v/>
      </c>
      <c r="AB205" s="3" t="str">
        <f t="shared" si="353"/>
        <v/>
      </c>
      <c r="AC205" s="3" t="str">
        <f t="shared" si="354"/>
        <v/>
      </c>
      <c r="AD205" s="3" t="str">
        <f t="shared" si="355"/>
        <v/>
      </c>
      <c r="AE205" s="3" t="str">
        <f t="shared" si="356"/>
        <v/>
      </c>
      <c r="AF205" s="3" t="str">
        <f t="shared" si="357"/>
        <v/>
      </c>
      <c r="AG205" s="3" t="str">
        <f t="shared" si="358"/>
        <v/>
      </c>
      <c r="AH205" s="3" t="str">
        <f t="shared" si="359"/>
        <v/>
      </c>
      <c r="AI205" s="3" t="str">
        <f t="shared" si="360"/>
        <v/>
      </c>
      <c r="AJ205" s="3">
        <f t="shared" si="361"/>
        <v>271102</v>
      </c>
      <c r="AK205" s="3" t="str">
        <f t="shared" si="362"/>
        <v/>
      </c>
      <c r="AL205" s="3" t="str">
        <f t="shared" si="363"/>
        <v/>
      </c>
      <c r="AM205" s="3" t="str">
        <f t="shared" si="364"/>
        <v/>
      </c>
      <c r="AN205" s="3" t="str">
        <f t="shared" si="365"/>
        <v/>
      </c>
      <c r="AO205" s="3" t="str">
        <f t="shared" si="395"/>
        <v/>
      </c>
      <c r="AP205" s="3" t="str">
        <f t="shared" si="396"/>
        <v/>
      </c>
      <c r="AQ205" s="3" t="str">
        <f t="shared" si="366"/>
        <v/>
      </c>
      <c r="AR205" s="3" t="str">
        <f t="shared" si="367"/>
        <v/>
      </c>
      <c r="AS205" s="3" t="str">
        <f t="shared" si="368"/>
        <v/>
      </c>
      <c r="AT205" s="3" t="str">
        <f t="shared" si="369"/>
        <v/>
      </c>
      <c r="AU205" s="3" t="str">
        <f t="shared" si="370"/>
        <v/>
      </c>
      <c r="AV205" s="3" t="str">
        <f t="shared" si="371"/>
        <v/>
      </c>
      <c r="AW205" s="3" t="str">
        <f t="shared" si="372"/>
        <v/>
      </c>
      <c r="AX205" s="3" t="str">
        <f t="shared" si="373"/>
        <v/>
      </c>
      <c r="AY205" s="3" t="str">
        <f t="shared" si="374"/>
        <v/>
      </c>
      <c r="AZ205" s="3" t="str">
        <f t="shared" si="375"/>
        <v/>
      </c>
      <c r="BA205" s="3" t="str">
        <f t="shared" si="376"/>
        <v/>
      </c>
      <c r="BB205" s="3" t="str">
        <f t="shared" si="377"/>
        <v/>
      </c>
      <c r="BC205" s="3" t="str">
        <f t="shared" si="378"/>
        <v/>
      </c>
      <c r="BD205" s="3" t="str">
        <f t="shared" si="379"/>
        <v/>
      </c>
      <c r="BE205" s="3" t="str">
        <f t="shared" si="380"/>
        <v/>
      </c>
      <c r="BF205" s="3" t="str">
        <f t="shared" si="381"/>
        <v/>
      </c>
      <c r="BG205" s="3" t="str">
        <f t="shared" si="382"/>
        <v/>
      </c>
      <c r="BH205" s="3" t="str">
        <f t="shared" si="383"/>
        <v/>
      </c>
      <c r="BI205" s="3" t="str">
        <f t="shared" si="384"/>
        <v/>
      </c>
      <c r="BJ205" s="3" t="str">
        <f t="shared" si="385"/>
        <v/>
      </c>
      <c r="BK205" s="3" t="str">
        <f t="shared" si="386"/>
        <v/>
      </c>
      <c r="BL205" s="3" t="str">
        <f t="shared" si="387"/>
        <v/>
      </c>
      <c r="BM205" s="3" t="str">
        <f t="shared" si="388"/>
        <v/>
      </c>
      <c r="BN205" s="3" t="str">
        <f t="shared" si="389"/>
        <v/>
      </c>
      <c r="BO205" s="3" t="str">
        <f t="shared" si="397"/>
        <v/>
      </c>
      <c r="BP205" s="3" t="str">
        <f t="shared" si="398"/>
        <v/>
      </c>
    </row>
    <row r="206" spans="2:68" x14ac:dyDescent="0.3">
      <c r="B206" s="3" t="s">
        <v>8021</v>
      </c>
      <c r="C206" s="3">
        <v>271103</v>
      </c>
      <c r="D206" s="3" t="s">
        <v>7752</v>
      </c>
      <c r="E206" s="4">
        <v>610320</v>
      </c>
      <c r="G206" s="4" t="str">
        <f t="shared" si="340"/>
        <v>610320</v>
      </c>
      <c r="H206" s="4" t="str">
        <f t="shared" si="390"/>
        <v>70320</v>
      </c>
      <c r="I206" s="4" t="str">
        <f t="shared" si="391"/>
        <v/>
      </c>
      <c r="J206" s="4" t="str">
        <f t="shared" si="392"/>
        <v>70320#1</v>
      </c>
      <c r="K206" s="4" t="str">
        <f t="shared" si="393"/>
        <v/>
      </c>
      <c r="L206" s="4" t="str">
        <f t="shared" si="394"/>
        <v>70320#1</v>
      </c>
      <c r="M206" s="4" t="str">
        <f t="shared" si="341"/>
        <v>70320#1|14#420|3#42</v>
      </c>
      <c r="N206" s="3">
        <f t="shared" si="338"/>
        <v>20</v>
      </c>
      <c r="O206" s="3" t="str">
        <f t="shared" si="339"/>
        <v/>
      </c>
      <c r="Q206" s="3" t="str">
        <f t="shared" si="342"/>
        <v/>
      </c>
      <c r="R206" s="3" t="str">
        <f t="shared" si="343"/>
        <v/>
      </c>
      <c r="S206" s="3" t="str">
        <f t="shared" si="344"/>
        <v/>
      </c>
      <c r="T206" s="3" t="str">
        <f t="shared" si="345"/>
        <v/>
      </c>
      <c r="U206" s="3" t="str">
        <f t="shared" si="346"/>
        <v/>
      </c>
      <c r="V206" s="3" t="str">
        <f t="shared" si="347"/>
        <v/>
      </c>
      <c r="W206" s="3" t="str">
        <f t="shared" si="348"/>
        <v/>
      </c>
      <c r="X206" s="3" t="str">
        <f t="shared" si="349"/>
        <v/>
      </c>
      <c r="Y206" s="3" t="str">
        <f t="shared" si="350"/>
        <v/>
      </c>
      <c r="Z206" s="3" t="str">
        <f t="shared" si="351"/>
        <v/>
      </c>
      <c r="AA206" s="3" t="str">
        <f t="shared" si="352"/>
        <v/>
      </c>
      <c r="AB206" s="3" t="str">
        <f t="shared" si="353"/>
        <v/>
      </c>
      <c r="AC206" s="3" t="str">
        <f t="shared" si="354"/>
        <v/>
      </c>
      <c r="AD206" s="3" t="str">
        <f t="shared" si="355"/>
        <v/>
      </c>
      <c r="AE206" s="3" t="str">
        <f t="shared" si="356"/>
        <v/>
      </c>
      <c r="AF206" s="3" t="str">
        <f t="shared" si="357"/>
        <v/>
      </c>
      <c r="AG206" s="3" t="str">
        <f t="shared" si="358"/>
        <v/>
      </c>
      <c r="AH206" s="3" t="str">
        <f t="shared" si="359"/>
        <v/>
      </c>
      <c r="AI206" s="3" t="str">
        <f t="shared" si="360"/>
        <v/>
      </c>
      <c r="AJ206" s="3">
        <f t="shared" si="361"/>
        <v>271103</v>
      </c>
      <c r="AK206" s="3" t="str">
        <f t="shared" si="362"/>
        <v/>
      </c>
      <c r="AL206" s="3" t="str">
        <f t="shared" si="363"/>
        <v/>
      </c>
      <c r="AM206" s="3" t="str">
        <f t="shared" si="364"/>
        <v/>
      </c>
      <c r="AN206" s="3" t="str">
        <f t="shared" si="365"/>
        <v/>
      </c>
      <c r="AO206" s="3" t="str">
        <f t="shared" si="395"/>
        <v/>
      </c>
      <c r="AP206" s="3" t="str">
        <f t="shared" si="396"/>
        <v/>
      </c>
      <c r="AQ206" s="3" t="str">
        <f t="shared" si="366"/>
        <v/>
      </c>
      <c r="AR206" s="3" t="str">
        <f t="shared" si="367"/>
        <v/>
      </c>
      <c r="AS206" s="3" t="str">
        <f t="shared" si="368"/>
        <v/>
      </c>
      <c r="AT206" s="3" t="str">
        <f t="shared" si="369"/>
        <v/>
      </c>
      <c r="AU206" s="3" t="str">
        <f t="shared" si="370"/>
        <v/>
      </c>
      <c r="AV206" s="3" t="str">
        <f t="shared" si="371"/>
        <v/>
      </c>
      <c r="AW206" s="3" t="str">
        <f t="shared" si="372"/>
        <v/>
      </c>
      <c r="AX206" s="3" t="str">
        <f t="shared" si="373"/>
        <v/>
      </c>
      <c r="AY206" s="3" t="str">
        <f t="shared" si="374"/>
        <v/>
      </c>
      <c r="AZ206" s="3" t="str">
        <f t="shared" si="375"/>
        <v/>
      </c>
      <c r="BA206" s="3" t="str">
        <f t="shared" si="376"/>
        <v/>
      </c>
      <c r="BB206" s="3" t="str">
        <f t="shared" si="377"/>
        <v/>
      </c>
      <c r="BC206" s="3" t="str">
        <f t="shared" si="378"/>
        <v/>
      </c>
      <c r="BD206" s="3" t="str">
        <f t="shared" si="379"/>
        <v/>
      </c>
      <c r="BE206" s="3" t="str">
        <f t="shared" si="380"/>
        <v/>
      </c>
      <c r="BF206" s="3" t="str">
        <f t="shared" si="381"/>
        <v/>
      </c>
      <c r="BG206" s="3" t="str">
        <f t="shared" si="382"/>
        <v/>
      </c>
      <c r="BH206" s="3" t="str">
        <f t="shared" si="383"/>
        <v/>
      </c>
      <c r="BI206" s="3" t="str">
        <f t="shared" si="384"/>
        <v/>
      </c>
      <c r="BJ206" s="3" t="str">
        <f t="shared" si="385"/>
        <v/>
      </c>
      <c r="BK206" s="3" t="str">
        <f t="shared" si="386"/>
        <v/>
      </c>
      <c r="BL206" s="3" t="str">
        <f t="shared" si="387"/>
        <v/>
      </c>
      <c r="BM206" s="3" t="str">
        <f t="shared" si="388"/>
        <v/>
      </c>
      <c r="BN206" s="3" t="str">
        <f t="shared" si="389"/>
        <v/>
      </c>
      <c r="BO206" s="3" t="str">
        <f t="shared" si="397"/>
        <v/>
      </c>
      <c r="BP206" s="3" t="str">
        <f t="shared" si="398"/>
        <v/>
      </c>
    </row>
    <row r="207" spans="2:68" x14ac:dyDescent="0.3">
      <c r="B207" s="3" t="s">
        <v>8021</v>
      </c>
      <c r="C207" s="3">
        <v>271104</v>
      </c>
      <c r="D207" s="3" t="s">
        <v>7753</v>
      </c>
      <c r="E207" s="4">
        <v>610420</v>
      </c>
      <c r="G207" s="4" t="str">
        <f t="shared" si="340"/>
        <v>610420</v>
      </c>
      <c r="H207" s="4" t="str">
        <f t="shared" si="390"/>
        <v>70420</v>
      </c>
      <c r="I207" s="4" t="str">
        <f t="shared" si="391"/>
        <v/>
      </c>
      <c r="J207" s="4" t="str">
        <f t="shared" si="392"/>
        <v>70420#1</v>
      </c>
      <c r="K207" s="4" t="str">
        <f t="shared" si="393"/>
        <v/>
      </c>
      <c r="L207" s="4" t="str">
        <f t="shared" si="394"/>
        <v>70420#1</v>
      </c>
      <c r="M207" s="4" t="str">
        <f t="shared" si="341"/>
        <v>70420#1|14#420|3#42</v>
      </c>
      <c r="N207" s="3">
        <f t="shared" si="338"/>
        <v>20</v>
      </c>
      <c r="O207" s="3" t="str">
        <f t="shared" si="339"/>
        <v/>
      </c>
      <c r="Q207" s="3" t="str">
        <f t="shared" si="342"/>
        <v/>
      </c>
      <c r="R207" s="3" t="str">
        <f t="shared" si="343"/>
        <v/>
      </c>
      <c r="S207" s="3" t="str">
        <f t="shared" si="344"/>
        <v/>
      </c>
      <c r="T207" s="3" t="str">
        <f t="shared" si="345"/>
        <v/>
      </c>
      <c r="U207" s="3" t="str">
        <f t="shared" si="346"/>
        <v/>
      </c>
      <c r="V207" s="3" t="str">
        <f t="shared" si="347"/>
        <v/>
      </c>
      <c r="W207" s="3" t="str">
        <f t="shared" si="348"/>
        <v/>
      </c>
      <c r="X207" s="3" t="str">
        <f t="shared" si="349"/>
        <v/>
      </c>
      <c r="Y207" s="3" t="str">
        <f t="shared" si="350"/>
        <v/>
      </c>
      <c r="Z207" s="3" t="str">
        <f t="shared" si="351"/>
        <v/>
      </c>
      <c r="AA207" s="3" t="str">
        <f t="shared" si="352"/>
        <v/>
      </c>
      <c r="AB207" s="3" t="str">
        <f t="shared" si="353"/>
        <v/>
      </c>
      <c r="AC207" s="3" t="str">
        <f t="shared" si="354"/>
        <v/>
      </c>
      <c r="AD207" s="3" t="str">
        <f t="shared" si="355"/>
        <v/>
      </c>
      <c r="AE207" s="3" t="str">
        <f t="shared" si="356"/>
        <v/>
      </c>
      <c r="AF207" s="3" t="str">
        <f t="shared" si="357"/>
        <v/>
      </c>
      <c r="AG207" s="3" t="str">
        <f t="shared" si="358"/>
        <v/>
      </c>
      <c r="AH207" s="3" t="str">
        <f t="shared" si="359"/>
        <v/>
      </c>
      <c r="AI207" s="3" t="str">
        <f t="shared" si="360"/>
        <v/>
      </c>
      <c r="AJ207" s="3">
        <f t="shared" si="361"/>
        <v>271104</v>
      </c>
      <c r="AK207" s="3" t="str">
        <f t="shared" si="362"/>
        <v/>
      </c>
      <c r="AL207" s="3" t="str">
        <f t="shared" si="363"/>
        <v/>
      </c>
      <c r="AM207" s="3" t="str">
        <f t="shared" si="364"/>
        <v/>
      </c>
      <c r="AN207" s="3" t="str">
        <f t="shared" si="365"/>
        <v/>
      </c>
      <c r="AO207" s="3" t="str">
        <f t="shared" si="395"/>
        <v/>
      </c>
      <c r="AP207" s="3" t="str">
        <f t="shared" si="396"/>
        <v/>
      </c>
      <c r="AQ207" s="3" t="str">
        <f t="shared" si="366"/>
        <v/>
      </c>
      <c r="AR207" s="3" t="str">
        <f t="shared" si="367"/>
        <v/>
      </c>
      <c r="AS207" s="3" t="str">
        <f t="shared" si="368"/>
        <v/>
      </c>
      <c r="AT207" s="3" t="str">
        <f t="shared" si="369"/>
        <v/>
      </c>
      <c r="AU207" s="3" t="str">
        <f t="shared" si="370"/>
        <v/>
      </c>
      <c r="AV207" s="3" t="str">
        <f t="shared" si="371"/>
        <v/>
      </c>
      <c r="AW207" s="3" t="str">
        <f t="shared" si="372"/>
        <v/>
      </c>
      <c r="AX207" s="3" t="str">
        <f t="shared" si="373"/>
        <v/>
      </c>
      <c r="AY207" s="3" t="str">
        <f t="shared" si="374"/>
        <v/>
      </c>
      <c r="AZ207" s="3" t="str">
        <f t="shared" si="375"/>
        <v/>
      </c>
      <c r="BA207" s="3" t="str">
        <f t="shared" si="376"/>
        <v/>
      </c>
      <c r="BB207" s="3" t="str">
        <f t="shared" si="377"/>
        <v/>
      </c>
      <c r="BC207" s="3" t="str">
        <f t="shared" si="378"/>
        <v/>
      </c>
      <c r="BD207" s="3" t="str">
        <f t="shared" si="379"/>
        <v/>
      </c>
      <c r="BE207" s="3" t="str">
        <f t="shared" si="380"/>
        <v/>
      </c>
      <c r="BF207" s="3" t="str">
        <f t="shared" si="381"/>
        <v/>
      </c>
      <c r="BG207" s="3" t="str">
        <f t="shared" si="382"/>
        <v/>
      </c>
      <c r="BH207" s="3" t="str">
        <f t="shared" si="383"/>
        <v/>
      </c>
      <c r="BI207" s="3" t="str">
        <f t="shared" si="384"/>
        <v/>
      </c>
      <c r="BJ207" s="3" t="str">
        <f t="shared" si="385"/>
        <v/>
      </c>
      <c r="BK207" s="3" t="str">
        <f t="shared" si="386"/>
        <v/>
      </c>
      <c r="BL207" s="3" t="str">
        <f t="shared" si="387"/>
        <v/>
      </c>
      <c r="BM207" s="3" t="str">
        <f t="shared" si="388"/>
        <v/>
      </c>
      <c r="BN207" s="3" t="str">
        <f t="shared" si="389"/>
        <v/>
      </c>
      <c r="BO207" s="3" t="str">
        <f t="shared" si="397"/>
        <v/>
      </c>
      <c r="BP207" s="3" t="str">
        <f t="shared" si="398"/>
        <v/>
      </c>
    </row>
    <row r="208" spans="2:68" x14ac:dyDescent="0.3">
      <c r="B208" s="3" t="s">
        <v>8021</v>
      </c>
      <c r="C208" s="3">
        <v>271105</v>
      </c>
      <c r="D208" s="3" t="s">
        <v>7754</v>
      </c>
      <c r="E208" s="4">
        <v>610520</v>
      </c>
      <c r="G208" s="4" t="str">
        <f t="shared" si="340"/>
        <v>610520</v>
      </c>
      <c r="H208" s="4" t="str">
        <f t="shared" si="390"/>
        <v>70520</v>
      </c>
      <c r="I208" s="4" t="str">
        <f t="shared" si="391"/>
        <v/>
      </c>
      <c r="J208" s="4" t="str">
        <f t="shared" si="392"/>
        <v>70520#1</v>
      </c>
      <c r="K208" s="4" t="str">
        <f t="shared" si="393"/>
        <v/>
      </c>
      <c r="L208" s="4" t="str">
        <f t="shared" si="394"/>
        <v>70520#1</v>
      </c>
      <c r="M208" s="4" t="str">
        <f t="shared" si="341"/>
        <v>70520#1|14#420|3#42</v>
      </c>
      <c r="N208" s="3">
        <f t="shared" si="338"/>
        <v>20</v>
      </c>
      <c r="O208" s="3" t="str">
        <f t="shared" si="339"/>
        <v/>
      </c>
      <c r="Q208" s="3" t="str">
        <f t="shared" si="342"/>
        <v/>
      </c>
      <c r="R208" s="3" t="str">
        <f t="shared" si="343"/>
        <v/>
      </c>
      <c r="S208" s="3" t="str">
        <f t="shared" si="344"/>
        <v/>
      </c>
      <c r="T208" s="3" t="str">
        <f t="shared" si="345"/>
        <v/>
      </c>
      <c r="U208" s="3" t="str">
        <f t="shared" si="346"/>
        <v/>
      </c>
      <c r="V208" s="3" t="str">
        <f t="shared" si="347"/>
        <v/>
      </c>
      <c r="W208" s="3" t="str">
        <f t="shared" si="348"/>
        <v/>
      </c>
      <c r="X208" s="3" t="str">
        <f t="shared" si="349"/>
        <v/>
      </c>
      <c r="Y208" s="3" t="str">
        <f t="shared" si="350"/>
        <v/>
      </c>
      <c r="Z208" s="3" t="str">
        <f t="shared" si="351"/>
        <v/>
      </c>
      <c r="AA208" s="3" t="str">
        <f t="shared" si="352"/>
        <v/>
      </c>
      <c r="AB208" s="3" t="str">
        <f t="shared" si="353"/>
        <v/>
      </c>
      <c r="AC208" s="3" t="str">
        <f t="shared" si="354"/>
        <v/>
      </c>
      <c r="AD208" s="3" t="str">
        <f t="shared" si="355"/>
        <v/>
      </c>
      <c r="AE208" s="3" t="str">
        <f t="shared" si="356"/>
        <v/>
      </c>
      <c r="AF208" s="3" t="str">
        <f t="shared" si="357"/>
        <v/>
      </c>
      <c r="AG208" s="3" t="str">
        <f t="shared" si="358"/>
        <v/>
      </c>
      <c r="AH208" s="3" t="str">
        <f t="shared" si="359"/>
        <v/>
      </c>
      <c r="AI208" s="3" t="str">
        <f t="shared" si="360"/>
        <v/>
      </c>
      <c r="AJ208" s="3">
        <f t="shared" si="361"/>
        <v>271105</v>
      </c>
      <c r="AK208" s="3" t="str">
        <f t="shared" si="362"/>
        <v/>
      </c>
      <c r="AL208" s="3" t="str">
        <f t="shared" si="363"/>
        <v/>
      </c>
      <c r="AM208" s="3" t="str">
        <f t="shared" si="364"/>
        <v/>
      </c>
      <c r="AN208" s="3" t="str">
        <f t="shared" si="365"/>
        <v/>
      </c>
      <c r="AO208" s="3" t="str">
        <f t="shared" si="395"/>
        <v/>
      </c>
      <c r="AP208" s="3" t="str">
        <f t="shared" si="396"/>
        <v/>
      </c>
      <c r="AQ208" s="3" t="str">
        <f t="shared" si="366"/>
        <v/>
      </c>
      <c r="AR208" s="3" t="str">
        <f t="shared" si="367"/>
        <v/>
      </c>
      <c r="AS208" s="3" t="str">
        <f t="shared" si="368"/>
        <v/>
      </c>
      <c r="AT208" s="3" t="str">
        <f t="shared" si="369"/>
        <v/>
      </c>
      <c r="AU208" s="3" t="str">
        <f t="shared" si="370"/>
        <v/>
      </c>
      <c r="AV208" s="3" t="str">
        <f t="shared" si="371"/>
        <v/>
      </c>
      <c r="AW208" s="3" t="str">
        <f t="shared" si="372"/>
        <v/>
      </c>
      <c r="AX208" s="3" t="str">
        <f t="shared" si="373"/>
        <v/>
      </c>
      <c r="AY208" s="3" t="str">
        <f t="shared" si="374"/>
        <v/>
      </c>
      <c r="AZ208" s="3" t="str">
        <f t="shared" si="375"/>
        <v/>
      </c>
      <c r="BA208" s="3" t="str">
        <f t="shared" si="376"/>
        <v/>
      </c>
      <c r="BB208" s="3" t="str">
        <f t="shared" si="377"/>
        <v/>
      </c>
      <c r="BC208" s="3" t="str">
        <f t="shared" si="378"/>
        <v/>
      </c>
      <c r="BD208" s="3" t="str">
        <f t="shared" si="379"/>
        <v/>
      </c>
      <c r="BE208" s="3" t="str">
        <f t="shared" si="380"/>
        <v/>
      </c>
      <c r="BF208" s="3" t="str">
        <f t="shared" si="381"/>
        <v/>
      </c>
      <c r="BG208" s="3" t="str">
        <f t="shared" si="382"/>
        <v/>
      </c>
      <c r="BH208" s="3" t="str">
        <f t="shared" si="383"/>
        <v/>
      </c>
      <c r="BI208" s="3" t="str">
        <f t="shared" si="384"/>
        <v/>
      </c>
      <c r="BJ208" s="3" t="str">
        <f t="shared" si="385"/>
        <v/>
      </c>
      <c r="BK208" s="3" t="str">
        <f t="shared" si="386"/>
        <v/>
      </c>
      <c r="BL208" s="3" t="str">
        <f t="shared" si="387"/>
        <v/>
      </c>
      <c r="BM208" s="3" t="str">
        <f t="shared" si="388"/>
        <v/>
      </c>
      <c r="BN208" s="3" t="str">
        <f t="shared" si="389"/>
        <v/>
      </c>
      <c r="BO208" s="3" t="str">
        <f t="shared" si="397"/>
        <v/>
      </c>
      <c r="BP208" s="3" t="str">
        <f t="shared" si="398"/>
        <v/>
      </c>
    </row>
    <row r="209" spans="2:68" x14ac:dyDescent="0.3">
      <c r="B209" s="3" t="s">
        <v>8022</v>
      </c>
      <c r="C209" s="3">
        <v>271201</v>
      </c>
      <c r="D209" s="3" t="s">
        <v>7755</v>
      </c>
      <c r="E209" s="4">
        <v>610120</v>
      </c>
      <c r="G209" s="4" t="str">
        <f t="shared" si="340"/>
        <v>610120</v>
      </c>
      <c r="H209" s="4" t="str">
        <f t="shared" si="390"/>
        <v>70120</v>
      </c>
      <c r="I209" s="4" t="str">
        <f t="shared" si="391"/>
        <v/>
      </c>
      <c r="J209" s="4" t="str">
        <f t="shared" si="392"/>
        <v>70120#1</v>
      </c>
      <c r="K209" s="4" t="str">
        <f t="shared" si="393"/>
        <v/>
      </c>
      <c r="L209" s="4" t="str">
        <f t="shared" si="394"/>
        <v>70120#1</v>
      </c>
      <c r="M209" s="4" t="str">
        <f t="shared" si="341"/>
        <v>70120#1|14#440|3#44</v>
      </c>
      <c r="N209" s="3">
        <f t="shared" si="338"/>
        <v>20</v>
      </c>
      <c r="O209" s="3" t="str">
        <f t="shared" si="339"/>
        <v/>
      </c>
      <c r="Q209" s="3" t="str">
        <f t="shared" si="342"/>
        <v/>
      </c>
      <c r="R209" s="3" t="str">
        <f t="shared" si="343"/>
        <v/>
      </c>
      <c r="S209" s="3" t="str">
        <f t="shared" si="344"/>
        <v/>
      </c>
      <c r="T209" s="3" t="str">
        <f t="shared" si="345"/>
        <v/>
      </c>
      <c r="U209" s="3" t="str">
        <f t="shared" si="346"/>
        <v/>
      </c>
      <c r="V209" s="3" t="str">
        <f t="shared" si="347"/>
        <v/>
      </c>
      <c r="W209" s="3" t="str">
        <f t="shared" si="348"/>
        <v/>
      </c>
      <c r="X209" s="3" t="str">
        <f t="shared" si="349"/>
        <v/>
      </c>
      <c r="Y209" s="3" t="str">
        <f t="shared" si="350"/>
        <v/>
      </c>
      <c r="Z209" s="3" t="str">
        <f t="shared" si="351"/>
        <v/>
      </c>
      <c r="AA209" s="3" t="str">
        <f t="shared" si="352"/>
        <v/>
      </c>
      <c r="AB209" s="3" t="str">
        <f t="shared" si="353"/>
        <v/>
      </c>
      <c r="AC209" s="3" t="str">
        <f t="shared" si="354"/>
        <v/>
      </c>
      <c r="AD209" s="3" t="str">
        <f t="shared" si="355"/>
        <v/>
      </c>
      <c r="AE209" s="3" t="str">
        <f t="shared" si="356"/>
        <v/>
      </c>
      <c r="AF209" s="3" t="str">
        <f t="shared" si="357"/>
        <v/>
      </c>
      <c r="AG209" s="3" t="str">
        <f t="shared" si="358"/>
        <v/>
      </c>
      <c r="AH209" s="3" t="str">
        <f t="shared" si="359"/>
        <v/>
      </c>
      <c r="AI209" s="3" t="str">
        <f t="shared" si="360"/>
        <v/>
      </c>
      <c r="AJ209" s="3">
        <f t="shared" si="361"/>
        <v>271201</v>
      </c>
      <c r="AK209" s="3" t="str">
        <f t="shared" si="362"/>
        <v/>
      </c>
      <c r="AL209" s="3" t="str">
        <f t="shared" si="363"/>
        <v/>
      </c>
      <c r="AM209" s="3" t="str">
        <f t="shared" si="364"/>
        <v/>
      </c>
      <c r="AN209" s="3" t="str">
        <f t="shared" si="365"/>
        <v/>
      </c>
      <c r="AO209" s="3" t="str">
        <f t="shared" si="395"/>
        <v/>
      </c>
      <c r="AP209" s="3" t="str">
        <f t="shared" si="396"/>
        <v/>
      </c>
      <c r="AQ209" s="3" t="str">
        <f t="shared" si="366"/>
        <v/>
      </c>
      <c r="AR209" s="3" t="str">
        <f t="shared" si="367"/>
        <v/>
      </c>
      <c r="AS209" s="3" t="str">
        <f t="shared" si="368"/>
        <v/>
      </c>
      <c r="AT209" s="3" t="str">
        <f t="shared" si="369"/>
        <v/>
      </c>
      <c r="AU209" s="3" t="str">
        <f t="shared" si="370"/>
        <v/>
      </c>
      <c r="AV209" s="3" t="str">
        <f t="shared" si="371"/>
        <v/>
      </c>
      <c r="AW209" s="3" t="str">
        <f t="shared" si="372"/>
        <v/>
      </c>
      <c r="AX209" s="3" t="str">
        <f t="shared" si="373"/>
        <v/>
      </c>
      <c r="AY209" s="3" t="str">
        <f t="shared" si="374"/>
        <v/>
      </c>
      <c r="AZ209" s="3" t="str">
        <f t="shared" si="375"/>
        <v/>
      </c>
      <c r="BA209" s="3" t="str">
        <f t="shared" si="376"/>
        <v/>
      </c>
      <c r="BB209" s="3" t="str">
        <f t="shared" si="377"/>
        <v/>
      </c>
      <c r="BC209" s="3" t="str">
        <f t="shared" si="378"/>
        <v/>
      </c>
      <c r="BD209" s="3" t="str">
        <f t="shared" si="379"/>
        <v/>
      </c>
      <c r="BE209" s="3" t="str">
        <f t="shared" si="380"/>
        <v/>
      </c>
      <c r="BF209" s="3" t="str">
        <f t="shared" si="381"/>
        <v/>
      </c>
      <c r="BG209" s="3" t="str">
        <f t="shared" si="382"/>
        <v/>
      </c>
      <c r="BH209" s="3" t="str">
        <f t="shared" si="383"/>
        <v/>
      </c>
      <c r="BI209" s="3" t="str">
        <f t="shared" si="384"/>
        <v/>
      </c>
      <c r="BJ209" s="3" t="str">
        <f t="shared" si="385"/>
        <v/>
      </c>
      <c r="BK209" s="3" t="str">
        <f t="shared" si="386"/>
        <v/>
      </c>
      <c r="BL209" s="3" t="str">
        <f t="shared" si="387"/>
        <v/>
      </c>
      <c r="BM209" s="3" t="str">
        <f t="shared" si="388"/>
        <v/>
      </c>
      <c r="BN209" s="3" t="str">
        <f t="shared" si="389"/>
        <v/>
      </c>
      <c r="BO209" s="3" t="str">
        <f t="shared" si="397"/>
        <v/>
      </c>
      <c r="BP209" s="3" t="str">
        <f t="shared" si="398"/>
        <v/>
      </c>
    </row>
    <row r="210" spans="2:68" x14ac:dyDescent="0.3">
      <c r="B210" s="3" t="s">
        <v>8022</v>
      </c>
      <c r="C210" s="3">
        <v>271202</v>
      </c>
      <c r="D210" s="3" t="s">
        <v>7756</v>
      </c>
      <c r="E210" s="4">
        <v>610220</v>
      </c>
      <c r="G210" s="4" t="str">
        <f t="shared" si="340"/>
        <v>610220</v>
      </c>
      <c r="H210" s="4" t="str">
        <f t="shared" si="390"/>
        <v>70220</v>
      </c>
      <c r="I210" s="4" t="str">
        <f t="shared" si="391"/>
        <v/>
      </c>
      <c r="J210" s="4" t="str">
        <f t="shared" si="392"/>
        <v>70220#1</v>
      </c>
      <c r="K210" s="4" t="str">
        <f t="shared" si="393"/>
        <v/>
      </c>
      <c r="L210" s="4" t="str">
        <f t="shared" si="394"/>
        <v>70220#1</v>
      </c>
      <c r="M210" s="4" t="str">
        <f t="shared" si="341"/>
        <v>70220#1|14#440|3#44</v>
      </c>
      <c r="N210" s="3">
        <f t="shared" si="338"/>
        <v>20</v>
      </c>
      <c r="O210" s="3" t="str">
        <f t="shared" si="339"/>
        <v/>
      </c>
      <c r="Q210" s="3" t="str">
        <f t="shared" si="342"/>
        <v/>
      </c>
      <c r="R210" s="3" t="str">
        <f t="shared" si="343"/>
        <v/>
      </c>
      <c r="S210" s="3" t="str">
        <f t="shared" si="344"/>
        <v/>
      </c>
      <c r="T210" s="3" t="str">
        <f t="shared" si="345"/>
        <v/>
      </c>
      <c r="U210" s="3" t="str">
        <f t="shared" si="346"/>
        <v/>
      </c>
      <c r="V210" s="3" t="str">
        <f t="shared" si="347"/>
        <v/>
      </c>
      <c r="W210" s="3" t="str">
        <f t="shared" si="348"/>
        <v/>
      </c>
      <c r="X210" s="3" t="str">
        <f t="shared" si="349"/>
        <v/>
      </c>
      <c r="Y210" s="3" t="str">
        <f t="shared" si="350"/>
        <v/>
      </c>
      <c r="Z210" s="3" t="str">
        <f t="shared" si="351"/>
        <v/>
      </c>
      <c r="AA210" s="3" t="str">
        <f t="shared" si="352"/>
        <v/>
      </c>
      <c r="AB210" s="3" t="str">
        <f t="shared" si="353"/>
        <v/>
      </c>
      <c r="AC210" s="3" t="str">
        <f t="shared" si="354"/>
        <v/>
      </c>
      <c r="AD210" s="3" t="str">
        <f t="shared" si="355"/>
        <v/>
      </c>
      <c r="AE210" s="3" t="str">
        <f t="shared" si="356"/>
        <v/>
      </c>
      <c r="AF210" s="3" t="str">
        <f t="shared" si="357"/>
        <v/>
      </c>
      <c r="AG210" s="3" t="str">
        <f t="shared" si="358"/>
        <v/>
      </c>
      <c r="AH210" s="3" t="str">
        <f t="shared" si="359"/>
        <v/>
      </c>
      <c r="AI210" s="3" t="str">
        <f t="shared" si="360"/>
        <v/>
      </c>
      <c r="AJ210" s="3">
        <f t="shared" si="361"/>
        <v>271202</v>
      </c>
      <c r="AK210" s="3" t="str">
        <f t="shared" si="362"/>
        <v/>
      </c>
      <c r="AL210" s="3" t="str">
        <f t="shared" si="363"/>
        <v/>
      </c>
      <c r="AM210" s="3" t="str">
        <f t="shared" si="364"/>
        <v/>
      </c>
      <c r="AN210" s="3" t="str">
        <f t="shared" si="365"/>
        <v/>
      </c>
      <c r="AO210" s="3" t="str">
        <f t="shared" si="395"/>
        <v/>
      </c>
      <c r="AP210" s="3" t="str">
        <f t="shared" si="396"/>
        <v/>
      </c>
      <c r="AQ210" s="3" t="str">
        <f t="shared" si="366"/>
        <v/>
      </c>
      <c r="AR210" s="3" t="str">
        <f t="shared" si="367"/>
        <v/>
      </c>
      <c r="AS210" s="3" t="str">
        <f t="shared" si="368"/>
        <v/>
      </c>
      <c r="AT210" s="3" t="str">
        <f t="shared" si="369"/>
        <v/>
      </c>
      <c r="AU210" s="3" t="str">
        <f t="shared" si="370"/>
        <v/>
      </c>
      <c r="AV210" s="3" t="str">
        <f t="shared" si="371"/>
        <v/>
      </c>
      <c r="AW210" s="3" t="str">
        <f t="shared" si="372"/>
        <v/>
      </c>
      <c r="AX210" s="3" t="str">
        <f t="shared" si="373"/>
        <v/>
      </c>
      <c r="AY210" s="3" t="str">
        <f t="shared" si="374"/>
        <v/>
      </c>
      <c r="AZ210" s="3" t="str">
        <f t="shared" si="375"/>
        <v/>
      </c>
      <c r="BA210" s="3" t="str">
        <f t="shared" si="376"/>
        <v/>
      </c>
      <c r="BB210" s="3" t="str">
        <f t="shared" si="377"/>
        <v/>
      </c>
      <c r="BC210" s="3" t="str">
        <f t="shared" si="378"/>
        <v/>
      </c>
      <c r="BD210" s="3" t="str">
        <f t="shared" si="379"/>
        <v/>
      </c>
      <c r="BE210" s="3" t="str">
        <f t="shared" si="380"/>
        <v/>
      </c>
      <c r="BF210" s="3" t="str">
        <f t="shared" si="381"/>
        <v/>
      </c>
      <c r="BG210" s="3" t="str">
        <f t="shared" si="382"/>
        <v/>
      </c>
      <c r="BH210" s="3" t="str">
        <f t="shared" si="383"/>
        <v/>
      </c>
      <c r="BI210" s="3" t="str">
        <f t="shared" si="384"/>
        <v/>
      </c>
      <c r="BJ210" s="3" t="str">
        <f t="shared" si="385"/>
        <v/>
      </c>
      <c r="BK210" s="3" t="str">
        <f t="shared" si="386"/>
        <v/>
      </c>
      <c r="BL210" s="3" t="str">
        <f t="shared" si="387"/>
        <v/>
      </c>
      <c r="BM210" s="3" t="str">
        <f t="shared" si="388"/>
        <v/>
      </c>
      <c r="BN210" s="3" t="str">
        <f t="shared" si="389"/>
        <v/>
      </c>
      <c r="BO210" s="3" t="str">
        <f t="shared" si="397"/>
        <v/>
      </c>
      <c r="BP210" s="3" t="str">
        <f t="shared" si="398"/>
        <v/>
      </c>
    </row>
    <row r="211" spans="2:68" x14ac:dyDescent="0.3">
      <c r="B211" s="3" t="s">
        <v>8022</v>
      </c>
      <c r="C211" s="3">
        <v>271203</v>
      </c>
      <c r="D211" s="3" t="s">
        <v>7757</v>
      </c>
      <c r="E211" s="4">
        <v>610320</v>
      </c>
      <c r="G211" s="4" t="str">
        <f t="shared" si="340"/>
        <v>610320</v>
      </c>
      <c r="H211" s="4" t="str">
        <f t="shared" si="390"/>
        <v>70320</v>
      </c>
      <c r="I211" s="4" t="str">
        <f t="shared" si="391"/>
        <v/>
      </c>
      <c r="J211" s="4" t="str">
        <f t="shared" si="392"/>
        <v>70320#1</v>
      </c>
      <c r="K211" s="4" t="str">
        <f t="shared" si="393"/>
        <v/>
      </c>
      <c r="L211" s="4" t="str">
        <f t="shared" si="394"/>
        <v>70320#1</v>
      </c>
      <c r="M211" s="4" t="str">
        <f t="shared" si="341"/>
        <v>70320#1|14#440|3#44</v>
      </c>
      <c r="N211" s="3">
        <f t="shared" si="338"/>
        <v>20</v>
      </c>
      <c r="O211" s="3" t="str">
        <f t="shared" si="339"/>
        <v/>
      </c>
      <c r="Q211" s="3" t="str">
        <f t="shared" si="342"/>
        <v/>
      </c>
      <c r="R211" s="3" t="str">
        <f t="shared" si="343"/>
        <v/>
      </c>
      <c r="S211" s="3" t="str">
        <f t="shared" si="344"/>
        <v/>
      </c>
      <c r="T211" s="3" t="str">
        <f t="shared" si="345"/>
        <v/>
      </c>
      <c r="U211" s="3" t="str">
        <f t="shared" si="346"/>
        <v/>
      </c>
      <c r="V211" s="3" t="str">
        <f t="shared" si="347"/>
        <v/>
      </c>
      <c r="W211" s="3" t="str">
        <f t="shared" si="348"/>
        <v/>
      </c>
      <c r="X211" s="3" t="str">
        <f t="shared" si="349"/>
        <v/>
      </c>
      <c r="Y211" s="3" t="str">
        <f t="shared" si="350"/>
        <v/>
      </c>
      <c r="Z211" s="3" t="str">
        <f t="shared" si="351"/>
        <v/>
      </c>
      <c r="AA211" s="3" t="str">
        <f t="shared" si="352"/>
        <v/>
      </c>
      <c r="AB211" s="3" t="str">
        <f t="shared" si="353"/>
        <v/>
      </c>
      <c r="AC211" s="3" t="str">
        <f t="shared" si="354"/>
        <v/>
      </c>
      <c r="AD211" s="3" t="str">
        <f t="shared" si="355"/>
        <v/>
      </c>
      <c r="AE211" s="3" t="str">
        <f t="shared" si="356"/>
        <v/>
      </c>
      <c r="AF211" s="3" t="str">
        <f t="shared" si="357"/>
        <v/>
      </c>
      <c r="AG211" s="3" t="str">
        <f t="shared" si="358"/>
        <v/>
      </c>
      <c r="AH211" s="3" t="str">
        <f t="shared" si="359"/>
        <v/>
      </c>
      <c r="AI211" s="3" t="str">
        <f t="shared" si="360"/>
        <v/>
      </c>
      <c r="AJ211" s="3">
        <f t="shared" si="361"/>
        <v>271203</v>
      </c>
      <c r="AK211" s="3" t="str">
        <f t="shared" si="362"/>
        <v/>
      </c>
      <c r="AL211" s="3" t="str">
        <f t="shared" si="363"/>
        <v/>
      </c>
      <c r="AM211" s="3" t="str">
        <f t="shared" si="364"/>
        <v/>
      </c>
      <c r="AN211" s="3" t="str">
        <f t="shared" si="365"/>
        <v/>
      </c>
      <c r="AO211" s="3" t="str">
        <f t="shared" si="395"/>
        <v/>
      </c>
      <c r="AP211" s="3" t="str">
        <f t="shared" si="396"/>
        <v/>
      </c>
      <c r="AQ211" s="3" t="str">
        <f t="shared" si="366"/>
        <v/>
      </c>
      <c r="AR211" s="3" t="str">
        <f t="shared" si="367"/>
        <v/>
      </c>
      <c r="AS211" s="3" t="str">
        <f t="shared" si="368"/>
        <v/>
      </c>
      <c r="AT211" s="3" t="str">
        <f t="shared" si="369"/>
        <v/>
      </c>
      <c r="AU211" s="3" t="str">
        <f t="shared" si="370"/>
        <v/>
      </c>
      <c r="AV211" s="3" t="str">
        <f t="shared" si="371"/>
        <v/>
      </c>
      <c r="AW211" s="3" t="str">
        <f t="shared" si="372"/>
        <v/>
      </c>
      <c r="AX211" s="3" t="str">
        <f t="shared" si="373"/>
        <v/>
      </c>
      <c r="AY211" s="3" t="str">
        <f t="shared" si="374"/>
        <v/>
      </c>
      <c r="AZ211" s="3" t="str">
        <f t="shared" si="375"/>
        <v/>
      </c>
      <c r="BA211" s="3" t="str">
        <f t="shared" si="376"/>
        <v/>
      </c>
      <c r="BB211" s="3" t="str">
        <f t="shared" si="377"/>
        <v/>
      </c>
      <c r="BC211" s="3" t="str">
        <f t="shared" si="378"/>
        <v/>
      </c>
      <c r="BD211" s="3" t="str">
        <f t="shared" si="379"/>
        <v/>
      </c>
      <c r="BE211" s="3" t="str">
        <f t="shared" si="380"/>
        <v/>
      </c>
      <c r="BF211" s="3" t="str">
        <f t="shared" si="381"/>
        <v/>
      </c>
      <c r="BG211" s="3" t="str">
        <f t="shared" si="382"/>
        <v/>
      </c>
      <c r="BH211" s="3" t="str">
        <f t="shared" si="383"/>
        <v/>
      </c>
      <c r="BI211" s="3" t="str">
        <f t="shared" si="384"/>
        <v/>
      </c>
      <c r="BJ211" s="3" t="str">
        <f t="shared" si="385"/>
        <v/>
      </c>
      <c r="BK211" s="3" t="str">
        <f t="shared" si="386"/>
        <v/>
      </c>
      <c r="BL211" s="3" t="str">
        <f t="shared" si="387"/>
        <v/>
      </c>
      <c r="BM211" s="3" t="str">
        <f t="shared" si="388"/>
        <v/>
      </c>
      <c r="BN211" s="3" t="str">
        <f t="shared" si="389"/>
        <v/>
      </c>
      <c r="BO211" s="3" t="str">
        <f t="shared" si="397"/>
        <v/>
      </c>
      <c r="BP211" s="3" t="str">
        <f t="shared" si="398"/>
        <v/>
      </c>
    </row>
    <row r="212" spans="2:68" x14ac:dyDescent="0.3">
      <c r="B212" s="3" t="s">
        <v>8022</v>
      </c>
      <c r="C212" s="3">
        <v>271204</v>
      </c>
      <c r="D212" s="3" t="s">
        <v>7758</v>
      </c>
      <c r="E212" s="4">
        <v>610420</v>
      </c>
      <c r="G212" s="4" t="str">
        <f t="shared" si="340"/>
        <v>610420</v>
      </c>
      <c r="H212" s="4" t="str">
        <f t="shared" si="390"/>
        <v>70420</v>
      </c>
      <c r="I212" s="4" t="str">
        <f t="shared" si="391"/>
        <v/>
      </c>
      <c r="J212" s="4" t="str">
        <f t="shared" si="392"/>
        <v>70420#1</v>
      </c>
      <c r="K212" s="4" t="str">
        <f t="shared" si="393"/>
        <v/>
      </c>
      <c r="L212" s="4" t="str">
        <f t="shared" si="394"/>
        <v>70420#1</v>
      </c>
      <c r="M212" s="4" t="str">
        <f t="shared" si="341"/>
        <v>70420#1|14#440|3#44</v>
      </c>
      <c r="N212" s="3">
        <f t="shared" ref="N212:N228" si="399">--RIGHT(E212,2)</f>
        <v>20</v>
      </c>
      <c r="O212" s="3" t="str">
        <f t="shared" ref="O212:O228" si="400">IFERROR(--RIGHT(F212,2),"")</f>
        <v/>
      </c>
      <c r="Q212" s="3" t="str">
        <f t="shared" si="342"/>
        <v/>
      </c>
      <c r="R212" s="3" t="str">
        <f t="shared" si="343"/>
        <v/>
      </c>
      <c r="S212" s="3" t="str">
        <f t="shared" si="344"/>
        <v/>
      </c>
      <c r="T212" s="3" t="str">
        <f t="shared" si="345"/>
        <v/>
      </c>
      <c r="U212" s="3" t="str">
        <f t="shared" si="346"/>
        <v/>
      </c>
      <c r="V212" s="3" t="str">
        <f t="shared" si="347"/>
        <v/>
      </c>
      <c r="W212" s="3" t="str">
        <f t="shared" si="348"/>
        <v/>
      </c>
      <c r="X212" s="3" t="str">
        <f t="shared" si="349"/>
        <v/>
      </c>
      <c r="Y212" s="3" t="str">
        <f t="shared" si="350"/>
        <v/>
      </c>
      <c r="Z212" s="3" t="str">
        <f t="shared" si="351"/>
        <v/>
      </c>
      <c r="AA212" s="3" t="str">
        <f t="shared" si="352"/>
        <v/>
      </c>
      <c r="AB212" s="3" t="str">
        <f t="shared" si="353"/>
        <v/>
      </c>
      <c r="AC212" s="3" t="str">
        <f t="shared" si="354"/>
        <v/>
      </c>
      <c r="AD212" s="3" t="str">
        <f t="shared" si="355"/>
        <v/>
      </c>
      <c r="AE212" s="3" t="str">
        <f t="shared" si="356"/>
        <v/>
      </c>
      <c r="AF212" s="3" t="str">
        <f t="shared" si="357"/>
        <v/>
      </c>
      <c r="AG212" s="3" t="str">
        <f t="shared" si="358"/>
        <v/>
      </c>
      <c r="AH212" s="3" t="str">
        <f t="shared" si="359"/>
        <v/>
      </c>
      <c r="AI212" s="3" t="str">
        <f t="shared" si="360"/>
        <v/>
      </c>
      <c r="AJ212" s="3">
        <f t="shared" si="361"/>
        <v>271204</v>
      </c>
      <c r="AK212" s="3" t="str">
        <f t="shared" si="362"/>
        <v/>
      </c>
      <c r="AL212" s="3" t="str">
        <f t="shared" si="363"/>
        <v/>
      </c>
      <c r="AM212" s="3" t="str">
        <f t="shared" si="364"/>
        <v/>
      </c>
      <c r="AN212" s="3" t="str">
        <f t="shared" si="365"/>
        <v/>
      </c>
      <c r="AO212" s="3" t="str">
        <f t="shared" si="395"/>
        <v/>
      </c>
      <c r="AP212" s="3" t="str">
        <f t="shared" si="396"/>
        <v/>
      </c>
      <c r="AQ212" s="3" t="str">
        <f t="shared" si="366"/>
        <v/>
      </c>
      <c r="AR212" s="3" t="str">
        <f t="shared" si="367"/>
        <v/>
      </c>
      <c r="AS212" s="3" t="str">
        <f t="shared" si="368"/>
        <v/>
      </c>
      <c r="AT212" s="3" t="str">
        <f t="shared" si="369"/>
        <v/>
      </c>
      <c r="AU212" s="3" t="str">
        <f t="shared" si="370"/>
        <v/>
      </c>
      <c r="AV212" s="3" t="str">
        <f t="shared" si="371"/>
        <v/>
      </c>
      <c r="AW212" s="3" t="str">
        <f t="shared" si="372"/>
        <v/>
      </c>
      <c r="AX212" s="3" t="str">
        <f t="shared" si="373"/>
        <v/>
      </c>
      <c r="AY212" s="3" t="str">
        <f t="shared" si="374"/>
        <v/>
      </c>
      <c r="AZ212" s="3" t="str">
        <f t="shared" si="375"/>
        <v/>
      </c>
      <c r="BA212" s="3" t="str">
        <f t="shared" si="376"/>
        <v/>
      </c>
      <c r="BB212" s="3" t="str">
        <f t="shared" si="377"/>
        <v/>
      </c>
      <c r="BC212" s="3" t="str">
        <f t="shared" si="378"/>
        <v/>
      </c>
      <c r="BD212" s="3" t="str">
        <f t="shared" si="379"/>
        <v/>
      </c>
      <c r="BE212" s="3" t="str">
        <f t="shared" si="380"/>
        <v/>
      </c>
      <c r="BF212" s="3" t="str">
        <f t="shared" si="381"/>
        <v/>
      </c>
      <c r="BG212" s="3" t="str">
        <f t="shared" si="382"/>
        <v/>
      </c>
      <c r="BH212" s="3" t="str">
        <f t="shared" si="383"/>
        <v/>
      </c>
      <c r="BI212" s="3" t="str">
        <f t="shared" si="384"/>
        <v/>
      </c>
      <c r="BJ212" s="3" t="str">
        <f t="shared" si="385"/>
        <v/>
      </c>
      <c r="BK212" s="3" t="str">
        <f t="shared" si="386"/>
        <v/>
      </c>
      <c r="BL212" s="3" t="str">
        <f t="shared" si="387"/>
        <v/>
      </c>
      <c r="BM212" s="3" t="str">
        <f t="shared" si="388"/>
        <v/>
      </c>
      <c r="BN212" s="3" t="str">
        <f t="shared" si="389"/>
        <v/>
      </c>
      <c r="BO212" s="3" t="str">
        <f t="shared" si="397"/>
        <v/>
      </c>
      <c r="BP212" s="3" t="str">
        <f t="shared" si="398"/>
        <v/>
      </c>
    </row>
    <row r="213" spans="2:68" x14ac:dyDescent="0.3">
      <c r="B213" s="3" t="s">
        <v>8022</v>
      </c>
      <c r="C213" s="3">
        <v>271205</v>
      </c>
      <c r="D213" s="3" t="s">
        <v>7759</v>
      </c>
      <c r="E213" s="4">
        <v>610520</v>
      </c>
      <c r="G213" s="4" t="str">
        <f t="shared" si="340"/>
        <v>610520</v>
      </c>
      <c r="H213" s="4" t="str">
        <f t="shared" si="390"/>
        <v>70520</v>
      </c>
      <c r="I213" s="4" t="str">
        <f t="shared" si="391"/>
        <v/>
      </c>
      <c r="J213" s="4" t="str">
        <f t="shared" si="392"/>
        <v>70520#1</v>
      </c>
      <c r="K213" s="4" t="str">
        <f t="shared" si="393"/>
        <v/>
      </c>
      <c r="L213" s="4" t="str">
        <f t="shared" si="394"/>
        <v>70520#1</v>
      </c>
      <c r="M213" s="4" t="str">
        <f t="shared" si="341"/>
        <v>70520#1|14#440|3#44</v>
      </c>
      <c r="N213" s="3">
        <f t="shared" si="399"/>
        <v>20</v>
      </c>
      <c r="O213" s="3" t="str">
        <f t="shared" si="400"/>
        <v/>
      </c>
      <c r="Q213" s="3" t="str">
        <f t="shared" si="342"/>
        <v/>
      </c>
      <c r="R213" s="3" t="str">
        <f t="shared" si="343"/>
        <v/>
      </c>
      <c r="S213" s="3" t="str">
        <f t="shared" si="344"/>
        <v/>
      </c>
      <c r="T213" s="3" t="str">
        <f t="shared" si="345"/>
        <v/>
      </c>
      <c r="U213" s="3" t="str">
        <f t="shared" si="346"/>
        <v/>
      </c>
      <c r="V213" s="3" t="str">
        <f t="shared" si="347"/>
        <v/>
      </c>
      <c r="W213" s="3" t="str">
        <f t="shared" si="348"/>
        <v/>
      </c>
      <c r="X213" s="3" t="str">
        <f t="shared" si="349"/>
        <v/>
      </c>
      <c r="Y213" s="3" t="str">
        <f t="shared" si="350"/>
        <v/>
      </c>
      <c r="Z213" s="3" t="str">
        <f t="shared" si="351"/>
        <v/>
      </c>
      <c r="AA213" s="3" t="str">
        <f t="shared" si="352"/>
        <v/>
      </c>
      <c r="AB213" s="3" t="str">
        <f t="shared" si="353"/>
        <v/>
      </c>
      <c r="AC213" s="3" t="str">
        <f t="shared" si="354"/>
        <v/>
      </c>
      <c r="AD213" s="3" t="str">
        <f t="shared" si="355"/>
        <v/>
      </c>
      <c r="AE213" s="3" t="str">
        <f t="shared" si="356"/>
        <v/>
      </c>
      <c r="AF213" s="3" t="str">
        <f t="shared" si="357"/>
        <v/>
      </c>
      <c r="AG213" s="3" t="str">
        <f t="shared" si="358"/>
        <v/>
      </c>
      <c r="AH213" s="3" t="str">
        <f t="shared" si="359"/>
        <v/>
      </c>
      <c r="AI213" s="3" t="str">
        <f t="shared" si="360"/>
        <v/>
      </c>
      <c r="AJ213" s="3">
        <f t="shared" si="361"/>
        <v>271205</v>
      </c>
      <c r="AK213" s="3" t="str">
        <f t="shared" si="362"/>
        <v/>
      </c>
      <c r="AL213" s="3" t="str">
        <f t="shared" si="363"/>
        <v/>
      </c>
      <c r="AM213" s="3" t="str">
        <f t="shared" si="364"/>
        <v/>
      </c>
      <c r="AN213" s="3" t="str">
        <f t="shared" si="365"/>
        <v/>
      </c>
      <c r="AO213" s="3" t="str">
        <f t="shared" si="395"/>
        <v/>
      </c>
      <c r="AP213" s="3" t="str">
        <f t="shared" si="396"/>
        <v/>
      </c>
      <c r="AQ213" s="3" t="str">
        <f t="shared" si="366"/>
        <v/>
      </c>
      <c r="AR213" s="3" t="str">
        <f t="shared" si="367"/>
        <v/>
      </c>
      <c r="AS213" s="3" t="str">
        <f t="shared" si="368"/>
        <v/>
      </c>
      <c r="AT213" s="3" t="str">
        <f t="shared" si="369"/>
        <v/>
      </c>
      <c r="AU213" s="3" t="str">
        <f t="shared" si="370"/>
        <v/>
      </c>
      <c r="AV213" s="3" t="str">
        <f t="shared" si="371"/>
        <v/>
      </c>
      <c r="AW213" s="3" t="str">
        <f t="shared" si="372"/>
        <v/>
      </c>
      <c r="AX213" s="3" t="str">
        <f t="shared" si="373"/>
        <v/>
      </c>
      <c r="AY213" s="3" t="str">
        <f t="shared" si="374"/>
        <v/>
      </c>
      <c r="AZ213" s="3" t="str">
        <f t="shared" si="375"/>
        <v/>
      </c>
      <c r="BA213" s="3" t="str">
        <f t="shared" si="376"/>
        <v/>
      </c>
      <c r="BB213" s="3" t="str">
        <f t="shared" si="377"/>
        <v/>
      </c>
      <c r="BC213" s="3" t="str">
        <f t="shared" si="378"/>
        <v/>
      </c>
      <c r="BD213" s="3" t="str">
        <f t="shared" si="379"/>
        <v/>
      </c>
      <c r="BE213" s="3" t="str">
        <f t="shared" si="380"/>
        <v/>
      </c>
      <c r="BF213" s="3" t="str">
        <f t="shared" si="381"/>
        <v/>
      </c>
      <c r="BG213" s="3" t="str">
        <f t="shared" si="382"/>
        <v/>
      </c>
      <c r="BH213" s="3" t="str">
        <f t="shared" si="383"/>
        <v/>
      </c>
      <c r="BI213" s="3" t="str">
        <f t="shared" si="384"/>
        <v/>
      </c>
      <c r="BJ213" s="3" t="str">
        <f t="shared" si="385"/>
        <v/>
      </c>
      <c r="BK213" s="3" t="str">
        <f t="shared" si="386"/>
        <v/>
      </c>
      <c r="BL213" s="3" t="str">
        <f t="shared" si="387"/>
        <v/>
      </c>
      <c r="BM213" s="3" t="str">
        <f t="shared" si="388"/>
        <v/>
      </c>
      <c r="BN213" s="3" t="str">
        <f t="shared" si="389"/>
        <v/>
      </c>
      <c r="BO213" s="3" t="str">
        <f t="shared" si="397"/>
        <v/>
      </c>
      <c r="BP213" s="3" t="str">
        <f t="shared" si="398"/>
        <v/>
      </c>
    </row>
    <row r="214" spans="2:68" x14ac:dyDescent="0.3">
      <c r="B214" s="3" t="s">
        <v>8023</v>
      </c>
      <c r="C214" s="3">
        <v>271301</v>
      </c>
      <c r="D214" s="3" t="s">
        <v>7760</v>
      </c>
      <c r="E214" s="4">
        <v>610121</v>
      </c>
      <c r="G214" s="4" t="str">
        <f t="shared" si="340"/>
        <v>610121</v>
      </c>
      <c r="H214" s="4" t="str">
        <f t="shared" si="390"/>
        <v>70121</v>
      </c>
      <c r="I214" s="4" t="str">
        <f t="shared" si="391"/>
        <v/>
      </c>
      <c r="J214" s="4" t="str">
        <f t="shared" si="392"/>
        <v>70121#1</v>
      </c>
      <c r="K214" s="4" t="str">
        <f t="shared" si="393"/>
        <v/>
      </c>
      <c r="L214" s="4" t="str">
        <f t="shared" si="394"/>
        <v>70121#1</v>
      </c>
      <c r="M214" s="4" t="str">
        <f t="shared" si="341"/>
        <v>70121#1|14#460|3#46</v>
      </c>
      <c r="N214" s="3">
        <f t="shared" si="399"/>
        <v>21</v>
      </c>
      <c r="O214" s="3" t="str">
        <f t="shared" si="400"/>
        <v/>
      </c>
      <c r="Q214" s="3" t="str">
        <f t="shared" si="342"/>
        <v/>
      </c>
      <c r="R214" s="3" t="str">
        <f t="shared" si="343"/>
        <v/>
      </c>
      <c r="S214" s="3" t="str">
        <f t="shared" si="344"/>
        <v/>
      </c>
      <c r="T214" s="3" t="str">
        <f t="shared" si="345"/>
        <v/>
      </c>
      <c r="U214" s="3" t="str">
        <f t="shared" si="346"/>
        <v/>
      </c>
      <c r="V214" s="3" t="str">
        <f t="shared" si="347"/>
        <v/>
      </c>
      <c r="W214" s="3" t="str">
        <f t="shared" si="348"/>
        <v/>
      </c>
      <c r="X214" s="3" t="str">
        <f t="shared" si="349"/>
        <v/>
      </c>
      <c r="Y214" s="3" t="str">
        <f t="shared" si="350"/>
        <v/>
      </c>
      <c r="Z214" s="3" t="str">
        <f t="shared" si="351"/>
        <v/>
      </c>
      <c r="AA214" s="3" t="str">
        <f t="shared" si="352"/>
        <v/>
      </c>
      <c r="AB214" s="3" t="str">
        <f t="shared" si="353"/>
        <v/>
      </c>
      <c r="AC214" s="3" t="str">
        <f t="shared" si="354"/>
        <v/>
      </c>
      <c r="AD214" s="3" t="str">
        <f t="shared" si="355"/>
        <v/>
      </c>
      <c r="AE214" s="3" t="str">
        <f t="shared" si="356"/>
        <v/>
      </c>
      <c r="AF214" s="3" t="str">
        <f t="shared" si="357"/>
        <v/>
      </c>
      <c r="AG214" s="3" t="str">
        <f t="shared" si="358"/>
        <v/>
      </c>
      <c r="AH214" s="3" t="str">
        <f t="shared" si="359"/>
        <v/>
      </c>
      <c r="AI214" s="3" t="str">
        <f t="shared" si="360"/>
        <v/>
      </c>
      <c r="AJ214" s="3" t="str">
        <f t="shared" si="361"/>
        <v/>
      </c>
      <c r="AK214" s="3">
        <f t="shared" si="362"/>
        <v>271301</v>
      </c>
      <c r="AL214" s="3" t="str">
        <f t="shared" si="363"/>
        <v/>
      </c>
      <c r="AM214" s="3" t="str">
        <f t="shared" si="364"/>
        <v/>
      </c>
      <c r="AN214" s="3" t="str">
        <f t="shared" si="365"/>
        <v/>
      </c>
      <c r="AO214" s="3" t="str">
        <f t="shared" si="395"/>
        <v/>
      </c>
      <c r="AP214" s="3" t="str">
        <f t="shared" si="396"/>
        <v/>
      </c>
      <c r="AQ214" s="3" t="str">
        <f t="shared" si="366"/>
        <v/>
      </c>
      <c r="AR214" s="3" t="str">
        <f t="shared" si="367"/>
        <v/>
      </c>
      <c r="AS214" s="3" t="str">
        <f t="shared" si="368"/>
        <v/>
      </c>
      <c r="AT214" s="3" t="str">
        <f t="shared" si="369"/>
        <v/>
      </c>
      <c r="AU214" s="3" t="str">
        <f t="shared" si="370"/>
        <v/>
      </c>
      <c r="AV214" s="3" t="str">
        <f t="shared" si="371"/>
        <v/>
      </c>
      <c r="AW214" s="3" t="str">
        <f t="shared" si="372"/>
        <v/>
      </c>
      <c r="AX214" s="3" t="str">
        <f t="shared" si="373"/>
        <v/>
      </c>
      <c r="AY214" s="3" t="str">
        <f t="shared" si="374"/>
        <v/>
      </c>
      <c r="AZ214" s="3" t="str">
        <f t="shared" si="375"/>
        <v/>
      </c>
      <c r="BA214" s="3" t="str">
        <f t="shared" si="376"/>
        <v/>
      </c>
      <c r="BB214" s="3" t="str">
        <f t="shared" si="377"/>
        <v/>
      </c>
      <c r="BC214" s="3" t="str">
        <f t="shared" si="378"/>
        <v/>
      </c>
      <c r="BD214" s="3" t="str">
        <f t="shared" si="379"/>
        <v/>
      </c>
      <c r="BE214" s="3" t="str">
        <f t="shared" si="380"/>
        <v/>
      </c>
      <c r="BF214" s="3" t="str">
        <f t="shared" si="381"/>
        <v/>
      </c>
      <c r="BG214" s="3" t="str">
        <f t="shared" si="382"/>
        <v/>
      </c>
      <c r="BH214" s="3" t="str">
        <f t="shared" si="383"/>
        <v/>
      </c>
      <c r="BI214" s="3" t="str">
        <f t="shared" si="384"/>
        <v/>
      </c>
      <c r="BJ214" s="3" t="str">
        <f t="shared" si="385"/>
        <v/>
      </c>
      <c r="BK214" s="3" t="str">
        <f t="shared" si="386"/>
        <v/>
      </c>
      <c r="BL214" s="3" t="str">
        <f t="shared" si="387"/>
        <v/>
      </c>
      <c r="BM214" s="3" t="str">
        <f t="shared" si="388"/>
        <v/>
      </c>
      <c r="BN214" s="3" t="str">
        <f t="shared" si="389"/>
        <v/>
      </c>
      <c r="BO214" s="3" t="str">
        <f t="shared" si="397"/>
        <v/>
      </c>
      <c r="BP214" s="3" t="str">
        <f t="shared" si="398"/>
        <v/>
      </c>
    </row>
    <row r="215" spans="2:68" x14ac:dyDescent="0.3">
      <c r="B215" s="3" t="s">
        <v>8023</v>
      </c>
      <c r="C215" s="3">
        <v>271302</v>
      </c>
      <c r="D215" s="3" t="s">
        <v>7761</v>
      </c>
      <c r="E215" s="4">
        <v>610221</v>
      </c>
      <c r="G215" s="4" t="str">
        <f t="shared" si="340"/>
        <v>610221</v>
      </c>
      <c r="H215" s="4" t="str">
        <f t="shared" si="390"/>
        <v>70221</v>
      </c>
      <c r="I215" s="4" t="str">
        <f t="shared" si="391"/>
        <v/>
      </c>
      <c r="J215" s="4" t="str">
        <f t="shared" si="392"/>
        <v>70221#1</v>
      </c>
      <c r="K215" s="4" t="str">
        <f t="shared" si="393"/>
        <v/>
      </c>
      <c r="L215" s="4" t="str">
        <f t="shared" si="394"/>
        <v>70221#1</v>
      </c>
      <c r="M215" s="4" t="str">
        <f t="shared" si="341"/>
        <v>70221#1|14#460|3#46</v>
      </c>
      <c r="N215" s="3">
        <f t="shared" si="399"/>
        <v>21</v>
      </c>
      <c r="O215" s="3" t="str">
        <f t="shared" si="400"/>
        <v/>
      </c>
      <c r="Q215" s="3" t="str">
        <f t="shared" si="342"/>
        <v/>
      </c>
      <c r="R215" s="3" t="str">
        <f t="shared" si="343"/>
        <v/>
      </c>
      <c r="S215" s="3" t="str">
        <f t="shared" si="344"/>
        <v/>
      </c>
      <c r="T215" s="3" t="str">
        <f t="shared" si="345"/>
        <v/>
      </c>
      <c r="U215" s="3" t="str">
        <f t="shared" si="346"/>
        <v/>
      </c>
      <c r="V215" s="3" t="str">
        <f t="shared" si="347"/>
        <v/>
      </c>
      <c r="W215" s="3" t="str">
        <f t="shared" si="348"/>
        <v/>
      </c>
      <c r="X215" s="3" t="str">
        <f t="shared" si="349"/>
        <v/>
      </c>
      <c r="Y215" s="3" t="str">
        <f t="shared" si="350"/>
        <v/>
      </c>
      <c r="Z215" s="3" t="str">
        <f t="shared" si="351"/>
        <v/>
      </c>
      <c r="AA215" s="3" t="str">
        <f t="shared" si="352"/>
        <v/>
      </c>
      <c r="AB215" s="3" t="str">
        <f t="shared" si="353"/>
        <v/>
      </c>
      <c r="AC215" s="3" t="str">
        <f t="shared" si="354"/>
        <v/>
      </c>
      <c r="AD215" s="3" t="str">
        <f t="shared" si="355"/>
        <v/>
      </c>
      <c r="AE215" s="3" t="str">
        <f t="shared" si="356"/>
        <v/>
      </c>
      <c r="AF215" s="3" t="str">
        <f t="shared" si="357"/>
        <v/>
      </c>
      <c r="AG215" s="3" t="str">
        <f t="shared" si="358"/>
        <v/>
      </c>
      <c r="AH215" s="3" t="str">
        <f t="shared" si="359"/>
        <v/>
      </c>
      <c r="AI215" s="3" t="str">
        <f t="shared" si="360"/>
        <v/>
      </c>
      <c r="AJ215" s="3" t="str">
        <f t="shared" si="361"/>
        <v/>
      </c>
      <c r="AK215" s="3">
        <f t="shared" si="362"/>
        <v>271302</v>
      </c>
      <c r="AL215" s="3" t="str">
        <f t="shared" si="363"/>
        <v/>
      </c>
      <c r="AM215" s="3" t="str">
        <f t="shared" si="364"/>
        <v/>
      </c>
      <c r="AN215" s="3" t="str">
        <f t="shared" si="365"/>
        <v/>
      </c>
      <c r="AO215" s="3" t="str">
        <f t="shared" si="395"/>
        <v/>
      </c>
      <c r="AP215" s="3" t="str">
        <f t="shared" si="396"/>
        <v/>
      </c>
      <c r="AQ215" s="3" t="str">
        <f t="shared" si="366"/>
        <v/>
      </c>
      <c r="AR215" s="3" t="str">
        <f t="shared" si="367"/>
        <v/>
      </c>
      <c r="AS215" s="3" t="str">
        <f t="shared" si="368"/>
        <v/>
      </c>
      <c r="AT215" s="3" t="str">
        <f t="shared" si="369"/>
        <v/>
      </c>
      <c r="AU215" s="3" t="str">
        <f t="shared" si="370"/>
        <v/>
      </c>
      <c r="AV215" s="3" t="str">
        <f t="shared" si="371"/>
        <v/>
      </c>
      <c r="AW215" s="3" t="str">
        <f t="shared" si="372"/>
        <v/>
      </c>
      <c r="AX215" s="3" t="str">
        <f t="shared" si="373"/>
        <v/>
      </c>
      <c r="AY215" s="3" t="str">
        <f t="shared" si="374"/>
        <v/>
      </c>
      <c r="AZ215" s="3" t="str">
        <f t="shared" si="375"/>
        <v/>
      </c>
      <c r="BA215" s="3" t="str">
        <f t="shared" si="376"/>
        <v/>
      </c>
      <c r="BB215" s="3" t="str">
        <f t="shared" si="377"/>
        <v/>
      </c>
      <c r="BC215" s="3" t="str">
        <f t="shared" si="378"/>
        <v/>
      </c>
      <c r="BD215" s="3" t="str">
        <f t="shared" si="379"/>
        <v/>
      </c>
      <c r="BE215" s="3" t="str">
        <f t="shared" si="380"/>
        <v/>
      </c>
      <c r="BF215" s="3" t="str">
        <f t="shared" si="381"/>
        <v/>
      </c>
      <c r="BG215" s="3" t="str">
        <f t="shared" si="382"/>
        <v/>
      </c>
      <c r="BH215" s="3" t="str">
        <f t="shared" si="383"/>
        <v/>
      </c>
      <c r="BI215" s="3" t="str">
        <f t="shared" si="384"/>
        <v/>
      </c>
      <c r="BJ215" s="3" t="str">
        <f t="shared" si="385"/>
        <v/>
      </c>
      <c r="BK215" s="3" t="str">
        <f t="shared" si="386"/>
        <v/>
      </c>
      <c r="BL215" s="3" t="str">
        <f t="shared" si="387"/>
        <v/>
      </c>
      <c r="BM215" s="3" t="str">
        <f t="shared" si="388"/>
        <v/>
      </c>
      <c r="BN215" s="3" t="str">
        <f t="shared" si="389"/>
        <v/>
      </c>
      <c r="BO215" s="3" t="str">
        <f t="shared" si="397"/>
        <v/>
      </c>
      <c r="BP215" s="3" t="str">
        <f t="shared" si="398"/>
        <v/>
      </c>
    </row>
    <row r="216" spans="2:68" x14ac:dyDescent="0.3">
      <c r="B216" s="3" t="s">
        <v>8023</v>
      </c>
      <c r="C216" s="3">
        <v>271303</v>
      </c>
      <c r="D216" s="3" t="s">
        <v>7762</v>
      </c>
      <c r="E216" s="4">
        <v>610321</v>
      </c>
      <c r="G216" s="4" t="str">
        <f t="shared" si="340"/>
        <v>610321</v>
      </c>
      <c r="H216" s="4" t="str">
        <f t="shared" si="390"/>
        <v>70321</v>
      </c>
      <c r="I216" s="4" t="str">
        <f t="shared" si="391"/>
        <v/>
      </c>
      <c r="J216" s="4" t="str">
        <f t="shared" si="392"/>
        <v>70321#1</v>
      </c>
      <c r="K216" s="4" t="str">
        <f t="shared" si="393"/>
        <v/>
      </c>
      <c r="L216" s="4" t="str">
        <f t="shared" si="394"/>
        <v>70321#1</v>
      </c>
      <c r="M216" s="4" t="str">
        <f t="shared" si="341"/>
        <v>70321#1|14#460|3#46</v>
      </c>
      <c r="N216" s="3">
        <f t="shared" si="399"/>
        <v>21</v>
      </c>
      <c r="O216" s="3" t="str">
        <f t="shared" si="400"/>
        <v/>
      </c>
      <c r="Q216" s="3" t="str">
        <f t="shared" si="342"/>
        <v/>
      </c>
      <c r="R216" s="3" t="str">
        <f t="shared" si="343"/>
        <v/>
      </c>
      <c r="S216" s="3" t="str">
        <f t="shared" si="344"/>
        <v/>
      </c>
      <c r="T216" s="3" t="str">
        <f t="shared" si="345"/>
        <v/>
      </c>
      <c r="U216" s="3" t="str">
        <f t="shared" si="346"/>
        <v/>
      </c>
      <c r="V216" s="3" t="str">
        <f t="shared" si="347"/>
        <v/>
      </c>
      <c r="W216" s="3" t="str">
        <f t="shared" si="348"/>
        <v/>
      </c>
      <c r="X216" s="3" t="str">
        <f t="shared" si="349"/>
        <v/>
      </c>
      <c r="Y216" s="3" t="str">
        <f t="shared" si="350"/>
        <v/>
      </c>
      <c r="Z216" s="3" t="str">
        <f t="shared" si="351"/>
        <v/>
      </c>
      <c r="AA216" s="3" t="str">
        <f t="shared" si="352"/>
        <v/>
      </c>
      <c r="AB216" s="3" t="str">
        <f t="shared" si="353"/>
        <v/>
      </c>
      <c r="AC216" s="3" t="str">
        <f t="shared" si="354"/>
        <v/>
      </c>
      <c r="AD216" s="3" t="str">
        <f t="shared" si="355"/>
        <v/>
      </c>
      <c r="AE216" s="3" t="str">
        <f t="shared" si="356"/>
        <v/>
      </c>
      <c r="AF216" s="3" t="str">
        <f t="shared" si="357"/>
        <v/>
      </c>
      <c r="AG216" s="3" t="str">
        <f t="shared" si="358"/>
        <v/>
      </c>
      <c r="AH216" s="3" t="str">
        <f t="shared" si="359"/>
        <v/>
      </c>
      <c r="AI216" s="3" t="str">
        <f t="shared" si="360"/>
        <v/>
      </c>
      <c r="AJ216" s="3" t="str">
        <f t="shared" si="361"/>
        <v/>
      </c>
      <c r="AK216" s="3">
        <f t="shared" si="362"/>
        <v>271303</v>
      </c>
      <c r="AL216" s="3" t="str">
        <f t="shared" si="363"/>
        <v/>
      </c>
      <c r="AM216" s="3" t="str">
        <f t="shared" si="364"/>
        <v/>
      </c>
      <c r="AN216" s="3" t="str">
        <f t="shared" si="365"/>
        <v/>
      </c>
      <c r="AO216" s="3" t="str">
        <f t="shared" si="395"/>
        <v/>
      </c>
      <c r="AP216" s="3" t="str">
        <f t="shared" si="396"/>
        <v/>
      </c>
      <c r="AQ216" s="3" t="str">
        <f t="shared" si="366"/>
        <v/>
      </c>
      <c r="AR216" s="3" t="str">
        <f t="shared" si="367"/>
        <v/>
      </c>
      <c r="AS216" s="3" t="str">
        <f t="shared" si="368"/>
        <v/>
      </c>
      <c r="AT216" s="3" t="str">
        <f t="shared" si="369"/>
        <v/>
      </c>
      <c r="AU216" s="3" t="str">
        <f t="shared" si="370"/>
        <v/>
      </c>
      <c r="AV216" s="3" t="str">
        <f t="shared" si="371"/>
        <v/>
      </c>
      <c r="AW216" s="3" t="str">
        <f t="shared" si="372"/>
        <v/>
      </c>
      <c r="AX216" s="3" t="str">
        <f t="shared" si="373"/>
        <v/>
      </c>
      <c r="AY216" s="3" t="str">
        <f t="shared" si="374"/>
        <v/>
      </c>
      <c r="AZ216" s="3" t="str">
        <f t="shared" si="375"/>
        <v/>
      </c>
      <c r="BA216" s="3" t="str">
        <f t="shared" si="376"/>
        <v/>
      </c>
      <c r="BB216" s="3" t="str">
        <f t="shared" si="377"/>
        <v/>
      </c>
      <c r="BC216" s="3" t="str">
        <f t="shared" si="378"/>
        <v/>
      </c>
      <c r="BD216" s="3" t="str">
        <f t="shared" si="379"/>
        <v/>
      </c>
      <c r="BE216" s="3" t="str">
        <f t="shared" si="380"/>
        <v/>
      </c>
      <c r="BF216" s="3" t="str">
        <f t="shared" si="381"/>
        <v/>
      </c>
      <c r="BG216" s="3" t="str">
        <f t="shared" si="382"/>
        <v/>
      </c>
      <c r="BH216" s="3" t="str">
        <f t="shared" si="383"/>
        <v/>
      </c>
      <c r="BI216" s="3" t="str">
        <f t="shared" si="384"/>
        <v/>
      </c>
      <c r="BJ216" s="3" t="str">
        <f t="shared" si="385"/>
        <v/>
      </c>
      <c r="BK216" s="3" t="str">
        <f t="shared" si="386"/>
        <v/>
      </c>
      <c r="BL216" s="3" t="str">
        <f t="shared" si="387"/>
        <v/>
      </c>
      <c r="BM216" s="3" t="str">
        <f t="shared" si="388"/>
        <v/>
      </c>
      <c r="BN216" s="3" t="str">
        <f t="shared" si="389"/>
        <v/>
      </c>
      <c r="BO216" s="3" t="str">
        <f t="shared" si="397"/>
        <v/>
      </c>
      <c r="BP216" s="3" t="str">
        <f t="shared" si="398"/>
        <v/>
      </c>
    </row>
    <row r="217" spans="2:68" x14ac:dyDescent="0.3">
      <c r="B217" s="3" t="s">
        <v>8023</v>
      </c>
      <c r="C217" s="3">
        <v>271304</v>
      </c>
      <c r="D217" s="3" t="s">
        <v>7763</v>
      </c>
      <c r="E217" s="4">
        <v>610421</v>
      </c>
      <c r="G217" s="4" t="str">
        <f t="shared" si="340"/>
        <v>610421</v>
      </c>
      <c r="H217" s="4" t="str">
        <f t="shared" si="390"/>
        <v>70421</v>
      </c>
      <c r="I217" s="4" t="str">
        <f t="shared" si="391"/>
        <v/>
      </c>
      <c r="J217" s="4" t="str">
        <f t="shared" si="392"/>
        <v>70421#1</v>
      </c>
      <c r="K217" s="4" t="str">
        <f t="shared" si="393"/>
        <v/>
      </c>
      <c r="L217" s="4" t="str">
        <f t="shared" si="394"/>
        <v>70421#1</v>
      </c>
      <c r="M217" s="4" t="str">
        <f t="shared" si="341"/>
        <v>70421#1|14#460|3#46</v>
      </c>
      <c r="N217" s="3">
        <f t="shared" si="399"/>
        <v>21</v>
      </c>
      <c r="O217" s="3" t="str">
        <f t="shared" si="400"/>
        <v/>
      </c>
      <c r="Q217" s="3" t="str">
        <f t="shared" si="342"/>
        <v/>
      </c>
      <c r="R217" s="3" t="str">
        <f t="shared" si="343"/>
        <v/>
      </c>
      <c r="S217" s="3" t="str">
        <f t="shared" si="344"/>
        <v/>
      </c>
      <c r="T217" s="3" t="str">
        <f t="shared" si="345"/>
        <v/>
      </c>
      <c r="U217" s="3" t="str">
        <f t="shared" si="346"/>
        <v/>
      </c>
      <c r="V217" s="3" t="str">
        <f t="shared" si="347"/>
        <v/>
      </c>
      <c r="W217" s="3" t="str">
        <f t="shared" si="348"/>
        <v/>
      </c>
      <c r="X217" s="3" t="str">
        <f t="shared" si="349"/>
        <v/>
      </c>
      <c r="Y217" s="3" t="str">
        <f t="shared" si="350"/>
        <v/>
      </c>
      <c r="Z217" s="3" t="str">
        <f t="shared" si="351"/>
        <v/>
      </c>
      <c r="AA217" s="3" t="str">
        <f t="shared" si="352"/>
        <v/>
      </c>
      <c r="AB217" s="3" t="str">
        <f t="shared" si="353"/>
        <v/>
      </c>
      <c r="AC217" s="3" t="str">
        <f t="shared" si="354"/>
        <v/>
      </c>
      <c r="AD217" s="3" t="str">
        <f t="shared" si="355"/>
        <v/>
      </c>
      <c r="AE217" s="3" t="str">
        <f t="shared" si="356"/>
        <v/>
      </c>
      <c r="AF217" s="3" t="str">
        <f t="shared" si="357"/>
        <v/>
      </c>
      <c r="AG217" s="3" t="str">
        <f t="shared" si="358"/>
        <v/>
      </c>
      <c r="AH217" s="3" t="str">
        <f t="shared" si="359"/>
        <v/>
      </c>
      <c r="AI217" s="3" t="str">
        <f t="shared" si="360"/>
        <v/>
      </c>
      <c r="AJ217" s="3" t="str">
        <f t="shared" si="361"/>
        <v/>
      </c>
      <c r="AK217" s="3">
        <f t="shared" si="362"/>
        <v>271304</v>
      </c>
      <c r="AL217" s="3" t="str">
        <f t="shared" si="363"/>
        <v/>
      </c>
      <c r="AM217" s="3" t="str">
        <f t="shared" si="364"/>
        <v/>
      </c>
      <c r="AN217" s="3" t="str">
        <f t="shared" si="365"/>
        <v/>
      </c>
      <c r="AO217" s="3" t="str">
        <f t="shared" si="395"/>
        <v/>
      </c>
      <c r="AP217" s="3" t="str">
        <f t="shared" si="396"/>
        <v/>
      </c>
      <c r="AQ217" s="3" t="str">
        <f t="shared" si="366"/>
        <v/>
      </c>
      <c r="AR217" s="3" t="str">
        <f t="shared" si="367"/>
        <v/>
      </c>
      <c r="AS217" s="3" t="str">
        <f t="shared" si="368"/>
        <v/>
      </c>
      <c r="AT217" s="3" t="str">
        <f t="shared" si="369"/>
        <v/>
      </c>
      <c r="AU217" s="3" t="str">
        <f t="shared" si="370"/>
        <v/>
      </c>
      <c r="AV217" s="3" t="str">
        <f t="shared" si="371"/>
        <v/>
      </c>
      <c r="AW217" s="3" t="str">
        <f t="shared" si="372"/>
        <v/>
      </c>
      <c r="AX217" s="3" t="str">
        <f t="shared" si="373"/>
        <v/>
      </c>
      <c r="AY217" s="3" t="str">
        <f t="shared" si="374"/>
        <v/>
      </c>
      <c r="AZ217" s="3" t="str">
        <f t="shared" si="375"/>
        <v/>
      </c>
      <c r="BA217" s="3" t="str">
        <f t="shared" si="376"/>
        <v/>
      </c>
      <c r="BB217" s="3" t="str">
        <f t="shared" si="377"/>
        <v/>
      </c>
      <c r="BC217" s="3" t="str">
        <f t="shared" si="378"/>
        <v/>
      </c>
      <c r="BD217" s="3" t="str">
        <f t="shared" si="379"/>
        <v/>
      </c>
      <c r="BE217" s="3" t="str">
        <f t="shared" si="380"/>
        <v/>
      </c>
      <c r="BF217" s="3" t="str">
        <f t="shared" si="381"/>
        <v/>
      </c>
      <c r="BG217" s="3" t="str">
        <f t="shared" si="382"/>
        <v/>
      </c>
      <c r="BH217" s="3" t="str">
        <f t="shared" si="383"/>
        <v/>
      </c>
      <c r="BI217" s="3" t="str">
        <f t="shared" si="384"/>
        <v/>
      </c>
      <c r="BJ217" s="3" t="str">
        <f t="shared" si="385"/>
        <v/>
      </c>
      <c r="BK217" s="3" t="str">
        <f t="shared" si="386"/>
        <v/>
      </c>
      <c r="BL217" s="3" t="str">
        <f t="shared" si="387"/>
        <v/>
      </c>
      <c r="BM217" s="3" t="str">
        <f t="shared" si="388"/>
        <v/>
      </c>
      <c r="BN217" s="3" t="str">
        <f t="shared" si="389"/>
        <v/>
      </c>
      <c r="BO217" s="3" t="str">
        <f t="shared" si="397"/>
        <v/>
      </c>
      <c r="BP217" s="3" t="str">
        <f t="shared" si="398"/>
        <v/>
      </c>
    </row>
    <row r="218" spans="2:68" x14ac:dyDescent="0.3">
      <c r="B218" s="3" t="s">
        <v>8023</v>
      </c>
      <c r="C218" s="3">
        <v>271305</v>
      </c>
      <c r="D218" s="3" t="s">
        <v>7764</v>
      </c>
      <c r="E218" s="4">
        <v>610521</v>
      </c>
      <c r="G218" s="4" t="str">
        <f t="shared" si="340"/>
        <v>610521</v>
      </c>
      <c r="H218" s="4" t="str">
        <f t="shared" si="390"/>
        <v>70521</v>
      </c>
      <c r="I218" s="4" t="str">
        <f t="shared" si="391"/>
        <v/>
      </c>
      <c r="J218" s="4" t="str">
        <f t="shared" si="392"/>
        <v>70521#1</v>
      </c>
      <c r="K218" s="4" t="str">
        <f t="shared" si="393"/>
        <v/>
      </c>
      <c r="L218" s="4" t="str">
        <f t="shared" si="394"/>
        <v>70521#1</v>
      </c>
      <c r="M218" s="4" t="str">
        <f t="shared" si="341"/>
        <v>70521#1|14#460|3#46</v>
      </c>
      <c r="N218" s="3">
        <f t="shared" si="399"/>
        <v>21</v>
      </c>
      <c r="O218" s="3" t="str">
        <f t="shared" si="400"/>
        <v/>
      </c>
      <c r="Q218" s="3" t="str">
        <f t="shared" si="342"/>
        <v/>
      </c>
      <c r="R218" s="3" t="str">
        <f t="shared" si="343"/>
        <v/>
      </c>
      <c r="S218" s="3" t="str">
        <f t="shared" si="344"/>
        <v/>
      </c>
      <c r="T218" s="3" t="str">
        <f t="shared" si="345"/>
        <v/>
      </c>
      <c r="U218" s="3" t="str">
        <f t="shared" si="346"/>
        <v/>
      </c>
      <c r="V218" s="3" t="str">
        <f t="shared" si="347"/>
        <v/>
      </c>
      <c r="W218" s="3" t="str">
        <f t="shared" si="348"/>
        <v/>
      </c>
      <c r="X218" s="3" t="str">
        <f t="shared" si="349"/>
        <v/>
      </c>
      <c r="Y218" s="3" t="str">
        <f t="shared" si="350"/>
        <v/>
      </c>
      <c r="Z218" s="3" t="str">
        <f t="shared" si="351"/>
        <v/>
      </c>
      <c r="AA218" s="3" t="str">
        <f t="shared" si="352"/>
        <v/>
      </c>
      <c r="AB218" s="3" t="str">
        <f t="shared" si="353"/>
        <v/>
      </c>
      <c r="AC218" s="3" t="str">
        <f t="shared" si="354"/>
        <v/>
      </c>
      <c r="AD218" s="3" t="str">
        <f t="shared" si="355"/>
        <v/>
      </c>
      <c r="AE218" s="3" t="str">
        <f t="shared" si="356"/>
        <v/>
      </c>
      <c r="AF218" s="3" t="str">
        <f t="shared" si="357"/>
        <v/>
      </c>
      <c r="AG218" s="3" t="str">
        <f t="shared" si="358"/>
        <v/>
      </c>
      <c r="AH218" s="3" t="str">
        <f t="shared" si="359"/>
        <v/>
      </c>
      <c r="AI218" s="3" t="str">
        <f t="shared" si="360"/>
        <v/>
      </c>
      <c r="AJ218" s="3" t="str">
        <f t="shared" si="361"/>
        <v/>
      </c>
      <c r="AK218" s="3">
        <f t="shared" si="362"/>
        <v>271305</v>
      </c>
      <c r="AL218" s="3" t="str">
        <f t="shared" si="363"/>
        <v/>
      </c>
      <c r="AM218" s="3" t="str">
        <f t="shared" si="364"/>
        <v/>
      </c>
      <c r="AN218" s="3" t="str">
        <f t="shared" si="365"/>
        <v/>
      </c>
      <c r="AO218" s="3" t="str">
        <f t="shared" si="395"/>
        <v/>
      </c>
      <c r="AP218" s="3" t="str">
        <f t="shared" si="396"/>
        <v/>
      </c>
      <c r="AQ218" s="3" t="str">
        <f t="shared" si="366"/>
        <v/>
      </c>
      <c r="AR218" s="3" t="str">
        <f t="shared" si="367"/>
        <v/>
      </c>
      <c r="AS218" s="3" t="str">
        <f t="shared" si="368"/>
        <v/>
      </c>
      <c r="AT218" s="3" t="str">
        <f t="shared" si="369"/>
        <v/>
      </c>
      <c r="AU218" s="3" t="str">
        <f t="shared" si="370"/>
        <v/>
      </c>
      <c r="AV218" s="3" t="str">
        <f t="shared" si="371"/>
        <v/>
      </c>
      <c r="AW218" s="3" t="str">
        <f t="shared" si="372"/>
        <v/>
      </c>
      <c r="AX218" s="3" t="str">
        <f t="shared" si="373"/>
        <v/>
      </c>
      <c r="AY218" s="3" t="str">
        <f t="shared" si="374"/>
        <v/>
      </c>
      <c r="AZ218" s="3" t="str">
        <f t="shared" si="375"/>
        <v/>
      </c>
      <c r="BA218" s="3" t="str">
        <f t="shared" si="376"/>
        <v/>
      </c>
      <c r="BB218" s="3" t="str">
        <f t="shared" si="377"/>
        <v/>
      </c>
      <c r="BC218" s="3" t="str">
        <f t="shared" si="378"/>
        <v/>
      </c>
      <c r="BD218" s="3" t="str">
        <f t="shared" si="379"/>
        <v/>
      </c>
      <c r="BE218" s="3" t="str">
        <f t="shared" si="380"/>
        <v/>
      </c>
      <c r="BF218" s="3" t="str">
        <f t="shared" si="381"/>
        <v/>
      </c>
      <c r="BG218" s="3" t="str">
        <f t="shared" si="382"/>
        <v/>
      </c>
      <c r="BH218" s="3" t="str">
        <f t="shared" si="383"/>
        <v/>
      </c>
      <c r="BI218" s="3" t="str">
        <f t="shared" si="384"/>
        <v/>
      </c>
      <c r="BJ218" s="3" t="str">
        <f t="shared" si="385"/>
        <v/>
      </c>
      <c r="BK218" s="3" t="str">
        <f t="shared" si="386"/>
        <v/>
      </c>
      <c r="BL218" s="3" t="str">
        <f t="shared" si="387"/>
        <v/>
      </c>
      <c r="BM218" s="3" t="str">
        <f t="shared" si="388"/>
        <v/>
      </c>
      <c r="BN218" s="3" t="str">
        <f t="shared" si="389"/>
        <v/>
      </c>
      <c r="BO218" s="3" t="str">
        <f t="shared" si="397"/>
        <v/>
      </c>
      <c r="BP218" s="3" t="str">
        <f t="shared" si="398"/>
        <v/>
      </c>
    </row>
    <row r="219" spans="2:68" x14ac:dyDescent="0.3">
      <c r="B219" s="3" t="s">
        <v>8024</v>
      </c>
      <c r="C219" s="3">
        <v>271401</v>
      </c>
      <c r="D219" s="3" t="s">
        <v>7765</v>
      </c>
      <c r="E219" s="4">
        <v>610121</v>
      </c>
      <c r="G219" s="4" t="str">
        <f t="shared" si="340"/>
        <v>610121</v>
      </c>
      <c r="H219" s="4" t="str">
        <f t="shared" si="390"/>
        <v>70121</v>
      </c>
      <c r="I219" s="4" t="str">
        <f t="shared" si="391"/>
        <v/>
      </c>
      <c r="J219" s="4" t="str">
        <f t="shared" si="392"/>
        <v>70121#1</v>
      </c>
      <c r="K219" s="4" t="str">
        <f t="shared" si="393"/>
        <v/>
      </c>
      <c r="L219" s="4" t="str">
        <f t="shared" si="394"/>
        <v>70121#1</v>
      </c>
      <c r="M219" s="4" t="str">
        <f t="shared" si="341"/>
        <v>70121#1|14#480|3#48</v>
      </c>
      <c r="N219" s="3">
        <f t="shared" si="399"/>
        <v>21</v>
      </c>
      <c r="O219" s="3" t="str">
        <f t="shared" si="400"/>
        <v/>
      </c>
      <c r="Q219" s="3" t="str">
        <f t="shared" si="342"/>
        <v/>
      </c>
      <c r="R219" s="3" t="str">
        <f t="shared" si="343"/>
        <v/>
      </c>
      <c r="S219" s="3" t="str">
        <f t="shared" si="344"/>
        <v/>
      </c>
      <c r="T219" s="3" t="str">
        <f t="shared" si="345"/>
        <v/>
      </c>
      <c r="U219" s="3" t="str">
        <f t="shared" si="346"/>
        <v/>
      </c>
      <c r="V219" s="3" t="str">
        <f t="shared" si="347"/>
        <v/>
      </c>
      <c r="W219" s="3" t="str">
        <f t="shared" si="348"/>
        <v/>
      </c>
      <c r="X219" s="3" t="str">
        <f t="shared" si="349"/>
        <v/>
      </c>
      <c r="Y219" s="3" t="str">
        <f t="shared" si="350"/>
        <v/>
      </c>
      <c r="Z219" s="3" t="str">
        <f t="shared" si="351"/>
        <v/>
      </c>
      <c r="AA219" s="3" t="str">
        <f t="shared" si="352"/>
        <v/>
      </c>
      <c r="AB219" s="3" t="str">
        <f t="shared" si="353"/>
        <v/>
      </c>
      <c r="AC219" s="3" t="str">
        <f t="shared" si="354"/>
        <v/>
      </c>
      <c r="AD219" s="3" t="str">
        <f t="shared" si="355"/>
        <v/>
      </c>
      <c r="AE219" s="3" t="str">
        <f t="shared" si="356"/>
        <v/>
      </c>
      <c r="AF219" s="3" t="str">
        <f t="shared" si="357"/>
        <v/>
      </c>
      <c r="AG219" s="3" t="str">
        <f t="shared" si="358"/>
        <v/>
      </c>
      <c r="AH219" s="3" t="str">
        <f t="shared" si="359"/>
        <v/>
      </c>
      <c r="AI219" s="3" t="str">
        <f t="shared" si="360"/>
        <v/>
      </c>
      <c r="AJ219" s="3" t="str">
        <f t="shared" si="361"/>
        <v/>
      </c>
      <c r="AK219" s="3">
        <f t="shared" si="362"/>
        <v>271401</v>
      </c>
      <c r="AL219" s="3" t="str">
        <f t="shared" si="363"/>
        <v/>
      </c>
      <c r="AM219" s="3" t="str">
        <f t="shared" si="364"/>
        <v/>
      </c>
      <c r="AN219" s="3" t="str">
        <f t="shared" si="365"/>
        <v/>
      </c>
      <c r="AO219" s="3" t="str">
        <f t="shared" si="395"/>
        <v/>
      </c>
      <c r="AP219" s="3" t="str">
        <f t="shared" si="396"/>
        <v/>
      </c>
      <c r="AQ219" s="3" t="str">
        <f t="shared" si="366"/>
        <v/>
      </c>
      <c r="AR219" s="3" t="str">
        <f t="shared" si="367"/>
        <v/>
      </c>
      <c r="AS219" s="3" t="str">
        <f t="shared" si="368"/>
        <v/>
      </c>
      <c r="AT219" s="3" t="str">
        <f t="shared" si="369"/>
        <v/>
      </c>
      <c r="AU219" s="3" t="str">
        <f t="shared" si="370"/>
        <v/>
      </c>
      <c r="AV219" s="3" t="str">
        <f t="shared" si="371"/>
        <v/>
      </c>
      <c r="AW219" s="3" t="str">
        <f t="shared" si="372"/>
        <v/>
      </c>
      <c r="AX219" s="3" t="str">
        <f t="shared" si="373"/>
        <v/>
      </c>
      <c r="AY219" s="3" t="str">
        <f t="shared" si="374"/>
        <v/>
      </c>
      <c r="AZ219" s="3" t="str">
        <f t="shared" si="375"/>
        <v/>
      </c>
      <c r="BA219" s="3" t="str">
        <f t="shared" si="376"/>
        <v/>
      </c>
      <c r="BB219" s="3" t="str">
        <f t="shared" si="377"/>
        <v/>
      </c>
      <c r="BC219" s="3" t="str">
        <f t="shared" si="378"/>
        <v/>
      </c>
      <c r="BD219" s="3" t="str">
        <f t="shared" si="379"/>
        <v/>
      </c>
      <c r="BE219" s="3" t="str">
        <f t="shared" si="380"/>
        <v/>
      </c>
      <c r="BF219" s="3" t="str">
        <f t="shared" si="381"/>
        <v/>
      </c>
      <c r="BG219" s="3" t="str">
        <f t="shared" si="382"/>
        <v/>
      </c>
      <c r="BH219" s="3" t="str">
        <f t="shared" si="383"/>
        <v/>
      </c>
      <c r="BI219" s="3" t="str">
        <f t="shared" si="384"/>
        <v/>
      </c>
      <c r="BJ219" s="3" t="str">
        <f t="shared" si="385"/>
        <v/>
      </c>
      <c r="BK219" s="3" t="str">
        <f t="shared" si="386"/>
        <v/>
      </c>
      <c r="BL219" s="3" t="str">
        <f t="shared" si="387"/>
        <v/>
      </c>
      <c r="BM219" s="3" t="str">
        <f t="shared" si="388"/>
        <v/>
      </c>
      <c r="BN219" s="3" t="str">
        <f t="shared" si="389"/>
        <v/>
      </c>
      <c r="BO219" s="3" t="str">
        <f t="shared" si="397"/>
        <v/>
      </c>
      <c r="BP219" s="3" t="str">
        <f t="shared" si="398"/>
        <v/>
      </c>
    </row>
    <row r="220" spans="2:68" x14ac:dyDescent="0.3">
      <c r="B220" s="3" t="s">
        <v>8024</v>
      </c>
      <c r="C220" s="3">
        <v>271402</v>
      </c>
      <c r="D220" s="3" t="s">
        <v>7766</v>
      </c>
      <c r="E220" s="4">
        <v>610221</v>
      </c>
      <c r="G220" s="4" t="str">
        <f t="shared" si="340"/>
        <v>610221</v>
      </c>
      <c r="H220" s="4" t="str">
        <f t="shared" si="390"/>
        <v>70221</v>
      </c>
      <c r="I220" s="4" t="str">
        <f t="shared" si="391"/>
        <v/>
      </c>
      <c r="J220" s="4" t="str">
        <f t="shared" si="392"/>
        <v>70221#1</v>
      </c>
      <c r="K220" s="4" t="str">
        <f t="shared" si="393"/>
        <v/>
      </c>
      <c r="L220" s="4" t="str">
        <f t="shared" si="394"/>
        <v>70221#1</v>
      </c>
      <c r="M220" s="4" t="str">
        <f t="shared" si="341"/>
        <v>70221#1|14#480|3#48</v>
      </c>
      <c r="N220" s="3">
        <f t="shared" si="399"/>
        <v>21</v>
      </c>
      <c r="O220" s="3" t="str">
        <f t="shared" si="400"/>
        <v/>
      </c>
      <c r="Q220" s="3" t="str">
        <f t="shared" si="342"/>
        <v/>
      </c>
      <c r="R220" s="3" t="str">
        <f t="shared" si="343"/>
        <v/>
      </c>
      <c r="S220" s="3" t="str">
        <f t="shared" si="344"/>
        <v/>
      </c>
      <c r="T220" s="3" t="str">
        <f t="shared" si="345"/>
        <v/>
      </c>
      <c r="U220" s="3" t="str">
        <f t="shared" si="346"/>
        <v/>
      </c>
      <c r="V220" s="3" t="str">
        <f t="shared" si="347"/>
        <v/>
      </c>
      <c r="W220" s="3" t="str">
        <f t="shared" si="348"/>
        <v/>
      </c>
      <c r="X220" s="3" t="str">
        <f t="shared" si="349"/>
        <v/>
      </c>
      <c r="Y220" s="3" t="str">
        <f t="shared" si="350"/>
        <v/>
      </c>
      <c r="Z220" s="3" t="str">
        <f t="shared" si="351"/>
        <v/>
      </c>
      <c r="AA220" s="3" t="str">
        <f t="shared" si="352"/>
        <v/>
      </c>
      <c r="AB220" s="3" t="str">
        <f t="shared" si="353"/>
        <v/>
      </c>
      <c r="AC220" s="3" t="str">
        <f t="shared" si="354"/>
        <v/>
      </c>
      <c r="AD220" s="3" t="str">
        <f t="shared" si="355"/>
        <v/>
      </c>
      <c r="AE220" s="3" t="str">
        <f t="shared" si="356"/>
        <v/>
      </c>
      <c r="AF220" s="3" t="str">
        <f t="shared" si="357"/>
        <v/>
      </c>
      <c r="AG220" s="3" t="str">
        <f t="shared" si="358"/>
        <v/>
      </c>
      <c r="AH220" s="3" t="str">
        <f t="shared" si="359"/>
        <v/>
      </c>
      <c r="AI220" s="3" t="str">
        <f t="shared" si="360"/>
        <v/>
      </c>
      <c r="AJ220" s="3" t="str">
        <f t="shared" si="361"/>
        <v/>
      </c>
      <c r="AK220" s="3">
        <f t="shared" si="362"/>
        <v>271402</v>
      </c>
      <c r="AL220" s="3" t="str">
        <f t="shared" si="363"/>
        <v/>
      </c>
      <c r="AM220" s="3" t="str">
        <f t="shared" si="364"/>
        <v/>
      </c>
      <c r="AN220" s="3" t="str">
        <f t="shared" si="365"/>
        <v/>
      </c>
      <c r="AO220" s="3" t="str">
        <f t="shared" si="395"/>
        <v/>
      </c>
      <c r="AP220" s="3" t="str">
        <f t="shared" si="396"/>
        <v/>
      </c>
      <c r="AQ220" s="3" t="str">
        <f t="shared" si="366"/>
        <v/>
      </c>
      <c r="AR220" s="3" t="str">
        <f t="shared" si="367"/>
        <v/>
      </c>
      <c r="AS220" s="3" t="str">
        <f t="shared" si="368"/>
        <v/>
      </c>
      <c r="AT220" s="3" t="str">
        <f t="shared" si="369"/>
        <v/>
      </c>
      <c r="AU220" s="3" t="str">
        <f t="shared" si="370"/>
        <v/>
      </c>
      <c r="AV220" s="3" t="str">
        <f t="shared" si="371"/>
        <v/>
      </c>
      <c r="AW220" s="3" t="str">
        <f t="shared" si="372"/>
        <v/>
      </c>
      <c r="AX220" s="3" t="str">
        <f t="shared" si="373"/>
        <v/>
      </c>
      <c r="AY220" s="3" t="str">
        <f t="shared" si="374"/>
        <v/>
      </c>
      <c r="AZ220" s="3" t="str">
        <f t="shared" si="375"/>
        <v/>
      </c>
      <c r="BA220" s="3" t="str">
        <f t="shared" si="376"/>
        <v/>
      </c>
      <c r="BB220" s="3" t="str">
        <f t="shared" si="377"/>
        <v/>
      </c>
      <c r="BC220" s="3" t="str">
        <f t="shared" si="378"/>
        <v/>
      </c>
      <c r="BD220" s="3" t="str">
        <f t="shared" si="379"/>
        <v/>
      </c>
      <c r="BE220" s="3" t="str">
        <f t="shared" si="380"/>
        <v/>
      </c>
      <c r="BF220" s="3" t="str">
        <f t="shared" si="381"/>
        <v/>
      </c>
      <c r="BG220" s="3" t="str">
        <f t="shared" si="382"/>
        <v/>
      </c>
      <c r="BH220" s="3" t="str">
        <f t="shared" si="383"/>
        <v/>
      </c>
      <c r="BI220" s="3" t="str">
        <f t="shared" si="384"/>
        <v/>
      </c>
      <c r="BJ220" s="3" t="str">
        <f t="shared" si="385"/>
        <v/>
      </c>
      <c r="BK220" s="3" t="str">
        <f t="shared" si="386"/>
        <v/>
      </c>
      <c r="BL220" s="3" t="str">
        <f t="shared" si="387"/>
        <v/>
      </c>
      <c r="BM220" s="3" t="str">
        <f t="shared" si="388"/>
        <v/>
      </c>
      <c r="BN220" s="3" t="str">
        <f t="shared" si="389"/>
        <v/>
      </c>
      <c r="BO220" s="3" t="str">
        <f t="shared" si="397"/>
        <v/>
      </c>
      <c r="BP220" s="3" t="str">
        <f t="shared" si="398"/>
        <v/>
      </c>
    </row>
    <row r="221" spans="2:68" x14ac:dyDescent="0.3">
      <c r="B221" s="3" t="s">
        <v>8024</v>
      </c>
      <c r="C221" s="3">
        <v>271403</v>
      </c>
      <c r="D221" s="3" t="s">
        <v>7767</v>
      </c>
      <c r="E221" s="4">
        <v>610321</v>
      </c>
      <c r="G221" s="4" t="str">
        <f t="shared" si="340"/>
        <v>610321</v>
      </c>
      <c r="H221" s="4" t="str">
        <f t="shared" si="390"/>
        <v>70321</v>
      </c>
      <c r="I221" s="4" t="str">
        <f t="shared" si="391"/>
        <v/>
      </c>
      <c r="J221" s="4" t="str">
        <f t="shared" si="392"/>
        <v>70321#1</v>
      </c>
      <c r="K221" s="4" t="str">
        <f t="shared" si="393"/>
        <v/>
      </c>
      <c r="L221" s="4" t="str">
        <f t="shared" si="394"/>
        <v>70321#1</v>
      </c>
      <c r="M221" s="4" t="str">
        <f t="shared" si="341"/>
        <v>70321#1|14#480|3#48</v>
      </c>
      <c r="N221" s="3">
        <f t="shared" si="399"/>
        <v>21</v>
      </c>
      <c r="O221" s="3" t="str">
        <f t="shared" si="400"/>
        <v/>
      </c>
      <c r="Q221" s="3" t="str">
        <f t="shared" si="342"/>
        <v/>
      </c>
      <c r="R221" s="3" t="str">
        <f t="shared" si="343"/>
        <v/>
      </c>
      <c r="S221" s="3" t="str">
        <f t="shared" si="344"/>
        <v/>
      </c>
      <c r="T221" s="3" t="str">
        <f t="shared" si="345"/>
        <v/>
      </c>
      <c r="U221" s="3" t="str">
        <f t="shared" si="346"/>
        <v/>
      </c>
      <c r="V221" s="3" t="str">
        <f t="shared" si="347"/>
        <v/>
      </c>
      <c r="W221" s="3" t="str">
        <f t="shared" si="348"/>
        <v/>
      </c>
      <c r="X221" s="3" t="str">
        <f t="shared" si="349"/>
        <v/>
      </c>
      <c r="Y221" s="3" t="str">
        <f t="shared" si="350"/>
        <v/>
      </c>
      <c r="Z221" s="3" t="str">
        <f t="shared" si="351"/>
        <v/>
      </c>
      <c r="AA221" s="3" t="str">
        <f t="shared" si="352"/>
        <v/>
      </c>
      <c r="AB221" s="3" t="str">
        <f t="shared" si="353"/>
        <v/>
      </c>
      <c r="AC221" s="3" t="str">
        <f t="shared" si="354"/>
        <v/>
      </c>
      <c r="AD221" s="3" t="str">
        <f t="shared" si="355"/>
        <v/>
      </c>
      <c r="AE221" s="3" t="str">
        <f t="shared" si="356"/>
        <v/>
      </c>
      <c r="AF221" s="3" t="str">
        <f t="shared" si="357"/>
        <v/>
      </c>
      <c r="AG221" s="3" t="str">
        <f t="shared" si="358"/>
        <v/>
      </c>
      <c r="AH221" s="3" t="str">
        <f t="shared" si="359"/>
        <v/>
      </c>
      <c r="AI221" s="3" t="str">
        <f t="shared" si="360"/>
        <v/>
      </c>
      <c r="AJ221" s="3" t="str">
        <f t="shared" si="361"/>
        <v/>
      </c>
      <c r="AK221" s="3">
        <f t="shared" si="362"/>
        <v>271403</v>
      </c>
      <c r="AL221" s="3" t="str">
        <f t="shared" si="363"/>
        <v/>
      </c>
      <c r="AM221" s="3" t="str">
        <f t="shared" si="364"/>
        <v/>
      </c>
      <c r="AN221" s="3" t="str">
        <f t="shared" si="365"/>
        <v/>
      </c>
      <c r="AO221" s="3" t="str">
        <f t="shared" si="395"/>
        <v/>
      </c>
      <c r="AP221" s="3" t="str">
        <f t="shared" si="396"/>
        <v/>
      </c>
      <c r="AQ221" s="3" t="str">
        <f t="shared" si="366"/>
        <v/>
      </c>
      <c r="AR221" s="3" t="str">
        <f t="shared" si="367"/>
        <v/>
      </c>
      <c r="AS221" s="3" t="str">
        <f t="shared" si="368"/>
        <v/>
      </c>
      <c r="AT221" s="3" t="str">
        <f t="shared" si="369"/>
        <v/>
      </c>
      <c r="AU221" s="3" t="str">
        <f t="shared" si="370"/>
        <v/>
      </c>
      <c r="AV221" s="3" t="str">
        <f t="shared" si="371"/>
        <v/>
      </c>
      <c r="AW221" s="3" t="str">
        <f t="shared" si="372"/>
        <v/>
      </c>
      <c r="AX221" s="3" t="str">
        <f t="shared" si="373"/>
        <v/>
      </c>
      <c r="AY221" s="3" t="str">
        <f t="shared" si="374"/>
        <v/>
      </c>
      <c r="AZ221" s="3" t="str">
        <f t="shared" si="375"/>
        <v/>
      </c>
      <c r="BA221" s="3" t="str">
        <f t="shared" si="376"/>
        <v/>
      </c>
      <c r="BB221" s="3" t="str">
        <f t="shared" si="377"/>
        <v/>
      </c>
      <c r="BC221" s="3" t="str">
        <f t="shared" si="378"/>
        <v/>
      </c>
      <c r="BD221" s="3" t="str">
        <f t="shared" si="379"/>
        <v/>
      </c>
      <c r="BE221" s="3" t="str">
        <f t="shared" si="380"/>
        <v/>
      </c>
      <c r="BF221" s="3" t="str">
        <f t="shared" si="381"/>
        <v/>
      </c>
      <c r="BG221" s="3" t="str">
        <f t="shared" si="382"/>
        <v/>
      </c>
      <c r="BH221" s="3" t="str">
        <f t="shared" si="383"/>
        <v/>
      </c>
      <c r="BI221" s="3" t="str">
        <f t="shared" si="384"/>
        <v/>
      </c>
      <c r="BJ221" s="3" t="str">
        <f t="shared" si="385"/>
        <v/>
      </c>
      <c r="BK221" s="3" t="str">
        <f t="shared" si="386"/>
        <v/>
      </c>
      <c r="BL221" s="3" t="str">
        <f t="shared" si="387"/>
        <v/>
      </c>
      <c r="BM221" s="3" t="str">
        <f t="shared" si="388"/>
        <v/>
      </c>
      <c r="BN221" s="3" t="str">
        <f t="shared" si="389"/>
        <v/>
      </c>
      <c r="BO221" s="3" t="str">
        <f t="shared" si="397"/>
        <v/>
      </c>
      <c r="BP221" s="3" t="str">
        <f t="shared" si="398"/>
        <v/>
      </c>
    </row>
    <row r="222" spans="2:68" x14ac:dyDescent="0.3">
      <c r="B222" s="3" t="s">
        <v>8024</v>
      </c>
      <c r="C222" s="3">
        <v>271404</v>
      </c>
      <c r="D222" s="3" t="s">
        <v>7768</v>
      </c>
      <c r="E222" s="4">
        <v>610421</v>
      </c>
      <c r="G222" s="4" t="str">
        <f t="shared" si="340"/>
        <v>610421</v>
      </c>
      <c r="H222" s="4" t="str">
        <f t="shared" si="390"/>
        <v>70421</v>
      </c>
      <c r="I222" s="4" t="str">
        <f t="shared" si="391"/>
        <v/>
      </c>
      <c r="J222" s="4" t="str">
        <f t="shared" si="392"/>
        <v>70421#1</v>
      </c>
      <c r="K222" s="4" t="str">
        <f t="shared" si="393"/>
        <v/>
      </c>
      <c r="L222" s="4" t="str">
        <f t="shared" si="394"/>
        <v>70421#1</v>
      </c>
      <c r="M222" s="4" t="str">
        <f t="shared" si="341"/>
        <v>70421#1|14#480|3#48</v>
      </c>
      <c r="N222" s="3">
        <f t="shared" si="399"/>
        <v>21</v>
      </c>
      <c r="O222" s="3" t="str">
        <f t="shared" si="400"/>
        <v/>
      </c>
      <c r="Q222" s="3" t="str">
        <f t="shared" si="342"/>
        <v/>
      </c>
      <c r="R222" s="3" t="str">
        <f t="shared" si="343"/>
        <v/>
      </c>
      <c r="S222" s="3" t="str">
        <f t="shared" si="344"/>
        <v/>
      </c>
      <c r="T222" s="3" t="str">
        <f t="shared" si="345"/>
        <v/>
      </c>
      <c r="U222" s="3" t="str">
        <f t="shared" si="346"/>
        <v/>
      </c>
      <c r="V222" s="3" t="str">
        <f t="shared" si="347"/>
        <v/>
      </c>
      <c r="W222" s="3" t="str">
        <f t="shared" si="348"/>
        <v/>
      </c>
      <c r="X222" s="3" t="str">
        <f t="shared" si="349"/>
        <v/>
      </c>
      <c r="Y222" s="3" t="str">
        <f t="shared" si="350"/>
        <v/>
      </c>
      <c r="Z222" s="3" t="str">
        <f t="shared" si="351"/>
        <v/>
      </c>
      <c r="AA222" s="3" t="str">
        <f t="shared" si="352"/>
        <v/>
      </c>
      <c r="AB222" s="3" t="str">
        <f t="shared" si="353"/>
        <v/>
      </c>
      <c r="AC222" s="3" t="str">
        <f t="shared" si="354"/>
        <v/>
      </c>
      <c r="AD222" s="3" t="str">
        <f t="shared" si="355"/>
        <v/>
      </c>
      <c r="AE222" s="3" t="str">
        <f t="shared" si="356"/>
        <v/>
      </c>
      <c r="AF222" s="3" t="str">
        <f t="shared" si="357"/>
        <v/>
      </c>
      <c r="AG222" s="3" t="str">
        <f t="shared" si="358"/>
        <v/>
      </c>
      <c r="AH222" s="3" t="str">
        <f t="shared" si="359"/>
        <v/>
      </c>
      <c r="AI222" s="3" t="str">
        <f t="shared" si="360"/>
        <v/>
      </c>
      <c r="AJ222" s="3" t="str">
        <f t="shared" si="361"/>
        <v/>
      </c>
      <c r="AK222" s="3">
        <f t="shared" si="362"/>
        <v>271404</v>
      </c>
      <c r="AL222" s="3" t="str">
        <f t="shared" si="363"/>
        <v/>
      </c>
      <c r="AM222" s="3" t="str">
        <f t="shared" si="364"/>
        <v/>
      </c>
      <c r="AN222" s="3" t="str">
        <f t="shared" si="365"/>
        <v/>
      </c>
      <c r="AO222" s="3" t="str">
        <f t="shared" si="395"/>
        <v/>
      </c>
      <c r="AP222" s="3" t="str">
        <f t="shared" si="396"/>
        <v/>
      </c>
      <c r="AQ222" s="3" t="str">
        <f t="shared" si="366"/>
        <v/>
      </c>
      <c r="AR222" s="3" t="str">
        <f t="shared" si="367"/>
        <v/>
      </c>
      <c r="AS222" s="3" t="str">
        <f t="shared" si="368"/>
        <v/>
      </c>
      <c r="AT222" s="3" t="str">
        <f t="shared" si="369"/>
        <v/>
      </c>
      <c r="AU222" s="3" t="str">
        <f t="shared" si="370"/>
        <v/>
      </c>
      <c r="AV222" s="3" t="str">
        <f t="shared" si="371"/>
        <v/>
      </c>
      <c r="AW222" s="3" t="str">
        <f t="shared" si="372"/>
        <v/>
      </c>
      <c r="AX222" s="3" t="str">
        <f t="shared" si="373"/>
        <v/>
      </c>
      <c r="AY222" s="3" t="str">
        <f t="shared" si="374"/>
        <v/>
      </c>
      <c r="AZ222" s="3" t="str">
        <f t="shared" si="375"/>
        <v/>
      </c>
      <c r="BA222" s="3" t="str">
        <f t="shared" si="376"/>
        <v/>
      </c>
      <c r="BB222" s="3" t="str">
        <f t="shared" si="377"/>
        <v/>
      </c>
      <c r="BC222" s="3" t="str">
        <f t="shared" si="378"/>
        <v/>
      </c>
      <c r="BD222" s="3" t="str">
        <f t="shared" si="379"/>
        <v/>
      </c>
      <c r="BE222" s="3" t="str">
        <f t="shared" si="380"/>
        <v/>
      </c>
      <c r="BF222" s="3" t="str">
        <f t="shared" si="381"/>
        <v/>
      </c>
      <c r="BG222" s="3" t="str">
        <f t="shared" si="382"/>
        <v/>
      </c>
      <c r="BH222" s="3" t="str">
        <f t="shared" si="383"/>
        <v/>
      </c>
      <c r="BI222" s="3" t="str">
        <f t="shared" si="384"/>
        <v/>
      </c>
      <c r="BJ222" s="3" t="str">
        <f t="shared" si="385"/>
        <v/>
      </c>
      <c r="BK222" s="3" t="str">
        <f t="shared" si="386"/>
        <v/>
      </c>
      <c r="BL222" s="3" t="str">
        <f t="shared" si="387"/>
        <v/>
      </c>
      <c r="BM222" s="3" t="str">
        <f t="shared" si="388"/>
        <v/>
      </c>
      <c r="BN222" s="3" t="str">
        <f t="shared" si="389"/>
        <v/>
      </c>
      <c r="BO222" s="3" t="str">
        <f t="shared" si="397"/>
        <v/>
      </c>
      <c r="BP222" s="3" t="str">
        <f t="shared" si="398"/>
        <v/>
      </c>
    </row>
    <row r="223" spans="2:68" x14ac:dyDescent="0.3">
      <c r="B223" s="3" t="s">
        <v>8024</v>
      </c>
      <c r="C223" s="3">
        <v>271405</v>
      </c>
      <c r="D223" s="3" t="s">
        <v>7769</v>
      </c>
      <c r="E223" s="4">
        <v>610521</v>
      </c>
      <c r="G223" s="4" t="str">
        <f t="shared" si="340"/>
        <v>610521</v>
      </c>
      <c r="H223" s="4" t="str">
        <f t="shared" si="390"/>
        <v>70521</v>
      </c>
      <c r="I223" s="4" t="str">
        <f t="shared" si="391"/>
        <v/>
      </c>
      <c r="J223" s="4" t="str">
        <f t="shared" si="392"/>
        <v>70521#1</v>
      </c>
      <c r="K223" s="4" t="str">
        <f t="shared" si="393"/>
        <v/>
      </c>
      <c r="L223" s="4" t="str">
        <f t="shared" si="394"/>
        <v>70521#1</v>
      </c>
      <c r="M223" s="4" t="str">
        <f t="shared" si="341"/>
        <v>70521#1|14#480|3#48</v>
      </c>
      <c r="N223" s="3">
        <f t="shared" si="399"/>
        <v>21</v>
      </c>
      <c r="O223" s="3" t="str">
        <f t="shared" si="400"/>
        <v/>
      </c>
      <c r="Q223" s="3" t="str">
        <f t="shared" si="342"/>
        <v/>
      </c>
      <c r="R223" s="3" t="str">
        <f t="shared" si="343"/>
        <v/>
      </c>
      <c r="S223" s="3" t="str">
        <f t="shared" si="344"/>
        <v/>
      </c>
      <c r="T223" s="3" t="str">
        <f t="shared" si="345"/>
        <v/>
      </c>
      <c r="U223" s="3" t="str">
        <f t="shared" si="346"/>
        <v/>
      </c>
      <c r="V223" s="3" t="str">
        <f t="shared" si="347"/>
        <v/>
      </c>
      <c r="W223" s="3" t="str">
        <f t="shared" si="348"/>
        <v/>
      </c>
      <c r="X223" s="3" t="str">
        <f t="shared" si="349"/>
        <v/>
      </c>
      <c r="Y223" s="3" t="str">
        <f t="shared" si="350"/>
        <v/>
      </c>
      <c r="Z223" s="3" t="str">
        <f t="shared" si="351"/>
        <v/>
      </c>
      <c r="AA223" s="3" t="str">
        <f t="shared" si="352"/>
        <v/>
      </c>
      <c r="AB223" s="3" t="str">
        <f t="shared" si="353"/>
        <v/>
      </c>
      <c r="AC223" s="3" t="str">
        <f t="shared" si="354"/>
        <v/>
      </c>
      <c r="AD223" s="3" t="str">
        <f t="shared" si="355"/>
        <v/>
      </c>
      <c r="AE223" s="3" t="str">
        <f t="shared" si="356"/>
        <v/>
      </c>
      <c r="AF223" s="3" t="str">
        <f t="shared" si="357"/>
        <v/>
      </c>
      <c r="AG223" s="3" t="str">
        <f t="shared" si="358"/>
        <v/>
      </c>
      <c r="AH223" s="3" t="str">
        <f t="shared" si="359"/>
        <v/>
      </c>
      <c r="AI223" s="3" t="str">
        <f t="shared" si="360"/>
        <v/>
      </c>
      <c r="AJ223" s="3" t="str">
        <f t="shared" si="361"/>
        <v/>
      </c>
      <c r="AK223" s="3">
        <f t="shared" si="362"/>
        <v>271405</v>
      </c>
      <c r="AL223" s="3" t="str">
        <f t="shared" si="363"/>
        <v/>
      </c>
      <c r="AM223" s="3" t="str">
        <f t="shared" si="364"/>
        <v/>
      </c>
      <c r="AN223" s="3" t="str">
        <f t="shared" si="365"/>
        <v/>
      </c>
      <c r="AO223" s="3" t="str">
        <f t="shared" si="395"/>
        <v/>
      </c>
      <c r="AP223" s="3" t="str">
        <f t="shared" si="396"/>
        <v/>
      </c>
      <c r="AQ223" s="3" t="str">
        <f t="shared" si="366"/>
        <v/>
      </c>
      <c r="AR223" s="3" t="str">
        <f t="shared" si="367"/>
        <v/>
      </c>
      <c r="AS223" s="3" t="str">
        <f t="shared" si="368"/>
        <v/>
      </c>
      <c r="AT223" s="3" t="str">
        <f t="shared" si="369"/>
        <v/>
      </c>
      <c r="AU223" s="3" t="str">
        <f t="shared" si="370"/>
        <v/>
      </c>
      <c r="AV223" s="3" t="str">
        <f t="shared" si="371"/>
        <v/>
      </c>
      <c r="AW223" s="3" t="str">
        <f t="shared" si="372"/>
        <v/>
      </c>
      <c r="AX223" s="3" t="str">
        <f t="shared" si="373"/>
        <v/>
      </c>
      <c r="AY223" s="3" t="str">
        <f t="shared" si="374"/>
        <v/>
      </c>
      <c r="AZ223" s="3" t="str">
        <f t="shared" si="375"/>
        <v/>
      </c>
      <c r="BA223" s="3" t="str">
        <f t="shared" si="376"/>
        <v/>
      </c>
      <c r="BB223" s="3" t="str">
        <f t="shared" si="377"/>
        <v/>
      </c>
      <c r="BC223" s="3" t="str">
        <f t="shared" si="378"/>
        <v/>
      </c>
      <c r="BD223" s="3" t="str">
        <f t="shared" si="379"/>
        <v/>
      </c>
      <c r="BE223" s="3" t="str">
        <f t="shared" si="380"/>
        <v/>
      </c>
      <c r="BF223" s="3" t="str">
        <f t="shared" si="381"/>
        <v/>
      </c>
      <c r="BG223" s="3" t="str">
        <f t="shared" si="382"/>
        <v/>
      </c>
      <c r="BH223" s="3" t="str">
        <f t="shared" si="383"/>
        <v/>
      </c>
      <c r="BI223" s="3" t="str">
        <f t="shared" si="384"/>
        <v/>
      </c>
      <c r="BJ223" s="3" t="str">
        <f t="shared" si="385"/>
        <v/>
      </c>
      <c r="BK223" s="3" t="str">
        <f t="shared" si="386"/>
        <v/>
      </c>
      <c r="BL223" s="3" t="str">
        <f t="shared" si="387"/>
        <v/>
      </c>
      <c r="BM223" s="3" t="str">
        <f t="shared" si="388"/>
        <v/>
      </c>
      <c r="BN223" s="3" t="str">
        <f t="shared" si="389"/>
        <v/>
      </c>
      <c r="BO223" s="3" t="str">
        <f t="shared" si="397"/>
        <v/>
      </c>
      <c r="BP223" s="3" t="str">
        <f t="shared" si="398"/>
        <v/>
      </c>
    </row>
    <row r="224" spans="2:68" x14ac:dyDescent="0.3">
      <c r="B224" s="3" t="s">
        <v>8025</v>
      </c>
      <c r="C224" s="3">
        <v>271501</v>
      </c>
      <c r="D224" s="3" t="s">
        <v>7770</v>
      </c>
      <c r="E224" s="4">
        <v>610121</v>
      </c>
      <c r="G224" s="4" t="str">
        <f t="shared" si="340"/>
        <v>610121</v>
      </c>
      <c r="H224" s="4" t="str">
        <f t="shared" si="390"/>
        <v>70121</v>
      </c>
      <c r="I224" s="4" t="str">
        <f t="shared" si="391"/>
        <v/>
      </c>
      <c r="J224" s="4" t="str">
        <f t="shared" si="392"/>
        <v>70121#1</v>
      </c>
      <c r="K224" s="4" t="str">
        <f t="shared" si="393"/>
        <v/>
      </c>
      <c r="L224" s="4" t="str">
        <f t="shared" si="394"/>
        <v>70121#1</v>
      </c>
      <c r="M224" s="4" t="str">
        <f t="shared" si="341"/>
        <v>70121#1|14#500|3#50</v>
      </c>
      <c r="N224" s="3">
        <f t="shared" si="399"/>
        <v>21</v>
      </c>
      <c r="O224" s="3" t="str">
        <f t="shared" si="400"/>
        <v/>
      </c>
      <c r="Q224" s="3" t="str">
        <f t="shared" si="342"/>
        <v/>
      </c>
      <c r="R224" s="3" t="str">
        <f t="shared" si="343"/>
        <v/>
      </c>
      <c r="S224" s="3" t="str">
        <f t="shared" si="344"/>
        <v/>
      </c>
      <c r="T224" s="3" t="str">
        <f t="shared" si="345"/>
        <v/>
      </c>
      <c r="U224" s="3" t="str">
        <f t="shared" si="346"/>
        <v/>
      </c>
      <c r="V224" s="3" t="str">
        <f t="shared" si="347"/>
        <v/>
      </c>
      <c r="W224" s="3" t="str">
        <f t="shared" si="348"/>
        <v/>
      </c>
      <c r="X224" s="3" t="str">
        <f t="shared" si="349"/>
        <v/>
      </c>
      <c r="Y224" s="3" t="str">
        <f t="shared" si="350"/>
        <v/>
      </c>
      <c r="Z224" s="3" t="str">
        <f t="shared" si="351"/>
        <v/>
      </c>
      <c r="AA224" s="3" t="str">
        <f t="shared" si="352"/>
        <v/>
      </c>
      <c r="AB224" s="3" t="str">
        <f t="shared" si="353"/>
        <v/>
      </c>
      <c r="AC224" s="3" t="str">
        <f t="shared" si="354"/>
        <v/>
      </c>
      <c r="AD224" s="3" t="str">
        <f t="shared" si="355"/>
        <v/>
      </c>
      <c r="AE224" s="3" t="str">
        <f t="shared" si="356"/>
        <v/>
      </c>
      <c r="AF224" s="3" t="str">
        <f t="shared" si="357"/>
        <v/>
      </c>
      <c r="AG224" s="3" t="str">
        <f t="shared" si="358"/>
        <v/>
      </c>
      <c r="AH224" s="3" t="str">
        <f t="shared" si="359"/>
        <v/>
      </c>
      <c r="AI224" s="3" t="str">
        <f t="shared" si="360"/>
        <v/>
      </c>
      <c r="AJ224" s="3" t="str">
        <f t="shared" si="361"/>
        <v/>
      </c>
      <c r="AK224" s="3">
        <f t="shared" si="362"/>
        <v>271501</v>
      </c>
      <c r="AL224" s="3" t="str">
        <f t="shared" si="363"/>
        <v/>
      </c>
      <c r="AM224" s="3" t="str">
        <f t="shared" si="364"/>
        <v/>
      </c>
      <c r="AN224" s="3" t="str">
        <f t="shared" si="365"/>
        <v/>
      </c>
      <c r="AO224" s="3" t="str">
        <f t="shared" si="395"/>
        <v/>
      </c>
      <c r="AP224" s="3" t="str">
        <f t="shared" si="396"/>
        <v/>
      </c>
      <c r="AQ224" s="3" t="str">
        <f t="shared" si="366"/>
        <v/>
      </c>
      <c r="AR224" s="3" t="str">
        <f t="shared" si="367"/>
        <v/>
      </c>
      <c r="AS224" s="3" t="str">
        <f t="shared" si="368"/>
        <v/>
      </c>
      <c r="AT224" s="3" t="str">
        <f t="shared" si="369"/>
        <v/>
      </c>
      <c r="AU224" s="3" t="str">
        <f t="shared" si="370"/>
        <v/>
      </c>
      <c r="AV224" s="3" t="str">
        <f t="shared" si="371"/>
        <v/>
      </c>
      <c r="AW224" s="3" t="str">
        <f t="shared" si="372"/>
        <v/>
      </c>
      <c r="AX224" s="3" t="str">
        <f t="shared" si="373"/>
        <v/>
      </c>
      <c r="AY224" s="3" t="str">
        <f t="shared" si="374"/>
        <v/>
      </c>
      <c r="AZ224" s="3" t="str">
        <f t="shared" si="375"/>
        <v/>
      </c>
      <c r="BA224" s="3" t="str">
        <f t="shared" si="376"/>
        <v/>
      </c>
      <c r="BB224" s="3" t="str">
        <f t="shared" si="377"/>
        <v/>
      </c>
      <c r="BC224" s="3" t="str">
        <f t="shared" si="378"/>
        <v/>
      </c>
      <c r="BD224" s="3" t="str">
        <f t="shared" si="379"/>
        <v/>
      </c>
      <c r="BE224" s="3" t="str">
        <f t="shared" si="380"/>
        <v/>
      </c>
      <c r="BF224" s="3" t="str">
        <f t="shared" si="381"/>
        <v/>
      </c>
      <c r="BG224" s="3" t="str">
        <f t="shared" si="382"/>
        <v/>
      </c>
      <c r="BH224" s="3" t="str">
        <f t="shared" si="383"/>
        <v/>
      </c>
      <c r="BI224" s="3" t="str">
        <f t="shared" si="384"/>
        <v/>
      </c>
      <c r="BJ224" s="3" t="str">
        <f t="shared" si="385"/>
        <v/>
      </c>
      <c r="BK224" s="3" t="str">
        <f t="shared" si="386"/>
        <v/>
      </c>
      <c r="BL224" s="3" t="str">
        <f t="shared" si="387"/>
        <v/>
      </c>
      <c r="BM224" s="3" t="str">
        <f t="shared" si="388"/>
        <v/>
      </c>
      <c r="BN224" s="3" t="str">
        <f t="shared" si="389"/>
        <v/>
      </c>
      <c r="BO224" s="3" t="str">
        <f t="shared" si="397"/>
        <v/>
      </c>
      <c r="BP224" s="3" t="str">
        <f t="shared" si="398"/>
        <v/>
      </c>
    </row>
    <row r="225" spans="2:68" x14ac:dyDescent="0.3">
      <c r="B225" s="3" t="s">
        <v>8025</v>
      </c>
      <c r="C225" s="3">
        <v>271502</v>
      </c>
      <c r="D225" s="3" t="s">
        <v>7771</v>
      </c>
      <c r="E225" s="4">
        <v>610221</v>
      </c>
      <c r="G225" s="4" t="str">
        <f t="shared" si="340"/>
        <v>610221</v>
      </c>
      <c r="H225" s="4" t="str">
        <f t="shared" si="390"/>
        <v>70221</v>
      </c>
      <c r="I225" s="4" t="str">
        <f t="shared" si="391"/>
        <v/>
      </c>
      <c r="J225" s="4" t="str">
        <f t="shared" si="392"/>
        <v>70221#1</v>
      </c>
      <c r="K225" s="4" t="str">
        <f t="shared" si="393"/>
        <v/>
      </c>
      <c r="L225" s="4" t="str">
        <f t="shared" si="394"/>
        <v>70221#1</v>
      </c>
      <c r="M225" s="4" t="str">
        <f t="shared" si="341"/>
        <v>70221#1|14#500|3#50</v>
      </c>
      <c r="N225" s="3">
        <f t="shared" si="399"/>
        <v>21</v>
      </c>
      <c r="O225" s="3" t="str">
        <f t="shared" si="400"/>
        <v/>
      </c>
      <c r="Q225" s="3" t="str">
        <f t="shared" si="342"/>
        <v/>
      </c>
      <c r="R225" s="3" t="str">
        <f t="shared" si="343"/>
        <v/>
      </c>
      <c r="S225" s="3" t="str">
        <f t="shared" si="344"/>
        <v/>
      </c>
      <c r="T225" s="3" t="str">
        <f t="shared" si="345"/>
        <v/>
      </c>
      <c r="U225" s="3" t="str">
        <f t="shared" si="346"/>
        <v/>
      </c>
      <c r="V225" s="3" t="str">
        <f t="shared" si="347"/>
        <v/>
      </c>
      <c r="W225" s="3" t="str">
        <f t="shared" si="348"/>
        <v/>
      </c>
      <c r="X225" s="3" t="str">
        <f t="shared" si="349"/>
        <v/>
      </c>
      <c r="Y225" s="3" t="str">
        <f t="shared" si="350"/>
        <v/>
      </c>
      <c r="Z225" s="3" t="str">
        <f t="shared" si="351"/>
        <v/>
      </c>
      <c r="AA225" s="3" t="str">
        <f t="shared" si="352"/>
        <v/>
      </c>
      <c r="AB225" s="3" t="str">
        <f t="shared" si="353"/>
        <v/>
      </c>
      <c r="AC225" s="3" t="str">
        <f t="shared" si="354"/>
        <v/>
      </c>
      <c r="AD225" s="3" t="str">
        <f t="shared" si="355"/>
        <v/>
      </c>
      <c r="AE225" s="3" t="str">
        <f t="shared" si="356"/>
        <v/>
      </c>
      <c r="AF225" s="3" t="str">
        <f t="shared" si="357"/>
        <v/>
      </c>
      <c r="AG225" s="3" t="str">
        <f t="shared" si="358"/>
        <v/>
      </c>
      <c r="AH225" s="3" t="str">
        <f t="shared" si="359"/>
        <v/>
      </c>
      <c r="AI225" s="3" t="str">
        <f t="shared" si="360"/>
        <v/>
      </c>
      <c r="AJ225" s="3" t="str">
        <f t="shared" si="361"/>
        <v/>
      </c>
      <c r="AK225" s="3">
        <f t="shared" si="362"/>
        <v>271502</v>
      </c>
      <c r="AL225" s="3" t="str">
        <f t="shared" si="363"/>
        <v/>
      </c>
      <c r="AM225" s="3" t="str">
        <f t="shared" si="364"/>
        <v/>
      </c>
      <c r="AN225" s="3" t="str">
        <f t="shared" si="365"/>
        <v/>
      </c>
      <c r="AO225" s="3" t="str">
        <f t="shared" si="395"/>
        <v/>
      </c>
      <c r="AP225" s="3" t="str">
        <f t="shared" si="396"/>
        <v/>
      </c>
      <c r="AQ225" s="3" t="str">
        <f t="shared" si="366"/>
        <v/>
      </c>
      <c r="AR225" s="3" t="str">
        <f t="shared" si="367"/>
        <v/>
      </c>
      <c r="AS225" s="3" t="str">
        <f t="shared" si="368"/>
        <v/>
      </c>
      <c r="AT225" s="3" t="str">
        <f t="shared" si="369"/>
        <v/>
      </c>
      <c r="AU225" s="3" t="str">
        <f t="shared" si="370"/>
        <v/>
      </c>
      <c r="AV225" s="3" t="str">
        <f t="shared" si="371"/>
        <v/>
      </c>
      <c r="AW225" s="3" t="str">
        <f t="shared" si="372"/>
        <v/>
      </c>
      <c r="AX225" s="3" t="str">
        <f t="shared" si="373"/>
        <v/>
      </c>
      <c r="AY225" s="3" t="str">
        <f t="shared" si="374"/>
        <v/>
      </c>
      <c r="AZ225" s="3" t="str">
        <f t="shared" si="375"/>
        <v/>
      </c>
      <c r="BA225" s="3" t="str">
        <f t="shared" si="376"/>
        <v/>
      </c>
      <c r="BB225" s="3" t="str">
        <f t="shared" si="377"/>
        <v/>
      </c>
      <c r="BC225" s="3" t="str">
        <f t="shared" si="378"/>
        <v/>
      </c>
      <c r="BD225" s="3" t="str">
        <f t="shared" si="379"/>
        <v/>
      </c>
      <c r="BE225" s="3" t="str">
        <f t="shared" si="380"/>
        <v/>
      </c>
      <c r="BF225" s="3" t="str">
        <f t="shared" si="381"/>
        <v/>
      </c>
      <c r="BG225" s="3" t="str">
        <f t="shared" si="382"/>
        <v/>
      </c>
      <c r="BH225" s="3" t="str">
        <f t="shared" si="383"/>
        <v/>
      </c>
      <c r="BI225" s="3" t="str">
        <f t="shared" si="384"/>
        <v/>
      </c>
      <c r="BJ225" s="3" t="str">
        <f t="shared" si="385"/>
        <v/>
      </c>
      <c r="BK225" s="3" t="str">
        <f t="shared" si="386"/>
        <v/>
      </c>
      <c r="BL225" s="3" t="str">
        <f t="shared" si="387"/>
        <v/>
      </c>
      <c r="BM225" s="3" t="str">
        <f t="shared" si="388"/>
        <v/>
      </c>
      <c r="BN225" s="3" t="str">
        <f t="shared" si="389"/>
        <v/>
      </c>
      <c r="BO225" s="3" t="str">
        <f t="shared" si="397"/>
        <v/>
      </c>
      <c r="BP225" s="3" t="str">
        <f t="shared" si="398"/>
        <v/>
      </c>
    </row>
    <row r="226" spans="2:68" x14ac:dyDescent="0.3">
      <c r="B226" s="3" t="s">
        <v>8025</v>
      </c>
      <c r="C226" s="3">
        <v>271503</v>
      </c>
      <c r="D226" s="3" t="s">
        <v>7772</v>
      </c>
      <c r="E226" s="4">
        <v>610321</v>
      </c>
      <c r="G226" s="4" t="str">
        <f t="shared" si="340"/>
        <v>610321</v>
      </c>
      <c r="H226" s="4" t="str">
        <f t="shared" si="390"/>
        <v>70321</v>
      </c>
      <c r="I226" s="4" t="str">
        <f t="shared" si="391"/>
        <v/>
      </c>
      <c r="J226" s="4" t="str">
        <f t="shared" si="392"/>
        <v>70321#1</v>
      </c>
      <c r="K226" s="4" t="str">
        <f t="shared" si="393"/>
        <v/>
      </c>
      <c r="L226" s="4" t="str">
        <f t="shared" si="394"/>
        <v>70321#1</v>
      </c>
      <c r="M226" s="4" t="str">
        <f t="shared" si="341"/>
        <v>70321#1|14#500|3#50</v>
      </c>
      <c r="N226" s="3">
        <f t="shared" si="399"/>
        <v>21</v>
      </c>
      <c r="O226" s="3" t="str">
        <f t="shared" si="400"/>
        <v/>
      </c>
      <c r="Q226" s="3" t="str">
        <f t="shared" ref="Q226:Q257" si="401">IF($N226=Q$3,$C226,"")</f>
        <v/>
      </c>
      <c r="R226" s="3" t="str">
        <f t="shared" ref="R226:R257" si="402">IF($N226=R$3,$C226,"")</f>
        <v/>
      </c>
      <c r="S226" s="3" t="str">
        <f t="shared" ref="S226:S257" si="403">IF($N226=S$3,$C226,"")</f>
        <v/>
      </c>
      <c r="T226" s="3" t="str">
        <f t="shared" ref="T226:T257" si="404">IF($N226=T$3,$C226,"")</f>
        <v/>
      </c>
      <c r="U226" s="3" t="str">
        <f t="shared" ref="U226:U257" si="405">IF($N226=U$3,$C226,"")</f>
        <v/>
      </c>
      <c r="V226" s="3" t="str">
        <f t="shared" ref="V226:V257" si="406">IF($N226=V$3,$C226,"")</f>
        <v/>
      </c>
      <c r="W226" s="3" t="str">
        <f t="shared" ref="W226:W257" si="407">IF($N226=W$3,$C226,"")</f>
        <v/>
      </c>
      <c r="X226" s="3" t="str">
        <f t="shared" ref="X226:X257" si="408">IF($N226=X$3,$C226,"")</f>
        <v/>
      </c>
      <c r="Y226" s="3" t="str">
        <f t="shared" ref="Y226:Y257" si="409">IF($N226=Y$3,$C226,"")</f>
        <v/>
      </c>
      <c r="Z226" s="3" t="str">
        <f t="shared" ref="Z226:Z257" si="410">IF($N226=Z$3,$C226,"")</f>
        <v/>
      </c>
      <c r="AA226" s="3" t="str">
        <f t="shared" ref="AA226:AA257" si="411">IF($N226=AA$3,$C226,"")</f>
        <v/>
      </c>
      <c r="AB226" s="3" t="str">
        <f t="shared" ref="AB226:AB257" si="412">IF($N226=AB$3,$C226,"")</f>
        <v/>
      </c>
      <c r="AC226" s="3" t="str">
        <f t="shared" ref="AC226:AC257" si="413">IF($N226=AC$3,$C226,"")</f>
        <v/>
      </c>
      <c r="AD226" s="3" t="str">
        <f t="shared" ref="AD226:AD257" si="414">IF($N226=AD$3,$C226,"")</f>
        <v/>
      </c>
      <c r="AE226" s="3" t="str">
        <f t="shared" ref="AE226:AE257" si="415">IF($N226=AE$3,$C226,"")</f>
        <v/>
      </c>
      <c r="AF226" s="3" t="str">
        <f t="shared" ref="AF226:AF257" si="416">IF($N226=AF$3,$C226,"")</f>
        <v/>
      </c>
      <c r="AG226" s="3" t="str">
        <f t="shared" ref="AG226:AG257" si="417">IF($N226=AG$3,$C226,"")</f>
        <v/>
      </c>
      <c r="AH226" s="3" t="str">
        <f t="shared" ref="AH226:AH257" si="418">IF($N226=AH$3,$C226,"")</f>
        <v/>
      </c>
      <c r="AI226" s="3" t="str">
        <f t="shared" ref="AI226:AI257" si="419">IF($N226=AI$3,$C226,"")</f>
        <v/>
      </c>
      <c r="AJ226" s="3" t="str">
        <f t="shared" ref="AJ226:AJ257" si="420">IF($N226=AJ$3,$C226,"")</f>
        <v/>
      </c>
      <c r="AK226" s="3">
        <f t="shared" ref="AK226:AK257" si="421">IF($N226=AK$3,$C226,"")</f>
        <v>271503</v>
      </c>
      <c r="AL226" s="3" t="str">
        <f t="shared" ref="AL226:AL257" si="422">IF($N226=AL$3,$C226,"")</f>
        <v/>
      </c>
      <c r="AM226" s="3" t="str">
        <f t="shared" ref="AM226:AM257" si="423">IF($N226=AM$3,$C226,"")</f>
        <v/>
      </c>
      <c r="AN226" s="3" t="str">
        <f t="shared" ref="AN226:AN257" si="424">IF($N226=AN$3,$C226,"")</f>
        <v/>
      </c>
      <c r="AO226" s="3" t="str">
        <f t="shared" si="395"/>
        <v/>
      </c>
      <c r="AP226" s="3" t="str">
        <f t="shared" si="396"/>
        <v/>
      </c>
      <c r="AQ226" s="3" t="str">
        <f t="shared" ref="AQ226:AQ257" si="425">IF($O226=AQ$3,$C226,"")</f>
        <v/>
      </c>
      <c r="AR226" s="3" t="str">
        <f t="shared" ref="AR226:AR257" si="426">IF($O226=AR$3,$C226,"")</f>
        <v/>
      </c>
      <c r="AS226" s="3" t="str">
        <f t="shared" ref="AS226:AS257" si="427">IF($O226=AS$3,$C226,"")</f>
        <v/>
      </c>
      <c r="AT226" s="3" t="str">
        <f t="shared" ref="AT226:AT257" si="428">IF($O226=AT$3,$C226,"")</f>
        <v/>
      </c>
      <c r="AU226" s="3" t="str">
        <f t="shared" ref="AU226:AU257" si="429">IF($O226=AU$3,$C226,"")</f>
        <v/>
      </c>
      <c r="AV226" s="3" t="str">
        <f t="shared" ref="AV226:AV257" si="430">IF($O226=AV$3,$C226,"")</f>
        <v/>
      </c>
      <c r="AW226" s="3" t="str">
        <f t="shared" ref="AW226:AW257" si="431">IF($O226=AW$3,$C226,"")</f>
        <v/>
      </c>
      <c r="AX226" s="3" t="str">
        <f t="shared" ref="AX226:AX257" si="432">IF($O226=AX$3,$C226,"")</f>
        <v/>
      </c>
      <c r="AY226" s="3" t="str">
        <f t="shared" ref="AY226:AY257" si="433">IF($O226=AY$3,$C226,"")</f>
        <v/>
      </c>
      <c r="AZ226" s="3" t="str">
        <f t="shared" ref="AZ226:AZ257" si="434">IF($O226=AZ$3,$C226,"")</f>
        <v/>
      </c>
      <c r="BA226" s="3" t="str">
        <f t="shared" ref="BA226:BA257" si="435">IF($O226=BA$3,$C226,"")</f>
        <v/>
      </c>
      <c r="BB226" s="3" t="str">
        <f t="shared" ref="BB226:BB257" si="436">IF($O226=BB$3,$C226,"")</f>
        <v/>
      </c>
      <c r="BC226" s="3" t="str">
        <f t="shared" ref="BC226:BC257" si="437">IF($O226=BC$3,$C226,"")</f>
        <v/>
      </c>
      <c r="BD226" s="3" t="str">
        <f t="shared" ref="BD226:BD257" si="438">IF($O226=BD$3,$C226,"")</f>
        <v/>
      </c>
      <c r="BE226" s="3" t="str">
        <f t="shared" ref="BE226:BE257" si="439">IF($O226=BE$3,$C226,"")</f>
        <v/>
      </c>
      <c r="BF226" s="3" t="str">
        <f t="shared" ref="BF226:BF257" si="440">IF($O226=BF$3,$C226,"")</f>
        <v/>
      </c>
      <c r="BG226" s="3" t="str">
        <f t="shared" ref="BG226:BG257" si="441">IF($O226=BG$3,$C226,"")</f>
        <v/>
      </c>
      <c r="BH226" s="3" t="str">
        <f t="shared" ref="BH226:BH257" si="442">IF($O226=BH$3,$C226,"")</f>
        <v/>
      </c>
      <c r="BI226" s="3" t="str">
        <f t="shared" ref="BI226:BI257" si="443">IF($O226=BI$3,$C226,"")</f>
        <v/>
      </c>
      <c r="BJ226" s="3" t="str">
        <f t="shared" ref="BJ226:BJ257" si="444">IF($O226=BJ$3,$C226,"")</f>
        <v/>
      </c>
      <c r="BK226" s="3" t="str">
        <f t="shared" ref="BK226:BK257" si="445">IF($O226=BK$3,$C226,"")</f>
        <v/>
      </c>
      <c r="BL226" s="3" t="str">
        <f t="shared" ref="BL226:BL257" si="446">IF($O226=BL$3,$C226,"")</f>
        <v/>
      </c>
      <c r="BM226" s="3" t="str">
        <f t="shared" ref="BM226:BM257" si="447">IF($O226=BM$3,$C226,"")</f>
        <v/>
      </c>
      <c r="BN226" s="3" t="str">
        <f t="shared" ref="BN226:BN257" si="448">IF($O226=BN$3,$C226,"")</f>
        <v/>
      </c>
      <c r="BO226" s="3" t="str">
        <f t="shared" si="397"/>
        <v/>
      </c>
      <c r="BP226" s="3" t="str">
        <f t="shared" si="398"/>
        <v/>
      </c>
    </row>
    <row r="227" spans="2:68" x14ac:dyDescent="0.3">
      <c r="B227" s="3" t="s">
        <v>8025</v>
      </c>
      <c r="C227" s="3">
        <v>271504</v>
      </c>
      <c r="D227" s="3" t="s">
        <v>7773</v>
      </c>
      <c r="E227" s="4">
        <v>610421</v>
      </c>
      <c r="G227" s="4" t="str">
        <f t="shared" si="340"/>
        <v>610421</v>
      </c>
      <c r="H227" s="4" t="str">
        <f t="shared" si="390"/>
        <v>70421</v>
      </c>
      <c r="I227" s="4" t="str">
        <f t="shared" si="391"/>
        <v/>
      </c>
      <c r="J227" s="4" t="str">
        <f t="shared" si="392"/>
        <v>70421#1</v>
      </c>
      <c r="K227" s="4" t="str">
        <f t="shared" si="393"/>
        <v/>
      </c>
      <c r="L227" s="4" t="str">
        <f t="shared" si="394"/>
        <v>70421#1</v>
      </c>
      <c r="M227" s="4" t="str">
        <f t="shared" si="341"/>
        <v>70421#1|14#500|3#50</v>
      </c>
      <c r="N227" s="3">
        <f t="shared" si="399"/>
        <v>21</v>
      </c>
      <c r="O227" s="3" t="str">
        <f t="shared" si="400"/>
        <v/>
      </c>
      <c r="Q227" s="3" t="str">
        <f t="shared" si="401"/>
        <v/>
      </c>
      <c r="R227" s="3" t="str">
        <f t="shared" si="402"/>
        <v/>
      </c>
      <c r="S227" s="3" t="str">
        <f t="shared" si="403"/>
        <v/>
      </c>
      <c r="T227" s="3" t="str">
        <f t="shared" si="404"/>
        <v/>
      </c>
      <c r="U227" s="3" t="str">
        <f t="shared" si="405"/>
        <v/>
      </c>
      <c r="V227" s="3" t="str">
        <f t="shared" si="406"/>
        <v/>
      </c>
      <c r="W227" s="3" t="str">
        <f t="shared" si="407"/>
        <v/>
      </c>
      <c r="X227" s="3" t="str">
        <f t="shared" si="408"/>
        <v/>
      </c>
      <c r="Y227" s="3" t="str">
        <f t="shared" si="409"/>
        <v/>
      </c>
      <c r="Z227" s="3" t="str">
        <f t="shared" si="410"/>
        <v/>
      </c>
      <c r="AA227" s="3" t="str">
        <f t="shared" si="411"/>
        <v/>
      </c>
      <c r="AB227" s="3" t="str">
        <f t="shared" si="412"/>
        <v/>
      </c>
      <c r="AC227" s="3" t="str">
        <f t="shared" si="413"/>
        <v/>
      </c>
      <c r="AD227" s="3" t="str">
        <f t="shared" si="414"/>
        <v/>
      </c>
      <c r="AE227" s="3" t="str">
        <f t="shared" si="415"/>
        <v/>
      </c>
      <c r="AF227" s="3" t="str">
        <f t="shared" si="416"/>
        <v/>
      </c>
      <c r="AG227" s="3" t="str">
        <f t="shared" si="417"/>
        <v/>
      </c>
      <c r="AH227" s="3" t="str">
        <f t="shared" si="418"/>
        <v/>
      </c>
      <c r="AI227" s="3" t="str">
        <f t="shared" si="419"/>
        <v/>
      </c>
      <c r="AJ227" s="3" t="str">
        <f t="shared" si="420"/>
        <v/>
      </c>
      <c r="AK227" s="3">
        <f t="shared" si="421"/>
        <v>271504</v>
      </c>
      <c r="AL227" s="3" t="str">
        <f t="shared" si="422"/>
        <v/>
      </c>
      <c r="AM227" s="3" t="str">
        <f t="shared" si="423"/>
        <v/>
      </c>
      <c r="AN227" s="3" t="str">
        <f t="shared" si="424"/>
        <v/>
      </c>
      <c r="AO227" s="3" t="str">
        <f t="shared" si="395"/>
        <v/>
      </c>
      <c r="AP227" s="3" t="str">
        <f t="shared" si="396"/>
        <v/>
      </c>
      <c r="AQ227" s="3" t="str">
        <f t="shared" si="425"/>
        <v/>
      </c>
      <c r="AR227" s="3" t="str">
        <f t="shared" si="426"/>
        <v/>
      </c>
      <c r="AS227" s="3" t="str">
        <f t="shared" si="427"/>
        <v/>
      </c>
      <c r="AT227" s="3" t="str">
        <f t="shared" si="428"/>
        <v/>
      </c>
      <c r="AU227" s="3" t="str">
        <f t="shared" si="429"/>
        <v/>
      </c>
      <c r="AV227" s="3" t="str">
        <f t="shared" si="430"/>
        <v/>
      </c>
      <c r="AW227" s="3" t="str">
        <f t="shared" si="431"/>
        <v/>
      </c>
      <c r="AX227" s="3" t="str">
        <f t="shared" si="432"/>
        <v/>
      </c>
      <c r="AY227" s="3" t="str">
        <f t="shared" si="433"/>
        <v/>
      </c>
      <c r="AZ227" s="3" t="str">
        <f t="shared" si="434"/>
        <v/>
      </c>
      <c r="BA227" s="3" t="str">
        <f t="shared" si="435"/>
        <v/>
      </c>
      <c r="BB227" s="3" t="str">
        <f t="shared" si="436"/>
        <v/>
      </c>
      <c r="BC227" s="3" t="str">
        <f t="shared" si="437"/>
        <v/>
      </c>
      <c r="BD227" s="3" t="str">
        <f t="shared" si="438"/>
        <v/>
      </c>
      <c r="BE227" s="3" t="str">
        <f t="shared" si="439"/>
        <v/>
      </c>
      <c r="BF227" s="3" t="str">
        <f t="shared" si="440"/>
        <v/>
      </c>
      <c r="BG227" s="3" t="str">
        <f t="shared" si="441"/>
        <v/>
      </c>
      <c r="BH227" s="3" t="str">
        <f t="shared" si="442"/>
        <v/>
      </c>
      <c r="BI227" s="3" t="str">
        <f t="shared" si="443"/>
        <v/>
      </c>
      <c r="BJ227" s="3" t="str">
        <f t="shared" si="444"/>
        <v/>
      </c>
      <c r="BK227" s="3" t="str">
        <f t="shared" si="445"/>
        <v/>
      </c>
      <c r="BL227" s="3" t="str">
        <f t="shared" si="446"/>
        <v/>
      </c>
      <c r="BM227" s="3" t="str">
        <f t="shared" si="447"/>
        <v/>
      </c>
      <c r="BN227" s="3" t="str">
        <f t="shared" si="448"/>
        <v/>
      </c>
      <c r="BO227" s="3" t="str">
        <f t="shared" si="397"/>
        <v/>
      </c>
      <c r="BP227" s="3" t="str">
        <f t="shared" si="398"/>
        <v/>
      </c>
    </row>
    <row r="228" spans="2:68" x14ac:dyDescent="0.3">
      <c r="B228" s="3" t="s">
        <v>8025</v>
      </c>
      <c r="C228" s="3">
        <v>271505</v>
      </c>
      <c r="D228" s="3" t="s">
        <v>7774</v>
      </c>
      <c r="E228" s="4">
        <v>610521</v>
      </c>
      <c r="G228" s="4" t="str">
        <f t="shared" si="340"/>
        <v>610521</v>
      </c>
      <c r="H228" s="4" t="str">
        <f t="shared" si="390"/>
        <v>70521</v>
      </c>
      <c r="I228" s="4" t="str">
        <f t="shared" si="391"/>
        <v/>
      </c>
      <c r="J228" s="4" t="str">
        <f t="shared" si="392"/>
        <v>70521#1</v>
      </c>
      <c r="K228" s="4" t="str">
        <f t="shared" si="393"/>
        <v/>
      </c>
      <c r="L228" s="4" t="str">
        <f t="shared" si="394"/>
        <v>70521#1</v>
      </c>
      <c r="M228" s="4" t="str">
        <f t="shared" si="341"/>
        <v>70521#1|14#500|3#50</v>
      </c>
      <c r="N228" s="3">
        <f t="shared" si="399"/>
        <v>21</v>
      </c>
      <c r="O228" s="3" t="str">
        <f t="shared" si="400"/>
        <v/>
      </c>
      <c r="Q228" s="3" t="str">
        <f t="shared" si="401"/>
        <v/>
      </c>
      <c r="R228" s="3" t="str">
        <f t="shared" si="402"/>
        <v/>
      </c>
      <c r="S228" s="3" t="str">
        <f t="shared" si="403"/>
        <v/>
      </c>
      <c r="T228" s="3" t="str">
        <f t="shared" si="404"/>
        <v/>
      </c>
      <c r="U228" s="3" t="str">
        <f t="shared" si="405"/>
        <v/>
      </c>
      <c r="V228" s="3" t="str">
        <f t="shared" si="406"/>
        <v/>
      </c>
      <c r="W228" s="3" t="str">
        <f t="shared" si="407"/>
        <v/>
      </c>
      <c r="X228" s="3" t="str">
        <f t="shared" si="408"/>
        <v/>
      </c>
      <c r="Y228" s="3" t="str">
        <f t="shared" si="409"/>
        <v/>
      </c>
      <c r="Z228" s="3" t="str">
        <f t="shared" si="410"/>
        <v/>
      </c>
      <c r="AA228" s="3" t="str">
        <f t="shared" si="411"/>
        <v/>
      </c>
      <c r="AB228" s="3" t="str">
        <f t="shared" si="412"/>
        <v/>
      </c>
      <c r="AC228" s="3" t="str">
        <f t="shared" si="413"/>
        <v/>
      </c>
      <c r="AD228" s="3" t="str">
        <f t="shared" si="414"/>
        <v/>
      </c>
      <c r="AE228" s="3" t="str">
        <f t="shared" si="415"/>
        <v/>
      </c>
      <c r="AF228" s="3" t="str">
        <f t="shared" si="416"/>
        <v/>
      </c>
      <c r="AG228" s="3" t="str">
        <f t="shared" si="417"/>
        <v/>
      </c>
      <c r="AH228" s="3" t="str">
        <f t="shared" si="418"/>
        <v/>
      </c>
      <c r="AI228" s="3" t="str">
        <f t="shared" si="419"/>
        <v/>
      </c>
      <c r="AJ228" s="3" t="str">
        <f t="shared" si="420"/>
        <v/>
      </c>
      <c r="AK228" s="3">
        <f t="shared" si="421"/>
        <v>271505</v>
      </c>
      <c r="AL228" s="3" t="str">
        <f t="shared" si="422"/>
        <v/>
      </c>
      <c r="AM228" s="3" t="str">
        <f t="shared" si="423"/>
        <v/>
      </c>
      <c r="AN228" s="3" t="str">
        <f t="shared" si="424"/>
        <v/>
      </c>
      <c r="AO228" s="3" t="str">
        <f t="shared" si="395"/>
        <v/>
      </c>
      <c r="AP228" s="3" t="str">
        <f t="shared" si="396"/>
        <v/>
      </c>
      <c r="AQ228" s="3" t="str">
        <f t="shared" si="425"/>
        <v/>
      </c>
      <c r="AR228" s="3" t="str">
        <f t="shared" si="426"/>
        <v/>
      </c>
      <c r="AS228" s="3" t="str">
        <f t="shared" si="427"/>
        <v/>
      </c>
      <c r="AT228" s="3" t="str">
        <f t="shared" si="428"/>
        <v/>
      </c>
      <c r="AU228" s="3" t="str">
        <f t="shared" si="429"/>
        <v/>
      </c>
      <c r="AV228" s="3" t="str">
        <f t="shared" si="430"/>
        <v/>
      </c>
      <c r="AW228" s="3" t="str">
        <f t="shared" si="431"/>
        <v/>
      </c>
      <c r="AX228" s="3" t="str">
        <f t="shared" si="432"/>
        <v/>
      </c>
      <c r="AY228" s="3" t="str">
        <f t="shared" si="433"/>
        <v/>
      </c>
      <c r="AZ228" s="3" t="str">
        <f t="shared" si="434"/>
        <v/>
      </c>
      <c r="BA228" s="3" t="str">
        <f t="shared" si="435"/>
        <v/>
      </c>
      <c r="BB228" s="3" t="str">
        <f t="shared" si="436"/>
        <v/>
      </c>
      <c r="BC228" s="3" t="str">
        <f t="shared" si="437"/>
        <v/>
      </c>
      <c r="BD228" s="3" t="str">
        <f t="shared" si="438"/>
        <v/>
      </c>
      <c r="BE228" s="3" t="str">
        <f t="shared" si="439"/>
        <v/>
      </c>
      <c r="BF228" s="3" t="str">
        <f t="shared" si="440"/>
        <v/>
      </c>
      <c r="BG228" s="3" t="str">
        <f t="shared" si="441"/>
        <v/>
      </c>
      <c r="BH228" s="3" t="str">
        <f t="shared" si="442"/>
        <v/>
      </c>
      <c r="BI228" s="3" t="str">
        <f t="shared" si="443"/>
        <v/>
      </c>
      <c r="BJ228" s="3" t="str">
        <f t="shared" si="444"/>
        <v/>
      </c>
      <c r="BK228" s="3" t="str">
        <f t="shared" si="445"/>
        <v/>
      </c>
      <c r="BL228" s="3" t="str">
        <f t="shared" si="446"/>
        <v/>
      </c>
      <c r="BM228" s="3" t="str">
        <f t="shared" si="447"/>
        <v/>
      </c>
      <c r="BN228" s="3" t="str">
        <f t="shared" si="448"/>
        <v/>
      </c>
      <c r="BO228" s="3" t="str">
        <f t="shared" si="397"/>
        <v/>
      </c>
      <c r="BP228" s="3" t="str">
        <f t="shared" si="398"/>
        <v/>
      </c>
    </row>
    <row r="229" spans="2:68" x14ac:dyDescent="0.3">
      <c r="C229" s="6">
        <f t="shared" ref="C229:C292" si="449">C154+10000</f>
        <v>280101</v>
      </c>
      <c r="D229" s="6" t="s">
        <v>7831</v>
      </c>
      <c r="E229" s="4">
        <v>610122</v>
      </c>
      <c r="I229" s="4"/>
      <c r="J229" s="4"/>
      <c r="K229" s="4"/>
      <c r="L229" s="4"/>
      <c r="M229" s="4"/>
      <c r="N229" s="3">
        <f t="shared" ref="N229:N260" si="450">--RIGHT(E229,2)</f>
        <v>22</v>
      </c>
      <c r="Q229" s="3" t="str">
        <f t="shared" si="401"/>
        <v/>
      </c>
      <c r="R229" s="3" t="str">
        <f t="shared" si="402"/>
        <v/>
      </c>
      <c r="S229" s="3" t="str">
        <f t="shared" si="403"/>
        <v/>
      </c>
      <c r="T229" s="3" t="str">
        <f t="shared" si="404"/>
        <v/>
      </c>
      <c r="U229" s="3" t="str">
        <f t="shared" si="405"/>
        <v/>
      </c>
      <c r="V229" s="3" t="str">
        <f t="shared" si="406"/>
        <v/>
      </c>
      <c r="W229" s="3" t="str">
        <f t="shared" si="407"/>
        <v/>
      </c>
      <c r="X229" s="3" t="str">
        <f t="shared" si="408"/>
        <v/>
      </c>
      <c r="Y229" s="3" t="str">
        <f t="shared" si="409"/>
        <v/>
      </c>
      <c r="Z229" s="3" t="str">
        <f t="shared" si="410"/>
        <v/>
      </c>
      <c r="AA229" s="3" t="str">
        <f t="shared" si="411"/>
        <v/>
      </c>
      <c r="AB229" s="3" t="str">
        <f t="shared" si="412"/>
        <v/>
      </c>
      <c r="AC229" s="3" t="str">
        <f t="shared" si="413"/>
        <v/>
      </c>
      <c r="AD229" s="3" t="str">
        <f t="shared" si="414"/>
        <v/>
      </c>
      <c r="AE229" s="3" t="str">
        <f t="shared" si="415"/>
        <v/>
      </c>
      <c r="AF229" s="3" t="str">
        <f t="shared" si="416"/>
        <v/>
      </c>
      <c r="AG229" s="3" t="str">
        <f t="shared" si="417"/>
        <v/>
      </c>
      <c r="AH229" s="3" t="str">
        <f t="shared" si="418"/>
        <v/>
      </c>
      <c r="AI229" s="3" t="str">
        <f t="shared" si="419"/>
        <v/>
      </c>
      <c r="AJ229" s="3" t="str">
        <f t="shared" si="420"/>
        <v/>
      </c>
      <c r="AK229" s="3" t="str">
        <f t="shared" si="421"/>
        <v/>
      </c>
      <c r="AL229" s="3">
        <f t="shared" si="422"/>
        <v>280101</v>
      </c>
      <c r="AM229" s="3" t="str">
        <f t="shared" si="423"/>
        <v/>
      </c>
      <c r="AN229" s="3" t="str">
        <f t="shared" si="424"/>
        <v/>
      </c>
      <c r="AO229" s="3" t="str">
        <f t="shared" si="395"/>
        <v/>
      </c>
      <c r="AP229" s="3" t="str">
        <f t="shared" si="396"/>
        <v/>
      </c>
      <c r="AQ229" s="3" t="str">
        <f t="shared" si="425"/>
        <v/>
      </c>
      <c r="AR229" s="3" t="str">
        <f t="shared" si="426"/>
        <v/>
      </c>
      <c r="AS229" s="3" t="str">
        <f t="shared" si="427"/>
        <v/>
      </c>
      <c r="AT229" s="3" t="str">
        <f t="shared" si="428"/>
        <v/>
      </c>
      <c r="AU229" s="3" t="str">
        <f t="shared" si="429"/>
        <v/>
      </c>
      <c r="AV229" s="3" t="str">
        <f t="shared" si="430"/>
        <v/>
      </c>
      <c r="AW229" s="3" t="str">
        <f t="shared" si="431"/>
        <v/>
      </c>
      <c r="AX229" s="3" t="str">
        <f t="shared" si="432"/>
        <v/>
      </c>
      <c r="AY229" s="3" t="str">
        <f t="shared" si="433"/>
        <v/>
      </c>
      <c r="AZ229" s="3" t="str">
        <f t="shared" si="434"/>
        <v/>
      </c>
      <c r="BA229" s="3" t="str">
        <f t="shared" si="435"/>
        <v/>
      </c>
      <c r="BB229" s="3" t="str">
        <f t="shared" si="436"/>
        <v/>
      </c>
      <c r="BC229" s="3" t="str">
        <f t="shared" si="437"/>
        <v/>
      </c>
      <c r="BD229" s="3" t="str">
        <f t="shared" si="438"/>
        <v/>
      </c>
      <c r="BE229" s="3" t="str">
        <f t="shared" si="439"/>
        <v/>
      </c>
      <c r="BF229" s="3" t="str">
        <f t="shared" si="440"/>
        <v/>
      </c>
      <c r="BG229" s="3" t="str">
        <f t="shared" si="441"/>
        <v/>
      </c>
      <c r="BH229" s="3" t="str">
        <f t="shared" si="442"/>
        <v/>
      </c>
      <c r="BI229" s="3" t="str">
        <f t="shared" si="443"/>
        <v/>
      </c>
      <c r="BJ229" s="3" t="str">
        <f t="shared" si="444"/>
        <v/>
      </c>
      <c r="BK229" s="3" t="str">
        <f t="shared" si="445"/>
        <v/>
      </c>
      <c r="BL229" s="3" t="str">
        <f t="shared" si="446"/>
        <v/>
      </c>
      <c r="BM229" s="3" t="str">
        <f t="shared" si="447"/>
        <v/>
      </c>
      <c r="BN229" s="3" t="str">
        <f t="shared" si="448"/>
        <v/>
      </c>
      <c r="BO229" s="3" t="str">
        <f t="shared" si="397"/>
        <v/>
      </c>
      <c r="BP229" s="3" t="str">
        <f t="shared" si="398"/>
        <v/>
      </c>
    </row>
    <row r="230" spans="2:68" x14ac:dyDescent="0.3">
      <c r="C230" s="6">
        <f t="shared" si="449"/>
        <v>280102</v>
      </c>
      <c r="D230" s="6" t="s">
        <v>7832</v>
      </c>
      <c r="E230" s="4">
        <v>610222</v>
      </c>
      <c r="I230" s="4"/>
      <c r="J230" s="4"/>
      <c r="K230" s="4"/>
      <c r="L230" s="4"/>
      <c r="M230" s="4"/>
      <c r="N230" s="3">
        <f t="shared" si="450"/>
        <v>22</v>
      </c>
      <c r="Q230" s="3" t="str">
        <f t="shared" si="401"/>
        <v/>
      </c>
      <c r="R230" s="3" t="str">
        <f t="shared" si="402"/>
        <v/>
      </c>
      <c r="S230" s="3" t="str">
        <f t="shared" si="403"/>
        <v/>
      </c>
      <c r="T230" s="3" t="str">
        <f t="shared" si="404"/>
        <v/>
      </c>
      <c r="U230" s="3" t="str">
        <f t="shared" si="405"/>
        <v/>
      </c>
      <c r="V230" s="3" t="str">
        <f t="shared" si="406"/>
        <v/>
      </c>
      <c r="W230" s="3" t="str">
        <f t="shared" si="407"/>
        <v/>
      </c>
      <c r="X230" s="3" t="str">
        <f t="shared" si="408"/>
        <v/>
      </c>
      <c r="Y230" s="3" t="str">
        <f t="shared" si="409"/>
        <v/>
      </c>
      <c r="Z230" s="3" t="str">
        <f t="shared" si="410"/>
        <v/>
      </c>
      <c r="AA230" s="3" t="str">
        <f t="shared" si="411"/>
        <v/>
      </c>
      <c r="AB230" s="3" t="str">
        <f t="shared" si="412"/>
        <v/>
      </c>
      <c r="AC230" s="3" t="str">
        <f t="shared" si="413"/>
        <v/>
      </c>
      <c r="AD230" s="3" t="str">
        <f t="shared" si="414"/>
        <v/>
      </c>
      <c r="AE230" s="3" t="str">
        <f t="shared" si="415"/>
        <v/>
      </c>
      <c r="AF230" s="3" t="str">
        <f t="shared" si="416"/>
        <v/>
      </c>
      <c r="AG230" s="3" t="str">
        <f t="shared" si="417"/>
        <v/>
      </c>
      <c r="AH230" s="3" t="str">
        <f t="shared" si="418"/>
        <v/>
      </c>
      <c r="AI230" s="3" t="str">
        <f t="shared" si="419"/>
        <v/>
      </c>
      <c r="AJ230" s="3" t="str">
        <f t="shared" si="420"/>
        <v/>
      </c>
      <c r="AK230" s="3" t="str">
        <f t="shared" si="421"/>
        <v/>
      </c>
      <c r="AL230" s="3">
        <f t="shared" si="422"/>
        <v>280102</v>
      </c>
      <c r="AM230" s="3" t="str">
        <f t="shared" si="423"/>
        <v/>
      </c>
      <c r="AN230" s="3" t="str">
        <f t="shared" si="424"/>
        <v/>
      </c>
      <c r="AO230" s="3" t="str">
        <f t="shared" si="395"/>
        <v/>
      </c>
      <c r="AP230" s="3" t="str">
        <f t="shared" si="396"/>
        <v/>
      </c>
      <c r="AQ230" s="3" t="str">
        <f t="shared" si="425"/>
        <v/>
      </c>
      <c r="AR230" s="3" t="str">
        <f t="shared" si="426"/>
        <v/>
      </c>
      <c r="AS230" s="3" t="str">
        <f t="shared" si="427"/>
        <v/>
      </c>
      <c r="AT230" s="3" t="str">
        <f t="shared" si="428"/>
        <v/>
      </c>
      <c r="AU230" s="3" t="str">
        <f t="shared" si="429"/>
        <v/>
      </c>
      <c r="AV230" s="3" t="str">
        <f t="shared" si="430"/>
        <v/>
      </c>
      <c r="AW230" s="3" t="str">
        <f t="shared" si="431"/>
        <v/>
      </c>
      <c r="AX230" s="3" t="str">
        <f t="shared" si="432"/>
        <v/>
      </c>
      <c r="AY230" s="3" t="str">
        <f t="shared" si="433"/>
        <v/>
      </c>
      <c r="AZ230" s="3" t="str">
        <f t="shared" si="434"/>
        <v/>
      </c>
      <c r="BA230" s="3" t="str">
        <f t="shared" si="435"/>
        <v/>
      </c>
      <c r="BB230" s="3" t="str">
        <f t="shared" si="436"/>
        <v/>
      </c>
      <c r="BC230" s="3" t="str">
        <f t="shared" si="437"/>
        <v/>
      </c>
      <c r="BD230" s="3" t="str">
        <f t="shared" si="438"/>
        <v/>
      </c>
      <c r="BE230" s="3" t="str">
        <f t="shared" si="439"/>
        <v/>
      </c>
      <c r="BF230" s="3" t="str">
        <f t="shared" si="440"/>
        <v/>
      </c>
      <c r="BG230" s="3" t="str">
        <f t="shared" si="441"/>
        <v/>
      </c>
      <c r="BH230" s="3" t="str">
        <f t="shared" si="442"/>
        <v/>
      </c>
      <c r="BI230" s="3" t="str">
        <f t="shared" si="443"/>
        <v/>
      </c>
      <c r="BJ230" s="3" t="str">
        <f t="shared" si="444"/>
        <v/>
      </c>
      <c r="BK230" s="3" t="str">
        <f t="shared" si="445"/>
        <v/>
      </c>
      <c r="BL230" s="3" t="str">
        <f t="shared" si="446"/>
        <v/>
      </c>
      <c r="BM230" s="3" t="str">
        <f t="shared" si="447"/>
        <v/>
      </c>
      <c r="BN230" s="3" t="str">
        <f t="shared" si="448"/>
        <v/>
      </c>
      <c r="BO230" s="3" t="str">
        <f t="shared" si="397"/>
        <v/>
      </c>
      <c r="BP230" s="3" t="str">
        <f t="shared" si="398"/>
        <v/>
      </c>
    </row>
    <row r="231" spans="2:68" x14ac:dyDescent="0.3">
      <c r="C231" s="6">
        <f t="shared" si="449"/>
        <v>280103</v>
      </c>
      <c r="D231" s="6" t="s">
        <v>7833</v>
      </c>
      <c r="E231" s="4">
        <v>610322</v>
      </c>
      <c r="I231" s="4"/>
      <c r="J231" s="4"/>
      <c r="K231" s="4"/>
      <c r="L231" s="4"/>
      <c r="M231" s="4"/>
      <c r="N231" s="3">
        <f t="shared" si="450"/>
        <v>22</v>
      </c>
      <c r="Q231" s="3" t="str">
        <f t="shared" si="401"/>
        <v/>
      </c>
      <c r="R231" s="3" t="str">
        <f t="shared" si="402"/>
        <v/>
      </c>
      <c r="S231" s="3" t="str">
        <f t="shared" si="403"/>
        <v/>
      </c>
      <c r="T231" s="3" t="str">
        <f t="shared" si="404"/>
        <v/>
      </c>
      <c r="U231" s="3" t="str">
        <f t="shared" si="405"/>
        <v/>
      </c>
      <c r="V231" s="3" t="str">
        <f t="shared" si="406"/>
        <v/>
      </c>
      <c r="W231" s="3" t="str">
        <f t="shared" si="407"/>
        <v/>
      </c>
      <c r="X231" s="3" t="str">
        <f t="shared" si="408"/>
        <v/>
      </c>
      <c r="Y231" s="3" t="str">
        <f t="shared" si="409"/>
        <v/>
      </c>
      <c r="Z231" s="3" t="str">
        <f t="shared" si="410"/>
        <v/>
      </c>
      <c r="AA231" s="3" t="str">
        <f t="shared" si="411"/>
        <v/>
      </c>
      <c r="AB231" s="3" t="str">
        <f t="shared" si="412"/>
        <v/>
      </c>
      <c r="AC231" s="3" t="str">
        <f t="shared" si="413"/>
        <v/>
      </c>
      <c r="AD231" s="3" t="str">
        <f t="shared" si="414"/>
        <v/>
      </c>
      <c r="AE231" s="3" t="str">
        <f t="shared" si="415"/>
        <v/>
      </c>
      <c r="AF231" s="3" t="str">
        <f t="shared" si="416"/>
        <v/>
      </c>
      <c r="AG231" s="3" t="str">
        <f t="shared" si="417"/>
        <v/>
      </c>
      <c r="AH231" s="3" t="str">
        <f t="shared" si="418"/>
        <v/>
      </c>
      <c r="AI231" s="3" t="str">
        <f t="shared" si="419"/>
        <v/>
      </c>
      <c r="AJ231" s="3" t="str">
        <f t="shared" si="420"/>
        <v/>
      </c>
      <c r="AK231" s="3" t="str">
        <f t="shared" si="421"/>
        <v/>
      </c>
      <c r="AL231" s="3">
        <f t="shared" si="422"/>
        <v>280103</v>
      </c>
      <c r="AM231" s="3" t="str">
        <f t="shared" si="423"/>
        <v/>
      </c>
      <c r="AN231" s="3" t="str">
        <f t="shared" si="424"/>
        <v/>
      </c>
      <c r="AO231" s="3" t="str">
        <f t="shared" si="395"/>
        <v/>
      </c>
      <c r="AP231" s="3" t="str">
        <f t="shared" si="396"/>
        <v/>
      </c>
      <c r="AQ231" s="3" t="str">
        <f t="shared" si="425"/>
        <v/>
      </c>
      <c r="AR231" s="3" t="str">
        <f t="shared" si="426"/>
        <v/>
      </c>
      <c r="AS231" s="3" t="str">
        <f t="shared" si="427"/>
        <v/>
      </c>
      <c r="AT231" s="3" t="str">
        <f t="shared" si="428"/>
        <v/>
      </c>
      <c r="AU231" s="3" t="str">
        <f t="shared" si="429"/>
        <v/>
      </c>
      <c r="AV231" s="3" t="str">
        <f t="shared" si="430"/>
        <v/>
      </c>
      <c r="AW231" s="3" t="str">
        <f t="shared" si="431"/>
        <v/>
      </c>
      <c r="AX231" s="3" t="str">
        <f t="shared" si="432"/>
        <v/>
      </c>
      <c r="AY231" s="3" t="str">
        <f t="shared" si="433"/>
        <v/>
      </c>
      <c r="AZ231" s="3" t="str">
        <f t="shared" si="434"/>
        <v/>
      </c>
      <c r="BA231" s="3" t="str">
        <f t="shared" si="435"/>
        <v/>
      </c>
      <c r="BB231" s="3" t="str">
        <f t="shared" si="436"/>
        <v/>
      </c>
      <c r="BC231" s="3" t="str">
        <f t="shared" si="437"/>
        <v/>
      </c>
      <c r="BD231" s="3" t="str">
        <f t="shared" si="438"/>
        <v/>
      </c>
      <c r="BE231" s="3" t="str">
        <f t="shared" si="439"/>
        <v/>
      </c>
      <c r="BF231" s="3" t="str">
        <f t="shared" si="440"/>
        <v/>
      </c>
      <c r="BG231" s="3" t="str">
        <f t="shared" si="441"/>
        <v/>
      </c>
      <c r="BH231" s="3" t="str">
        <f t="shared" si="442"/>
        <v/>
      </c>
      <c r="BI231" s="3" t="str">
        <f t="shared" si="443"/>
        <v/>
      </c>
      <c r="BJ231" s="3" t="str">
        <f t="shared" si="444"/>
        <v/>
      </c>
      <c r="BK231" s="3" t="str">
        <f t="shared" si="445"/>
        <v/>
      </c>
      <c r="BL231" s="3" t="str">
        <f t="shared" si="446"/>
        <v/>
      </c>
      <c r="BM231" s="3" t="str">
        <f t="shared" si="447"/>
        <v/>
      </c>
      <c r="BN231" s="3" t="str">
        <f t="shared" si="448"/>
        <v/>
      </c>
      <c r="BO231" s="3" t="str">
        <f t="shared" si="397"/>
        <v/>
      </c>
      <c r="BP231" s="3" t="str">
        <f t="shared" si="398"/>
        <v/>
      </c>
    </row>
    <row r="232" spans="2:68" x14ac:dyDescent="0.3">
      <c r="C232" s="6">
        <f t="shared" si="449"/>
        <v>280104</v>
      </c>
      <c r="D232" s="6" t="s">
        <v>7834</v>
      </c>
      <c r="E232" s="4">
        <v>610422</v>
      </c>
      <c r="I232" s="4"/>
      <c r="J232" s="4"/>
      <c r="K232" s="4"/>
      <c r="L232" s="4"/>
      <c r="M232" s="4"/>
      <c r="N232" s="3">
        <f t="shared" si="450"/>
        <v>22</v>
      </c>
      <c r="Q232" s="3" t="str">
        <f t="shared" si="401"/>
        <v/>
      </c>
      <c r="R232" s="3" t="str">
        <f t="shared" si="402"/>
        <v/>
      </c>
      <c r="S232" s="3" t="str">
        <f t="shared" si="403"/>
        <v/>
      </c>
      <c r="T232" s="3" t="str">
        <f t="shared" si="404"/>
        <v/>
      </c>
      <c r="U232" s="3" t="str">
        <f t="shared" si="405"/>
        <v/>
      </c>
      <c r="V232" s="3" t="str">
        <f t="shared" si="406"/>
        <v/>
      </c>
      <c r="W232" s="3" t="str">
        <f t="shared" si="407"/>
        <v/>
      </c>
      <c r="X232" s="3" t="str">
        <f t="shared" si="408"/>
        <v/>
      </c>
      <c r="Y232" s="3" t="str">
        <f t="shared" si="409"/>
        <v/>
      </c>
      <c r="Z232" s="3" t="str">
        <f t="shared" si="410"/>
        <v/>
      </c>
      <c r="AA232" s="3" t="str">
        <f t="shared" si="411"/>
        <v/>
      </c>
      <c r="AB232" s="3" t="str">
        <f t="shared" si="412"/>
        <v/>
      </c>
      <c r="AC232" s="3" t="str">
        <f t="shared" si="413"/>
        <v/>
      </c>
      <c r="AD232" s="3" t="str">
        <f t="shared" si="414"/>
        <v/>
      </c>
      <c r="AE232" s="3" t="str">
        <f t="shared" si="415"/>
        <v/>
      </c>
      <c r="AF232" s="3" t="str">
        <f t="shared" si="416"/>
        <v/>
      </c>
      <c r="AG232" s="3" t="str">
        <f t="shared" si="417"/>
        <v/>
      </c>
      <c r="AH232" s="3" t="str">
        <f t="shared" si="418"/>
        <v/>
      </c>
      <c r="AI232" s="3" t="str">
        <f t="shared" si="419"/>
        <v/>
      </c>
      <c r="AJ232" s="3" t="str">
        <f t="shared" si="420"/>
        <v/>
      </c>
      <c r="AK232" s="3" t="str">
        <f t="shared" si="421"/>
        <v/>
      </c>
      <c r="AL232" s="3">
        <f t="shared" si="422"/>
        <v>280104</v>
      </c>
      <c r="AM232" s="3" t="str">
        <f t="shared" si="423"/>
        <v/>
      </c>
      <c r="AN232" s="3" t="str">
        <f t="shared" si="424"/>
        <v/>
      </c>
      <c r="AO232" s="3" t="str">
        <f t="shared" si="395"/>
        <v/>
      </c>
      <c r="AP232" s="3" t="str">
        <f t="shared" si="396"/>
        <v/>
      </c>
      <c r="AQ232" s="3" t="str">
        <f t="shared" si="425"/>
        <v/>
      </c>
      <c r="AR232" s="3" t="str">
        <f t="shared" si="426"/>
        <v/>
      </c>
      <c r="AS232" s="3" t="str">
        <f t="shared" si="427"/>
        <v/>
      </c>
      <c r="AT232" s="3" t="str">
        <f t="shared" si="428"/>
        <v/>
      </c>
      <c r="AU232" s="3" t="str">
        <f t="shared" si="429"/>
        <v/>
      </c>
      <c r="AV232" s="3" t="str">
        <f t="shared" si="430"/>
        <v/>
      </c>
      <c r="AW232" s="3" t="str">
        <f t="shared" si="431"/>
        <v/>
      </c>
      <c r="AX232" s="3" t="str">
        <f t="shared" si="432"/>
        <v/>
      </c>
      <c r="AY232" s="3" t="str">
        <f t="shared" si="433"/>
        <v/>
      </c>
      <c r="AZ232" s="3" t="str">
        <f t="shared" si="434"/>
        <v/>
      </c>
      <c r="BA232" s="3" t="str">
        <f t="shared" si="435"/>
        <v/>
      </c>
      <c r="BB232" s="3" t="str">
        <f t="shared" si="436"/>
        <v/>
      </c>
      <c r="BC232" s="3" t="str">
        <f t="shared" si="437"/>
        <v/>
      </c>
      <c r="BD232" s="3" t="str">
        <f t="shared" si="438"/>
        <v/>
      </c>
      <c r="BE232" s="3" t="str">
        <f t="shared" si="439"/>
        <v/>
      </c>
      <c r="BF232" s="3" t="str">
        <f t="shared" si="440"/>
        <v/>
      </c>
      <c r="BG232" s="3" t="str">
        <f t="shared" si="441"/>
        <v/>
      </c>
      <c r="BH232" s="3" t="str">
        <f t="shared" si="442"/>
        <v/>
      </c>
      <c r="BI232" s="3" t="str">
        <f t="shared" si="443"/>
        <v/>
      </c>
      <c r="BJ232" s="3" t="str">
        <f t="shared" si="444"/>
        <v/>
      </c>
      <c r="BK232" s="3" t="str">
        <f t="shared" si="445"/>
        <v/>
      </c>
      <c r="BL232" s="3" t="str">
        <f t="shared" si="446"/>
        <v/>
      </c>
      <c r="BM232" s="3" t="str">
        <f t="shared" si="447"/>
        <v/>
      </c>
      <c r="BN232" s="3" t="str">
        <f t="shared" si="448"/>
        <v/>
      </c>
      <c r="BO232" s="3" t="str">
        <f t="shared" si="397"/>
        <v/>
      </c>
      <c r="BP232" s="3" t="str">
        <f t="shared" si="398"/>
        <v/>
      </c>
    </row>
    <row r="233" spans="2:68" x14ac:dyDescent="0.3">
      <c r="C233" s="6">
        <f t="shared" si="449"/>
        <v>280105</v>
      </c>
      <c r="D233" s="6" t="s">
        <v>7835</v>
      </c>
      <c r="E233" s="4">
        <v>610522</v>
      </c>
      <c r="I233" s="4"/>
      <c r="J233" s="4"/>
      <c r="K233" s="4"/>
      <c r="L233" s="4"/>
      <c r="M233" s="4"/>
      <c r="N233" s="3">
        <f t="shared" si="450"/>
        <v>22</v>
      </c>
      <c r="Q233" s="3" t="str">
        <f t="shared" si="401"/>
        <v/>
      </c>
      <c r="R233" s="3" t="str">
        <f t="shared" si="402"/>
        <v/>
      </c>
      <c r="S233" s="3" t="str">
        <f t="shared" si="403"/>
        <v/>
      </c>
      <c r="T233" s="3" t="str">
        <f t="shared" si="404"/>
        <v/>
      </c>
      <c r="U233" s="3" t="str">
        <f t="shared" si="405"/>
        <v/>
      </c>
      <c r="V233" s="3" t="str">
        <f t="shared" si="406"/>
        <v/>
      </c>
      <c r="W233" s="3" t="str">
        <f t="shared" si="407"/>
        <v/>
      </c>
      <c r="X233" s="3" t="str">
        <f t="shared" si="408"/>
        <v/>
      </c>
      <c r="Y233" s="3" t="str">
        <f t="shared" si="409"/>
        <v/>
      </c>
      <c r="Z233" s="3" t="str">
        <f t="shared" si="410"/>
        <v/>
      </c>
      <c r="AA233" s="3" t="str">
        <f t="shared" si="411"/>
        <v/>
      </c>
      <c r="AB233" s="3" t="str">
        <f t="shared" si="412"/>
        <v/>
      </c>
      <c r="AC233" s="3" t="str">
        <f t="shared" si="413"/>
        <v/>
      </c>
      <c r="AD233" s="3" t="str">
        <f t="shared" si="414"/>
        <v/>
      </c>
      <c r="AE233" s="3" t="str">
        <f t="shared" si="415"/>
        <v/>
      </c>
      <c r="AF233" s="3" t="str">
        <f t="shared" si="416"/>
        <v/>
      </c>
      <c r="AG233" s="3" t="str">
        <f t="shared" si="417"/>
        <v/>
      </c>
      <c r="AH233" s="3" t="str">
        <f t="shared" si="418"/>
        <v/>
      </c>
      <c r="AI233" s="3" t="str">
        <f t="shared" si="419"/>
        <v/>
      </c>
      <c r="AJ233" s="3" t="str">
        <f t="shared" si="420"/>
        <v/>
      </c>
      <c r="AK233" s="3" t="str">
        <f t="shared" si="421"/>
        <v/>
      </c>
      <c r="AL233" s="3">
        <f t="shared" si="422"/>
        <v>280105</v>
      </c>
      <c r="AM233" s="3" t="str">
        <f t="shared" si="423"/>
        <v/>
      </c>
      <c r="AN233" s="3" t="str">
        <f t="shared" si="424"/>
        <v/>
      </c>
      <c r="AO233" s="3" t="str">
        <f t="shared" si="395"/>
        <v/>
      </c>
      <c r="AP233" s="3" t="str">
        <f t="shared" si="396"/>
        <v/>
      </c>
      <c r="AQ233" s="3" t="str">
        <f t="shared" si="425"/>
        <v/>
      </c>
      <c r="AR233" s="3" t="str">
        <f t="shared" si="426"/>
        <v/>
      </c>
      <c r="AS233" s="3" t="str">
        <f t="shared" si="427"/>
        <v/>
      </c>
      <c r="AT233" s="3" t="str">
        <f t="shared" si="428"/>
        <v/>
      </c>
      <c r="AU233" s="3" t="str">
        <f t="shared" si="429"/>
        <v/>
      </c>
      <c r="AV233" s="3" t="str">
        <f t="shared" si="430"/>
        <v/>
      </c>
      <c r="AW233" s="3" t="str">
        <f t="shared" si="431"/>
        <v/>
      </c>
      <c r="AX233" s="3" t="str">
        <f t="shared" si="432"/>
        <v/>
      </c>
      <c r="AY233" s="3" t="str">
        <f t="shared" si="433"/>
        <v/>
      </c>
      <c r="AZ233" s="3" t="str">
        <f t="shared" si="434"/>
        <v/>
      </c>
      <c r="BA233" s="3" t="str">
        <f t="shared" si="435"/>
        <v/>
      </c>
      <c r="BB233" s="3" t="str">
        <f t="shared" si="436"/>
        <v/>
      </c>
      <c r="BC233" s="3" t="str">
        <f t="shared" si="437"/>
        <v/>
      </c>
      <c r="BD233" s="3" t="str">
        <f t="shared" si="438"/>
        <v/>
      </c>
      <c r="BE233" s="3" t="str">
        <f t="shared" si="439"/>
        <v/>
      </c>
      <c r="BF233" s="3" t="str">
        <f t="shared" si="440"/>
        <v/>
      </c>
      <c r="BG233" s="3" t="str">
        <f t="shared" si="441"/>
        <v/>
      </c>
      <c r="BH233" s="3" t="str">
        <f t="shared" si="442"/>
        <v/>
      </c>
      <c r="BI233" s="3" t="str">
        <f t="shared" si="443"/>
        <v/>
      </c>
      <c r="BJ233" s="3" t="str">
        <f t="shared" si="444"/>
        <v/>
      </c>
      <c r="BK233" s="3" t="str">
        <f t="shared" si="445"/>
        <v/>
      </c>
      <c r="BL233" s="3" t="str">
        <f t="shared" si="446"/>
        <v/>
      </c>
      <c r="BM233" s="3" t="str">
        <f t="shared" si="447"/>
        <v/>
      </c>
      <c r="BN233" s="3" t="str">
        <f t="shared" si="448"/>
        <v/>
      </c>
      <c r="BO233" s="3" t="str">
        <f t="shared" si="397"/>
        <v/>
      </c>
      <c r="BP233" s="3" t="str">
        <f t="shared" si="398"/>
        <v/>
      </c>
    </row>
    <row r="234" spans="2:68" x14ac:dyDescent="0.3">
      <c r="C234" s="6">
        <f t="shared" si="449"/>
        <v>280201</v>
      </c>
      <c r="D234" s="6" t="s">
        <v>7836</v>
      </c>
      <c r="E234" s="4">
        <v>610122</v>
      </c>
      <c r="I234" s="4"/>
      <c r="J234" s="4"/>
      <c r="K234" s="4"/>
      <c r="L234" s="4"/>
      <c r="M234" s="4"/>
      <c r="N234" s="3">
        <f t="shared" si="450"/>
        <v>22</v>
      </c>
      <c r="Q234" s="3" t="str">
        <f t="shared" si="401"/>
        <v/>
      </c>
      <c r="R234" s="3" t="str">
        <f t="shared" si="402"/>
        <v/>
      </c>
      <c r="S234" s="3" t="str">
        <f t="shared" si="403"/>
        <v/>
      </c>
      <c r="T234" s="3" t="str">
        <f t="shared" si="404"/>
        <v/>
      </c>
      <c r="U234" s="3" t="str">
        <f t="shared" si="405"/>
        <v/>
      </c>
      <c r="V234" s="3" t="str">
        <f t="shared" si="406"/>
        <v/>
      </c>
      <c r="W234" s="3" t="str">
        <f t="shared" si="407"/>
        <v/>
      </c>
      <c r="X234" s="3" t="str">
        <f t="shared" si="408"/>
        <v/>
      </c>
      <c r="Y234" s="3" t="str">
        <f t="shared" si="409"/>
        <v/>
      </c>
      <c r="Z234" s="3" t="str">
        <f t="shared" si="410"/>
        <v/>
      </c>
      <c r="AA234" s="3" t="str">
        <f t="shared" si="411"/>
        <v/>
      </c>
      <c r="AB234" s="3" t="str">
        <f t="shared" si="412"/>
        <v/>
      </c>
      <c r="AC234" s="3" t="str">
        <f t="shared" si="413"/>
        <v/>
      </c>
      <c r="AD234" s="3" t="str">
        <f t="shared" si="414"/>
        <v/>
      </c>
      <c r="AE234" s="3" t="str">
        <f t="shared" si="415"/>
        <v/>
      </c>
      <c r="AF234" s="3" t="str">
        <f t="shared" si="416"/>
        <v/>
      </c>
      <c r="AG234" s="3" t="str">
        <f t="shared" si="417"/>
        <v/>
      </c>
      <c r="AH234" s="3" t="str">
        <f t="shared" si="418"/>
        <v/>
      </c>
      <c r="AI234" s="3" t="str">
        <f t="shared" si="419"/>
        <v/>
      </c>
      <c r="AJ234" s="3" t="str">
        <f t="shared" si="420"/>
        <v/>
      </c>
      <c r="AK234" s="3" t="str">
        <f t="shared" si="421"/>
        <v/>
      </c>
      <c r="AL234" s="3">
        <f t="shared" si="422"/>
        <v>280201</v>
      </c>
      <c r="AM234" s="3" t="str">
        <f t="shared" si="423"/>
        <v/>
      </c>
      <c r="AN234" s="3" t="str">
        <f t="shared" si="424"/>
        <v/>
      </c>
      <c r="AO234" s="3" t="str">
        <f t="shared" si="395"/>
        <v/>
      </c>
      <c r="AP234" s="3" t="str">
        <f t="shared" si="396"/>
        <v/>
      </c>
      <c r="AQ234" s="3" t="str">
        <f t="shared" si="425"/>
        <v/>
      </c>
      <c r="AR234" s="3" t="str">
        <f t="shared" si="426"/>
        <v/>
      </c>
      <c r="AS234" s="3" t="str">
        <f t="shared" si="427"/>
        <v/>
      </c>
      <c r="AT234" s="3" t="str">
        <f t="shared" si="428"/>
        <v/>
      </c>
      <c r="AU234" s="3" t="str">
        <f t="shared" si="429"/>
        <v/>
      </c>
      <c r="AV234" s="3" t="str">
        <f t="shared" si="430"/>
        <v/>
      </c>
      <c r="AW234" s="3" t="str">
        <f t="shared" si="431"/>
        <v/>
      </c>
      <c r="AX234" s="3" t="str">
        <f t="shared" si="432"/>
        <v/>
      </c>
      <c r="AY234" s="3" t="str">
        <f t="shared" si="433"/>
        <v/>
      </c>
      <c r="AZ234" s="3" t="str">
        <f t="shared" si="434"/>
        <v/>
      </c>
      <c r="BA234" s="3" t="str">
        <f t="shared" si="435"/>
        <v/>
      </c>
      <c r="BB234" s="3" t="str">
        <f t="shared" si="436"/>
        <v/>
      </c>
      <c r="BC234" s="3" t="str">
        <f t="shared" si="437"/>
        <v/>
      </c>
      <c r="BD234" s="3" t="str">
        <f t="shared" si="438"/>
        <v/>
      </c>
      <c r="BE234" s="3" t="str">
        <f t="shared" si="439"/>
        <v/>
      </c>
      <c r="BF234" s="3" t="str">
        <f t="shared" si="440"/>
        <v/>
      </c>
      <c r="BG234" s="3" t="str">
        <f t="shared" si="441"/>
        <v/>
      </c>
      <c r="BH234" s="3" t="str">
        <f t="shared" si="442"/>
        <v/>
      </c>
      <c r="BI234" s="3" t="str">
        <f t="shared" si="443"/>
        <v/>
      </c>
      <c r="BJ234" s="3" t="str">
        <f t="shared" si="444"/>
        <v/>
      </c>
      <c r="BK234" s="3" t="str">
        <f t="shared" si="445"/>
        <v/>
      </c>
      <c r="BL234" s="3" t="str">
        <f t="shared" si="446"/>
        <v/>
      </c>
      <c r="BM234" s="3" t="str">
        <f t="shared" si="447"/>
        <v/>
      </c>
      <c r="BN234" s="3" t="str">
        <f t="shared" si="448"/>
        <v/>
      </c>
      <c r="BO234" s="3" t="str">
        <f t="shared" si="397"/>
        <v/>
      </c>
      <c r="BP234" s="3" t="str">
        <f t="shared" si="398"/>
        <v/>
      </c>
    </row>
    <row r="235" spans="2:68" x14ac:dyDescent="0.3">
      <c r="C235" s="6">
        <f t="shared" si="449"/>
        <v>280202</v>
      </c>
      <c r="D235" s="6" t="s">
        <v>7837</v>
      </c>
      <c r="E235" s="4">
        <v>610222</v>
      </c>
      <c r="I235" s="4"/>
      <c r="J235" s="4"/>
      <c r="K235" s="4"/>
      <c r="L235" s="4"/>
      <c r="M235" s="4"/>
      <c r="N235" s="3">
        <f t="shared" si="450"/>
        <v>22</v>
      </c>
      <c r="Q235" s="3" t="str">
        <f t="shared" si="401"/>
        <v/>
      </c>
      <c r="R235" s="3" t="str">
        <f t="shared" si="402"/>
        <v/>
      </c>
      <c r="S235" s="3" t="str">
        <f t="shared" si="403"/>
        <v/>
      </c>
      <c r="T235" s="3" t="str">
        <f t="shared" si="404"/>
        <v/>
      </c>
      <c r="U235" s="3" t="str">
        <f t="shared" si="405"/>
        <v/>
      </c>
      <c r="V235" s="3" t="str">
        <f t="shared" si="406"/>
        <v/>
      </c>
      <c r="W235" s="3" t="str">
        <f t="shared" si="407"/>
        <v/>
      </c>
      <c r="X235" s="3" t="str">
        <f t="shared" si="408"/>
        <v/>
      </c>
      <c r="Y235" s="3" t="str">
        <f t="shared" si="409"/>
        <v/>
      </c>
      <c r="Z235" s="3" t="str">
        <f t="shared" si="410"/>
        <v/>
      </c>
      <c r="AA235" s="3" t="str">
        <f t="shared" si="411"/>
        <v/>
      </c>
      <c r="AB235" s="3" t="str">
        <f t="shared" si="412"/>
        <v/>
      </c>
      <c r="AC235" s="3" t="str">
        <f t="shared" si="413"/>
        <v/>
      </c>
      <c r="AD235" s="3" t="str">
        <f t="shared" si="414"/>
        <v/>
      </c>
      <c r="AE235" s="3" t="str">
        <f t="shared" si="415"/>
        <v/>
      </c>
      <c r="AF235" s="3" t="str">
        <f t="shared" si="416"/>
        <v/>
      </c>
      <c r="AG235" s="3" t="str">
        <f t="shared" si="417"/>
        <v/>
      </c>
      <c r="AH235" s="3" t="str">
        <f t="shared" si="418"/>
        <v/>
      </c>
      <c r="AI235" s="3" t="str">
        <f t="shared" si="419"/>
        <v/>
      </c>
      <c r="AJ235" s="3" t="str">
        <f t="shared" si="420"/>
        <v/>
      </c>
      <c r="AK235" s="3" t="str">
        <f t="shared" si="421"/>
        <v/>
      </c>
      <c r="AL235" s="3">
        <f t="shared" si="422"/>
        <v>280202</v>
      </c>
      <c r="AM235" s="3" t="str">
        <f t="shared" si="423"/>
        <v/>
      </c>
      <c r="AN235" s="3" t="str">
        <f t="shared" si="424"/>
        <v/>
      </c>
      <c r="AO235" s="3" t="str">
        <f t="shared" si="395"/>
        <v/>
      </c>
      <c r="AP235" s="3" t="str">
        <f t="shared" si="396"/>
        <v/>
      </c>
      <c r="AQ235" s="3" t="str">
        <f t="shared" si="425"/>
        <v/>
      </c>
      <c r="AR235" s="3" t="str">
        <f t="shared" si="426"/>
        <v/>
      </c>
      <c r="AS235" s="3" t="str">
        <f t="shared" si="427"/>
        <v/>
      </c>
      <c r="AT235" s="3" t="str">
        <f t="shared" si="428"/>
        <v/>
      </c>
      <c r="AU235" s="3" t="str">
        <f t="shared" si="429"/>
        <v/>
      </c>
      <c r="AV235" s="3" t="str">
        <f t="shared" si="430"/>
        <v/>
      </c>
      <c r="AW235" s="3" t="str">
        <f t="shared" si="431"/>
        <v/>
      </c>
      <c r="AX235" s="3" t="str">
        <f t="shared" si="432"/>
        <v/>
      </c>
      <c r="AY235" s="3" t="str">
        <f t="shared" si="433"/>
        <v/>
      </c>
      <c r="AZ235" s="3" t="str">
        <f t="shared" si="434"/>
        <v/>
      </c>
      <c r="BA235" s="3" t="str">
        <f t="shared" si="435"/>
        <v/>
      </c>
      <c r="BB235" s="3" t="str">
        <f t="shared" si="436"/>
        <v/>
      </c>
      <c r="BC235" s="3" t="str">
        <f t="shared" si="437"/>
        <v/>
      </c>
      <c r="BD235" s="3" t="str">
        <f t="shared" si="438"/>
        <v/>
      </c>
      <c r="BE235" s="3" t="str">
        <f t="shared" si="439"/>
        <v/>
      </c>
      <c r="BF235" s="3" t="str">
        <f t="shared" si="440"/>
        <v/>
      </c>
      <c r="BG235" s="3" t="str">
        <f t="shared" si="441"/>
        <v/>
      </c>
      <c r="BH235" s="3" t="str">
        <f t="shared" si="442"/>
        <v/>
      </c>
      <c r="BI235" s="3" t="str">
        <f t="shared" si="443"/>
        <v/>
      </c>
      <c r="BJ235" s="3" t="str">
        <f t="shared" si="444"/>
        <v/>
      </c>
      <c r="BK235" s="3" t="str">
        <f t="shared" si="445"/>
        <v/>
      </c>
      <c r="BL235" s="3" t="str">
        <f t="shared" si="446"/>
        <v/>
      </c>
      <c r="BM235" s="3" t="str">
        <f t="shared" si="447"/>
        <v/>
      </c>
      <c r="BN235" s="3" t="str">
        <f t="shared" si="448"/>
        <v/>
      </c>
      <c r="BO235" s="3" t="str">
        <f t="shared" si="397"/>
        <v/>
      </c>
      <c r="BP235" s="3" t="str">
        <f t="shared" si="398"/>
        <v/>
      </c>
    </row>
    <row r="236" spans="2:68" x14ac:dyDescent="0.3">
      <c r="C236" s="6">
        <f t="shared" si="449"/>
        <v>280203</v>
      </c>
      <c r="D236" s="6" t="s">
        <v>7838</v>
      </c>
      <c r="E236" s="4">
        <v>610322</v>
      </c>
      <c r="I236" s="4"/>
      <c r="J236" s="4"/>
      <c r="K236" s="4"/>
      <c r="L236" s="4"/>
      <c r="M236" s="4"/>
      <c r="N236" s="3">
        <f t="shared" si="450"/>
        <v>22</v>
      </c>
      <c r="Q236" s="3" t="str">
        <f t="shared" si="401"/>
        <v/>
      </c>
      <c r="R236" s="3" t="str">
        <f t="shared" si="402"/>
        <v/>
      </c>
      <c r="S236" s="3" t="str">
        <f t="shared" si="403"/>
        <v/>
      </c>
      <c r="T236" s="3" t="str">
        <f t="shared" si="404"/>
        <v/>
      </c>
      <c r="U236" s="3" t="str">
        <f t="shared" si="405"/>
        <v/>
      </c>
      <c r="V236" s="3" t="str">
        <f t="shared" si="406"/>
        <v/>
      </c>
      <c r="W236" s="3" t="str">
        <f t="shared" si="407"/>
        <v/>
      </c>
      <c r="X236" s="3" t="str">
        <f t="shared" si="408"/>
        <v/>
      </c>
      <c r="Y236" s="3" t="str">
        <f t="shared" si="409"/>
        <v/>
      </c>
      <c r="Z236" s="3" t="str">
        <f t="shared" si="410"/>
        <v/>
      </c>
      <c r="AA236" s="3" t="str">
        <f t="shared" si="411"/>
        <v/>
      </c>
      <c r="AB236" s="3" t="str">
        <f t="shared" si="412"/>
        <v/>
      </c>
      <c r="AC236" s="3" t="str">
        <f t="shared" si="413"/>
        <v/>
      </c>
      <c r="AD236" s="3" t="str">
        <f t="shared" si="414"/>
        <v/>
      </c>
      <c r="AE236" s="3" t="str">
        <f t="shared" si="415"/>
        <v/>
      </c>
      <c r="AF236" s="3" t="str">
        <f t="shared" si="416"/>
        <v/>
      </c>
      <c r="AG236" s="3" t="str">
        <f t="shared" si="417"/>
        <v/>
      </c>
      <c r="AH236" s="3" t="str">
        <f t="shared" si="418"/>
        <v/>
      </c>
      <c r="AI236" s="3" t="str">
        <f t="shared" si="419"/>
        <v/>
      </c>
      <c r="AJ236" s="3" t="str">
        <f t="shared" si="420"/>
        <v/>
      </c>
      <c r="AK236" s="3" t="str">
        <f t="shared" si="421"/>
        <v/>
      </c>
      <c r="AL236" s="3">
        <f t="shared" si="422"/>
        <v>280203</v>
      </c>
      <c r="AM236" s="3" t="str">
        <f t="shared" si="423"/>
        <v/>
      </c>
      <c r="AN236" s="3" t="str">
        <f t="shared" si="424"/>
        <v/>
      </c>
      <c r="AO236" s="3" t="str">
        <f t="shared" si="395"/>
        <v/>
      </c>
      <c r="AP236" s="3" t="str">
        <f t="shared" si="396"/>
        <v/>
      </c>
      <c r="AQ236" s="3" t="str">
        <f t="shared" si="425"/>
        <v/>
      </c>
      <c r="AR236" s="3" t="str">
        <f t="shared" si="426"/>
        <v/>
      </c>
      <c r="AS236" s="3" t="str">
        <f t="shared" si="427"/>
        <v/>
      </c>
      <c r="AT236" s="3" t="str">
        <f t="shared" si="428"/>
        <v/>
      </c>
      <c r="AU236" s="3" t="str">
        <f t="shared" si="429"/>
        <v/>
      </c>
      <c r="AV236" s="3" t="str">
        <f t="shared" si="430"/>
        <v/>
      </c>
      <c r="AW236" s="3" t="str">
        <f t="shared" si="431"/>
        <v/>
      </c>
      <c r="AX236" s="3" t="str">
        <f t="shared" si="432"/>
        <v/>
      </c>
      <c r="AY236" s="3" t="str">
        <f t="shared" si="433"/>
        <v/>
      </c>
      <c r="AZ236" s="3" t="str">
        <f t="shared" si="434"/>
        <v/>
      </c>
      <c r="BA236" s="3" t="str">
        <f t="shared" si="435"/>
        <v/>
      </c>
      <c r="BB236" s="3" t="str">
        <f t="shared" si="436"/>
        <v/>
      </c>
      <c r="BC236" s="3" t="str">
        <f t="shared" si="437"/>
        <v/>
      </c>
      <c r="BD236" s="3" t="str">
        <f t="shared" si="438"/>
        <v/>
      </c>
      <c r="BE236" s="3" t="str">
        <f t="shared" si="439"/>
        <v/>
      </c>
      <c r="BF236" s="3" t="str">
        <f t="shared" si="440"/>
        <v/>
      </c>
      <c r="BG236" s="3" t="str">
        <f t="shared" si="441"/>
        <v/>
      </c>
      <c r="BH236" s="3" t="str">
        <f t="shared" si="442"/>
        <v/>
      </c>
      <c r="BI236" s="3" t="str">
        <f t="shared" si="443"/>
        <v/>
      </c>
      <c r="BJ236" s="3" t="str">
        <f t="shared" si="444"/>
        <v/>
      </c>
      <c r="BK236" s="3" t="str">
        <f t="shared" si="445"/>
        <v/>
      </c>
      <c r="BL236" s="3" t="str">
        <f t="shared" si="446"/>
        <v/>
      </c>
      <c r="BM236" s="3" t="str">
        <f t="shared" si="447"/>
        <v/>
      </c>
      <c r="BN236" s="3" t="str">
        <f t="shared" si="448"/>
        <v/>
      </c>
      <c r="BO236" s="3" t="str">
        <f t="shared" si="397"/>
        <v/>
      </c>
      <c r="BP236" s="3" t="str">
        <f t="shared" si="398"/>
        <v/>
      </c>
    </row>
    <row r="237" spans="2:68" x14ac:dyDescent="0.3">
      <c r="C237" s="6">
        <f t="shared" si="449"/>
        <v>280204</v>
      </c>
      <c r="D237" s="6" t="s">
        <v>7839</v>
      </c>
      <c r="E237" s="4">
        <v>610422</v>
      </c>
      <c r="I237" s="4"/>
      <c r="J237" s="4"/>
      <c r="K237" s="4"/>
      <c r="L237" s="4"/>
      <c r="M237" s="4"/>
      <c r="N237" s="3">
        <f t="shared" si="450"/>
        <v>22</v>
      </c>
      <c r="Q237" s="3" t="str">
        <f t="shared" si="401"/>
        <v/>
      </c>
      <c r="R237" s="3" t="str">
        <f t="shared" si="402"/>
        <v/>
      </c>
      <c r="S237" s="3" t="str">
        <f t="shared" si="403"/>
        <v/>
      </c>
      <c r="T237" s="3" t="str">
        <f t="shared" si="404"/>
        <v/>
      </c>
      <c r="U237" s="3" t="str">
        <f t="shared" si="405"/>
        <v/>
      </c>
      <c r="V237" s="3" t="str">
        <f t="shared" si="406"/>
        <v/>
      </c>
      <c r="W237" s="3" t="str">
        <f t="shared" si="407"/>
        <v/>
      </c>
      <c r="X237" s="3" t="str">
        <f t="shared" si="408"/>
        <v/>
      </c>
      <c r="Y237" s="3" t="str">
        <f t="shared" si="409"/>
        <v/>
      </c>
      <c r="Z237" s="3" t="str">
        <f t="shared" si="410"/>
        <v/>
      </c>
      <c r="AA237" s="3" t="str">
        <f t="shared" si="411"/>
        <v/>
      </c>
      <c r="AB237" s="3" t="str">
        <f t="shared" si="412"/>
        <v/>
      </c>
      <c r="AC237" s="3" t="str">
        <f t="shared" si="413"/>
        <v/>
      </c>
      <c r="AD237" s="3" t="str">
        <f t="shared" si="414"/>
        <v/>
      </c>
      <c r="AE237" s="3" t="str">
        <f t="shared" si="415"/>
        <v/>
      </c>
      <c r="AF237" s="3" t="str">
        <f t="shared" si="416"/>
        <v/>
      </c>
      <c r="AG237" s="3" t="str">
        <f t="shared" si="417"/>
        <v/>
      </c>
      <c r="AH237" s="3" t="str">
        <f t="shared" si="418"/>
        <v/>
      </c>
      <c r="AI237" s="3" t="str">
        <f t="shared" si="419"/>
        <v/>
      </c>
      <c r="AJ237" s="3" t="str">
        <f t="shared" si="420"/>
        <v/>
      </c>
      <c r="AK237" s="3" t="str">
        <f t="shared" si="421"/>
        <v/>
      </c>
      <c r="AL237" s="3">
        <f t="shared" si="422"/>
        <v>280204</v>
      </c>
      <c r="AM237" s="3" t="str">
        <f t="shared" si="423"/>
        <v/>
      </c>
      <c r="AN237" s="3" t="str">
        <f t="shared" si="424"/>
        <v/>
      </c>
      <c r="AO237" s="3" t="str">
        <f t="shared" si="395"/>
        <v/>
      </c>
      <c r="AP237" s="3" t="str">
        <f t="shared" si="396"/>
        <v/>
      </c>
      <c r="AQ237" s="3" t="str">
        <f t="shared" si="425"/>
        <v/>
      </c>
      <c r="AR237" s="3" t="str">
        <f t="shared" si="426"/>
        <v/>
      </c>
      <c r="AS237" s="3" t="str">
        <f t="shared" si="427"/>
        <v/>
      </c>
      <c r="AT237" s="3" t="str">
        <f t="shared" si="428"/>
        <v/>
      </c>
      <c r="AU237" s="3" t="str">
        <f t="shared" si="429"/>
        <v/>
      </c>
      <c r="AV237" s="3" t="str">
        <f t="shared" si="430"/>
        <v/>
      </c>
      <c r="AW237" s="3" t="str">
        <f t="shared" si="431"/>
        <v/>
      </c>
      <c r="AX237" s="3" t="str">
        <f t="shared" si="432"/>
        <v/>
      </c>
      <c r="AY237" s="3" t="str">
        <f t="shared" si="433"/>
        <v/>
      </c>
      <c r="AZ237" s="3" t="str">
        <f t="shared" si="434"/>
        <v/>
      </c>
      <c r="BA237" s="3" t="str">
        <f t="shared" si="435"/>
        <v/>
      </c>
      <c r="BB237" s="3" t="str">
        <f t="shared" si="436"/>
        <v/>
      </c>
      <c r="BC237" s="3" t="str">
        <f t="shared" si="437"/>
        <v/>
      </c>
      <c r="BD237" s="3" t="str">
        <f t="shared" si="438"/>
        <v/>
      </c>
      <c r="BE237" s="3" t="str">
        <f t="shared" si="439"/>
        <v/>
      </c>
      <c r="BF237" s="3" t="str">
        <f t="shared" si="440"/>
        <v/>
      </c>
      <c r="BG237" s="3" t="str">
        <f t="shared" si="441"/>
        <v/>
      </c>
      <c r="BH237" s="3" t="str">
        <f t="shared" si="442"/>
        <v/>
      </c>
      <c r="BI237" s="3" t="str">
        <f t="shared" si="443"/>
        <v/>
      </c>
      <c r="BJ237" s="3" t="str">
        <f t="shared" si="444"/>
        <v/>
      </c>
      <c r="BK237" s="3" t="str">
        <f t="shared" si="445"/>
        <v/>
      </c>
      <c r="BL237" s="3" t="str">
        <f t="shared" si="446"/>
        <v/>
      </c>
      <c r="BM237" s="3" t="str">
        <f t="shared" si="447"/>
        <v/>
      </c>
      <c r="BN237" s="3" t="str">
        <f t="shared" si="448"/>
        <v/>
      </c>
      <c r="BO237" s="3" t="str">
        <f t="shared" si="397"/>
        <v/>
      </c>
      <c r="BP237" s="3" t="str">
        <f t="shared" si="398"/>
        <v/>
      </c>
    </row>
    <row r="238" spans="2:68" x14ac:dyDescent="0.3">
      <c r="C238" s="6">
        <f t="shared" si="449"/>
        <v>280205</v>
      </c>
      <c r="D238" s="6" t="s">
        <v>7840</v>
      </c>
      <c r="E238" s="4">
        <v>610522</v>
      </c>
      <c r="I238" s="4"/>
      <c r="J238" s="4"/>
      <c r="K238" s="4"/>
      <c r="L238" s="4"/>
      <c r="M238" s="4"/>
      <c r="N238" s="3">
        <f t="shared" si="450"/>
        <v>22</v>
      </c>
      <c r="Q238" s="3" t="str">
        <f t="shared" si="401"/>
        <v/>
      </c>
      <c r="R238" s="3" t="str">
        <f t="shared" si="402"/>
        <v/>
      </c>
      <c r="S238" s="3" t="str">
        <f t="shared" si="403"/>
        <v/>
      </c>
      <c r="T238" s="3" t="str">
        <f t="shared" si="404"/>
        <v/>
      </c>
      <c r="U238" s="3" t="str">
        <f t="shared" si="405"/>
        <v/>
      </c>
      <c r="V238" s="3" t="str">
        <f t="shared" si="406"/>
        <v/>
      </c>
      <c r="W238" s="3" t="str">
        <f t="shared" si="407"/>
        <v/>
      </c>
      <c r="X238" s="3" t="str">
        <f t="shared" si="408"/>
        <v/>
      </c>
      <c r="Y238" s="3" t="str">
        <f t="shared" si="409"/>
        <v/>
      </c>
      <c r="Z238" s="3" t="str">
        <f t="shared" si="410"/>
        <v/>
      </c>
      <c r="AA238" s="3" t="str">
        <f t="shared" si="411"/>
        <v/>
      </c>
      <c r="AB238" s="3" t="str">
        <f t="shared" si="412"/>
        <v/>
      </c>
      <c r="AC238" s="3" t="str">
        <f t="shared" si="413"/>
        <v/>
      </c>
      <c r="AD238" s="3" t="str">
        <f t="shared" si="414"/>
        <v/>
      </c>
      <c r="AE238" s="3" t="str">
        <f t="shared" si="415"/>
        <v/>
      </c>
      <c r="AF238" s="3" t="str">
        <f t="shared" si="416"/>
        <v/>
      </c>
      <c r="AG238" s="3" t="str">
        <f t="shared" si="417"/>
        <v/>
      </c>
      <c r="AH238" s="3" t="str">
        <f t="shared" si="418"/>
        <v/>
      </c>
      <c r="AI238" s="3" t="str">
        <f t="shared" si="419"/>
        <v/>
      </c>
      <c r="AJ238" s="3" t="str">
        <f t="shared" si="420"/>
        <v/>
      </c>
      <c r="AK238" s="3" t="str">
        <f t="shared" si="421"/>
        <v/>
      </c>
      <c r="AL238" s="3">
        <f t="shared" si="422"/>
        <v>280205</v>
      </c>
      <c r="AM238" s="3" t="str">
        <f t="shared" si="423"/>
        <v/>
      </c>
      <c r="AN238" s="3" t="str">
        <f t="shared" si="424"/>
        <v/>
      </c>
      <c r="AO238" s="3" t="str">
        <f t="shared" si="395"/>
        <v/>
      </c>
      <c r="AP238" s="3" t="str">
        <f t="shared" si="396"/>
        <v/>
      </c>
      <c r="AQ238" s="3" t="str">
        <f t="shared" si="425"/>
        <v/>
      </c>
      <c r="AR238" s="3" t="str">
        <f t="shared" si="426"/>
        <v/>
      </c>
      <c r="AS238" s="3" t="str">
        <f t="shared" si="427"/>
        <v/>
      </c>
      <c r="AT238" s="3" t="str">
        <f t="shared" si="428"/>
        <v/>
      </c>
      <c r="AU238" s="3" t="str">
        <f t="shared" si="429"/>
        <v/>
      </c>
      <c r="AV238" s="3" t="str">
        <f t="shared" si="430"/>
        <v/>
      </c>
      <c r="AW238" s="3" t="str">
        <f t="shared" si="431"/>
        <v/>
      </c>
      <c r="AX238" s="3" t="str">
        <f t="shared" si="432"/>
        <v/>
      </c>
      <c r="AY238" s="3" t="str">
        <f t="shared" si="433"/>
        <v/>
      </c>
      <c r="AZ238" s="3" t="str">
        <f t="shared" si="434"/>
        <v/>
      </c>
      <c r="BA238" s="3" t="str">
        <f t="shared" si="435"/>
        <v/>
      </c>
      <c r="BB238" s="3" t="str">
        <f t="shared" si="436"/>
        <v/>
      </c>
      <c r="BC238" s="3" t="str">
        <f t="shared" si="437"/>
        <v/>
      </c>
      <c r="BD238" s="3" t="str">
        <f t="shared" si="438"/>
        <v/>
      </c>
      <c r="BE238" s="3" t="str">
        <f t="shared" si="439"/>
        <v/>
      </c>
      <c r="BF238" s="3" t="str">
        <f t="shared" si="440"/>
        <v/>
      </c>
      <c r="BG238" s="3" t="str">
        <f t="shared" si="441"/>
        <v/>
      </c>
      <c r="BH238" s="3" t="str">
        <f t="shared" si="442"/>
        <v/>
      </c>
      <c r="BI238" s="3" t="str">
        <f t="shared" si="443"/>
        <v/>
      </c>
      <c r="BJ238" s="3" t="str">
        <f t="shared" si="444"/>
        <v/>
      </c>
      <c r="BK238" s="3" t="str">
        <f t="shared" si="445"/>
        <v/>
      </c>
      <c r="BL238" s="3" t="str">
        <f t="shared" si="446"/>
        <v/>
      </c>
      <c r="BM238" s="3" t="str">
        <f t="shared" si="447"/>
        <v/>
      </c>
      <c r="BN238" s="3" t="str">
        <f t="shared" si="448"/>
        <v/>
      </c>
      <c r="BO238" s="3" t="str">
        <f t="shared" si="397"/>
        <v/>
      </c>
      <c r="BP238" s="3" t="str">
        <f t="shared" si="398"/>
        <v/>
      </c>
    </row>
    <row r="239" spans="2:68" x14ac:dyDescent="0.3">
      <c r="C239" s="6">
        <f t="shared" si="449"/>
        <v>280301</v>
      </c>
      <c r="D239" s="6" t="s">
        <v>7841</v>
      </c>
      <c r="E239" s="4">
        <v>610122</v>
      </c>
      <c r="I239" s="4"/>
      <c r="J239" s="4"/>
      <c r="K239" s="4"/>
      <c r="L239" s="4"/>
      <c r="M239" s="4"/>
      <c r="N239" s="3">
        <f t="shared" si="450"/>
        <v>22</v>
      </c>
      <c r="Q239" s="3" t="str">
        <f t="shared" si="401"/>
        <v/>
      </c>
      <c r="R239" s="3" t="str">
        <f t="shared" si="402"/>
        <v/>
      </c>
      <c r="S239" s="3" t="str">
        <f t="shared" si="403"/>
        <v/>
      </c>
      <c r="T239" s="3" t="str">
        <f t="shared" si="404"/>
        <v/>
      </c>
      <c r="U239" s="3" t="str">
        <f t="shared" si="405"/>
        <v/>
      </c>
      <c r="V239" s="3" t="str">
        <f t="shared" si="406"/>
        <v/>
      </c>
      <c r="W239" s="3" t="str">
        <f t="shared" si="407"/>
        <v/>
      </c>
      <c r="X239" s="3" t="str">
        <f t="shared" si="408"/>
        <v/>
      </c>
      <c r="Y239" s="3" t="str">
        <f t="shared" si="409"/>
        <v/>
      </c>
      <c r="Z239" s="3" t="str">
        <f t="shared" si="410"/>
        <v/>
      </c>
      <c r="AA239" s="3" t="str">
        <f t="shared" si="411"/>
        <v/>
      </c>
      <c r="AB239" s="3" t="str">
        <f t="shared" si="412"/>
        <v/>
      </c>
      <c r="AC239" s="3" t="str">
        <f t="shared" si="413"/>
        <v/>
      </c>
      <c r="AD239" s="3" t="str">
        <f t="shared" si="414"/>
        <v/>
      </c>
      <c r="AE239" s="3" t="str">
        <f t="shared" si="415"/>
        <v/>
      </c>
      <c r="AF239" s="3" t="str">
        <f t="shared" si="416"/>
        <v/>
      </c>
      <c r="AG239" s="3" t="str">
        <f t="shared" si="417"/>
        <v/>
      </c>
      <c r="AH239" s="3" t="str">
        <f t="shared" si="418"/>
        <v/>
      </c>
      <c r="AI239" s="3" t="str">
        <f t="shared" si="419"/>
        <v/>
      </c>
      <c r="AJ239" s="3" t="str">
        <f t="shared" si="420"/>
        <v/>
      </c>
      <c r="AK239" s="3" t="str">
        <f t="shared" si="421"/>
        <v/>
      </c>
      <c r="AL239" s="3">
        <f t="shared" si="422"/>
        <v>280301</v>
      </c>
      <c r="AM239" s="3" t="str">
        <f t="shared" si="423"/>
        <v/>
      </c>
      <c r="AN239" s="3" t="str">
        <f t="shared" si="424"/>
        <v/>
      </c>
      <c r="AO239" s="3" t="str">
        <f t="shared" si="395"/>
        <v/>
      </c>
      <c r="AP239" s="3" t="str">
        <f t="shared" si="396"/>
        <v/>
      </c>
      <c r="AQ239" s="3" t="str">
        <f t="shared" si="425"/>
        <v/>
      </c>
      <c r="AR239" s="3" t="str">
        <f t="shared" si="426"/>
        <v/>
      </c>
      <c r="AS239" s="3" t="str">
        <f t="shared" si="427"/>
        <v/>
      </c>
      <c r="AT239" s="3" t="str">
        <f t="shared" si="428"/>
        <v/>
      </c>
      <c r="AU239" s="3" t="str">
        <f t="shared" si="429"/>
        <v/>
      </c>
      <c r="AV239" s="3" t="str">
        <f t="shared" si="430"/>
        <v/>
      </c>
      <c r="AW239" s="3" t="str">
        <f t="shared" si="431"/>
        <v/>
      </c>
      <c r="AX239" s="3" t="str">
        <f t="shared" si="432"/>
        <v/>
      </c>
      <c r="AY239" s="3" t="str">
        <f t="shared" si="433"/>
        <v/>
      </c>
      <c r="AZ239" s="3" t="str">
        <f t="shared" si="434"/>
        <v/>
      </c>
      <c r="BA239" s="3" t="str">
        <f t="shared" si="435"/>
        <v/>
      </c>
      <c r="BB239" s="3" t="str">
        <f t="shared" si="436"/>
        <v/>
      </c>
      <c r="BC239" s="3" t="str">
        <f t="shared" si="437"/>
        <v/>
      </c>
      <c r="BD239" s="3" t="str">
        <f t="shared" si="438"/>
        <v/>
      </c>
      <c r="BE239" s="3" t="str">
        <f t="shared" si="439"/>
        <v/>
      </c>
      <c r="BF239" s="3" t="str">
        <f t="shared" si="440"/>
        <v/>
      </c>
      <c r="BG239" s="3" t="str">
        <f t="shared" si="441"/>
        <v/>
      </c>
      <c r="BH239" s="3" t="str">
        <f t="shared" si="442"/>
        <v/>
      </c>
      <c r="BI239" s="3" t="str">
        <f t="shared" si="443"/>
        <v/>
      </c>
      <c r="BJ239" s="3" t="str">
        <f t="shared" si="444"/>
        <v/>
      </c>
      <c r="BK239" s="3" t="str">
        <f t="shared" si="445"/>
        <v/>
      </c>
      <c r="BL239" s="3" t="str">
        <f t="shared" si="446"/>
        <v/>
      </c>
      <c r="BM239" s="3" t="str">
        <f t="shared" si="447"/>
        <v/>
      </c>
      <c r="BN239" s="3" t="str">
        <f t="shared" si="448"/>
        <v/>
      </c>
      <c r="BO239" s="3" t="str">
        <f t="shared" si="397"/>
        <v/>
      </c>
      <c r="BP239" s="3" t="str">
        <f t="shared" si="398"/>
        <v/>
      </c>
    </row>
    <row r="240" spans="2:68" x14ac:dyDescent="0.3">
      <c r="C240" s="6">
        <f t="shared" si="449"/>
        <v>280302</v>
      </c>
      <c r="D240" s="6" t="s">
        <v>7842</v>
      </c>
      <c r="E240" s="4">
        <v>610222</v>
      </c>
      <c r="I240" s="4"/>
      <c r="J240" s="4"/>
      <c r="K240" s="4"/>
      <c r="L240" s="4"/>
      <c r="M240" s="4"/>
      <c r="N240" s="3">
        <f t="shared" si="450"/>
        <v>22</v>
      </c>
      <c r="Q240" s="3" t="str">
        <f t="shared" si="401"/>
        <v/>
      </c>
      <c r="R240" s="3" t="str">
        <f t="shared" si="402"/>
        <v/>
      </c>
      <c r="S240" s="3" t="str">
        <f t="shared" si="403"/>
        <v/>
      </c>
      <c r="T240" s="3" t="str">
        <f t="shared" si="404"/>
        <v/>
      </c>
      <c r="U240" s="3" t="str">
        <f t="shared" si="405"/>
        <v/>
      </c>
      <c r="V240" s="3" t="str">
        <f t="shared" si="406"/>
        <v/>
      </c>
      <c r="W240" s="3" t="str">
        <f t="shared" si="407"/>
        <v/>
      </c>
      <c r="X240" s="3" t="str">
        <f t="shared" si="408"/>
        <v/>
      </c>
      <c r="Y240" s="3" t="str">
        <f t="shared" si="409"/>
        <v/>
      </c>
      <c r="Z240" s="3" t="str">
        <f t="shared" si="410"/>
        <v/>
      </c>
      <c r="AA240" s="3" t="str">
        <f t="shared" si="411"/>
        <v/>
      </c>
      <c r="AB240" s="3" t="str">
        <f t="shared" si="412"/>
        <v/>
      </c>
      <c r="AC240" s="3" t="str">
        <f t="shared" si="413"/>
        <v/>
      </c>
      <c r="AD240" s="3" t="str">
        <f t="shared" si="414"/>
        <v/>
      </c>
      <c r="AE240" s="3" t="str">
        <f t="shared" si="415"/>
        <v/>
      </c>
      <c r="AF240" s="3" t="str">
        <f t="shared" si="416"/>
        <v/>
      </c>
      <c r="AG240" s="3" t="str">
        <f t="shared" si="417"/>
        <v/>
      </c>
      <c r="AH240" s="3" t="str">
        <f t="shared" si="418"/>
        <v/>
      </c>
      <c r="AI240" s="3" t="str">
        <f t="shared" si="419"/>
        <v/>
      </c>
      <c r="AJ240" s="3" t="str">
        <f t="shared" si="420"/>
        <v/>
      </c>
      <c r="AK240" s="3" t="str">
        <f t="shared" si="421"/>
        <v/>
      </c>
      <c r="AL240" s="3">
        <f t="shared" si="422"/>
        <v>280302</v>
      </c>
      <c r="AM240" s="3" t="str">
        <f t="shared" si="423"/>
        <v/>
      </c>
      <c r="AN240" s="3" t="str">
        <f t="shared" si="424"/>
        <v/>
      </c>
      <c r="AO240" s="3" t="str">
        <f t="shared" si="395"/>
        <v/>
      </c>
      <c r="AP240" s="3" t="str">
        <f t="shared" si="396"/>
        <v/>
      </c>
      <c r="AQ240" s="3" t="str">
        <f t="shared" si="425"/>
        <v/>
      </c>
      <c r="AR240" s="3" t="str">
        <f t="shared" si="426"/>
        <v/>
      </c>
      <c r="AS240" s="3" t="str">
        <f t="shared" si="427"/>
        <v/>
      </c>
      <c r="AT240" s="3" t="str">
        <f t="shared" si="428"/>
        <v/>
      </c>
      <c r="AU240" s="3" t="str">
        <f t="shared" si="429"/>
        <v/>
      </c>
      <c r="AV240" s="3" t="str">
        <f t="shared" si="430"/>
        <v/>
      </c>
      <c r="AW240" s="3" t="str">
        <f t="shared" si="431"/>
        <v/>
      </c>
      <c r="AX240" s="3" t="str">
        <f t="shared" si="432"/>
        <v/>
      </c>
      <c r="AY240" s="3" t="str">
        <f t="shared" si="433"/>
        <v/>
      </c>
      <c r="AZ240" s="3" t="str">
        <f t="shared" si="434"/>
        <v/>
      </c>
      <c r="BA240" s="3" t="str">
        <f t="shared" si="435"/>
        <v/>
      </c>
      <c r="BB240" s="3" t="str">
        <f t="shared" si="436"/>
        <v/>
      </c>
      <c r="BC240" s="3" t="str">
        <f t="shared" si="437"/>
        <v/>
      </c>
      <c r="BD240" s="3" t="str">
        <f t="shared" si="438"/>
        <v/>
      </c>
      <c r="BE240" s="3" t="str">
        <f t="shared" si="439"/>
        <v/>
      </c>
      <c r="BF240" s="3" t="str">
        <f t="shared" si="440"/>
        <v/>
      </c>
      <c r="BG240" s="3" t="str">
        <f t="shared" si="441"/>
        <v/>
      </c>
      <c r="BH240" s="3" t="str">
        <f t="shared" si="442"/>
        <v/>
      </c>
      <c r="BI240" s="3" t="str">
        <f t="shared" si="443"/>
        <v/>
      </c>
      <c r="BJ240" s="3" t="str">
        <f t="shared" si="444"/>
        <v/>
      </c>
      <c r="BK240" s="3" t="str">
        <f t="shared" si="445"/>
        <v/>
      </c>
      <c r="BL240" s="3" t="str">
        <f t="shared" si="446"/>
        <v/>
      </c>
      <c r="BM240" s="3" t="str">
        <f t="shared" si="447"/>
        <v/>
      </c>
      <c r="BN240" s="3" t="str">
        <f t="shared" si="448"/>
        <v/>
      </c>
      <c r="BO240" s="3" t="str">
        <f t="shared" si="397"/>
        <v/>
      </c>
      <c r="BP240" s="3" t="str">
        <f t="shared" si="398"/>
        <v/>
      </c>
    </row>
    <row r="241" spans="3:68" x14ac:dyDescent="0.3">
      <c r="C241" s="6">
        <f t="shared" si="449"/>
        <v>280303</v>
      </c>
      <c r="D241" s="6" t="s">
        <v>7843</v>
      </c>
      <c r="E241" s="4">
        <v>610322</v>
      </c>
      <c r="I241" s="4"/>
      <c r="J241" s="4"/>
      <c r="K241" s="4"/>
      <c r="L241" s="4"/>
      <c r="M241" s="4"/>
      <c r="N241" s="3">
        <f t="shared" si="450"/>
        <v>22</v>
      </c>
      <c r="Q241" s="3" t="str">
        <f t="shared" si="401"/>
        <v/>
      </c>
      <c r="R241" s="3" t="str">
        <f t="shared" si="402"/>
        <v/>
      </c>
      <c r="S241" s="3" t="str">
        <f t="shared" si="403"/>
        <v/>
      </c>
      <c r="T241" s="3" t="str">
        <f t="shared" si="404"/>
        <v/>
      </c>
      <c r="U241" s="3" t="str">
        <f t="shared" si="405"/>
        <v/>
      </c>
      <c r="V241" s="3" t="str">
        <f t="shared" si="406"/>
        <v/>
      </c>
      <c r="W241" s="3" t="str">
        <f t="shared" si="407"/>
        <v/>
      </c>
      <c r="X241" s="3" t="str">
        <f t="shared" si="408"/>
        <v/>
      </c>
      <c r="Y241" s="3" t="str">
        <f t="shared" si="409"/>
        <v/>
      </c>
      <c r="Z241" s="3" t="str">
        <f t="shared" si="410"/>
        <v/>
      </c>
      <c r="AA241" s="3" t="str">
        <f t="shared" si="411"/>
        <v/>
      </c>
      <c r="AB241" s="3" t="str">
        <f t="shared" si="412"/>
        <v/>
      </c>
      <c r="AC241" s="3" t="str">
        <f t="shared" si="413"/>
        <v/>
      </c>
      <c r="AD241" s="3" t="str">
        <f t="shared" si="414"/>
        <v/>
      </c>
      <c r="AE241" s="3" t="str">
        <f t="shared" si="415"/>
        <v/>
      </c>
      <c r="AF241" s="3" t="str">
        <f t="shared" si="416"/>
        <v/>
      </c>
      <c r="AG241" s="3" t="str">
        <f t="shared" si="417"/>
        <v/>
      </c>
      <c r="AH241" s="3" t="str">
        <f t="shared" si="418"/>
        <v/>
      </c>
      <c r="AI241" s="3" t="str">
        <f t="shared" si="419"/>
        <v/>
      </c>
      <c r="AJ241" s="3" t="str">
        <f t="shared" si="420"/>
        <v/>
      </c>
      <c r="AK241" s="3" t="str">
        <f t="shared" si="421"/>
        <v/>
      </c>
      <c r="AL241" s="3">
        <f t="shared" si="422"/>
        <v>280303</v>
      </c>
      <c r="AM241" s="3" t="str">
        <f t="shared" si="423"/>
        <v/>
      </c>
      <c r="AN241" s="3" t="str">
        <f t="shared" si="424"/>
        <v/>
      </c>
      <c r="AO241" s="3" t="str">
        <f t="shared" si="395"/>
        <v/>
      </c>
      <c r="AP241" s="3" t="str">
        <f t="shared" si="396"/>
        <v/>
      </c>
      <c r="AQ241" s="3" t="str">
        <f t="shared" si="425"/>
        <v/>
      </c>
      <c r="AR241" s="3" t="str">
        <f t="shared" si="426"/>
        <v/>
      </c>
      <c r="AS241" s="3" t="str">
        <f t="shared" si="427"/>
        <v/>
      </c>
      <c r="AT241" s="3" t="str">
        <f t="shared" si="428"/>
        <v/>
      </c>
      <c r="AU241" s="3" t="str">
        <f t="shared" si="429"/>
        <v/>
      </c>
      <c r="AV241" s="3" t="str">
        <f t="shared" si="430"/>
        <v/>
      </c>
      <c r="AW241" s="3" t="str">
        <f t="shared" si="431"/>
        <v/>
      </c>
      <c r="AX241" s="3" t="str">
        <f t="shared" si="432"/>
        <v/>
      </c>
      <c r="AY241" s="3" t="str">
        <f t="shared" si="433"/>
        <v/>
      </c>
      <c r="AZ241" s="3" t="str">
        <f t="shared" si="434"/>
        <v/>
      </c>
      <c r="BA241" s="3" t="str">
        <f t="shared" si="435"/>
        <v/>
      </c>
      <c r="BB241" s="3" t="str">
        <f t="shared" si="436"/>
        <v/>
      </c>
      <c r="BC241" s="3" t="str">
        <f t="shared" si="437"/>
        <v/>
      </c>
      <c r="BD241" s="3" t="str">
        <f t="shared" si="438"/>
        <v/>
      </c>
      <c r="BE241" s="3" t="str">
        <f t="shared" si="439"/>
        <v/>
      </c>
      <c r="BF241" s="3" t="str">
        <f t="shared" si="440"/>
        <v/>
      </c>
      <c r="BG241" s="3" t="str">
        <f t="shared" si="441"/>
        <v/>
      </c>
      <c r="BH241" s="3" t="str">
        <f t="shared" si="442"/>
        <v/>
      </c>
      <c r="BI241" s="3" t="str">
        <f t="shared" si="443"/>
        <v/>
      </c>
      <c r="BJ241" s="3" t="str">
        <f t="shared" si="444"/>
        <v/>
      </c>
      <c r="BK241" s="3" t="str">
        <f t="shared" si="445"/>
        <v/>
      </c>
      <c r="BL241" s="3" t="str">
        <f t="shared" si="446"/>
        <v/>
      </c>
      <c r="BM241" s="3" t="str">
        <f t="shared" si="447"/>
        <v/>
      </c>
      <c r="BN241" s="3" t="str">
        <f t="shared" si="448"/>
        <v/>
      </c>
      <c r="BO241" s="3" t="str">
        <f t="shared" si="397"/>
        <v/>
      </c>
      <c r="BP241" s="3" t="str">
        <f t="shared" si="398"/>
        <v/>
      </c>
    </row>
    <row r="242" spans="3:68" x14ac:dyDescent="0.3">
      <c r="C242" s="6">
        <f t="shared" si="449"/>
        <v>280304</v>
      </c>
      <c r="D242" s="6" t="s">
        <v>7844</v>
      </c>
      <c r="E242" s="4">
        <v>610422</v>
      </c>
      <c r="I242" s="4"/>
      <c r="J242" s="4"/>
      <c r="K242" s="4"/>
      <c r="L242" s="4"/>
      <c r="M242" s="4"/>
      <c r="N242" s="3">
        <f t="shared" si="450"/>
        <v>22</v>
      </c>
      <c r="Q242" s="3" t="str">
        <f t="shared" si="401"/>
        <v/>
      </c>
      <c r="R242" s="3" t="str">
        <f t="shared" si="402"/>
        <v/>
      </c>
      <c r="S242" s="3" t="str">
        <f t="shared" si="403"/>
        <v/>
      </c>
      <c r="T242" s="3" t="str">
        <f t="shared" si="404"/>
        <v/>
      </c>
      <c r="U242" s="3" t="str">
        <f t="shared" si="405"/>
        <v/>
      </c>
      <c r="V242" s="3" t="str">
        <f t="shared" si="406"/>
        <v/>
      </c>
      <c r="W242" s="3" t="str">
        <f t="shared" si="407"/>
        <v/>
      </c>
      <c r="X242" s="3" t="str">
        <f t="shared" si="408"/>
        <v/>
      </c>
      <c r="Y242" s="3" t="str">
        <f t="shared" si="409"/>
        <v/>
      </c>
      <c r="Z242" s="3" t="str">
        <f t="shared" si="410"/>
        <v/>
      </c>
      <c r="AA242" s="3" t="str">
        <f t="shared" si="411"/>
        <v/>
      </c>
      <c r="AB242" s="3" t="str">
        <f t="shared" si="412"/>
        <v/>
      </c>
      <c r="AC242" s="3" t="str">
        <f t="shared" si="413"/>
        <v/>
      </c>
      <c r="AD242" s="3" t="str">
        <f t="shared" si="414"/>
        <v/>
      </c>
      <c r="AE242" s="3" t="str">
        <f t="shared" si="415"/>
        <v/>
      </c>
      <c r="AF242" s="3" t="str">
        <f t="shared" si="416"/>
        <v/>
      </c>
      <c r="AG242" s="3" t="str">
        <f t="shared" si="417"/>
        <v/>
      </c>
      <c r="AH242" s="3" t="str">
        <f t="shared" si="418"/>
        <v/>
      </c>
      <c r="AI242" s="3" t="str">
        <f t="shared" si="419"/>
        <v/>
      </c>
      <c r="AJ242" s="3" t="str">
        <f t="shared" si="420"/>
        <v/>
      </c>
      <c r="AK242" s="3" t="str">
        <f t="shared" si="421"/>
        <v/>
      </c>
      <c r="AL242" s="3">
        <f t="shared" si="422"/>
        <v>280304</v>
      </c>
      <c r="AM242" s="3" t="str">
        <f t="shared" si="423"/>
        <v/>
      </c>
      <c r="AN242" s="3" t="str">
        <f t="shared" si="424"/>
        <v/>
      </c>
      <c r="AO242" s="3" t="str">
        <f t="shared" si="395"/>
        <v/>
      </c>
      <c r="AP242" s="3" t="str">
        <f t="shared" si="396"/>
        <v/>
      </c>
      <c r="AQ242" s="3" t="str">
        <f t="shared" si="425"/>
        <v/>
      </c>
      <c r="AR242" s="3" t="str">
        <f t="shared" si="426"/>
        <v/>
      </c>
      <c r="AS242" s="3" t="str">
        <f t="shared" si="427"/>
        <v/>
      </c>
      <c r="AT242" s="3" t="str">
        <f t="shared" si="428"/>
        <v/>
      </c>
      <c r="AU242" s="3" t="str">
        <f t="shared" si="429"/>
        <v/>
      </c>
      <c r="AV242" s="3" t="str">
        <f t="shared" si="430"/>
        <v/>
      </c>
      <c r="AW242" s="3" t="str">
        <f t="shared" si="431"/>
        <v/>
      </c>
      <c r="AX242" s="3" t="str">
        <f t="shared" si="432"/>
        <v/>
      </c>
      <c r="AY242" s="3" t="str">
        <f t="shared" si="433"/>
        <v/>
      </c>
      <c r="AZ242" s="3" t="str">
        <f t="shared" si="434"/>
        <v/>
      </c>
      <c r="BA242" s="3" t="str">
        <f t="shared" si="435"/>
        <v/>
      </c>
      <c r="BB242" s="3" t="str">
        <f t="shared" si="436"/>
        <v/>
      </c>
      <c r="BC242" s="3" t="str">
        <f t="shared" si="437"/>
        <v/>
      </c>
      <c r="BD242" s="3" t="str">
        <f t="shared" si="438"/>
        <v/>
      </c>
      <c r="BE242" s="3" t="str">
        <f t="shared" si="439"/>
        <v/>
      </c>
      <c r="BF242" s="3" t="str">
        <f t="shared" si="440"/>
        <v/>
      </c>
      <c r="BG242" s="3" t="str">
        <f t="shared" si="441"/>
        <v/>
      </c>
      <c r="BH242" s="3" t="str">
        <f t="shared" si="442"/>
        <v/>
      </c>
      <c r="BI242" s="3" t="str">
        <f t="shared" si="443"/>
        <v/>
      </c>
      <c r="BJ242" s="3" t="str">
        <f t="shared" si="444"/>
        <v/>
      </c>
      <c r="BK242" s="3" t="str">
        <f t="shared" si="445"/>
        <v/>
      </c>
      <c r="BL242" s="3" t="str">
        <f t="shared" si="446"/>
        <v/>
      </c>
      <c r="BM242" s="3" t="str">
        <f t="shared" si="447"/>
        <v/>
      </c>
      <c r="BN242" s="3" t="str">
        <f t="shared" si="448"/>
        <v/>
      </c>
      <c r="BO242" s="3" t="str">
        <f t="shared" si="397"/>
        <v/>
      </c>
      <c r="BP242" s="3" t="str">
        <f t="shared" si="398"/>
        <v/>
      </c>
    </row>
    <row r="243" spans="3:68" x14ac:dyDescent="0.3">
      <c r="C243" s="6">
        <f t="shared" si="449"/>
        <v>280305</v>
      </c>
      <c r="D243" s="6" t="s">
        <v>7845</v>
      </c>
      <c r="E243" s="4">
        <v>610522</v>
      </c>
      <c r="I243" s="4"/>
      <c r="J243" s="4"/>
      <c r="K243" s="4"/>
      <c r="L243" s="4"/>
      <c r="M243" s="4"/>
      <c r="N243" s="3">
        <f t="shared" si="450"/>
        <v>22</v>
      </c>
      <c r="Q243" s="3" t="str">
        <f t="shared" si="401"/>
        <v/>
      </c>
      <c r="R243" s="3" t="str">
        <f t="shared" si="402"/>
        <v/>
      </c>
      <c r="S243" s="3" t="str">
        <f t="shared" si="403"/>
        <v/>
      </c>
      <c r="T243" s="3" t="str">
        <f t="shared" si="404"/>
        <v/>
      </c>
      <c r="U243" s="3" t="str">
        <f t="shared" si="405"/>
        <v/>
      </c>
      <c r="V243" s="3" t="str">
        <f t="shared" si="406"/>
        <v/>
      </c>
      <c r="W243" s="3" t="str">
        <f t="shared" si="407"/>
        <v/>
      </c>
      <c r="X243" s="3" t="str">
        <f t="shared" si="408"/>
        <v/>
      </c>
      <c r="Y243" s="3" t="str">
        <f t="shared" si="409"/>
        <v/>
      </c>
      <c r="Z243" s="3" t="str">
        <f t="shared" si="410"/>
        <v/>
      </c>
      <c r="AA243" s="3" t="str">
        <f t="shared" si="411"/>
        <v/>
      </c>
      <c r="AB243" s="3" t="str">
        <f t="shared" si="412"/>
        <v/>
      </c>
      <c r="AC243" s="3" t="str">
        <f t="shared" si="413"/>
        <v/>
      </c>
      <c r="AD243" s="3" t="str">
        <f t="shared" si="414"/>
        <v/>
      </c>
      <c r="AE243" s="3" t="str">
        <f t="shared" si="415"/>
        <v/>
      </c>
      <c r="AF243" s="3" t="str">
        <f t="shared" si="416"/>
        <v/>
      </c>
      <c r="AG243" s="3" t="str">
        <f t="shared" si="417"/>
        <v/>
      </c>
      <c r="AH243" s="3" t="str">
        <f t="shared" si="418"/>
        <v/>
      </c>
      <c r="AI243" s="3" t="str">
        <f t="shared" si="419"/>
        <v/>
      </c>
      <c r="AJ243" s="3" t="str">
        <f t="shared" si="420"/>
        <v/>
      </c>
      <c r="AK243" s="3" t="str">
        <f t="shared" si="421"/>
        <v/>
      </c>
      <c r="AL243" s="3">
        <f t="shared" si="422"/>
        <v>280305</v>
      </c>
      <c r="AM243" s="3" t="str">
        <f t="shared" si="423"/>
        <v/>
      </c>
      <c r="AN243" s="3" t="str">
        <f t="shared" si="424"/>
        <v/>
      </c>
      <c r="AO243" s="3" t="str">
        <f t="shared" si="395"/>
        <v/>
      </c>
      <c r="AP243" s="3" t="str">
        <f t="shared" si="396"/>
        <v/>
      </c>
      <c r="AQ243" s="3" t="str">
        <f t="shared" si="425"/>
        <v/>
      </c>
      <c r="AR243" s="3" t="str">
        <f t="shared" si="426"/>
        <v/>
      </c>
      <c r="AS243" s="3" t="str">
        <f t="shared" si="427"/>
        <v/>
      </c>
      <c r="AT243" s="3" t="str">
        <f t="shared" si="428"/>
        <v/>
      </c>
      <c r="AU243" s="3" t="str">
        <f t="shared" si="429"/>
        <v/>
      </c>
      <c r="AV243" s="3" t="str">
        <f t="shared" si="430"/>
        <v/>
      </c>
      <c r="AW243" s="3" t="str">
        <f t="shared" si="431"/>
        <v/>
      </c>
      <c r="AX243" s="3" t="str">
        <f t="shared" si="432"/>
        <v/>
      </c>
      <c r="AY243" s="3" t="str">
        <f t="shared" si="433"/>
        <v/>
      </c>
      <c r="AZ243" s="3" t="str">
        <f t="shared" si="434"/>
        <v/>
      </c>
      <c r="BA243" s="3" t="str">
        <f t="shared" si="435"/>
        <v/>
      </c>
      <c r="BB243" s="3" t="str">
        <f t="shared" si="436"/>
        <v/>
      </c>
      <c r="BC243" s="3" t="str">
        <f t="shared" si="437"/>
        <v/>
      </c>
      <c r="BD243" s="3" t="str">
        <f t="shared" si="438"/>
        <v/>
      </c>
      <c r="BE243" s="3" t="str">
        <f t="shared" si="439"/>
        <v/>
      </c>
      <c r="BF243" s="3" t="str">
        <f t="shared" si="440"/>
        <v/>
      </c>
      <c r="BG243" s="3" t="str">
        <f t="shared" si="441"/>
        <v/>
      </c>
      <c r="BH243" s="3" t="str">
        <f t="shared" si="442"/>
        <v/>
      </c>
      <c r="BI243" s="3" t="str">
        <f t="shared" si="443"/>
        <v/>
      </c>
      <c r="BJ243" s="3" t="str">
        <f t="shared" si="444"/>
        <v/>
      </c>
      <c r="BK243" s="3" t="str">
        <f t="shared" si="445"/>
        <v/>
      </c>
      <c r="BL243" s="3" t="str">
        <f t="shared" si="446"/>
        <v/>
      </c>
      <c r="BM243" s="3" t="str">
        <f t="shared" si="447"/>
        <v/>
      </c>
      <c r="BN243" s="3" t="str">
        <f t="shared" si="448"/>
        <v/>
      </c>
      <c r="BO243" s="3" t="str">
        <f t="shared" si="397"/>
        <v/>
      </c>
      <c r="BP243" s="3" t="str">
        <f t="shared" si="398"/>
        <v/>
      </c>
    </row>
    <row r="244" spans="3:68" x14ac:dyDescent="0.3">
      <c r="C244" s="6">
        <f t="shared" si="449"/>
        <v>280401</v>
      </c>
      <c r="D244" s="6" t="s">
        <v>7846</v>
      </c>
      <c r="E244" s="4">
        <v>610123</v>
      </c>
      <c r="I244" s="4"/>
      <c r="J244" s="4"/>
      <c r="K244" s="4"/>
      <c r="L244" s="4"/>
      <c r="M244" s="4"/>
      <c r="N244" s="3">
        <f t="shared" si="450"/>
        <v>23</v>
      </c>
      <c r="Q244" s="3" t="str">
        <f t="shared" si="401"/>
        <v/>
      </c>
      <c r="R244" s="3" t="str">
        <f t="shared" si="402"/>
        <v/>
      </c>
      <c r="S244" s="3" t="str">
        <f t="shared" si="403"/>
        <v/>
      </c>
      <c r="T244" s="3" t="str">
        <f t="shared" si="404"/>
        <v/>
      </c>
      <c r="U244" s="3" t="str">
        <f t="shared" si="405"/>
        <v/>
      </c>
      <c r="V244" s="3" t="str">
        <f t="shared" si="406"/>
        <v/>
      </c>
      <c r="W244" s="3" t="str">
        <f t="shared" si="407"/>
        <v/>
      </c>
      <c r="X244" s="3" t="str">
        <f t="shared" si="408"/>
        <v/>
      </c>
      <c r="Y244" s="3" t="str">
        <f t="shared" si="409"/>
        <v/>
      </c>
      <c r="Z244" s="3" t="str">
        <f t="shared" si="410"/>
        <v/>
      </c>
      <c r="AA244" s="3" t="str">
        <f t="shared" si="411"/>
        <v/>
      </c>
      <c r="AB244" s="3" t="str">
        <f t="shared" si="412"/>
        <v/>
      </c>
      <c r="AC244" s="3" t="str">
        <f t="shared" si="413"/>
        <v/>
      </c>
      <c r="AD244" s="3" t="str">
        <f t="shared" si="414"/>
        <v/>
      </c>
      <c r="AE244" s="3" t="str">
        <f t="shared" si="415"/>
        <v/>
      </c>
      <c r="AF244" s="3" t="str">
        <f t="shared" si="416"/>
        <v/>
      </c>
      <c r="AG244" s="3" t="str">
        <f t="shared" si="417"/>
        <v/>
      </c>
      <c r="AH244" s="3" t="str">
        <f t="shared" si="418"/>
        <v/>
      </c>
      <c r="AI244" s="3" t="str">
        <f t="shared" si="419"/>
        <v/>
      </c>
      <c r="AJ244" s="3" t="str">
        <f t="shared" si="420"/>
        <v/>
      </c>
      <c r="AK244" s="3" t="str">
        <f t="shared" si="421"/>
        <v/>
      </c>
      <c r="AL244" s="3" t="str">
        <f t="shared" si="422"/>
        <v/>
      </c>
      <c r="AM244" s="3">
        <f t="shared" si="423"/>
        <v>280401</v>
      </c>
      <c r="AN244" s="3" t="str">
        <f t="shared" si="424"/>
        <v/>
      </c>
      <c r="AO244" s="3" t="str">
        <f t="shared" si="395"/>
        <v/>
      </c>
      <c r="AP244" s="3" t="str">
        <f t="shared" si="396"/>
        <v/>
      </c>
      <c r="AQ244" s="3" t="str">
        <f t="shared" si="425"/>
        <v/>
      </c>
      <c r="AR244" s="3" t="str">
        <f t="shared" si="426"/>
        <v/>
      </c>
      <c r="AS244" s="3" t="str">
        <f t="shared" si="427"/>
        <v/>
      </c>
      <c r="AT244" s="3" t="str">
        <f t="shared" si="428"/>
        <v/>
      </c>
      <c r="AU244" s="3" t="str">
        <f t="shared" si="429"/>
        <v/>
      </c>
      <c r="AV244" s="3" t="str">
        <f t="shared" si="430"/>
        <v/>
      </c>
      <c r="AW244" s="3" t="str">
        <f t="shared" si="431"/>
        <v/>
      </c>
      <c r="AX244" s="3" t="str">
        <f t="shared" si="432"/>
        <v/>
      </c>
      <c r="AY244" s="3" t="str">
        <f t="shared" si="433"/>
        <v/>
      </c>
      <c r="AZ244" s="3" t="str">
        <f t="shared" si="434"/>
        <v/>
      </c>
      <c r="BA244" s="3" t="str">
        <f t="shared" si="435"/>
        <v/>
      </c>
      <c r="BB244" s="3" t="str">
        <f t="shared" si="436"/>
        <v/>
      </c>
      <c r="BC244" s="3" t="str">
        <f t="shared" si="437"/>
        <v/>
      </c>
      <c r="BD244" s="3" t="str">
        <f t="shared" si="438"/>
        <v/>
      </c>
      <c r="BE244" s="3" t="str">
        <f t="shared" si="439"/>
        <v/>
      </c>
      <c r="BF244" s="3" t="str">
        <f t="shared" si="440"/>
        <v/>
      </c>
      <c r="BG244" s="3" t="str">
        <f t="shared" si="441"/>
        <v/>
      </c>
      <c r="BH244" s="3" t="str">
        <f t="shared" si="442"/>
        <v/>
      </c>
      <c r="BI244" s="3" t="str">
        <f t="shared" si="443"/>
        <v/>
      </c>
      <c r="BJ244" s="3" t="str">
        <f t="shared" si="444"/>
        <v/>
      </c>
      <c r="BK244" s="3" t="str">
        <f t="shared" si="445"/>
        <v/>
      </c>
      <c r="BL244" s="3" t="str">
        <f t="shared" si="446"/>
        <v/>
      </c>
      <c r="BM244" s="3" t="str">
        <f t="shared" si="447"/>
        <v/>
      </c>
      <c r="BN244" s="3" t="str">
        <f t="shared" si="448"/>
        <v/>
      </c>
      <c r="BO244" s="3" t="str">
        <f t="shared" si="397"/>
        <v/>
      </c>
      <c r="BP244" s="3" t="str">
        <f t="shared" si="398"/>
        <v/>
      </c>
    </row>
    <row r="245" spans="3:68" x14ac:dyDescent="0.3">
      <c r="C245" s="6">
        <f t="shared" si="449"/>
        <v>280402</v>
      </c>
      <c r="D245" s="6" t="s">
        <v>7847</v>
      </c>
      <c r="E245" s="4">
        <v>610223</v>
      </c>
      <c r="I245" s="4"/>
      <c r="J245" s="4"/>
      <c r="K245" s="4"/>
      <c r="L245" s="4"/>
      <c r="M245" s="4"/>
      <c r="N245" s="3">
        <f t="shared" si="450"/>
        <v>23</v>
      </c>
      <c r="Q245" s="3" t="str">
        <f t="shared" si="401"/>
        <v/>
      </c>
      <c r="R245" s="3" t="str">
        <f t="shared" si="402"/>
        <v/>
      </c>
      <c r="S245" s="3" t="str">
        <f t="shared" si="403"/>
        <v/>
      </c>
      <c r="T245" s="3" t="str">
        <f t="shared" si="404"/>
        <v/>
      </c>
      <c r="U245" s="3" t="str">
        <f t="shared" si="405"/>
        <v/>
      </c>
      <c r="V245" s="3" t="str">
        <f t="shared" si="406"/>
        <v/>
      </c>
      <c r="W245" s="3" t="str">
        <f t="shared" si="407"/>
        <v/>
      </c>
      <c r="X245" s="3" t="str">
        <f t="shared" si="408"/>
        <v/>
      </c>
      <c r="Y245" s="3" t="str">
        <f t="shared" si="409"/>
        <v/>
      </c>
      <c r="Z245" s="3" t="str">
        <f t="shared" si="410"/>
        <v/>
      </c>
      <c r="AA245" s="3" t="str">
        <f t="shared" si="411"/>
        <v/>
      </c>
      <c r="AB245" s="3" t="str">
        <f t="shared" si="412"/>
        <v/>
      </c>
      <c r="AC245" s="3" t="str">
        <f t="shared" si="413"/>
        <v/>
      </c>
      <c r="AD245" s="3" t="str">
        <f t="shared" si="414"/>
        <v/>
      </c>
      <c r="AE245" s="3" t="str">
        <f t="shared" si="415"/>
        <v/>
      </c>
      <c r="AF245" s="3" t="str">
        <f t="shared" si="416"/>
        <v/>
      </c>
      <c r="AG245" s="3" t="str">
        <f t="shared" si="417"/>
        <v/>
      </c>
      <c r="AH245" s="3" t="str">
        <f t="shared" si="418"/>
        <v/>
      </c>
      <c r="AI245" s="3" t="str">
        <f t="shared" si="419"/>
        <v/>
      </c>
      <c r="AJ245" s="3" t="str">
        <f t="shared" si="420"/>
        <v/>
      </c>
      <c r="AK245" s="3" t="str">
        <f t="shared" si="421"/>
        <v/>
      </c>
      <c r="AL245" s="3" t="str">
        <f t="shared" si="422"/>
        <v/>
      </c>
      <c r="AM245" s="3">
        <f t="shared" si="423"/>
        <v>280402</v>
      </c>
      <c r="AN245" s="3" t="str">
        <f t="shared" si="424"/>
        <v/>
      </c>
      <c r="AO245" s="3" t="str">
        <f t="shared" si="395"/>
        <v/>
      </c>
      <c r="AP245" s="3" t="str">
        <f t="shared" si="396"/>
        <v/>
      </c>
      <c r="AQ245" s="3" t="str">
        <f t="shared" si="425"/>
        <v/>
      </c>
      <c r="AR245" s="3" t="str">
        <f t="shared" si="426"/>
        <v/>
      </c>
      <c r="AS245" s="3" t="str">
        <f t="shared" si="427"/>
        <v/>
      </c>
      <c r="AT245" s="3" t="str">
        <f t="shared" si="428"/>
        <v/>
      </c>
      <c r="AU245" s="3" t="str">
        <f t="shared" si="429"/>
        <v/>
      </c>
      <c r="AV245" s="3" t="str">
        <f t="shared" si="430"/>
        <v/>
      </c>
      <c r="AW245" s="3" t="str">
        <f t="shared" si="431"/>
        <v/>
      </c>
      <c r="AX245" s="3" t="str">
        <f t="shared" si="432"/>
        <v/>
      </c>
      <c r="AY245" s="3" t="str">
        <f t="shared" si="433"/>
        <v/>
      </c>
      <c r="AZ245" s="3" t="str">
        <f t="shared" si="434"/>
        <v/>
      </c>
      <c r="BA245" s="3" t="str">
        <f t="shared" si="435"/>
        <v/>
      </c>
      <c r="BB245" s="3" t="str">
        <f t="shared" si="436"/>
        <v/>
      </c>
      <c r="BC245" s="3" t="str">
        <f t="shared" si="437"/>
        <v/>
      </c>
      <c r="BD245" s="3" t="str">
        <f t="shared" si="438"/>
        <v/>
      </c>
      <c r="BE245" s="3" t="str">
        <f t="shared" si="439"/>
        <v/>
      </c>
      <c r="BF245" s="3" t="str">
        <f t="shared" si="440"/>
        <v/>
      </c>
      <c r="BG245" s="3" t="str">
        <f t="shared" si="441"/>
        <v/>
      </c>
      <c r="BH245" s="3" t="str">
        <f t="shared" si="442"/>
        <v/>
      </c>
      <c r="BI245" s="3" t="str">
        <f t="shared" si="443"/>
        <v/>
      </c>
      <c r="BJ245" s="3" t="str">
        <f t="shared" si="444"/>
        <v/>
      </c>
      <c r="BK245" s="3" t="str">
        <f t="shared" si="445"/>
        <v/>
      </c>
      <c r="BL245" s="3" t="str">
        <f t="shared" si="446"/>
        <v/>
      </c>
      <c r="BM245" s="3" t="str">
        <f t="shared" si="447"/>
        <v/>
      </c>
      <c r="BN245" s="3" t="str">
        <f t="shared" si="448"/>
        <v/>
      </c>
      <c r="BO245" s="3" t="str">
        <f t="shared" si="397"/>
        <v/>
      </c>
      <c r="BP245" s="3" t="str">
        <f t="shared" si="398"/>
        <v/>
      </c>
    </row>
    <row r="246" spans="3:68" x14ac:dyDescent="0.3">
      <c r="C246" s="6">
        <f t="shared" si="449"/>
        <v>280403</v>
      </c>
      <c r="D246" s="6" t="s">
        <v>7848</v>
      </c>
      <c r="E246" s="4">
        <v>610323</v>
      </c>
      <c r="I246" s="4"/>
      <c r="J246" s="4"/>
      <c r="K246" s="4"/>
      <c r="L246" s="4"/>
      <c r="M246" s="4"/>
      <c r="N246" s="3">
        <f t="shared" si="450"/>
        <v>23</v>
      </c>
      <c r="Q246" s="3" t="str">
        <f t="shared" si="401"/>
        <v/>
      </c>
      <c r="R246" s="3" t="str">
        <f t="shared" si="402"/>
        <v/>
      </c>
      <c r="S246" s="3" t="str">
        <f t="shared" si="403"/>
        <v/>
      </c>
      <c r="T246" s="3" t="str">
        <f t="shared" si="404"/>
        <v/>
      </c>
      <c r="U246" s="3" t="str">
        <f t="shared" si="405"/>
        <v/>
      </c>
      <c r="V246" s="3" t="str">
        <f t="shared" si="406"/>
        <v/>
      </c>
      <c r="W246" s="3" t="str">
        <f t="shared" si="407"/>
        <v/>
      </c>
      <c r="X246" s="3" t="str">
        <f t="shared" si="408"/>
        <v/>
      </c>
      <c r="Y246" s="3" t="str">
        <f t="shared" si="409"/>
        <v/>
      </c>
      <c r="Z246" s="3" t="str">
        <f t="shared" si="410"/>
        <v/>
      </c>
      <c r="AA246" s="3" t="str">
        <f t="shared" si="411"/>
        <v/>
      </c>
      <c r="AB246" s="3" t="str">
        <f t="shared" si="412"/>
        <v/>
      </c>
      <c r="AC246" s="3" t="str">
        <f t="shared" si="413"/>
        <v/>
      </c>
      <c r="AD246" s="3" t="str">
        <f t="shared" si="414"/>
        <v/>
      </c>
      <c r="AE246" s="3" t="str">
        <f t="shared" si="415"/>
        <v/>
      </c>
      <c r="AF246" s="3" t="str">
        <f t="shared" si="416"/>
        <v/>
      </c>
      <c r="AG246" s="3" t="str">
        <f t="shared" si="417"/>
        <v/>
      </c>
      <c r="AH246" s="3" t="str">
        <f t="shared" si="418"/>
        <v/>
      </c>
      <c r="AI246" s="3" t="str">
        <f t="shared" si="419"/>
        <v/>
      </c>
      <c r="AJ246" s="3" t="str">
        <f t="shared" si="420"/>
        <v/>
      </c>
      <c r="AK246" s="3" t="str">
        <f t="shared" si="421"/>
        <v/>
      </c>
      <c r="AL246" s="3" t="str">
        <f t="shared" si="422"/>
        <v/>
      </c>
      <c r="AM246" s="3">
        <f t="shared" si="423"/>
        <v>280403</v>
      </c>
      <c r="AN246" s="3" t="str">
        <f t="shared" si="424"/>
        <v/>
      </c>
      <c r="AO246" s="3" t="str">
        <f t="shared" si="395"/>
        <v/>
      </c>
      <c r="AP246" s="3" t="str">
        <f t="shared" si="396"/>
        <v/>
      </c>
      <c r="AQ246" s="3" t="str">
        <f t="shared" si="425"/>
        <v/>
      </c>
      <c r="AR246" s="3" t="str">
        <f t="shared" si="426"/>
        <v/>
      </c>
      <c r="AS246" s="3" t="str">
        <f t="shared" si="427"/>
        <v/>
      </c>
      <c r="AT246" s="3" t="str">
        <f t="shared" si="428"/>
        <v/>
      </c>
      <c r="AU246" s="3" t="str">
        <f t="shared" si="429"/>
        <v/>
      </c>
      <c r="AV246" s="3" t="str">
        <f t="shared" si="430"/>
        <v/>
      </c>
      <c r="AW246" s="3" t="str">
        <f t="shared" si="431"/>
        <v/>
      </c>
      <c r="AX246" s="3" t="str">
        <f t="shared" si="432"/>
        <v/>
      </c>
      <c r="AY246" s="3" t="str">
        <f t="shared" si="433"/>
        <v/>
      </c>
      <c r="AZ246" s="3" t="str">
        <f t="shared" si="434"/>
        <v/>
      </c>
      <c r="BA246" s="3" t="str">
        <f t="shared" si="435"/>
        <v/>
      </c>
      <c r="BB246" s="3" t="str">
        <f t="shared" si="436"/>
        <v/>
      </c>
      <c r="BC246" s="3" t="str">
        <f t="shared" si="437"/>
        <v/>
      </c>
      <c r="BD246" s="3" t="str">
        <f t="shared" si="438"/>
        <v/>
      </c>
      <c r="BE246" s="3" t="str">
        <f t="shared" si="439"/>
        <v/>
      </c>
      <c r="BF246" s="3" t="str">
        <f t="shared" si="440"/>
        <v/>
      </c>
      <c r="BG246" s="3" t="str">
        <f t="shared" si="441"/>
        <v/>
      </c>
      <c r="BH246" s="3" t="str">
        <f t="shared" si="442"/>
        <v/>
      </c>
      <c r="BI246" s="3" t="str">
        <f t="shared" si="443"/>
        <v/>
      </c>
      <c r="BJ246" s="3" t="str">
        <f t="shared" si="444"/>
        <v/>
      </c>
      <c r="BK246" s="3" t="str">
        <f t="shared" si="445"/>
        <v/>
      </c>
      <c r="BL246" s="3" t="str">
        <f t="shared" si="446"/>
        <v/>
      </c>
      <c r="BM246" s="3" t="str">
        <f t="shared" si="447"/>
        <v/>
      </c>
      <c r="BN246" s="3" t="str">
        <f t="shared" si="448"/>
        <v/>
      </c>
      <c r="BO246" s="3" t="str">
        <f t="shared" si="397"/>
        <v/>
      </c>
      <c r="BP246" s="3" t="str">
        <f t="shared" si="398"/>
        <v/>
      </c>
    </row>
    <row r="247" spans="3:68" x14ac:dyDescent="0.3">
      <c r="C247" s="6">
        <f t="shared" si="449"/>
        <v>280404</v>
      </c>
      <c r="D247" s="6" t="s">
        <v>7849</v>
      </c>
      <c r="E247" s="4">
        <v>610423</v>
      </c>
      <c r="I247" s="4"/>
      <c r="J247" s="4"/>
      <c r="K247" s="4"/>
      <c r="L247" s="4"/>
      <c r="M247" s="4"/>
      <c r="N247" s="3">
        <f t="shared" si="450"/>
        <v>23</v>
      </c>
      <c r="Q247" s="3" t="str">
        <f t="shared" si="401"/>
        <v/>
      </c>
      <c r="R247" s="3" t="str">
        <f t="shared" si="402"/>
        <v/>
      </c>
      <c r="S247" s="3" t="str">
        <f t="shared" si="403"/>
        <v/>
      </c>
      <c r="T247" s="3" t="str">
        <f t="shared" si="404"/>
        <v/>
      </c>
      <c r="U247" s="3" t="str">
        <f t="shared" si="405"/>
        <v/>
      </c>
      <c r="V247" s="3" t="str">
        <f t="shared" si="406"/>
        <v/>
      </c>
      <c r="W247" s="3" t="str">
        <f t="shared" si="407"/>
        <v/>
      </c>
      <c r="X247" s="3" t="str">
        <f t="shared" si="408"/>
        <v/>
      </c>
      <c r="Y247" s="3" t="str">
        <f t="shared" si="409"/>
        <v/>
      </c>
      <c r="Z247" s="3" t="str">
        <f t="shared" si="410"/>
        <v/>
      </c>
      <c r="AA247" s="3" t="str">
        <f t="shared" si="411"/>
        <v/>
      </c>
      <c r="AB247" s="3" t="str">
        <f t="shared" si="412"/>
        <v/>
      </c>
      <c r="AC247" s="3" t="str">
        <f t="shared" si="413"/>
        <v/>
      </c>
      <c r="AD247" s="3" t="str">
        <f t="shared" si="414"/>
        <v/>
      </c>
      <c r="AE247" s="3" t="str">
        <f t="shared" si="415"/>
        <v/>
      </c>
      <c r="AF247" s="3" t="str">
        <f t="shared" si="416"/>
        <v/>
      </c>
      <c r="AG247" s="3" t="str">
        <f t="shared" si="417"/>
        <v/>
      </c>
      <c r="AH247" s="3" t="str">
        <f t="shared" si="418"/>
        <v/>
      </c>
      <c r="AI247" s="3" t="str">
        <f t="shared" si="419"/>
        <v/>
      </c>
      <c r="AJ247" s="3" t="str">
        <f t="shared" si="420"/>
        <v/>
      </c>
      <c r="AK247" s="3" t="str">
        <f t="shared" si="421"/>
        <v/>
      </c>
      <c r="AL247" s="3" t="str">
        <f t="shared" si="422"/>
        <v/>
      </c>
      <c r="AM247" s="3">
        <f t="shared" si="423"/>
        <v>280404</v>
      </c>
      <c r="AN247" s="3" t="str">
        <f t="shared" si="424"/>
        <v/>
      </c>
      <c r="AO247" s="3" t="str">
        <f t="shared" si="395"/>
        <v/>
      </c>
      <c r="AP247" s="3" t="str">
        <f t="shared" si="396"/>
        <v/>
      </c>
      <c r="AQ247" s="3" t="str">
        <f t="shared" si="425"/>
        <v/>
      </c>
      <c r="AR247" s="3" t="str">
        <f t="shared" si="426"/>
        <v/>
      </c>
      <c r="AS247" s="3" t="str">
        <f t="shared" si="427"/>
        <v/>
      </c>
      <c r="AT247" s="3" t="str">
        <f t="shared" si="428"/>
        <v/>
      </c>
      <c r="AU247" s="3" t="str">
        <f t="shared" si="429"/>
        <v/>
      </c>
      <c r="AV247" s="3" t="str">
        <f t="shared" si="430"/>
        <v/>
      </c>
      <c r="AW247" s="3" t="str">
        <f t="shared" si="431"/>
        <v/>
      </c>
      <c r="AX247" s="3" t="str">
        <f t="shared" si="432"/>
        <v/>
      </c>
      <c r="AY247" s="3" t="str">
        <f t="shared" si="433"/>
        <v/>
      </c>
      <c r="AZ247" s="3" t="str">
        <f t="shared" si="434"/>
        <v/>
      </c>
      <c r="BA247" s="3" t="str">
        <f t="shared" si="435"/>
        <v/>
      </c>
      <c r="BB247" s="3" t="str">
        <f t="shared" si="436"/>
        <v/>
      </c>
      <c r="BC247" s="3" t="str">
        <f t="shared" si="437"/>
        <v/>
      </c>
      <c r="BD247" s="3" t="str">
        <f t="shared" si="438"/>
        <v/>
      </c>
      <c r="BE247" s="3" t="str">
        <f t="shared" si="439"/>
        <v/>
      </c>
      <c r="BF247" s="3" t="str">
        <f t="shared" si="440"/>
        <v/>
      </c>
      <c r="BG247" s="3" t="str">
        <f t="shared" si="441"/>
        <v/>
      </c>
      <c r="BH247" s="3" t="str">
        <f t="shared" si="442"/>
        <v/>
      </c>
      <c r="BI247" s="3" t="str">
        <f t="shared" si="443"/>
        <v/>
      </c>
      <c r="BJ247" s="3" t="str">
        <f t="shared" si="444"/>
        <v/>
      </c>
      <c r="BK247" s="3" t="str">
        <f t="shared" si="445"/>
        <v/>
      </c>
      <c r="BL247" s="3" t="str">
        <f t="shared" si="446"/>
        <v/>
      </c>
      <c r="BM247" s="3" t="str">
        <f t="shared" si="447"/>
        <v/>
      </c>
      <c r="BN247" s="3" t="str">
        <f t="shared" si="448"/>
        <v/>
      </c>
      <c r="BO247" s="3" t="str">
        <f t="shared" si="397"/>
        <v/>
      </c>
      <c r="BP247" s="3" t="str">
        <f t="shared" si="398"/>
        <v/>
      </c>
    </row>
    <row r="248" spans="3:68" x14ac:dyDescent="0.3">
      <c r="C248" s="6">
        <f t="shared" si="449"/>
        <v>280405</v>
      </c>
      <c r="D248" s="6" t="s">
        <v>7850</v>
      </c>
      <c r="E248" s="4">
        <v>610523</v>
      </c>
      <c r="I248" s="4"/>
      <c r="J248" s="4"/>
      <c r="K248" s="4"/>
      <c r="L248" s="4"/>
      <c r="M248" s="4"/>
      <c r="N248" s="3">
        <f t="shared" si="450"/>
        <v>23</v>
      </c>
      <c r="Q248" s="3" t="str">
        <f t="shared" si="401"/>
        <v/>
      </c>
      <c r="R248" s="3" t="str">
        <f t="shared" si="402"/>
        <v/>
      </c>
      <c r="S248" s="3" t="str">
        <f t="shared" si="403"/>
        <v/>
      </c>
      <c r="T248" s="3" t="str">
        <f t="shared" si="404"/>
        <v/>
      </c>
      <c r="U248" s="3" t="str">
        <f t="shared" si="405"/>
        <v/>
      </c>
      <c r="V248" s="3" t="str">
        <f t="shared" si="406"/>
        <v/>
      </c>
      <c r="W248" s="3" t="str">
        <f t="shared" si="407"/>
        <v/>
      </c>
      <c r="X248" s="3" t="str">
        <f t="shared" si="408"/>
        <v/>
      </c>
      <c r="Y248" s="3" t="str">
        <f t="shared" si="409"/>
        <v/>
      </c>
      <c r="Z248" s="3" t="str">
        <f t="shared" si="410"/>
        <v/>
      </c>
      <c r="AA248" s="3" t="str">
        <f t="shared" si="411"/>
        <v/>
      </c>
      <c r="AB248" s="3" t="str">
        <f t="shared" si="412"/>
        <v/>
      </c>
      <c r="AC248" s="3" t="str">
        <f t="shared" si="413"/>
        <v/>
      </c>
      <c r="AD248" s="3" t="str">
        <f t="shared" si="414"/>
        <v/>
      </c>
      <c r="AE248" s="3" t="str">
        <f t="shared" si="415"/>
        <v/>
      </c>
      <c r="AF248" s="3" t="str">
        <f t="shared" si="416"/>
        <v/>
      </c>
      <c r="AG248" s="3" t="str">
        <f t="shared" si="417"/>
        <v/>
      </c>
      <c r="AH248" s="3" t="str">
        <f t="shared" si="418"/>
        <v/>
      </c>
      <c r="AI248" s="3" t="str">
        <f t="shared" si="419"/>
        <v/>
      </c>
      <c r="AJ248" s="3" t="str">
        <f t="shared" si="420"/>
        <v/>
      </c>
      <c r="AK248" s="3" t="str">
        <f t="shared" si="421"/>
        <v/>
      </c>
      <c r="AL248" s="3" t="str">
        <f t="shared" si="422"/>
        <v/>
      </c>
      <c r="AM248" s="3">
        <f t="shared" si="423"/>
        <v>280405</v>
      </c>
      <c r="AN248" s="3" t="str">
        <f t="shared" si="424"/>
        <v/>
      </c>
      <c r="AO248" s="3" t="str">
        <f t="shared" si="395"/>
        <v/>
      </c>
      <c r="AP248" s="3" t="str">
        <f t="shared" si="396"/>
        <v/>
      </c>
      <c r="AQ248" s="3" t="str">
        <f t="shared" si="425"/>
        <v/>
      </c>
      <c r="AR248" s="3" t="str">
        <f t="shared" si="426"/>
        <v/>
      </c>
      <c r="AS248" s="3" t="str">
        <f t="shared" si="427"/>
        <v/>
      </c>
      <c r="AT248" s="3" t="str">
        <f t="shared" si="428"/>
        <v/>
      </c>
      <c r="AU248" s="3" t="str">
        <f t="shared" si="429"/>
        <v/>
      </c>
      <c r="AV248" s="3" t="str">
        <f t="shared" si="430"/>
        <v/>
      </c>
      <c r="AW248" s="3" t="str">
        <f t="shared" si="431"/>
        <v/>
      </c>
      <c r="AX248" s="3" t="str">
        <f t="shared" si="432"/>
        <v/>
      </c>
      <c r="AY248" s="3" t="str">
        <f t="shared" si="433"/>
        <v/>
      </c>
      <c r="AZ248" s="3" t="str">
        <f t="shared" si="434"/>
        <v/>
      </c>
      <c r="BA248" s="3" t="str">
        <f t="shared" si="435"/>
        <v/>
      </c>
      <c r="BB248" s="3" t="str">
        <f t="shared" si="436"/>
        <v/>
      </c>
      <c r="BC248" s="3" t="str">
        <f t="shared" si="437"/>
        <v/>
      </c>
      <c r="BD248" s="3" t="str">
        <f t="shared" si="438"/>
        <v/>
      </c>
      <c r="BE248" s="3" t="str">
        <f t="shared" si="439"/>
        <v/>
      </c>
      <c r="BF248" s="3" t="str">
        <f t="shared" si="440"/>
        <v/>
      </c>
      <c r="BG248" s="3" t="str">
        <f t="shared" si="441"/>
        <v/>
      </c>
      <c r="BH248" s="3" t="str">
        <f t="shared" si="442"/>
        <v/>
      </c>
      <c r="BI248" s="3" t="str">
        <f t="shared" si="443"/>
        <v/>
      </c>
      <c r="BJ248" s="3" t="str">
        <f t="shared" si="444"/>
        <v/>
      </c>
      <c r="BK248" s="3" t="str">
        <f t="shared" si="445"/>
        <v/>
      </c>
      <c r="BL248" s="3" t="str">
        <f t="shared" si="446"/>
        <v/>
      </c>
      <c r="BM248" s="3" t="str">
        <f t="shared" si="447"/>
        <v/>
      </c>
      <c r="BN248" s="3" t="str">
        <f t="shared" si="448"/>
        <v/>
      </c>
      <c r="BO248" s="3" t="str">
        <f t="shared" si="397"/>
        <v/>
      </c>
      <c r="BP248" s="3" t="str">
        <f t="shared" si="398"/>
        <v/>
      </c>
    </row>
    <row r="249" spans="3:68" x14ac:dyDescent="0.3">
      <c r="C249" s="6">
        <f t="shared" si="449"/>
        <v>280501</v>
      </c>
      <c r="D249" s="6" t="s">
        <v>7851</v>
      </c>
      <c r="E249" s="4">
        <v>610123</v>
      </c>
      <c r="I249" s="4"/>
      <c r="J249" s="4"/>
      <c r="K249" s="4"/>
      <c r="L249" s="4"/>
      <c r="M249" s="4"/>
      <c r="N249" s="3">
        <f t="shared" si="450"/>
        <v>23</v>
      </c>
      <c r="Q249" s="3" t="str">
        <f t="shared" si="401"/>
        <v/>
      </c>
      <c r="R249" s="3" t="str">
        <f t="shared" si="402"/>
        <v/>
      </c>
      <c r="S249" s="3" t="str">
        <f t="shared" si="403"/>
        <v/>
      </c>
      <c r="T249" s="3" t="str">
        <f t="shared" si="404"/>
        <v/>
      </c>
      <c r="U249" s="3" t="str">
        <f t="shared" si="405"/>
        <v/>
      </c>
      <c r="V249" s="3" t="str">
        <f t="shared" si="406"/>
        <v/>
      </c>
      <c r="W249" s="3" t="str">
        <f t="shared" si="407"/>
        <v/>
      </c>
      <c r="X249" s="3" t="str">
        <f t="shared" si="408"/>
        <v/>
      </c>
      <c r="Y249" s="3" t="str">
        <f t="shared" si="409"/>
        <v/>
      </c>
      <c r="Z249" s="3" t="str">
        <f t="shared" si="410"/>
        <v/>
      </c>
      <c r="AA249" s="3" t="str">
        <f t="shared" si="411"/>
        <v/>
      </c>
      <c r="AB249" s="3" t="str">
        <f t="shared" si="412"/>
        <v/>
      </c>
      <c r="AC249" s="3" t="str">
        <f t="shared" si="413"/>
        <v/>
      </c>
      <c r="AD249" s="3" t="str">
        <f t="shared" si="414"/>
        <v/>
      </c>
      <c r="AE249" s="3" t="str">
        <f t="shared" si="415"/>
        <v/>
      </c>
      <c r="AF249" s="3" t="str">
        <f t="shared" si="416"/>
        <v/>
      </c>
      <c r="AG249" s="3" t="str">
        <f t="shared" si="417"/>
        <v/>
      </c>
      <c r="AH249" s="3" t="str">
        <f t="shared" si="418"/>
        <v/>
      </c>
      <c r="AI249" s="3" t="str">
        <f t="shared" si="419"/>
        <v/>
      </c>
      <c r="AJ249" s="3" t="str">
        <f t="shared" si="420"/>
        <v/>
      </c>
      <c r="AK249" s="3" t="str">
        <f t="shared" si="421"/>
        <v/>
      </c>
      <c r="AL249" s="3" t="str">
        <f t="shared" si="422"/>
        <v/>
      </c>
      <c r="AM249" s="3">
        <f t="shared" si="423"/>
        <v>280501</v>
      </c>
      <c r="AN249" s="3" t="str">
        <f t="shared" si="424"/>
        <v/>
      </c>
      <c r="AO249" s="3" t="str">
        <f t="shared" si="395"/>
        <v/>
      </c>
      <c r="AP249" s="3" t="str">
        <f t="shared" si="396"/>
        <v/>
      </c>
      <c r="AQ249" s="3" t="str">
        <f t="shared" si="425"/>
        <v/>
      </c>
      <c r="AR249" s="3" t="str">
        <f t="shared" si="426"/>
        <v/>
      </c>
      <c r="AS249" s="3" t="str">
        <f t="shared" si="427"/>
        <v/>
      </c>
      <c r="AT249" s="3" t="str">
        <f t="shared" si="428"/>
        <v/>
      </c>
      <c r="AU249" s="3" t="str">
        <f t="shared" si="429"/>
        <v/>
      </c>
      <c r="AV249" s="3" t="str">
        <f t="shared" si="430"/>
        <v/>
      </c>
      <c r="AW249" s="3" t="str">
        <f t="shared" si="431"/>
        <v/>
      </c>
      <c r="AX249" s="3" t="str">
        <f t="shared" si="432"/>
        <v/>
      </c>
      <c r="AY249" s="3" t="str">
        <f t="shared" si="433"/>
        <v/>
      </c>
      <c r="AZ249" s="3" t="str">
        <f t="shared" si="434"/>
        <v/>
      </c>
      <c r="BA249" s="3" t="str">
        <f t="shared" si="435"/>
        <v/>
      </c>
      <c r="BB249" s="3" t="str">
        <f t="shared" si="436"/>
        <v/>
      </c>
      <c r="BC249" s="3" t="str">
        <f t="shared" si="437"/>
        <v/>
      </c>
      <c r="BD249" s="3" t="str">
        <f t="shared" si="438"/>
        <v/>
      </c>
      <c r="BE249" s="3" t="str">
        <f t="shared" si="439"/>
        <v/>
      </c>
      <c r="BF249" s="3" t="str">
        <f t="shared" si="440"/>
        <v/>
      </c>
      <c r="BG249" s="3" t="str">
        <f t="shared" si="441"/>
        <v/>
      </c>
      <c r="BH249" s="3" t="str">
        <f t="shared" si="442"/>
        <v/>
      </c>
      <c r="BI249" s="3" t="str">
        <f t="shared" si="443"/>
        <v/>
      </c>
      <c r="BJ249" s="3" t="str">
        <f t="shared" si="444"/>
        <v/>
      </c>
      <c r="BK249" s="3" t="str">
        <f t="shared" si="445"/>
        <v/>
      </c>
      <c r="BL249" s="3" t="str">
        <f t="shared" si="446"/>
        <v/>
      </c>
      <c r="BM249" s="3" t="str">
        <f t="shared" si="447"/>
        <v/>
      </c>
      <c r="BN249" s="3" t="str">
        <f t="shared" si="448"/>
        <v/>
      </c>
      <c r="BO249" s="3" t="str">
        <f t="shared" si="397"/>
        <v/>
      </c>
      <c r="BP249" s="3" t="str">
        <f t="shared" si="398"/>
        <v/>
      </c>
    </row>
    <row r="250" spans="3:68" x14ac:dyDescent="0.3">
      <c r="C250" s="6">
        <f t="shared" si="449"/>
        <v>280502</v>
      </c>
      <c r="D250" s="6" t="s">
        <v>7852</v>
      </c>
      <c r="E250" s="4">
        <v>610223</v>
      </c>
      <c r="I250" s="4"/>
      <c r="J250" s="4"/>
      <c r="K250" s="4"/>
      <c r="L250" s="4"/>
      <c r="M250" s="4"/>
      <c r="N250" s="3">
        <f t="shared" si="450"/>
        <v>23</v>
      </c>
      <c r="Q250" s="3" t="str">
        <f t="shared" si="401"/>
        <v/>
      </c>
      <c r="R250" s="3" t="str">
        <f t="shared" si="402"/>
        <v/>
      </c>
      <c r="S250" s="3" t="str">
        <f t="shared" si="403"/>
        <v/>
      </c>
      <c r="T250" s="3" t="str">
        <f t="shared" si="404"/>
        <v/>
      </c>
      <c r="U250" s="3" t="str">
        <f t="shared" si="405"/>
        <v/>
      </c>
      <c r="V250" s="3" t="str">
        <f t="shared" si="406"/>
        <v/>
      </c>
      <c r="W250" s="3" t="str">
        <f t="shared" si="407"/>
        <v/>
      </c>
      <c r="X250" s="3" t="str">
        <f t="shared" si="408"/>
        <v/>
      </c>
      <c r="Y250" s="3" t="str">
        <f t="shared" si="409"/>
        <v/>
      </c>
      <c r="Z250" s="3" t="str">
        <f t="shared" si="410"/>
        <v/>
      </c>
      <c r="AA250" s="3" t="str">
        <f t="shared" si="411"/>
        <v/>
      </c>
      <c r="AB250" s="3" t="str">
        <f t="shared" si="412"/>
        <v/>
      </c>
      <c r="AC250" s="3" t="str">
        <f t="shared" si="413"/>
        <v/>
      </c>
      <c r="AD250" s="3" t="str">
        <f t="shared" si="414"/>
        <v/>
      </c>
      <c r="AE250" s="3" t="str">
        <f t="shared" si="415"/>
        <v/>
      </c>
      <c r="AF250" s="3" t="str">
        <f t="shared" si="416"/>
        <v/>
      </c>
      <c r="AG250" s="3" t="str">
        <f t="shared" si="417"/>
        <v/>
      </c>
      <c r="AH250" s="3" t="str">
        <f t="shared" si="418"/>
        <v/>
      </c>
      <c r="AI250" s="3" t="str">
        <f t="shared" si="419"/>
        <v/>
      </c>
      <c r="AJ250" s="3" t="str">
        <f t="shared" si="420"/>
        <v/>
      </c>
      <c r="AK250" s="3" t="str">
        <f t="shared" si="421"/>
        <v/>
      </c>
      <c r="AL250" s="3" t="str">
        <f t="shared" si="422"/>
        <v/>
      </c>
      <c r="AM250" s="3">
        <f t="shared" si="423"/>
        <v>280502</v>
      </c>
      <c r="AN250" s="3" t="str">
        <f t="shared" si="424"/>
        <v/>
      </c>
      <c r="AO250" s="3" t="str">
        <f t="shared" si="395"/>
        <v/>
      </c>
      <c r="AP250" s="3" t="str">
        <f t="shared" si="396"/>
        <v/>
      </c>
      <c r="AQ250" s="3" t="str">
        <f t="shared" si="425"/>
        <v/>
      </c>
      <c r="AR250" s="3" t="str">
        <f t="shared" si="426"/>
        <v/>
      </c>
      <c r="AS250" s="3" t="str">
        <f t="shared" si="427"/>
        <v/>
      </c>
      <c r="AT250" s="3" t="str">
        <f t="shared" si="428"/>
        <v/>
      </c>
      <c r="AU250" s="3" t="str">
        <f t="shared" si="429"/>
        <v/>
      </c>
      <c r="AV250" s="3" t="str">
        <f t="shared" si="430"/>
        <v/>
      </c>
      <c r="AW250" s="3" t="str">
        <f t="shared" si="431"/>
        <v/>
      </c>
      <c r="AX250" s="3" t="str">
        <f t="shared" si="432"/>
        <v/>
      </c>
      <c r="AY250" s="3" t="str">
        <f t="shared" si="433"/>
        <v/>
      </c>
      <c r="AZ250" s="3" t="str">
        <f t="shared" si="434"/>
        <v/>
      </c>
      <c r="BA250" s="3" t="str">
        <f t="shared" si="435"/>
        <v/>
      </c>
      <c r="BB250" s="3" t="str">
        <f t="shared" si="436"/>
        <v/>
      </c>
      <c r="BC250" s="3" t="str">
        <f t="shared" si="437"/>
        <v/>
      </c>
      <c r="BD250" s="3" t="str">
        <f t="shared" si="438"/>
        <v/>
      </c>
      <c r="BE250" s="3" t="str">
        <f t="shared" si="439"/>
        <v/>
      </c>
      <c r="BF250" s="3" t="str">
        <f t="shared" si="440"/>
        <v/>
      </c>
      <c r="BG250" s="3" t="str">
        <f t="shared" si="441"/>
        <v/>
      </c>
      <c r="BH250" s="3" t="str">
        <f t="shared" si="442"/>
        <v/>
      </c>
      <c r="BI250" s="3" t="str">
        <f t="shared" si="443"/>
        <v/>
      </c>
      <c r="BJ250" s="3" t="str">
        <f t="shared" si="444"/>
        <v/>
      </c>
      <c r="BK250" s="3" t="str">
        <f t="shared" si="445"/>
        <v/>
      </c>
      <c r="BL250" s="3" t="str">
        <f t="shared" si="446"/>
        <v/>
      </c>
      <c r="BM250" s="3" t="str">
        <f t="shared" si="447"/>
        <v/>
      </c>
      <c r="BN250" s="3" t="str">
        <f t="shared" si="448"/>
        <v/>
      </c>
      <c r="BO250" s="3" t="str">
        <f t="shared" si="397"/>
        <v/>
      </c>
      <c r="BP250" s="3" t="str">
        <f t="shared" si="398"/>
        <v/>
      </c>
    </row>
    <row r="251" spans="3:68" x14ac:dyDescent="0.3">
      <c r="C251" s="6">
        <f t="shared" si="449"/>
        <v>280503</v>
      </c>
      <c r="D251" s="6" t="s">
        <v>7853</v>
      </c>
      <c r="E251" s="4">
        <v>610323</v>
      </c>
      <c r="I251" s="4"/>
      <c r="J251" s="4"/>
      <c r="K251" s="4"/>
      <c r="L251" s="4"/>
      <c r="M251" s="4"/>
      <c r="N251" s="3">
        <f t="shared" si="450"/>
        <v>23</v>
      </c>
      <c r="Q251" s="3" t="str">
        <f t="shared" si="401"/>
        <v/>
      </c>
      <c r="R251" s="3" t="str">
        <f t="shared" si="402"/>
        <v/>
      </c>
      <c r="S251" s="3" t="str">
        <f t="shared" si="403"/>
        <v/>
      </c>
      <c r="T251" s="3" t="str">
        <f t="shared" si="404"/>
        <v/>
      </c>
      <c r="U251" s="3" t="str">
        <f t="shared" si="405"/>
        <v/>
      </c>
      <c r="V251" s="3" t="str">
        <f t="shared" si="406"/>
        <v/>
      </c>
      <c r="W251" s="3" t="str">
        <f t="shared" si="407"/>
        <v/>
      </c>
      <c r="X251" s="3" t="str">
        <f t="shared" si="408"/>
        <v/>
      </c>
      <c r="Y251" s="3" t="str">
        <f t="shared" si="409"/>
        <v/>
      </c>
      <c r="Z251" s="3" t="str">
        <f t="shared" si="410"/>
        <v/>
      </c>
      <c r="AA251" s="3" t="str">
        <f t="shared" si="411"/>
        <v/>
      </c>
      <c r="AB251" s="3" t="str">
        <f t="shared" si="412"/>
        <v/>
      </c>
      <c r="AC251" s="3" t="str">
        <f t="shared" si="413"/>
        <v/>
      </c>
      <c r="AD251" s="3" t="str">
        <f t="shared" si="414"/>
        <v/>
      </c>
      <c r="AE251" s="3" t="str">
        <f t="shared" si="415"/>
        <v/>
      </c>
      <c r="AF251" s="3" t="str">
        <f t="shared" si="416"/>
        <v/>
      </c>
      <c r="AG251" s="3" t="str">
        <f t="shared" si="417"/>
        <v/>
      </c>
      <c r="AH251" s="3" t="str">
        <f t="shared" si="418"/>
        <v/>
      </c>
      <c r="AI251" s="3" t="str">
        <f t="shared" si="419"/>
        <v/>
      </c>
      <c r="AJ251" s="3" t="str">
        <f t="shared" si="420"/>
        <v/>
      </c>
      <c r="AK251" s="3" t="str">
        <f t="shared" si="421"/>
        <v/>
      </c>
      <c r="AL251" s="3" t="str">
        <f t="shared" si="422"/>
        <v/>
      </c>
      <c r="AM251" s="3">
        <f t="shared" si="423"/>
        <v>280503</v>
      </c>
      <c r="AN251" s="3" t="str">
        <f t="shared" si="424"/>
        <v/>
      </c>
      <c r="AO251" s="3" t="str">
        <f t="shared" si="395"/>
        <v/>
      </c>
      <c r="AP251" s="3" t="str">
        <f t="shared" si="396"/>
        <v/>
      </c>
      <c r="AQ251" s="3" t="str">
        <f t="shared" si="425"/>
        <v/>
      </c>
      <c r="AR251" s="3" t="str">
        <f t="shared" si="426"/>
        <v/>
      </c>
      <c r="AS251" s="3" t="str">
        <f t="shared" si="427"/>
        <v/>
      </c>
      <c r="AT251" s="3" t="str">
        <f t="shared" si="428"/>
        <v/>
      </c>
      <c r="AU251" s="3" t="str">
        <f t="shared" si="429"/>
        <v/>
      </c>
      <c r="AV251" s="3" t="str">
        <f t="shared" si="430"/>
        <v/>
      </c>
      <c r="AW251" s="3" t="str">
        <f t="shared" si="431"/>
        <v/>
      </c>
      <c r="AX251" s="3" t="str">
        <f t="shared" si="432"/>
        <v/>
      </c>
      <c r="AY251" s="3" t="str">
        <f t="shared" si="433"/>
        <v/>
      </c>
      <c r="AZ251" s="3" t="str">
        <f t="shared" si="434"/>
        <v/>
      </c>
      <c r="BA251" s="3" t="str">
        <f t="shared" si="435"/>
        <v/>
      </c>
      <c r="BB251" s="3" t="str">
        <f t="shared" si="436"/>
        <v/>
      </c>
      <c r="BC251" s="3" t="str">
        <f t="shared" si="437"/>
        <v/>
      </c>
      <c r="BD251" s="3" t="str">
        <f t="shared" si="438"/>
        <v/>
      </c>
      <c r="BE251" s="3" t="str">
        <f t="shared" si="439"/>
        <v/>
      </c>
      <c r="BF251" s="3" t="str">
        <f t="shared" si="440"/>
        <v/>
      </c>
      <c r="BG251" s="3" t="str">
        <f t="shared" si="441"/>
        <v/>
      </c>
      <c r="BH251" s="3" t="str">
        <f t="shared" si="442"/>
        <v/>
      </c>
      <c r="BI251" s="3" t="str">
        <f t="shared" si="443"/>
        <v/>
      </c>
      <c r="BJ251" s="3" t="str">
        <f t="shared" si="444"/>
        <v/>
      </c>
      <c r="BK251" s="3" t="str">
        <f t="shared" si="445"/>
        <v/>
      </c>
      <c r="BL251" s="3" t="str">
        <f t="shared" si="446"/>
        <v/>
      </c>
      <c r="BM251" s="3" t="str">
        <f t="shared" si="447"/>
        <v/>
      </c>
      <c r="BN251" s="3" t="str">
        <f t="shared" si="448"/>
        <v/>
      </c>
      <c r="BO251" s="3" t="str">
        <f t="shared" si="397"/>
        <v/>
      </c>
      <c r="BP251" s="3" t="str">
        <f t="shared" si="398"/>
        <v/>
      </c>
    </row>
    <row r="252" spans="3:68" x14ac:dyDescent="0.3">
      <c r="C252" s="6">
        <f t="shared" si="449"/>
        <v>280504</v>
      </c>
      <c r="D252" s="6" t="s">
        <v>7854</v>
      </c>
      <c r="E252" s="4">
        <v>610423</v>
      </c>
      <c r="I252" s="4"/>
      <c r="J252" s="4"/>
      <c r="K252" s="4"/>
      <c r="L252" s="4"/>
      <c r="M252" s="4"/>
      <c r="N252" s="3">
        <f t="shared" si="450"/>
        <v>23</v>
      </c>
      <c r="Q252" s="3" t="str">
        <f t="shared" si="401"/>
        <v/>
      </c>
      <c r="R252" s="3" t="str">
        <f t="shared" si="402"/>
        <v/>
      </c>
      <c r="S252" s="3" t="str">
        <f t="shared" si="403"/>
        <v/>
      </c>
      <c r="T252" s="3" t="str">
        <f t="shared" si="404"/>
        <v/>
      </c>
      <c r="U252" s="3" t="str">
        <f t="shared" si="405"/>
        <v/>
      </c>
      <c r="V252" s="3" t="str">
        <f t="shared" si="406"/>
        <v/>
      </c>
      <c r="W252" s="3" t="str">
        <f t="shared" si="407"/>
        <v/>
      </c>
      <c r="X252" s="3" t="str">
        <f t="shared" si="408"/>
        <v/>
      </c>
      <c r="Y252" s="3" t="str">
        <f t="shared" si="409"/>
        <v/>
      </c>
      <c r="Z252" s="3" t="str">
        <f t="shared" si="410"/>
        <v/>
      </c>
      <c r="AA252" s="3" t="str">
        <f t="shared" si="411"/>
        <v/>
      </c>
      <c r="AB252" s="3" t="str">
        <f t="shared" si="412"/>
        <v/>
      </c>
      <c r="AC252" s="3" t="str">
        <f t="shared" si="413"/>
        <v/>
      </c>
      <c r="AD252" s="3" t="str">
        <f t="shared" si="414"/>
        <v/>
      </c>
      <c r="AE252" s="3" t="str">
        <f t="shared" si="415"/>
        <v/>
      </c>
      <c r="AF252" s="3" t="str">
        <f t="shared" si="416"/>
        <v/>
      </c>
      <c r="AG252" s="3" t="str">
        <f t="shared" si="417"/>
        <v/>
      </c>
      <c r="AH252" s="3" t="str">
        <f t="shared" si="418"/>
        <v/>
      </c>
      <c r="AI252" s="3" t="str">
        <f t="shared" si="419"/>
        <v/>
      </c>
      <c r="AJ252" s="3" t="str">
        <f t="shared" si="420"/>
        <v/>
      </c>
      <c r="AK252" s="3" t="str">
        <f t="shared" si="421"/>
        <v/>
      </c>
      <c r="AL252" s="3" t="str">
        <f t="shared" si="422"/>
        <v/>
      </c>
      <c r="AM252" s="3">
        <f t="shared" si="423"/>
        <v>280504</v>
      </c>
      <c r="AN252" s="3" t="str">
        <f t="shared" si="424"/>
        <v/>
      </c>
      <c r="AO252" s="3" t="str">
        <f t="shared" si="395"/>
        <v/>
      </c>
      <c r="AP252" s="3" t="str">
        <f t="shared" si="396"/>
        <v/>
      </c>
      <c r="AQ252" s="3" t="str">
        <f t="shared" si="425"/>
        <v/>
      </c>
      <c r="AR252" s="3" t="str">
        <f t="shared" si="426"/>
        <v/>
      </c>
      <c r="AS252" s="3" t="str">
        <f t="shared" si="427"/>
        <v/>
      </c>
      <c r="AT252" s="3" t="str">
        <f t="shared" si="428"/>
        <v/>
      </c>
      <c r="AU252" s="3" t="str">
        <f t="shared" si="429"/>
        <v/>
      </c>
      <c r="AV252" s="3" t="str">
        <f t="shared" si="430"/>
        <v/>
      </c>
      <c r="AW252" s="3" t="str">
        <f t="shared" si="431"/>
        <v/>
      </c>
      <c r="AX252" s="3" t="str">
        <f t="shared" si="432"/>
        <v/>
      </c>
      <c r="AY252" s="3" t="str">
        <f t="shared" si="433"/>
        <v/>
      </c>
      <c r="AZ252" s="3" t="str">
        <f t="shared" si="434"/>
        <v/>
      </c>
      <c r="BA252" s="3" t="str">
        <f t="shared" si="435"/>
        <v/>
      </c>
      <c r="BB252" s="3" t="str">
        <f t="shared" si="436"/>
        <v/>
      </c>
      <c r="BC252" s="3" t="str">
        <f t="shared" si="437"/>
        <v/>
      </c>
      <c r="BD252" s="3" t="str">
        <f t="shared" si="438"/>
        <v/>
      </c>
      <c r="BE252" s="3" t="str">
        <f t="shared" si="439"/>
        <v/>
      </c>
      <c r="BF252" s="3" t="str">
        <f t="shared" si="440"/>
        <v/>
      </c>
      <c r="BG252" s="3" t="str">
        <f t="shared" si="441"/>
        <v/>
      </c>
      <c r="BH252" s="3" t="str">
        <f t="shared" si="442"/>
        <v/>
      </c>
      <c r="BI252" s="3" t="str">
        <f t="shared" si="443"/>
        <v/>
      </c>
      <c r="BJ252" s="3" t="str">
        <f t="shared" si="444"/>
        <v/>
      </c>
      <c r="BK252" s="3" t="str">
        <f t="shared" si="445"/>
        <v/>
      </c>
      <c r="BL252" s="3" t="str">
        <f t="shared" si="446"/>
        <v/>
      </c>
      <c r="BM252" s="3" t="str">
        <f t="shared" si="447"/>
        <v/>
      </c>
      <c r="BN252" s="3" t="str">
        <f t="shared" si="448"/>
        <v/>
      </c>
      <c r="BO252" s="3" t="str">
        <f t="shared" si="397"/>
        <v/>
      </c>
      <c r="BP252" s="3" t="str">
        <f t="shared" si="398"/>
        <v/>
      </c>
    </row>
    <row r="253" spans="3:68" x14ac:dyDescent="0.3">
      <c r="C253" s="6">
        <f t="shared" si="449"/>
        <v>280505</v>
      </c>
      <c r="D253" s="6" t="s">
        <v>7855</v>
      </c>
      <c r="E253" s="4">
        <v>610523</v>
      </c>
      <c r="I253" s="4"/>
      <c r="J253" s="4"/>
      <c r="K253" s="4"/>
      <c r="L253" s="4"/>
      <c r="M253" s="4"/>
      <c r="N253" s="3">
        <f t="shared" si="450"/>
        <v>23</v>
      </c>
      <c r="Q253" s="3" t="str">
        <f t="shared" si="401"/>
        <v/>
      </c>
      <c r="R253" s="3" t="str">
        <f t="shared" si="402"/>
        <v/>
      </c>
      <c r="S253" s="3" t="str">
        <f t="shared" si="403"/>
        <v/>
      </c>
      <c r="T253" s="3" t="str">
        <f t="shared" si="404"/>
        <v/>
      </c>
      <c r="U253" s="3" t="str">
        <f t="shared" si="405"/>
        <v/>
      </c>
      <c r="V253" s="3" t="str">
        <f t="shared" si="406"/>
        <v/>
      </c>
      <c r="W253" s="3" t="str">
        <f t="shared" si="407"/>
        <v/>
      </c>
      <c r="X253" s="3" t="str">
        <f t="shared" si="408"/>
        <v/>
      </c>
      <c r="Y253" s="3" t="str">
        <f t="shared" si="409"/>
        <v/>
      </c>
      <c r="Z253" s="3" t="str">
        <f t="shared" si="410"/>
        <v/>
      </c>
      <c r="AA253" s="3" t="str">
        <f t="shared" si="411"/>
        <v/>
      </c>
      <c r="AB253" s="3" t="str">
        <f t="shared" si="412"/>
        <v/>
      </c>
      <c r="AC253" s="3" t="str">
        <f t="shared" si="413"/>
        <v/>
      </c>
      <c r="AD253" s="3" t="str">
        <f t="shared" si="414"/>
        <v/>
      </c>
      <c r="AE253" s="3" t="str">
        <f t="shared" si="415"/>
        <v/>
      </c>
      <c r="AF253" s="3" t="str">
        <f t="shared" si="416"/>
        <v/>
      </c>
      <c r="AG253" s="3" t="str">
        <f t="shared" si="417"/>
        <v/>
      </c>
      <c r="AH253" s="3" t="str">
        <f t="shared" si="418"/>
        <v/>
      </c>
      <c r="AI253" s="3" t="str">
        <f t="shared" si="419"/>
        <v/>
      </c>
      <c r="AJ253" s="3" t="str">
        <f t="shared" si="420"/>
        <v/>
      </c>
      <c r="AK253" s="3" t="str">
        <f t="shared" si="421"/>
        <v/>
      </c>
      <c r="AL253" s="3" t="str">
        <f t="shared" si="422"/>
        <v/>
      </c>
      <c r="AM253" s="3">
        <f t="shared" si="423"/>
        <v>280505</v>
      </c>
      <c r="AN253" s="3" t="str">
        <f t="shared" si="424"/>
        <v/>
      </c>
      <c r="AO253" s="3" t="str">
        <f t="shared" si="395"/>
        <v/>
      </c>
      <c r="AP253" s="3" t="str">
        <f t="shared" si="396"/>
        <v/>
      </c>
      <c r="AQ253" s="3" t="str">
        <f t="shared" si="425"/>
        <v/>
      </c>
      <c r="AR253" s="3" t="str">
        <f t="shared" si="426"/>
        <v/>
      </c>
      <c r="AS253" s="3" t="str">
        <f t="shared" si="427"/>
        <v/>
      </c>
      <c r="AT253" s="3" t="str">
        <f t="shared" si="428"/>
        <v/>
      </c>
      <c r="AU253" s="3" t="str">
        <f t="shared" si="429"/>
        <v/>
      </c>
      <c r="AV253" s="3" t="str">
        <f t="shared" si="430"/>
        <v/>
      </c>
      <c r="AW253" s="3" t="str">
        <f t="shared" si="431"/>
        <v/>
      </c>
      <c r="AX253" s="3" t="str">
        <f t="shared" si="432"/>
        <v/>
      </c>
      <c r="AY253" s="3" t="str">
        <f t="shared" si="433"/>
        <v/>
      </c>
      <c r="AZ253" s="3" t="str">
        <f t="shared" si="434"/>
        <v/>
      </c>
      <c r="BA253" s="3" t="str">
        <f t="shared" si="435"/>
        <v/>
      </c>
      <c r="BB253" s="3" t="str">
        <f t="shared" si="436"/>
        <v/>
      </c>
      <c r="BC253" s="3" t="str">
        <f t="shared" si="437"/>
        <v/>
      </c>
      <c r="BD253" s="3" t="str">
        <f t="shared" si="438"/>
        <v/>
      </c>
      <c r="BE253" s="3" t="str">
        <f t="shared" si="439"/>
        <v/>
      </c>
      <c r="BF253" s="3" t="str">
        <f t="shared" si="440"/>
        <v/>
      </c>
      <c r="BG253" s="3" t="str">
        <f t="shared" si="441"/>
        <v/>
      </c>
      <c r="BH253" s="3" t="str">
        <f t="shared" si="442"/>
        <v/>
      </c>
      <c r="BI253" s="3" t="str">
        <f t="shared" si="443"/>
        <v/>
      </c>
      <c r="BJ253" s="3" t="str">
        <f t="shared" si="444"/>
        <v/>
      </c>
      <c r="BK253" s="3" t="str">
        <f t="shared" si="445"/>
        <v/>
      </c>
      <c r="BL253" s="3" t="str">
        <f t="shared" si="446"/>
        <v/>
      </c>
      <c r="BM253" s="3" t="str">
        <f t="shared" si="447"/>
        <v/>
      </c>
      <c r="BN253" s="3" t="str">
        <f t="shared" si="448"/>
        <v/>
      </c>
      <c r="BO253" s="3" t="str">
        <f t="shared" si="397"/>
        <v/>
      </c>
      <c r="BP253" s="3" t="str">
        <f t="shared" si="398"/>
        <v/>
      </c>
    </row>
    <row r="254" spans="3:68" x14ac:dyDescent="0.3">
      <c r="C254" s="6">
        <f t="shared" si="449"/>
        <v>280601</v>
      </c>
      <c r="D254" s="6" t="s">
        <v>8026</v>
      </c>
      <c r="E254" s="4">
        <v>610123</v>
      </c>
      <c r="I254" s="4"/>
      <c r="J254" s="4"/>
      <c r="K254" s="4"/>
      <c r="L254" s="4"/>
      <c r="M254" s="4"/>
      <c r="N254" s="3">
        <f t="shared" si="450"/>
        <v>23</v>
      </c>
      <c r="Q254" s="3" t="str">
        <f t="shared" si="401"/>
        <v/>
      </c>
      <c r="R254" s="3" t="str">
        <f t="shared" si="402"/>
        <v/>
      </c>
      <c r="S254" s="3" t="str">
        <f t="shared" si="403"/>
        <v/>
      </c>
      <c r="T254" s="3" t="str">
        <f t="shared" si="404"/>
        <v/>
      </c>
      <c r="U254" s="3" t="str">
        <f t="shared" si="405"/>
        <v/>
      </c>
      <c r="V254" s="3" t="str">
        <f t="shared" si="406"/>
        <v/>
      </c>
      <c r="W254" s="3" t="str">
        <f t="shared" si="407"/>
        <v/>
      </c>
      <c r="X254" s="3" t="str">
        <f t="shared" si="408"/>
        <v/>
      </c>
      <c r="Y254" s="3" t="str">
        <f t="shared" si="409"/>
        <v/>
      </c>
      <c r="Z254" s="3" t="str">
        <f t="shared" si="410"/>
        <v/>
      </c>
      <c r="AA254" s="3" t="str">
        <f t="shared" si="411"/>
        <v/>
      </c>
      <c r="AB254" s="3" t="str">
        <f t="shared" si="412"/>
        <v/>
      </c>
      <c r="AC254" s="3" t="str">
        <f t="shared" si="413"/>
        <v/>
      </c>
      <c r="AD254" s="3" t="str">
        <f t="shared" si="414"/>
        <v/>
      </c>
      <c r="AE254" s="3" t="str">
        <f t="shared" si="415"/>
        <v/>
      </c>
      <c r="AF254" s="3" t="str">
        <f t="shared" si="416"/>
        <v/>
      </c>
      <c r="AG254" s="3" t="str">
        <f t="shared" si="417"/>
        <v/>
      </c>
      <c r="AH254" s="3" t="str">
        <f t="shared" si="418"/>
        <v/>
      </c>
      <c r="AI254" s="3" t="str">
        <f t="shared" si="419"/>
        <v/>
      </c>
      <c r="AJ254" s="3" t="str">
        <f t="shared" si="420"/>
        <v/>
      </c>
      <c r="AK254" s="3" t="str">
        <f t="shared" si="421"/>
        <v/>
      </c>
      <c r="AL254" s="3" t="str">
        <f t="shared" si="422"/>
        <v/>
      </c>
      <c r="AM254" s="3">
        <f t="shared" si="423"/>
        <v>280601</v>
      </c>
      <c r="AN254" s="3" t="str">
        <f t="shared" si="424"/>
        <v/>
      </c>
      <c r="AO254" s="3" t="str">
        <f t="shared" si="395"/>
        <v/>
      </c>
      <c r="AP254" s="3" t="str">
        <f t="shared" si="396"/>
        <v/>
      </c>
      <c r="AQ254" s="3" t="str">
        <f t="shared" si="425"/>
        <v/>
      </c>
      <c r="AR254" s="3" t="str">
        <f t="shared" si="426"/>
        <v/>
      </c>
      <c r="AS254" s="3" t="str">
        <f t="shared" si="427"/>
        <v/>
      </c>
      <c r="AT254" s="3" t="str">
        <f t="shared" si="428"/>
        <v/>
      </c>
      <c r="AU254" s="3" t="str">
        <f t="shared" si="429"/>
        <v/>
      </c>
      <c r="AV254" s="3" t="str">
        <f t="shared" si="430"/>
        <v/>
      </c>
      <c r="AW254" s="3" t="str">
        <f t="shared" si="431"/>
        <v/>
      </c>
      <c r="AX254" s="3" t="str">
        <f t="shared" si="432"/>
        <v/>
      </c>
      <c r="AY254" s="3" t="str">
        <f t="shared" si="433"/>
        <v/>
      </c>
      <c r="AZ254" s="3" t="str">
        <f t="shared" si="434"/>
        <v/>
      </c>
      <c r="BA254" s="3" t="str">
        <f t="shared" si="435"/>
        <v/>
      </c>
      <c r="BB254" s="3" t="str">
        <f t="shared" si="436"/>
        <v/>
      </c>
      <c r="BC254" s="3" t="str">
        <f t="shared" si="437"/>
        <v/>
      </c>
      <c r="BD254" s="3" t="str">
        <f t="shared" si="438"/>
        <v/>
      </c>
      <c r="BE254" s="3" t="str">
        <f t="shared" si="439"/>
        <v/>
      </c>
      <c r="BF254" s="3" t="str">
        <f t="shared" si="440"/>
        <v/>
      </c>
      <c r="BG254" s="3" t="str">
        <f t="shared" si="441"/>
        <v/>
      </c>
      <c r="BH254" s="3" t="str">
        <f t="shared" si="442"/>
        <v/>
      </c>
      <c r="BI254" s="3" t="str">
        <f t="shared" si="443"/>
        <v/>
      </c>
      <c r="BJ254" s="3" t="str">
        <f t="shared" si="444"/>
        <v/>
      </c>
      <c r="BK254" s="3" t="str">
        <f t="shared" si="445"/>
        <v/>
      </c>
      <c r="BL254" s="3" t="str">
        <f t="shared" si="446"/>
        <v/>
      </c>
      <c r="BM254" s="3" t="str">
        <f t="shared" si="447"/>
        <v/>
      </c>
      <c r="BN254" s="3" t="str">
        <f t="shared" si="448"/>
        <v/>
      </c>
      <c r="BO254" s="3" t="str">
        <f t="shared" si="397"/>
        <v/>
      </c>
      <c r="BP254" s="3" t="str">
        <f t="shared" si="398"/>
        <v/>
      </c>
    </row>
    <row r="255" spans="3:68" x14ac:dyDescent="0.3">
      <c r="C255" s="6">
        <f t="shared" si="449"/>
        <v>280602</v>
      </c>
      <c r="D255" s="6" t="s">
        <v>8027</v>
      </c>
      <c r="E255" s="4">
        <v>610223</v>
      </c>
      <c r="I255" s="4"/>
      <c r="J255" s="4"/>
      <c r="K255" s="4"/>
      <c r="L255" s="4"/>
      <c r="M255" s="4"/>
      <c r="N255" s="3">
        <f t="shared" si="450"/>
        <v>23</v>
      </c>
      <c r="Q255" s="3" t="str">
        <f t="shared" si="401"/>
        <v/>
      </c>
      <c r="R255" s="3" t="str">
        <f t="shared" si="402"/>
        <v/>
      </c>
      <c r="S255" s="3" t="str">
        <f t="shared" si="403"/>
        <v/>
      </c>
      <c r="T255" s="3" t="str">
        <f t="shared" si="404"/>
        <v/>
      </c>
      <c r="U255" s="3" t="str">
        <f t="shared" si="405"/>
        <v/>
      </c>
      <c r="V255" s="3" t="str">
        <f t="shared" si="406"/>
        <v/>
      </c>
      <c r="W255" s="3" t="str">
        <f t="shared" si="407"/>
        <v/>
      </c>
      <c r="X255" s="3" t="str">
        <f t="shared" si="408"/>
        <v/>
      </c>
      <c r="Y255" s="3" t="str">
        <f t="shared" si="409"/>
        <v/>
      </c>
      <c r="Z255" s="3" t="str">
        <f t="shared" si="410"/>
        <v/>
      </c>
      <c r="AA255" s="3" t="str">
        <f t="shared" si="411"/>
        <v/>
      </c>
      <c r="AB255" s="3" t="str">
        <f t="shared" si="412"/>
        <v/>
      </c>
      <c r="AC255" s="3" t="str">
        <f t="shared" si="413"/>
        <v/>
      </c>
      <c r="AD255" s="3" t="str">
        <f t="shared" si="414"/>
        <v/>
      </c>
      <c r="AE255" s="3" t="str">
        <f t="shared" si="415"/>
        <v/>
      </c>
      <c r="AF255" s="3" t="str">
        <f t="shared" si="416"/>
        <v/>
      </c>
      <c r="AG255" s="3" t="str">
        <f t="shared" si="417"/>
        <v/>
      </c>
      <c r="AH255" s="3" t="str">
        <f t="shared" si="418"/>
        <v/>
      </c>
      <c r="AI255" s="3" t="str">
        <f t="shared" si="419"/>
        <v/>
      </c>
      <c r="AJ255" s="3" t="str">
        <f t="shared" si="420"/>
        <v/>
      </c>
      <c r="AK255" s="3" t="str">
        <f t="shared" si="421"/>
        <v/>
      </c>
      <c r="AL255" s="3" t="str">
        <f t="shared" si="422"/>
        <v/>
      </c>
      <c r="AM255" s="3">
        <f t="shared" si="423"/>
        <v>280602</v>
      </c>
      <c r="AN255" s="3" t="str">
        <f t="shared" si="424"/>
        <v/>
      </c>
      <c r="AO255" s="3" t="str">
        <f t="shared" si="395"/>
        <v/>
      </c>
      <c r="AP255" s="3" t="str">
        <f t="shared" si="396"/>
        <v/>
      </c>
      <c r="AQ255" s="3" t="str">
        <f t="shared" si="425"/>
        <v/>
      </c>
      <c r="AR255" s="3" t="str">
        <f t="shared" si="426"/>
        <v/>
      </c>
      <c r="AS255" s="3" t="str">
        <f t="shared" si="427"/>
        <v/>
      </c>
      <c r="AT255" s="3" t="str">
        <f t="shared" si="428"/>
        <v/>
      </c>
      <c r="AU255" s="3" t="str">
        <f t="shared" si="429"/>
        <v/>
      </c>
      <c r="AV255" s="3" t="str">
        <f t="shared" si="430"/>
        <v/>
      </c>
      <c r="AW255" s="3" t="str">
        <f t="shared" si="431"/>
        <v/>
      </c>
      <c r="AX255" s="3" t="str">
        <f t="shared" si="432"/>
        <v/>
      </c>
      <c r="AY255" s="3" t="str">
        <f t="shared" si="433"/>
        <v/>
      </c>
      <c r="AZ255" s="3" t="str">
        <f t="shared" si="434"/>
        <v/>
      </c>
      <c r="BA255" s="3" t="str">
        <f t="shared" si="435"/>
        <v/>
      </c>
      <c r="BB255" s="3" t="str">
        <f t="shared" si="436"/>
        <v/>
      </c>
      <c r="BC255" s="3" t="str">
        <f t="shared" si="437"/>
        <v/>
      </c>
      <c r="BD255" s="3" t="str">
        <f t="shared" si="438"/>
        <v/>
      </c>
      <c r="BE255" s="3" t="str">
        <f t="shared" si="439"/>
        <v/>
      </c>
      <c r="BF255" s="3" t="str">
        <f t="shared" si="440"/>
        <v/>
      </c>
      <c r="BG255" s="3" t="str">
        <f t="shared" si="441"/>
        <v/>
      </c>
      <c r="BH255" s="3" t="str">
        <f t="shared" si="442"/>
        <v/>
      </c>
      <c r="BI255" s="3" t="str">
        <f t="shared" si="443"/>
        <v/>
      </c>
      <c r="BJ255" s="3" t="str">
        <f t="shared" si="444"/>
        <v/>
      </c>
      <c r="BK255" s="3" t="str">
        <f t="shared" si="445"/>
        <v/>
      </c>
      <c r="BL255" s="3" t="str">
        <f t="shared" si="446"/>
        <v/>
      </c>
      <c r="BM255" s="3" t="str">
        <f t="shared" si="447"/>
        <v/>
      </c>
      <c r="BN255" s="3" t="str">
        <f t="shared" si="448"/>
        <v/>
      </c>
      <c r="BO255" s="3" t="str">
        <f t="shared" si="397"/>
        <v/>
      </c>
      <c r="BP255" s="3" t="str">
        <f t="shared" si="398"/>
        <v/>
      </c>
    </row>
    <row r="256" spans="3:68" x14ac:dyDescent="0.3">
      <c r="C256" s="6">
        <f t="shared" si="449"/>
        <v>280603</v>
      </c>
      <c r="D256" s="6" t="s">
        <v>8028</v>
      </c>
      <c r="E256" s="4">
        <v>610323</v>
      </c>
      <c r="I256" s="4"/>
      <c r="J256" s="4"/>
      <c r="K256" s="4"/>
      <c r="L256" s="4"/>
      <c r="M256" s="4"/>
      <c r="N256" s="3">
        <f t="shared" si="450"/>
        <v>23</v>
      </c>
      <c r="Q256" s="3" t="str">
        <f t="shared" si="401"/>
        <v/>
      </c>
      <c r="R256" s="3" t="str">
        <f t="shared" si="402"/>
        <v/>
      </c>
      <c r="S256" s="3" t="str">
        <f t="shared" si="403"/>
        <v/>
      </c>
      <c r="T256" s="3" t="str">
        <f t="shared" si="404"/>
        <v/>
      </c>
      <c r="U256" s="3" t="str">
        <f t="shared" si="405"/>
        <v/>
      </c>
      <c r="V256" s="3" t="str">
        <f t="shared" si="406"/>
        <v/>
      </c>
      <c r="W256" s="3" t="str">
        <f t="shared" si="407"/>
        <v/>
      </c>
      <c r="X256" s="3" t="str">
        <f t="shared" si="408"/>
        <v/>
      </c>
      <c r="Y256" s="3" t="str">
        <f t="shared" si="409"/>
        <v/>
      </c>
      <c r="Z256" s="3" t="str">
        <f t="shared" si="410"/>
        <v/>
      </c>
      <c r="AA256" s="3" t="str">
        <f t="shared" si="411"/>
        <v/>
      </c>
      <c r="AB256" s="3" t="str">
        <f t="shared" si="412"/>
        <v/>
      </c>
      <c r="AC256" s="3" t="str">
        <f t="shared" si="413"/>
        <v/>
      </c>
      <c r="AD256" s="3" t="str">
        <f t="shared" si="414"/>
        <v/>
      </c>
      <c r="AE256" s="3" t="str">
        <f t="shared" si="415"/>
        <v/>
      </c>
      <c r="AF256" s="3" t="str">
        <f t="shared" si="416"/>
        <v/>
      </c>
      <c r="AG256" s="3" t="str">
        <f t="shared" si="417"/>
        <v/>
      </c>
      <c r="AH256" s="3" t="str">
        <f t="shared" si="418"/>
        <v/>
      </c>
      <c r="AI256" s="3" t="str">
        <f t="shared" si="419"/>
        <v/>
      </c>
      <c r="AJ256" s="3" t="str">
        <f t="shared" si="420"/>
        <v/>
      </c>
      <c r="AK256" s="3" t="str">
        <f t="shared" si="421"/>
        <v/>
      </c>
      <c r="AL256" s="3" t="str">
        <f t="shared" si="422"/>
        <v/>
      </c>
      <c r="AM256" s="3">
        <f t="shared" si="423"/>
        <v>280603</v>
      </c>
      <c r="AN256" s="3" t="str">
        <f t="shared" si="424"/>
        <v/>
      </c>
      <c r="AO256" s="3" t="str">
        <f t="shared" si="395"/>
        <v/>
      </c>
      <c r="AP256" s="3" t="str">
        <f t="shared" si="396"/>
        <v/>
      </c>
      <c r="AQ256" s="3" t="str">
        <f t="shared" si="425"/>
        <v/>
      </c>
      <c r="AR256" s="3" t="str">
        <f t="shared" si="426"/>
        <v/>
      </c>
      <c r="AS256" s="3" t="str">
        <f t="shared" si="427"/>
        <v/>
      </c>
      <c r="AT256" s="3" t="str">
        <f t="shared" si="428"/>
        <v/>
      </c>
      <c r="AU256" s="3" t="str">
        <f t="shared" si="429"/>
        <v/>
      </c>
      <c r="AV256" s="3" t="str">
        <f t="shared" si="430"/>
        <v/>
      </c>
      <c r="AW256" s="3" t="str">
        <f t="shared" si="431"/>
        <v/>
      </c>
      <c r="AX256" s="3" t="str">
        <f t="shared" si="432"/>
        <v/>
      </c>
      <c r="AY256" s="3" t="str">
        <f t="shared" si="433"/>
        <v/>
      </c>
      <c r="AZ256" s="3" t="str">
        <f t="shared" si="434"/>
        <v/>
      </c>
      <c r="BA256" s="3" t="str">
        <f t="shared" si="435"/>
        <v/>
      </c>
      <c r="BB256" s="3" t="str">
        <f t="shared" si="436"/>
        <v/>
      </c>
      <c r="BC256" s="3" t="str">
        <f t="shared" si="437"/>
        <v/>
      </c>
      <c r="BD256" s="3" t="str">
        <f t="shared" si="438"/>
        <v/>
      </c>
      <c r="BE256" s="3" t="str">
        <f t="shared" si="439"/>
        <v/>
      </c>
      <c r="BF256" s="3" t="str">
        <f t="shared" si="440"/>
        <v/>
      </c>
      <c r="BG256" s="3" t="str">
        <f t="shared" si="441"/>
        <v/>
      </c>
      <c r="BH256" s="3" t="str">
        <f t="shared" si="442"/>
        <v/>
      </c>
      <c r="BI256" s="3" t="str">
        <f t="shared" si="443"/>
        <v/>
      </c>
      <c r="BJ256" s="3" t="str">
        <f t="shared" si="444"/>
        <v/>
      </c>
      <c r="BK256" s="3" t="str">
        <f t="shared" si="445"/>
        <v/>
      </c>
      <c r="BL256" s="3" t="str">
        <f t="shared" si="446"/>
        <v/>
      </c>
      <c r="BM256" s="3" t="str">
        <f t="shared" si="447"/>
        <v/>
      </c>
      <c r="BN256" s="3" t="str">
        <f t="shared" si="448"/>
        <v/>
      </c>
      <c r="BO256" s="3" t="str">
        <f t="shared" si="397"/>
        <v/>
      </c>
      <c r="BP256" s="3" t="str">
        <f t="shared" si="398"/>
        <v/>
      </c>
    </row>
    <row r="257" spans="3:68" x14ac:dyDescent="0.3">
      <c r="C257" s="6">
        <f t="shared" si="449"/>
        <v>280604</v>
      </c>
      <c r="D257" s="6" t="s">
        <v>8029</v>
      </c>
      <c r="E257" s="4">
        <v>610423</v>
      </c>
      <c r="I257" s="4"/>
      <c r="J257" s="4"/>
      <c r="K257" s="4"/>
      <c r="L257" s="4"/>
      <c r="M257" s="4"/>
      <c r="N257" s="3">
        <f t="shared" si="450"/>
        <v>23</v>
      </c>
      <c r="Q257" s="3" t="str">
        <f t="shared" si="401"/>
        <v/>
      </c>
      <c r="R257" s="3" t="str">
        <f t="shared" si="402"/>
        <v/>
      </c>
      <c r="S257" s="3" t="str">
        <f t="shared" si="403"/>
        <v/>
      </c>
      <c r="T257" s="3" t="str">
        <f t="shared" si="404"/>
        <v/>
      </c>
      <c r="U257" s="3" t="str">
        <f t="shared" si="405"/>
        <v/>
      </c>
      <c r="V257" s="3" t="str">
        <f t="shared" si="406"/>
        <v/>
      </c>
      <c r="W257" s="3" t="str">
        <f t="shared" si="407"/>
        <v/>
      </c>
      <c r="X257" s="3" t="str">
        <f t="shared" si="408"/>
        <v/>
      </c>
      <c r="Y257" s="3" t="str">
        <f t="shared" si="409"/>
        <v/>
      </c>
      <c r="Z257" s="3" t="str">
        <f t="shared" si="410"/>
        <v/>
      </c>
      <c r="AA257" s="3" t="str">
        <f t="shared" si="411"/>
        <v/>
      </c>
      <c r="AB257" s="3" t="str">
        <f t="shared" si="412"/>
        <v/>
      </c>
      <c r="AC257" s="3" t="str">
        <f t="shared" si="413"/>
        <v/>
      </c>
      <c r="AD257" s="3" t="str">
        <f t="shared" si="414"/>
        <v/>
      </c>
      <c r="AE257" s="3" t="str">
        <f t="shared" si="415"/>
        <v/>
      </c>
      <c r="AF257" s="3" t="str">
        <f t="shared" si="416"/>
        <v/>
      </c>
      <c r="AG257" s="3" t="str">
        <f t="shared" si="417"/>
        <v/>
      </c>
      <c r="AH257" s="3" t="str">
        <f t="shared" si="418"/>
        <v/>
      </c>
      <c r="AI257" s="3" t="str">
        <f t="shared" si="419"/>
        <v/>
      </c>
      <c r="AJ257" s="3" t="str">
        <f t="shared" si="420"/>
        <v/>
      </c>
      <c r="AK257" s="3" t="str">
        <f t="shared" si="421"/>
        <v/>
      </c>
      <c r="AL257" s="3" t="str">
        <f t="shared" si="422"/>
        <v/>
      </c>
      <c r="AM257" s="3">
        <f t="shared" si="423"/>
        <v>280604</v>
      </c>
      <c r="AN257" s="3" t="str">
        <f t="shared" si="424"/>
        <v/>
      </c>
      <c r="AO257" s="3" t="str">
        <f t="shared" si="395"/>
        <v/>
      </c>
      <c r="AP257" s="3" t="str">
        <f t="shared" si="396"/>
        <v/>
      </c>
      <c r="AQ257" s="3" t="str">
        <f t="shared" si="425"/>
        <v/>
      </c>
      <c r="AR257" s="3" t="str">
        <f t="shared" si="426"/>
        <v/>
      </c>
      <c r="AS257" s="3" t="str">
        <f t="shared" si="427"/>
        <v/>
      </c>
      <c r="AT257" s="3" t="str">
        <f t="shared" si="428"/>
        <v/>
      </c>
      <c r="AU257" s="3" t="str">
        <f t="shared" si="429"/>
        <v/>
      </c>
      <c r="AV257" s="3" t="str">
        <f t="shared" si="430"/>
        <v/>
      </c>
      <c r="AW257" s="3" t="str">
        <f t="shared" si="431"/>
        <v/>
      </c>
      <c r="AX257" s="3" t="str">
        <f t="shared" si="432"/>
        <v/>
      </c>
      <c r="AY257" s="3" t="str">
        <f t="shared" si="433"/>
        <v/>
      </c>
      <c r="AZ257" s="3" t="str">
        <f t="shared" si="434"/>
        <v/>
      </c>
      <c r="BA257" s="3" t="str">
        <f t="shared" si="435"/>
        <v/>
      </c>
      <c r="BB257" s="3" t="str">
        <f t="shared" si="436"/>
        <v/>
      </c>
      <c r="BC257" s="3" t="str">
        <f t="shared" si="437"/>
        <v/>
      </c>
      <c r="BD257" s="3" t="str">
        <f t="shared" si="438"/>
        <v/>
      </c>
      <c r="BE257" s="3" t="str">
        <f t="shared" si="439"/>
        <v/>
      </c>
      <c r="BF257" s="3" t="str">
        <f t="shared" si="440"/>
        <v/>
      </c>
      <c r="BG257" s="3" t="str">
        <f t="shared" si="441"/>
        <v/>
      </c>
      <c r="BH257" s="3" t="str">
        <f t="shared" si="442"/>
        <v/>
      </c>
      <c r="BI257" s="3" t="str">
        <f t="shared" si="443"/>
        <v/>
      </c>
      <c r="BJ257" s="3" t="str">
        <f t="shared" si="444"/>
        <v/>
      </c>
      <c r="BK257" s="3" t="str">
        <f t="shared" si="445"/>
        <v/>
      </c>
      <c r="BL257" s="3" t="str">
        <f t="shared" si="446"/>
        <v/>
      </c>
      <c r="BM257" s="3" t="str">
        <f t="shared" si="447"/>
        <v/>
      </c>
      <c r="BN257" s="3" t="str">
        <f t="shared" si="448"/>
        <v/>
      </c>
      <c r="BO257" s="3" t="str">
        <f t="shared" si="397"/>
        <v/>
      </c>
      <c r="BP257" s="3" t="str">
        <f t="shared" si="398"/>
        <v/>
      </c>
    </row>
    <row r="258" spans="3:68" x14ac:dyDescent="0.3">
      <c r="C258" s="6">
        <f t="shared" si="449"/>
        <v>280605</v>
      </c>
      <c r="D258" s="6" t="s">
        <v>8030</v>
      </c>
      <c r="E258" s="4">
        <v>610523</v>
      </c>
      <c r="I258" s="4"/>
      <c r="J258" s="4"/>
      <c r="K258" s="4"/>
      <c r="L258" s="4"/>
      <c r="M258" s="4"/>
      <c r="N258" s="3">
        <f t="shared" si="450"/>
        <v>23</v>
      </c>
      <c r="Q258" s="3" t="str">
        <f t="shared" ref="Q258:Q289" si="451">IF($N258=Q$3,$C258,"")</f>
        <v/>
      </c>
      <c r="R258" s="3" t="str">
        <f t="shared" ref="R258:R289" si="452">IF($N258=R$3,$C258,"")</f>
        <v/>
      </c>
      <c r="S258" s="3" t="str">
        <f t="shared" ref="S258:S289" si="453">IF($N258=S$3,$C258,"")</f>
        <v/>
      </c>
      <c r="T258" s="3" t="str">
        <f t="shared" ref="T258:T289" si="454">IF($N258=T$3,$C258,"")</f>
        <v/>
      </c>
      <c r="U258" s="3" t="str">
        <f t="shared" ref="U258:U289" si="455">IF($N258=U$3,$C258,"")</f>
        <v/>
      </c>
      <c r="V258" s="3" t="str">
        <f t="shared" ref="V258:V289" si="456">IF($N258=V$3,$C258,"")</f>
        <v/>
      </c>
      <c r="W258" s="3" t="str">
        <f t="shared" ref="W258:W289" si="457">IF($N258=W$3,$C258,"")</f>
        <v/>
      </c>
      <c r="X258" s="3" t="str">
        <f t="shared" ref="X258:X289" si="458">IF($N258=X$3,$C258,"")</f>
        <v/>
      </c>
      <c r="Y258" s="3" t="str">
        <f t="shared" ref="Y258:Y289" si="459">IF($N258=Y$3,$C258,"")</f>
        <v/>
      </c>
      <c r="Z258" s="3" t="str">
        <f t="shared" ref="Z258:Z289" si="460">IF($N258=Z$3,$C258,"")</f>
        <v/>
      </c>
      <c r="AA258" s="3" t="str">
        <f t="shared" ref="AA258:AA289" si="461">IF($N258=AA$3,$C258,"")</f>
        <v/>
      </c>
      <c r="AB258" s="3" t="str">
        <f t="shared" ref="AB258:AB289" si="462">IF($N258=AB$3,$C258,"")</f>
        <v/>
      </c>
      <c r="AC258" s="3" t="str">
        <f t="shared" ref="AC258:AC289" si="463">IF($N258=AC$3,$C258,"")</f>
        <v/>
      </c>
      <c r="AD258" s="3" t="str">
        <f t="shared" ref="AD258:AD289" si="464">IF($N258=AD$3,$C258,"")</f>
        <v/>
      </c>
      <c r="AE258" s="3" t="str">
        <f t="shared" ref="AE258:AE289" si="465">IF($N258=AE$3,$C258,"")</f>
        <v/>
      </c>
      <c r="AF258" s="3" t="str">
        <f t="shared" ref="AF258:AF289" si="466">IF($N258=AF$3,$C258,"")</f>
        <v/>
      </c>
      <c r="AG258" s="3" t="str">
        <f t="shared" ref="AG258:AG289" si="467">IF($N258=AG$3,$C258,"")</f>
        <v/>
      </c>
      <c r="AH258" s="3" t="str">
        <f t="shared" ref="AH258:AH289" si="468">IF($N258=AH$3,$C258,"")</f>
        <v/>
      </c>
      <c r="AI258" s="3" t="str">
        <f t="shared" ref="AI258:AI289" si="469">IF($N258=AI$3,$C258,"")</f>
        <v/>
      </c>
      <c r="AJ258" s="3" t="str">
        <f t="shared" ref="AJ258:AJ289" si="470">IF($N258=AJ$3,$C258,"")</f>
        <v/>
      </c>
      <c r="AK258" s="3" t="str">
        <f t="shared" ref="AK258:AK289" si="471">IF($N258=AK$3,$C258,"")</f>
        <v/>
      </c>
      <c r="AL258" s="3" t="str">
        <f t="shared" ref="AL258:AL289" si="472">IF($N258=AL$3,$C258,"")</f>
        <v/>
      </c>
      <c r="AM258" s="3">
        <f t="shared" ref="AM258:AM289" si="473">IF($N258=AM$3,$C258,"")</f>
        <v>280605</v>
      </c>
      <c r="AN258" s="3" t="str">
        <f t="shared" ref="AN258:AN289" si="474">IF($N258=AN$3,$C258,"")</f>
        <v/>
      </c>
      <c r="AO258" s="3" t="str">
        <f t="shared" si="395"/>
        <v/>
      </c>
      <c r="AP258" s="3" t="str">
        <f t="shared" si="396"/>
        <v/>
      </c>
      <c r="AQ258" s="3" t="str">
        <f t="shared" ref="AQ258:AQ289" si="475">IF($O258=AQ$3,$C258,"")</f>
        <v/>
      </c>
      <c r="AR258" s="3" t="str">
        <f t="shared" ref="AR258:AR289" si="476">IF($O258=AR$3,$C258,"")</f>
        <v/>
      </c>
      <c r="AS258" s="3" t="str">
        <f t="shared" ref="AS258:AS289" si="477">IF($O258=AS$3,$C258,"")</f>
        <v/>
      </c>
      <c r="AT258" s="3" t="str">
        <f t="shared" ref="AT258:AT289" si="478">IF($O258=AT$3,$C258,"")</f>
        <v/>
      </c>
      <c r="AU258" s="3" t="str">
        <f t="shared" ref="AU258:AU289" si="479">IF($O258=AU$3,$C258,"")</f>
        <v/>
      </c>
      <c r="AV258" s="3" t="str">
        <f t="shared" ref="AV258:AV289" si="480">IF($O258=AV$3,$C258,"")</f>
        <v/>
      </c>
      <c r="AW258" s="3" t="str">
        <f t="shared" ref="AW258:AW289" si="481">IF($O258=AW$3,$C258,"")</f>
        <v/>
      </c>
      <c r="AX258" s="3" t="str">
        <f t="shared" ref="AX258:AX289" si="482">IF($O258=AX$3,$C258,"")</f>
        <v/>
      </c>
      <c r="AY258" s="3" t="str">
        <f t="shared" ref="AY258:AY289" si="483">IF($O258=AY$3,$C258,"")</f>
        <v/>
      </c>
      <c r="AZ258" s="3" t="str">
        <f t="shared" ref="AZ258:AZ289" si="484">IF($O258=AZ$3,$C258,"")</f>
        <v/>
      </c>
      <c r="BA258" s="3" t="str">
        <f t="shared" ref="BA258:BA289" si="485">IF($O258=BA$3,$C258,"")</f>
        <v/>
      </c>
      <c r="BB258" s="3" t="str">
        <f t="shared" ref="BB258:BB289" si="486">IF($O258=BB$3,$C258,"")</f>
        <v/>
      </c>
      <c r="BC258" s="3" t="str">
        <f t="shared" ref="BC258:BC289" si="487">IF($O258=BC$3,$C258,"")</f>
        <v/>
      </c>
      <c r="BD258" s="3" t="str">
        <f t="shared" ref="BD258:BD289" si="488">IF($O258=BD$3,$C258,"")</f>
        <v/>
      </c>
      <c r="BE258" s="3" t="str">
        <f t="shared" ref="BE258:BE289" si="489">IF($O258=BE$3,$C258,"")</f>
        <v/>
      </c>
      <c r="BF258" s="3" t="str">
        <f t="shared" ref="BF258:BF289" si="490">IF($O258=BF$3,$C258,"")</f>
        <v/>
      </c>
      <c r="BG258" s="3" t="str">
        <f t="shared" ref="BG258:BG289" si="491">IF($O258=BG$3,$C258,"")</f>
        <v/>
      </c>
      <c r="BH258" s="3" t="str">
        <f t="shared" ref="BH258:BH289" si="492">IF($O258=BH$3,$C258,"")</f>
        <v/>
      </c>
      <c r="BI258" s="3" t="str">
        <f t="shared" ref="BI258:BI289" si="493">IF($O258=BI$3,$C258,"")</f>
        <v/>
      </c>
      <c r="BJ258" s="3" t="str">
        <f t="shared" ref="BJ258:BJ289" si="494">IF($O258=BJ$3,$C258,"")</f>
        <v/>
      </c>
      <c r="BK258" s="3" t="str">
        <f t="shared" ref="BK258:BK289" si="495">IF($O258=BK$3,$C258,"")</f>
        <v/>
      </c>
      <c r="BL258" s="3" t="str">
        <f t="shared" ref="BL258:BL289" si="496">IF($O258=BL$3,$C258,"")</f>
        <v/>
      </c>
      <c r="BM258" s="3" t="str">
        <f t="shared" ref="BM258:BM289" si="497">IF($O258=BM$3,$C258,"")</f>
        <v/>
      </c>
      <c r="BN258" s="3" t="str">
        <f t="shared" ref="BN258:BN289" si="498">IF($O258=BN$3,$C258,"")</f>
        <v/>
      </c>
      <c r="BO258" s="3" t="str">
        <f t="shared" si="397"/>
        <v/>
      </c>
      <c r="BP258" s="3" t="str">
        <f t="shared" si="398"/>
        <v/>
      </c>
    </row>
    <row r="259" spans="3:68" x14ac:dyDescent="0.3">
      <c r="C259" s="6">
        <f t="shared" si="449"/>
        <v>280701</v>
      </c>
      <c r="D259" s="6" t="s">
        <v>8031</v>
      </c>
      <c r="E259" s="4">
        <v>610124</v>
      </c>
      <c r="I259" s="4"/>
      <c r="J259" s="4"/>
      <c r="K259" s="4"/>
      <c r="L259" s="4"/>
      <c r="M259" s="4"/>
      <c r="N259" s="3">
        <f t="shared" si="450"/>
        <v>24</v>
      </c>
      <c r="Q259" s="3" t="str">
        <f t="shared" si="451"/>
        <v/>
      </c>
      <c r="R259" s="3" t="str">
        <f t="shared" si="452"/>
        <v/>
      </c>
      <c r="S259" s="3" t="str">
        <f t="shared" si="453"/>
        <v/>
      </c>
      <c r="T259" s="3" t="str">
        <f t="shared" si="454"/>
        <v/>
      </c>
      <c r="U259" s="3" t="str">
        <f t="shared" si="455"/>
        <v/>
      </c>
      <c r="V259" s="3" t="str">
        <f t="shared" si="456"/>
        <v/>
      </c>
      <c r="W259" s="3" t="str">
        <f t="shared" si="457"/>
        <v/>
      </c>
      <c r="X259" s="3" t="str">
        <f t="shared" si="458"/>
        <v/>
      </c>
      <c r="Y259" s="3" t="str">
        <f t="shared" si="459"/>
        <v/>
      </c>
      <c r="Z259" s="3" t="str">
        <f t="shared" si="460"/>
        <v/>
      </c>
      <c r="AA259" s="3" t="str">
        <f t="shared" si="461"/>
        <v/>
      </c>
      <c r="AB259" s="3" t="str">
        <f t="shared" si="462"/>
        <v/>
      </c>
      <c r="AC259" s="3" t="str">
        <f t="shared" si="463"/>
        <v/>
      </c>
      <c r="AD259" s="3" t="str">
        <f t="shared" si="464"/>
        <v/>
      </c>
      <c r="AE259" s="3" t="str">
        <f t="shared" si="465"/>
        <v/>
      </c>
      <c r="AF259" s="3" t="str">
        <f t="shared" si="466"/>
        <v/>
      </c>
      <c r="AG259" s="3" t="str">
        <f t="shared" si="467"/>
        <v/>
      </c>
      <c r="AH259" s="3" t="str">
        <f t="shared" si="468"/>
        <v/>
      </c>
      <c r="AI259" s="3" t="str">
        <f t="shared" si="469"/>
        <v/>
      </c>
      <c r="AJ259" s="3" t="str">
        <f t="shared" si="470"/>
        <v/>
      </c>
      <c r="AK259" s="3" t="str">
        <f t="shared" si="471"/>
        <v/>
      </c>
      <c r="AL259" s="3" t="str">
        <f t="shared" si="472"/>
        <v/>
      </c>
      <c r="AM259" s="3" t="str">
        <f t="shared" si="473"/>
        <v/>
      </c>
      <c r="AN259" s="3">
        <f t="shared" si="474"/>
        <v>280701</v>
      </c>
      <c r="AO259" s="3" t="str">
        <f t="shared" si="395"/>
        <v/>
      </c>
      <c r="AP259" s="3" t="str">
        <f t="shared" si="396"/>
        <v/>
      </c>
      <c r="AQ259" s="3" t="str">
        <f t="shared" si="475"/>
        <v/>
      </c>
      <c r="AR259" s="3" t="str">
        <f t="shared" si="476"/>
        <v/>
      </c>
      <c r="AS259" s="3" t="str">
        <f t="shared" si="477"/>
        <v/>
      </c>
      <c r="AT259" s="3" t="str">
        <f t="shared" si="478"/>
        <v/>
      </c>
      <c r="AU259" s="3" t="str">
        <f t="shared" si="479"/>
        <v/>
      </c>
      <c r="AV259" s="3" t="str">
        <f t="shared" si="480"/>
        <v/>
      </c>
      <c r="AW259" s="3" t="str">
        <f t="shared" si="481"/>
        <v/>
      </c>
      <c r="AX259" s="3" t="str">
        <f t="shared" si="482"/>
        <v/>
      </c>
      <c r="AY259" s="3" t="str">
        <f t="shared" si="483"/>
        <v/>
      </c>
      <c r="AZ259" s="3" t="str">
        <f t="shared" si="484"/>
        <v/>
      </c>
      <c r="BA259" s="3" t="str">
        <f t="shared" si="485"/>
        <v/>
      </c>
      <c r="BB259" s="3" t="str">
        <f t="shared" si="486"/>
        <v/>
      </c>
      <c r="BC259" s="3" t="str">
        <f t="shared" si="487"/>
        <v/>
      </c>
      <c r="BD259" s="3" t="str">
        <f t="shared" si="488"/>
        <v/>
      </c>
      <c r="BE259" s="3" t="str">
        <f t="shared" si="489"/>
        <v/>
      </c>
      <c r="BF259" s="3" t="str">
        <f t="shared" si="490"/>
        <v/>
      </c>
      <c r="BG259" s="3" t="str">
        <f t="shared" si="491"/>
        <v/>
      </c>
      <c r="BH259" s="3" t="str">
        <f t="shared" si="492"/>
        <v/>
      </c>
      <c r="BI259" s="3" t="str">
        <f t="shared" si="493"/>
        <v/>
      </c>
      <c r="BJ259" s="3" t="str">
        <f t="shared" si="494"/>
        <v/>
      </c>
      <c r="BK259" s="3" t="str">
        <f t="shared" si="495"/>
        <v/>
      </c>
      <c r="BL259" s="3" t="str">
        <f t="shared" si="496"/>
        <v/>
      </c>
      <c r="BM259" s="3" t="str">
        <f t="shared" si="497"/>
        <v/>
      </c>
      <c r="BN259" s="3" t="str">
        <f t="shared" si="498"/>
        <v/>
      </c>
      <c r="BO259" s="3" t="str">
        <f t="shared" si="397"/>
        <v/>
      </c>
      <c r="BP259" s="3" t="str">
        <f t="shared" si="398"/>
        <v/>
      </c>
    </row>
    <row r="260" spans="3:68" x14ac:dyDescent="0.3">
      <c r="C260" s="6">
        <f t="shared" si="449"/>
        <v>280702</v>
      </c>
      <c r="D260" s="6" t="s">
        <v>8032</v>
      </c>
      <c r="E260" s="4">
        <v>610224</v>
      </c>
      <c r="I260" s="4"/>
      <c r="J260" s="4"/>
      <c r="K260" s="4"/>
      <c r="L260" s="4"/>
      <c r="M260" s="4"/>
      <c r="N260" s="3">
        <f t="shared" si="450"/>
        <v>24</v>
      </c>
      <c r="Q260" s="3" t="str">
        <f t="shared" si="451"/>
        <v/>
      </c>
      <c r="R260" s="3" t="str">
        <f t="shared" si="452"/>
        <v/>
      </c>
      <c r="S260" s="3" t="str">
        <f t="shared" si="453"/>
        <v/>
      </c>
      <c r="T260" s="3" t="str">
        <f t="shared" si="454"/>
        <v/>
      </c>
      <c r="U260" s="3" t="str">
        <f t="shared" si="455"/>
        <v/>
      </c>
      <c r="V260" s="3" t="str">
        <f t="shared" si="456"/>
        <v/>
      </c>
      <c r="W260" s="3" t="str">
        <f t="shared" si="457"/>
        <v/>
      </c>
      <c r="X260" s="3" t="str">
        <f t="shared" si="458"/>
        <v/>
      </c>
      <c r="Y260" s="3" t="str">
        <f t="shared" si="459"/>
        <v/>
      </c>
      <c r="Z260" s="3" t="str">
        <f t="shared" si="460"/>
        <v/>
      </c>
      <c r="AA260" s="3" t="str">
        <f t="shared" si="461"/>
        <v/>
      </c>
      <c r="AB260" s="3" t="str">
        <f t="shared" si="462"/>
        <v/>
      </c>
      <c r="AC260" s="3" t="str">
        <f t="shared" si="463"/>
        <v/>
      </c>
      <c r="AD260" s="3" t="str">
        <f t="shared" si="464"/>
        <v/>
      </c>
      <c r="AE260" s="3" t="str">
        <f t="shared" si="465"/>
        <v/>
      </c>
      <c r="AF260" s="3" t="str">
        <f t="shared" si="466"/>
        <v/>
      </c>
      <c r="AG260" s="3" t="str">
        <f t="shared" si="467"/>
        <v/>
      </c>
      <c r="AH260" s="3" t="str">
        <f t="shared" si="468"/>
        <v/>
      </c>
      <c r="AI260" s="3" t="str">
        <f t="shared" si="469"/>
        <v/>
      </c>
      <c r="AJ260" s="3" t="str">
        <f t="shared" si="470"/>
        <v/>
      </c>
      <c r="AK260" s="3" t="str">
        <f t="shared" si="471"/>
        <v/>
      </c>
      <c r="AL260" s="3" t="str">
        <f t="shared" si="472"/>
        <v/>
      </c>
      <c r="AM260" s="3" t="str">
        <f t="shared" si="473"/>
        <v/>
      </c>
      <c r="AN260" s="3">
        <f t="shared" si="474"/>
        <v>280702</v>
      </c>
      <c r="AO260" s="3" t="str">
        <f t="shared" si="395"/>
        <v/>
      </c>
      <c r="AP260" s="3" t="str">
        <f t="shared" si="396"/>
        <v/>
      </c>
      <c r="AQ260" s="3" t="str">
        <f t="shared" si="475"/>
        <v/>
      </c>
      <c r="AR260" s="3" t="str">
        <f t="shared" si="476"/>
        <v/>
      </c>
      <c r="AS260" s="3" t="str">
        <f t="shared" si="477"/>
        <v/>
      </c>
      <c r="AT260" s="3" t="str">
        <f t="shared" si="478"/>
        <v/>
      </c>
      <c r="AU260" s="3" t="str">
        <f t="shared" si="479"/>
        <v/>
      </c>
      <c r="AV260" s="3" t="str">
        <f t="shared" si="480"/>
        <v/>
      </c>
      <c r="AW260" s="3" t="str">
        <f t="shared" si="481"/>
        <v/>
      </c>
      <c r="AX260" s="3" t="str">
        <f t="shared" si="482"/>
        <v/>
      </c>
      <c r="AY260" s="3" t="str">
        <f t="shared" si="483"/>
        <v/>
      </c>
      <c r="AZ260" s="3" t="str">
        <f t="shared" si="484"/>
        <v/>
      </c>
      <c r="BA260" s="3" t="str">
        <f t="shared" si="485"/>
        <v/>
      </c>
      <c r="BB260" s="3" t="str">
        <f t="shared" si="486"/>
        <v/>
      </c>
      <c r="BC260" s="3" t="str">
        <f t="shared" si="487"/>
        <v/>
      </c>
      <c r="BD260" s="3" t="str">
        <f t="shared" si="488"/>
        <v/>
      </c>
      <c r="BE260" s="3" t="str">
        <f t="shared" si="489"/>
        <v/>
      </c>
      <c r="BF260" s="3" t="str">
        <f t="shared" si="490"/>
        <v/>
      </c>
      <c r="BG260" s="3" t="str">
        <f t="shared" si="491"/>
        <v/>
      </c>
      <c r="BH260" s="3" t="str">
        <f t="shared" si="492"/>
        <v/>
      </c>
      <c r="BI260" s="3" t="str">
        <f t="shared" si="493"/>
        <v/>
      </c>
      <c r="BJ260" s="3" t="str">
        <f t="shared" si="494"/>
        <v/>
      </c>
      <c r="BK260" s="3" t="str">
        <f t="shared" si="495"/>
        <v/>
      </c>
      <c r="BL260" s="3" t="str">
        <f t="shared" si="496"/>
        <v/>
      </c>
      <c r="BM260" s="3" t="str">
        <f t="shared" si="497"/>
        <v/>
      </c>
      <c r="BN260" s="3" t="str">
        <f t="shared" si="498"/>
        <v/>
      </c>
      <c r="BO260" s="3" t="str">
        <f t="shared" si="397"/>
        <v/>
      </c>
      <c r="BP260" s="3" t="str">
        <f t="shared" si="398"/>
        <v/>
      </c>
    </row>
    <row r="261" spans="3:68" x14ac:dyDescent="0.3">
      <c r="C261" s="6">
        <f t="shared" si="449"/>
        <v>280703</v>
      </c>
      <c r="D261" s="6" t="s">
        <v>8033</v>
      </c>
      <c r="E261" s="4">
        <v>610324</v>
      </c>
      <c r="I261" s="4"/>
      <c r="J261" s="4"/>
      <c r="K261" s="4"/>
      <c r="L261" s="4"/>
      <c r="M261" s="4"/>
      <c r="N261" s="3">
        <f t="shared" ref="N261:N292" si="499">--RIGHT(E261,2)</f>
        <v>24</v>
      </c>
      <c r="Q261" s="3" t="str">
        <f t="shared" si="451"/>
        <v/>
      </c>
      <c r="R261" s="3" t="str">
        <f t="shared" si="452"/>
        <v/>
      </c>
      <c r="S261" s="3" t="str">
        <f t="shared" si="453"/>
        <v/>
      </c>
      <c r="T261" s="3" t="str">
        <f t="shared" si="454"/>
        <v/>
      </c>
      <c r="U261" s="3" t="str">
        <f t="shared" si="455"/>
        <v/>
      </c>
      <c r="V261" s="3" t="str">
        <f t="shared" si="456"/>
        <v/>
      </c>
      <c r="W261" s="3" t="str">
        <f t="shared" si="457"/>
        <v/>
      </c>
      <c r="X261" s="3" t="str">
        <f t="shared" si="458"/>
        <v/>
      </c>
      <c r="Y261" s="3" t="str">
        <f t="shared" si="459"/>
        <v/>
      </c>
      <c r="Z261" s="3" t="str">
        <f t="shared" si="460"/>
        <v/>
      </c>
      <c r="AA261" s="3" t="str">
        <f t="shared" si="461"/>
        <v/>
      </c>
      <c r="AB261" s="3" t="str">
        <f t="shared" si="462"/>
        <v/>
      </c>
      <c r="AC261" s="3" t="str">
        <f t="shared" si="463"/>
        <v/>
      </c>
      <c r="AD261" s="3" t="str">
        <f t="shared" si="464"/>
        <v/>
      </c>
      <c r="AE261" s="3" t="str">
        <f t="shared" si="465"/>
        <v/>
      </c>
      <c r="AF261" s="3" t="str">
        <f t="shared" si="466"/>
        <v/>
      </c>
      <c r="AG261" s="3" t="str">
        <f t="shared" si="467"/>
        <v/>
      </c>
      <c r="AH261" s="3" t="str">
        <f t="shared" si="468"/>
        <v/>
      </c>
      <c r="AI261" s="3" t="str">
        <f t="shared" si="469"/>
        <v/>
      </c>
      <c r="AJ261" s="3" t="str">
        <f t="shared" si="470"/>
        <v/>
      </c>
      <c r="AK261" s="3" t="str">
        <f t="shared" si="471"/>
        <v/>
      </c>
      <c r="AL261" s="3" t="str">
        <f t="shared" si="472"/>
        <v/>
      </c>
      <c r="AM261" s="3" t="str">
        <f t="shared" si="473"/>
        <v/>
      </c>
      <c r="AN261" s="3">
        <f t="shared" si="474"/>
        <v>280703</v>
      </c>
      <c r="AO261" s="3" t="str">
        <f t="shared" ref="AO261:AO305" si="500">IF($N261=AO$3,$C261,"")</f>
        <v/>
      </c>
      <c r="AP261" s="3" t="str">
        <f t="shared" ref="AP261:AP305" si="501">IF($N261=AP$3,$C261,"")</f>
        <v/>
      </c>
      <c r="AQ261" s="3" t="str">
        <f t="shared" si="475"/>
        <v/>
      </c>
      <c r="AR261" s="3" t="str">
        <f t="shared" si="476"/>
        <v/>
      </c>
      <c r="AS261" s="3" t="str">
        <f t="shared" si="477"/>
        <v/>
      </c>
      <c r="AT261" s="3" t="str">
        <f t="shared" si="478"/>
        <v/>
      </c>
      <c r="AU261" s="3" t="str">
        <f t="shared" si="479"/>
        <v/>
      </c>
      <c r="AV261" s="3" t="str">
        <f t="shared" si="480"/>
        <v/>
      </c>
      <c r="AW261" s="3" t="str">
        <f t="shared" si="481"/>
        <v/>
      </c>
      <c r="AX261" s="3" t="str">
        <f t="shared" si="482"/>
        <v/>
      </c>
      <c r="AY261" s="3" t="str">
        <f t="shared" si="483"/>
        <v/>
      </c>
      <c r="AZ261" s="3" t="str">
        <f t="shared" si="484"/>
        <v/>
      </c>
      <c r="BA261" s="3" t="str">
        <f t="shared" si="485"/>
        <v/>
      </c>
      <c r="BB261" s="3" t="str">
        <f t="shared" si="486"/>
        <v/>
      </c>
      <c r="BC261" s="3" t="str">
        <f t="shared" si="487"/>
        <v/>
      </c>
      <c r="BD261" s="3" t="str">
        <f t="shared" si="488"/>
        <v/>
      </c>
      <c r="BE261" s="3" t="str">
        <f t="shared" si="489"/>
        <v/>
      </c>
      <c r="BF261" s="3" t="str">
        <f t="shared" si="490"/>
        <v/>
      </c>
      <c r="BG261" s="3" t="str">
        <f t="shared" si="491"/>
        <v/>
      </c>
      <c r="BH261" s="3" t="str">
        <f t="shared" si="492"/>
        <v/>
      </c>
      <c r="BI261" s="3" t="str">
        <f t="shared" si="493"/>
        <v/>
      </c>
      <c r="BJ261" s="3" t="str">
        <f t="shared" si="494"/>
        <v/>
      </c>
      <c r="BK261" s="3" t="str">
        <f t="shared" si="495"/>
        <v/>
      </c>
      <c r="BL261" s="3" t="str">
        <f t="shared" si="496"/>
        <v/>
      </c>
      <c r="BM261" s="3" t="str">
        <f t="shared" si="497"/>
        <v/>
      </c>
      <c r="BN261" s="3" t="str">
        <f t="shared" si="498"/>
        <v/>
      </c>
      <c r="BO261" s="3" t="str">
        <f t="shared" ref="BO261:BO303" si="502">IF($O261=BO$3,$C261,"")</f>
        <v/>
      </c>
      <c r="BP261" s="3" t="str">
        <f t="shared" ref="BP261:BP303" si="503">IF($O261=BP$3,$C261,"")</f>
        <v/>
      </c>
    </row>
    <row r="262" spans="3:68" x14ac:dyDescent="0.3">
      <c r="C262" s="6">
        <f t="shared" si="449"/>
        <v>280704</v>
      </c>
      <c r="D262" s="6" t="s">
        <v>8034</v>
      </c>
      <c r="E262" s="4">
        <v>610424</v>
      </c>
      <c r="I262" s="4"/>
      <c r="J262" s="4"/>
      <c r="K262" s="4"/>
      <c r="L262" s="4"/>
      <c r="M262" s="4"/>
      <c r="N262" s="3">
        <f t="shared" si="499"/>
        <v>24</v>
      </c>
      <c r="Q262" s="3" t="str">
        <f t="shared" si="451"/>
        <v/>
      </c>
      <c r="R262" s="3" t="str">
        <f t="shared" si="452"/>
        <v/>
      </c>
      <c r="S262" s="3" t="str">
        <f t="shared" si="453"/>
        <v/>
      </c>
      <c r="T262" s="3" t="str">
        <f t="shared" si="454"/>
        <v/>
      </c>
      <c r="U262" s="3" t="str">
        <f t="shared" si="455"/>
        <v/>
      </c>
      <c r="V262" s="3" t="str">
        <f t="shared" si="456"/>
        <v/>
      </c>
      <c r="W262" s="3" t="str">
        <f t="shared" si="457"/>
        <v/>
      </c>
      <c r="X262" s="3" t="str">
        <f t="shared" si="458"/>
        <v/>
      </c>
      <c r="Y262" s="3" t="str">
        <f t="shared" si="459"/>
        <v/>
      </c>
      <c r="Z262" s="3" t="str">
        <f t="shared" si="460"/>
        <v/>
      </c>
      <c r="AA262" s="3" t="str">
        <f t="shared" si="461"/>
        <v/>
      </c>
      <c r="AB262" s="3" t="str">
        <f t="shared" si="462"/>
        <v/>
      </c>
      <c r="AC262" s="3" t="str">
        <f t="shared" si="463"/>
        <v/>
      </c>
      <c r="AD262" s="3" t="str">
        <f t="shared" si="464"/>
        <v/>
      </c>
      <c r="AE262" s="3" t="str">
        <f t="shared" si="465"/>
        <v/>
      </c>
      <c r="AF262" s="3" t="str">
        <f t="shared" si="466"/>
        <v/>
      </c>
      <c r="AG262" s="3" t="str">
        <f t="shared" si="467"/>
        <v/>
      </c>
      <c r="AH262" s="3" t="str">
        <f t="shared" si="468"/>
        <v/>
      </c>
      <c r="AI262" s="3" t="str">
        <f t="shared" si="469"/>
        <v/>
      </c>
      <c r="AJ262" s="3" t="str">
        <f t="shared" si="470"/>
        <v/>
      </c>
      <c r="AK262" s="3" t="str">
        <f t="shared" si="471"/>
        <v/>
      </c>
      <c r="AL262" s="3" t="str">
        <f t="shared" si="472"/>
        <v/>
      </c>
      <c r="AM262" s="3" t="str">
        <f t="shared" si="473"/>
        <v/>
      </c>
      <c r="AN262" s="3">
        <f t="shared" si="474"/>
        <v>280704</v>
      </c>
      <c r="AO262" s="3" t="str">
        <f t="shared" si="500"/>
        <v/>
      </c>
      <c r="AP262" s="3" t="str">
        <f t="shared" si="501"/>
        <v/>
      </c>
      <c r="AQ262" s="3" t="str">
        <f t="shared" si="475"/>
        <v/>
      </c>
      <c r="AR262" s="3" t="str">
        <f t="shared" si="476"/>
        <v/>
      </c>
      <c r="AS262" s="3" t="str">
        <f t="shared" si="477"/>
        <v/>
      </c>
      <c r="AT262" s="3" t="str">
        <f t="shared" si="478"/>
        <v/>
      </c>
      <c r="AU262" s="3" t="str">
        <f t="shared" si="479"/>
        <v/>
      </c>
      <c r="AV262" s="3" t="str">
        <f t="shared" si="480"/>
        <v/>
      </c>
      <c r="AW262" s="3" t="str">
        <f t="shared" si="481"/>
        <v/>
      </c>
      <c r="AX262" s="3" t="str">
        <f t="shared" si="482"/>
        <v/>
      </c>
      <c r="AY262" s="3" t="str">
        <f t="shared" si="483"/>
        <v/>
      </c>
      <c r="AZ262" s="3" t="str">
        <f t="shared" si="484"/>
        <v/>
      </c>
      <c r="BA262" s="3" t="str">
        <f t="shared" si="485"/>
        <v/>
      </c>
      <c r="BB262" s="3" t="str">
        <f t="shared" si="486"/>
        <v/>
      </c>
      <c r="BC262" s="3" t="str">
        <f t="shared" si="487"/>
        <v/>
      </c>
      <c r="BD262" s="3" t="str">
        <f t="shared" si="488"/>
        <v/>
      </c>
      <c r="BE262" s="3" t="str">
        <f t="shared" si="489"/>
        <v/>
      </c>
      <c r="BF262" s="3" t="str">
        <f t="shared" si="490"/>
        <v/>
      </c>
      <c r="BG262" s="3" t="str">
        <f t="shared" si="491"/>
        <v/>
      </c>
      <c r="BH262" s="3" t="str">
        <f t="shared" si="492"/>
        <v/>
      </c>
      <c r="BI262" s="3" t="str">
        <f t="shared" si="493"/>
        <v/>
      </c>
      <c r="BJ262" s="3" t="str">
        <f t="shared" si="494"/>
        <v/>
      </c>
      <c r="BK262" s="3" t="str">
        <f t="shared" si="495"/>
        <v/>
      </c>
      <c r="BL262" s="3" t="str">
        <f t="shared" si="496"/>
        <v/>
      </c>
      <c r="BM262" s="3" t="str">
        <f t="shared" si="497"/>
        <v/>
      </c>
      <c r="BN262" s="3" t="str">
        <f t="shared" si="498"/>
        <v/>
      </c>
      <c r="BO262" s="3" t="str">
        <f t="shared" si="502"/>
        <v/>
      </c>
      <c r="BP262" s="3" t="str">
        <f t="shared" si="503"/>
        <v/>
      </c>
    </row>
    <row r="263" spans="3:68" x14ac:dyDescent="0.3">
      <c r="C263" s="6">
        <f t="shared" si="449"/>
        <v>280705</v>
      </c>
      <c r="D263" s="6" t="s">
        <v>8035</v>
      </c>
      <c r="E263" s="4">
        <v>610524</v>
      </c>
      <c r="I263" s="4"/>
      <c r="J263" s="4"/>
      <c r="K263" s="4"/>
      <c r="L263" s="4"/>
      <c r="M263" s="4"/>
      <c r="N263" s="3">
        <f t="shared" si="499"/>
        <v>24</v>
      </c>
      <c r="Q263" s="3" t="str">
        <f t="shared" si="451"/>
        <v/>
      </c>
      <c r="R263" s="3" t="str">
        <f t="shared" si="452"/>
        <v/>
      </c>
      <c r="S263" s="3" t="str">
        <f t="shared" si="453"/>
        <v/>
      </c>
      <c r="T263" s="3" t="str">
        <f t="shared" si="454"/>
        <v/>
      </c>
      <c r="U263" s="3" t="str">
        <f t="shared" si="455"/>
        <v/>
      </c>
      <c r="V263" s="3" t="str">
        <f t="shared" si="456"/>
        <v/>
      </c>
      <c r="W263" s="3" t="str">
        <f t="shared" si="457"/>
        <v/>
      </c>
      <c r="X263" s="3" t="str">
        <f t="shared" si="458"/>
        <v/>
      </c>
      <c r="Y263" s="3" t="str">
        <f t="shared" si="459"/>
        <v/>
      </c>
      <c r="Z263" s="3" t="str">
        <f t="shared" si="460"/>
        <v/>
      </c>
      <c r="AA263" s="3" t="str">
        <f t="shared" si="461"/>
        <v/>
      </c>
      <c r="AB263" s="3" t="str">
        <f t="shared" si="462"/>
        <v/>
      </c>
      <c r="AC263" s="3" t="str">
        <f t="shared" si="463"/>
        <v/>
      </c>
      <c r="AD263" s="3" t="str">
        <f t="shared" si="464"/>
        <v/>
      </c>
      <c r="AE263" s="3" t="str">
        <f t="shared" si="465"/>
        <v/>
      </c>
      <c r="AF263" s="3" t="str">
        <f t="shared" si="466"/>
        <v/>
      </c>
      <c r="AG263" s="3" t="str">
        <f t="shared" si="467"/>
        <v/>
      </c>
      <c r="AH263" s="3" t="str">
        <f t="shared" si="468"/>
        <v/>
      </c>
      <c r="AI263" s="3" t="str">
        <f t="shared" si="469"/>
        <v/>
      </c>
      <c r="AJ263" s="3" t="str">
        <f t="shared" si="470"/>
        <v/>
      </c>
      <c r="AK263" s="3" t="str">
        <f t="shared" si="471"/>
        <v/>
      </c>
      <c r="AL263" s="3" t="str">
        <f t="shared" si="472"/>
        <v/>
      </c>
      <c r="AM263" s="3" t="str">
        <f t="shared" si="473"/>
        <v/>
      </c>
      <c r="AN263" s="3">
        <f t="shared" si="474"/>
        <v>280705</v>
      </c>
      <c r="AO263" s="3" t="str">
        <f t="shared" si="500"/>
        <v/>
      </c>
      <c r="AP263" s="3" t="str">
        <f t="shared" si="501"/>
        <v/>
      </c>
      <c r="AQ263" s="3" t="str">
        <f t="shared" si="475"/>
        <v/>
      </c>
      <c r="AR263" s="3" t="str">
        <f t="shared" si="476"/>
        <v/>
      </c>
      <c r="AS263" s="3" t="str">
        <f t="shared" si="477"/>
        <v/>
      </c>
      <c r="AT263" s="3" t="str">
        <f t="shared" si="478"/>
        <v/>
      </c>
      <c r="AU263" s="3" t="str">
        <f t="shared" si="479"/>
        <v/>
      </c>
      <c r="AV263" s="3" t="str">
        <f t="shared" si="480"/>
        <v/>
      </c>
      <c r="AW263" s="3" t="str">
        <f t="shared" si="481"/>
        <v/>
      </c>
      <c r="AX263" s="3" t="str">
        <f t="shared" si="482"/>
        <v/>
      </c>
      <c r="AY263" s="3" t="str">
        <f t="shared" si="483"/>
        <v/>
      </c>
      <c r="AZ263" s="3" t="str">
        <f t="shared" si="484"/>
        <v/>
      </c>
      <c r="BA263" s="3" t="str">
        <f t="shared" si="485"/>
        <v/>
      </c>
      <c r="BB263" s="3" t="str">
        <f t="shared" si="486"/>
        <v/>
      </c>
      <c r="BC263" s="3" t="str">
        <f t="shared" si="487"/>
        <v/>
      </c>
      <c r="BD263" s="3" t="str">
        <f t="shared" si="488"/>
        <v/>
      </c>
      <c r="BE263" s="3" t="str">
        <f t="shared" si="489"/>
        <v/>
      </c>
      <c r="BF263" s="3" t="str">
        <f t="shared" si="490"/>
        <v/>
      </c>
      <c r="BG263" s="3" t="str">
        <f t="shared" si="491"/>
        <v/>
      </c>
      <c r="BH263" s="3" t="str">
        <f t="shared" si="492"/>
        <v/>
      </c>
      <c r="BI263" s="3" t="str">
        <f t="shared" si="493"/>
        <v/>
      </c>
      <c r="BJ263" s="3" t="str">
        <f t="shared" si="494"/>
        <v/>
      </c>
      <c r="BK263" s="3" t="str">
        <f t="shared" si="495"/>
        <v/>
      </c>
      <c r="BL263" s="3" t="str">
        <f t="shared" si="496"/>
        <v/>
      </c>
      <c r="BM263" s="3" t="str">
        <f t="shared" si="497"/>
        <v/>
      </c>
      <c r="BN263" s="3" t="str">
        <f t="shared" si="498"/>
        <v/>
      </c>
      <c r="BO263" s="3" t="str">
        <f t="shared" si="502"/>
        <v/>
      </c>
      <c r="BP263" s="3" t="str">
        <f t="shared" si="503"/>
        <v/>
      </c>
    </row>
    <row r="264" spans="3:68" x14ac:dyDescent="0.3">
      <c r="C264" s="6">
        <f t="shared" si="449"/>
        <v>280801</v>
      </c>
      <c r="D264" s="6" t="s">
        <v>8036</v>
      </c>
      <c r="E264" s="4">
        <v>610124</v>
      </c>
      <c r="I264" s="4"/>
      <c r="J264" s="4"/>
      <c r="K264" s="4"/>
      <c r="L264" s="4"/>
      <c r="M264" s="4"/>
      <c r="N264" s="3">
        <f t="shared" si="499"/>
        <v>24</v>
      </c>
      <c r="Q264" s="3" t="str">
        <f t="shared" si="451"/>
        <v/>
      </c>
      <c r="R264" s="3" t="str">
        <f t="shared" si="452"/>
        <v/>
      </c>
      <c r="S264" s="3" t="str">
        <f t="shared" si="453"/>
        <v/>
      </c>
      <c r="T264" s="3" t="str">
        <f t="shared" si="454"/>
        <v/>
      </c>
      <c r="U264" s="3" t="str">
        <f t="shared" si="455"/>
        <v/>
      </c>
      <c r="V264" s="3" t="str">
        <f t="shared" si="456"/>
        <v/>
      </c>
      <c r="W264" s="3" t="str">
        <f t="shared" si="457"/>
        <v/>
      </c>
      <c r="X264" s="3" t="str">
        <f t="shared" si="458"/>
        <v/>
      </c>
      <c r="Y264" s="3" t="str">
        <f t="shared" si="459"/>
        <v/>
      </c>
      <c r="Z264" s="3" t="str">
        <f t="shared" si="460"/>
        <v/>
      </c>
      <c r="AA264" s="3" t="str">
        <f t="shared" si="461"/>
        <v/>
      </c>
      <c r="AB264" s="3" t="str">
        <f t="shared" si="462"/>
        <v/>
      </c>
      <c r="AC264" s="3" t="str">
        <f t="shared" si="463"/>
        <v/>
      </c>
      <c r="AD264" s="3" t="str">
        <f t="shared" si="464"/>
        <v/>
      </c>
      <c r="AE264" s="3" t="str">
        <f t="shared" si="465"/>
        <v/>
      </c>
      <c r="AF264" s="3" t="str">
        <f t="shared" si="466"/>
        <v/>
      </c>
      <c r="AG264" s="3" t="str">
        <f t="shared" si="467"/>
        <v/>
      </c>
      <c r="AH264" s="3" t="str">
        <f t="shared" si="468"/>
        <v/>
      </c>
      <c r="AI264" s="3" t="str">
        <f t="shared" si="469"/>
        <v/>
      </c>
      <c r="AJ264" s="3" t="str">
        <f t="shared" si="470"/>
        <v/>
      </c>
      <c r="AK264" s="3" t="str">
        <f t="shared" si="471"/>
        <v/>
      </c>
      <c r="AL264" s="3" t="str">
        <f t="shared" si="472"/>
        <v/>
      </c>
      <c r="AM264" s="3" t="str">
        <f t="shared" si="473"/>
        <v/>
      </c>
      <c r="AN264" s="3">
        <f t="shared" si="474"/>
        <v>280801</v>
      </c>
      <c r="AO264" s="3" t="str">
        <f t="shared" si="500"/>
        <v/>
      </c>
      <c r="AP264" s="3" t="str">
        <f t="shared" si="501"/>
        <v/>
      </c>
      <c r="AQ264" s="3" t="str">
        <f t="shared" si="475"/>
        <v/>
      </c>
      <c r="AR264" s="3" t="str">
        <f t="shared" si="476"/>
        <v/>
      </c>
      <c r="AS264" s="3" t="str">
        <f t="shared" si="477"/>
        <v/>
      </c>
      <c r="AT264" s="3" t="str">
        <f t="shared" si="478"/>
        <v/>
      </c>
      <c r="AU264" s="3" t="str">
        <f t="shared" si="479"/>
        <v/>
      </c>
      <c r="AV264" s="3" t="str">
        <f t="shared" si="480"/>
        <v/>
      </c>
      <c r="AW264" s="3" t="str">
        <f t="shared" si="481"/>
        <v/>
      </c>
      <c r="AX264" s="3" t="str">
        <f t="shared" si="482"/>
        <v/>
      </c>
      <c r="AY264" s="3" t="str">
        <f t="shared" si="483"/>
        <v/>
      </c>
      <c r="AZ264" s="3" t="str">
        <f t="shared" si="484"/>
        <v/>
      </c>
      <c r="BA264" s="3" t="str">
        <f t="shared" si="485"/>
        <v/>
      </c>
      <c r="BB264" s="3" t="str">
        <f t="shared" si="486"/>
        <v/>
      </c>
      <c r="BC264" s="3" t="str">
        <f t="shared" si="487"/>
        <v/>
      </c>
      <c r="BD264" s="3" t="str">
        <f t="shared" si="488"/>
        <v/>
      </c>
      <c r="BE264" s="3" t="str">
        <f t="shared" si="489"/>
        <v/>
      </c>
      <c r="BF264" s="3" t="str">
        <f t="shared" si="490"/>
        <v/>
      </c>
      <c r="BG264" s="3" t="str">
        <f t="shared" si="491"/>
        <v/>
      </c>
      <c r="BH264" s="3" t="str">
        <f t="shared" si="492"/>
        <v/>
      </c>
      <c r="BI264" s="3" t="str">
        <f t="shared" si="493"/>
        <v/>
      </c>
      <c r="BJ264" s="3" t="str">
        <f t="shared" si="494"/>
        <v/>
      </c>
      <c r="BK264" s="3" t="str">
        <f t="shared" si="495"/>
        <v/>
      </c>
      <c r="BL264" s="3" t="str">
        <f t="shared" si="496"/>
        <v/>
      </c>
      <c r="BM264" s="3" t="str">
        <f t="shared" si="497"/>
        <v/>
      </c>
      <c r="BN264" s="3" t="str">
        <f t="shared" si="498"/>
        <v/>
      </c>
      <c r="BO264" s="3" t="str">
        <f t="shared" si="502"/>
        <v/>
      </c>
      <c r="BP264" s="3" t="str">
        <f t="shared" si="503"/>
        <v/>
      </c>
    </row>
    <row r="265" spans="3:68" x14ac:dyDescent="0.3">
      <c r="C265" s="6">
        <f t="shared" si="449"/>
        <v>280802</v>
      </c>
      <c r="D265" s="6" t="s">
        <v>8037</v>
      </c>
      <c r="E265" s="4">
        <v>610224</v>
      </c>
      <c r="I265" s="4"/>
      <c r="J265" s="4"/>
      <c r="K265" s="4"/>
      <c r="L265" s="4"/>
      <c r="M265" s="4"/>
      <c r="N265" s="3">
        <f t="shared" si="499"/>
        <v>24</v>
      </c>
      <c r="Q265" s="3" t="str">
        <f t="shared" si="451"/>
        <v/>
      </c>
      <c r="R265" s="3" t="str">
        <f t="shared" si="452"/>
        <v/>
      </c>
      <c r="S265" s="3" t="str">
        <f t="shared" si="453"/>
        <v/>
      </c>
      <c r="T265" s="3" t="str">
        <f t="shared" si="454"/>
        <v/>
      </c>
      <c r="U265" s="3" t="str">
        <f t="shared" si="455"/>
        <v/>
      </c>
      <c r="V265" s="3" t="str">
        <f t="shared" si="456"/>
        <v/>
      </c>
      <c r="W265" s="3" t="str">
        <f t="shared" si="457"/>
        <v/>
      </c>
      <c r="X265" s="3" t="str">
        <f t="shared" si="458"/>
        <v/>
      </c>
      <c r="Y265" s="3" t="str">
        <f t="shared" si="459"/>
        <v/>
      </c>
      <c r="Z265" s="3" t="str">
        <f t="shared" si="460"/>
        <v/>
      </c>
      <c r="AA265" s="3" t="str">
        <f t="shared" si="461"/>
        <v/>
      </c>
      <c r="AB265" s="3" t="str">
        <f t="shared" si="462"/>
        <v/>
      </c>
      <c r="AC265" s="3" t="str">
        <f t="shared" si="463"/>
        <v/>
      </c>
      <c r="AD265" s="3" t="str">
        <f t="shared" si="464"/>
        <v/>
      </c>
      <c r="AE265" s="3" t="str">
        <f t="shared" si="465"/>
        <v/>
      </c>
      <c r="AF265" s="3" t="str">
        <f t="shared" si="466"/>
        <v/>
      </c>
      <c r="AG265" s="3" t="str">
        <f t="shared" si="467"/>
        <v/>
      </c>
      <c r="AH265" s="3" t="str">
        <f t="shared" si="468"/>
        <v/>
      </c>
      <c r="AI265" s="3" t="str">
        <f t="shared" si="469"/>
        <v/>
      </c>
      <c r="AJ265" s="3" t="str">
        <f t="shared" si="470"/>
        <v/>
      </c>
      <c r="AK265" s="3" t="str">
        <f t="shared" si="471"/>
        <v/>
      </c>
      <c r="AL265" s="3" t="str">
        <f t="shared" si="472"/>
        <v/>
      </c>
      <c r="AM265" s="3" t="str">
        <f t="shared" si="473"/>
        <v/>
      </c>
      <c r="AN265" s="3">
        <f t="shared" si="474"/>
        <v>280802</v>
      </c>
      <c r="AO265" s="3" t="str">
        <f t="shared" si="500"/>
        <v/>
      </c>
      <c r="AP265" s="3" t="str">
        <f t="shared" si="501"/>
        <v/>
      </c>
      <c r="AQ265" s="3" t="str">
        <f t="shared" si="475"/>
        <v/>
      </c>
      <c r="AR265" s="3" t="str">
        <f t="shared" si="476"/>
        <v/>
      </c>
      <c r="AS265" s="3" t="str">
        <f t="shared" si="477"/>
        <v/>
      </c>
      <c r="AT265" s="3" t="str">
        <f t="shared" si="478"/>
        <v/>
      </c>
      <c r="AU265" s="3" t="str">
        <f t="shared" si="479"/>
        <v/>
      </c>
      <c r="AV265" s="3" t="str">
        <f t="shared" si="480"/>
        <v/>
      </c>
      <c r="AW265" s="3" t="str">
        <f t="shared" si="481"/>
        <v/>
      </c>
      <c r="AX265" s="3" t="str">
        <f t="shared" si="482"/>
        <v/>
      </c>
      <c r="AY265" s="3" t="str">
        <f t="shared" si="483"/>
        <v/>
      </c>
      <c r="AZ265" s="3" t="str">
        <f t="shared" si="484"/>
        <v/>
      </c>
      <c r="BA265" s="3" t="str">
        <f t="shared" si="485"/>
        <v/>
      </c>
      <c r="BB265" s="3" t="str">
        <f t="shared" si="486"/>
        <v/>
      </c>
      <c r="BC265" s="3" t="str">
        <f t="shared" si="487"/>
        <v/>
      </c>
      <c r="BD265" s="3" t="str">
        <f t="shared" si="488"/>
        <v/>
      </c>
      <c r="BE265" s="3" t="str">
        <f t="shared" si="489"/>
        <v/>
      </c>
      <c r="BF265" s="3" t="str">
        <f t="shared" si="490"/>
        <v/>
      </c>
      <c r="BG265" s="3" t="str">
        <f t="shared" si="491"/>
        <v/>
      </c>
      <c r="BH265" s="3" t="str">
        <f t="shared" si="492"/>
        <v/>
      </c>
      <c r="BI265" s="3" t="str">
        <f t="shared" si="493"/>
        <v/>
      </c>
      <c r="BJ265" s="3" t="str">
        <f t="shared" si="494"/>
        <v/>
      </c>
      <c r="BK265" s="3" t="str">
        <f t="shared" si="495"/>
        <v/>
      </c>
      <c r="BL265" s="3" t="str">
        <f t="shared" si="496"/>
        <v/>
      </c>
      <c r="BM265" s="3" t="str">
        <f t="shared" si="497"/>
        <v/>
      </c>
      <c r="BN265" s="3" t="str">
        <f t="shared" si="498"/>
        <v/>
      </c>
      <c r="BO265" s="3" t="str">
        <f t="shared" si="502"/>
        <v/>
      </c>
      <c r="BP265" s="3" t="str">
        <f t="shared" si="503"/>
        <v/>
      </c>
    </row>
    <row r="266" spans="3:68" x14ac:dyDescent="0.3">
      <c r="C266" s="6">
        <f t="shared" si="449"/>
        <v>280803</v>
      </c>
      <c r="D266" s="6" t="s">
        <v>8038</v>
      </c>
      <c r="E266" s="4">
        <v>610324</v>
      </c>
      <c r="I266" s="4"/>
      <c r="J266" s="4"/>
      <c r="K266" s="4"/>
      <c r="L266" s="4"/>
      <c r="M266" s="4"/>
      <c r="N266" s="3">
        <f t="shared" si="499"/>
        <v>24</v>
      </c>
      <c r="Q266" s="3" t="str">
        <f t="shared" si="451"/>
        <v/>
      </c>
      <c r="R266" s="3" t="str">
        <f t="shared" si="452"/>
        <v/>
      </c>
      <c r="S266" s="3" t="str">
        <f t="shared" si="453"/>
        <v/>
      </c>
      <c r="T266" s="3" t="str">
        <f t="shared" si="454"/>
        <v/>
      </c>
      <c r="U266" s="3" t="str">
        <f t="shared" si="455"/>
        <v/>
      </c>
      <c r="V266" s="3" t="str">
        <f t="shared" si="456"/>
        <v/>
      </c>
      <c r="W266" s="3" t="str">
        <f t="shared" si="457"/>
        <v/>
      </c>
      <c r="X266" s="3" t="str">
        <f t="shared" si="458"/>
        <v/>
      </c>
      <c r="Y266" s="3" t="str">
        <f t="shared" si="459"/>
        <v/>
      </c>
      <c r="Z266" s="3" t="str">
        <f t="shared" si="460"/>
        <v/>
      </c>
      <c r="AA266" s="3" t="str">
        <f t="shared" si="461"/>
        <v/>
      </c>
      <c r="AB266" s="3" t="str">
        <f t="shared" si="462"/>
        <v/>
      </c>
      <c r="AC266" s="3" t="str">
        <f t="shared" si="463"/>
        <v/>
      </c>
      <c r="AD266" s="3" t="str">
        <f t="shared" si="464"/>
        <v/>
      </c>
      <c r="AE266" s="3" t="str">
        <f t="shared" si="465"/>
        <v/>
      </c>
      <c r="AF266" s="3" t="str">
        <f t="shared" si="466"/>
        <v/>
      </c>
      <c r="AG266" s="3" t="str">
        <f t="shared" si="467"/>
        <v/>
      </c>
      <c r="AH266" s="3" t="str">
        <f t="shared" si="468"/>
        <v/>
      </c>
      <c r="AI266" s="3" t="str">
        <f t="shared" si="469"/>
        <v/>
      </c>
      <c r="AJ266" s="3" t="str">
        <f t="shared" si="470"/>
        <v/>
      </c>
      <c r="AK266" s="3" t="str">
        <f t="shared" si="471"/>
        <v/>
      </c>
      <c r="AL266" s="3" t="str">
        <f t="shared" si="472"/>
        <v/>
      </c>
      <c r="AM266" s="3" t="str">
        <f t="shared" si="473"/>
        <v/>
      </c>
      <c r="AN266" s="3">
        <f t="shared" si="474"/>
        <v>280803</v>
      </c>
      <c r="AO266" s="3" t="str">
        <f t="shared" si="500"/>
        <v/>
      </c>
      <c r="AP266" s="3" t="str">
        <f t="shared" si="501"/>
        <v/>
      </c>
      <c r="AQ266" s="3" t="str">
        <f t="shared" si="475"/>
        <v/>
      </c>
      <c r="AR266" s="3" t="str">
        <f t="shared" si="476"/>
        <v/>
      </c>
      <c r="AS266" s="3" t="str">
        <f t="shared" si="477"/>
        <v/>
      </c>
      <c r="AT266" s="3" t="str">
        <f t="shared" si="478"/>
        <v/>
      </c>
      <c r="AU266" s="3" t="str">
        <f t="shared" si="479"/>
        <v/>
      </c>
      <c r="AV266" s="3" t="str">
        <f t="shared" si="480"/>
        <v/>
      </c>
      <c r="AW266" s="3" t="str">
        <f t="shared" si="481"/>
        <v/>
      </c>
      <c r="AX266" s="3" t="str">
        <f t="shared" si="482"/>
        <v/>
      </c>
      <c r="AY266" s="3" t="str">
        <f t="shared" si="483"/>
        <v/>
      </c>
      <c r="AZ266" s="3" t="str">
        <f t="shared" si="484"/>
        <v/>
      </c>
      <c r="BA266" s="3" t="str">
        <f t="shared" si="485"/>
        <v/>
      </c>
      <c r="BB266" s="3" t="str">
        <f t="shared" si="486"/>
        <v/>
      </c>
      <c r="BC266" s="3" t="str">
        <f t="shared" si="487"/>
        <v/>
      </c>
      <c r="BD266" s="3" t="str">
        <f t="shared" si="488"/>
        <v/>
      </c>
      <c r="BE266" s="3" t="str">
        <f t="shared" si="489"/>
        <v/>
      </c>
      <c r="BF266" s="3" t="str">
        <f t="shared" si="490"/>
        <v/>
      </c>
      <c r="BG266" s="3" t="str">
        <f t="shared" si="491"/>
        <v/>
      </c>
      <c r="BH266" s="3" t="str">
        <f t="shared" si="492"/>
        <v/>
      </c>
      <c r="BI266" s="3" t="str">
        <f t="shared" si="493"/>
        <v/>
      </c>
      <c r="BJ266" s="3" t="str">
        <f t="shared" si="494"/>
        <v/>
      </c>
      <c r="BK266" s="3" t="str">
        <f t="shared" si="495"/>
        <v/>
      </c>
      <c r="BL266" s="3" t="str">
        <f t="shared" si="496"/>
        <v/>
      </c>
      <c r="BM266" s="3" t="str">
        <f t="shared" si="497"/>
        <v/>
      </c>
      <c r="BN266" s="3" t="str">
        <f t="shared" si="498"/>
        <v/>
      </c>
      <c r="BO266" s="3" t="str">
        <f t="shared" si="502"/>
        <v/>
      </c>
      <c r="BP266" s="3" t="str">
        <f t="shared" si="503"/>
        <v/>
      </c>
    </row>
    <row r="267" spans="3:68" x14ac:dyDescent="0.3">
      <c r="C267" s="6">
        <f t="shared" si="449"/>
        <v>280804</v>
      </c>
      <c r="D267" s="6" t="s">
        <v>8039</v>
      </c>
      <c r="E267" s="4">
        <v>610424</v>
      </c>
      <c r="I267" s="4"/>
      <c r="J267" s="4"/>
      <c r="K267" s="4"/>
      <c r="L267" s="4"/>
      <c r="M267" s="4"/>
      <c r="N267" s="3">
        <f t="shared" si="499"/>
        <v>24</v>
      </c>
      <c r="Q267" s="3" t="str">
        <f t="shared" si="451"/>
        <v/>
      </c>
      <c r="R267" s="3" t="str">
        <f t="shared" si="452"/>
        <v/>
      </c>
      <c r="S267" s="3" t="str">
        <f t="shared" si="453"/>
        <v/>
      </c>
      <c r="T267" s="3" t="str">
        <f t="shared" si="454"/>
        <v/>
      </c>
      <c r="U267" s="3" t="str">
        <f t="shared" si="455"/>
        <v/>
      </c>
      <c r="V267" s="3" t="str">
        <f t="shared" si="456"/>
        <v/>
      </c>
      <c r="W267" s="3" t="str">
        <f t="shared" si="457"/>
        <v/>
      </c>
      <c r="X267" s="3" t="str">
        <f t="shared" si="458"/>
        <v/>
      </c>
      <c r="Y267" s="3" t="str">
        <f t="shared" si="459"/>
        <v/>
      </c>
      <c r="Z267" s="3" t="str">
        <f t="shared" si="460"/>
        <v/>
      </c>
      <c r="AA267" s="3" t="str">
        <f t="shared" si="461"/>
        <v/>
      </c>
      <c r="AB267" s="3" t="str">
        <f t="shared" si="462"/>
        <v/>
      </c>
      <c r="AC267" s="3" t="str">
        <f t="shared" si="463"/>
        <v/>
      </c>
      <c r="AD267" s="3" t="str">
        <f t="shared" si="464"/>
        <v/>
      </c>
      <c r="AE267" s="3" t="str">
        <f t="shared" si="465"/>
        <v/>
      </c>
      <c r="AF267" s="3" t="str">
        <f t="shared" si="466"/>
        <v/>
      </c>
      <c r="AG267" s="3" t="str">
        <f t="shared" si="467"/>
        <v/>
      </c>
      <c r="AH267" s="3" t="str">
        <f t="shared" si="468"/>
        <v/>
      </c>
      <c r="AI267" s="3" t="str">
        <f t="shared" si="469"/>
        <v/>
      </c>
      <c r="AJ267" s="3" t="str">
        <f t="shared" si="470"/>
        <v/>
      </c>
      <c r="AK267" s="3" t="str">
        <f t="shared" si="471"/>
        <v/>
      </c>
      <c r="AL267" s="3" t="str">
        <f t="shared" si="472"/>
        <v/>
      </c>
      <c r="AM267" s="3" t="str">
        <f t="shared" si="473"/>
        <v/>
      </c>
      <c r="AN267" s="3">
        <f t="shared" si="474"/>
        <v>280804</v>
      </c>
      <c r="AO267" s="3" t="str">
        <f t="shared" si="500"/>
        <v/>
      </c>
      <c r="AP267" s="3" t="str">
        <f t="shared" si="501"/>
        <v/>
      </c>
      <c r="AQ267" s="3" t="str">
        <f t="shared" si="475"/>
        <v/>
      </c>
      <c r="AR267" s="3" t="str">
        <f t="shared" si="476"/>
        <v/>
      </c>
      <c r="AS267" s="3" t="str">
        <f t="shared" si="477"/>
        <v/>
      </c>
      <c r="AT267" s="3" t="str">
        <f t="shared" si="478"/>
        <v/>
      </c>
      <c r="AU267" s="3" t="str">
        <f t="shared" si="479"/>
        <v/>
      </c>
      <c r="AV267" s="3" t="str">
        <f t="shared" si="480"/>
        <v/>
      </c>
      <c r="AW267" s="3" t="str">
        <f t="shared" si="481"/>
        <v/>
      </c>
      <c r="AX267" s="3" t="str">
        <f t="shared" si="482"/>
        <v/>
      </c>
      <c r="AY267" s="3" t="str">
        <f t="shared" si="483"/>
        <v/>
      </c>
      <c r="AZ267" s="3" t="str">
        <f t="shared" si="484"/>
        <v/>
      </c>
      <c r="BA267" s="3" t="str">
        <f t="shared" si="485"/>
        <v/>
      </c>
      <c r="BB267" s="3" t="str">
        <f t="shared" si="486"/>
        <v/>
      </c>
      <c r="BC267" s="3" t="str">
        <f t="shared" si="487"/>
        <v/>
      </c>
      <c r="BD267" s="3" t="str">
        <f t="shared" si="488"/>
        <v/>
      </c>
      <c r="BE267" s="3" t="str">
        <f t="shared" si="489"/>
        <v/>
      </c>
      <c r="BF267" s="3" t="str">
        <f t="shared" si="490"/>
        <v/>
      </c>
      <c r="BG267" s="3" t="str">
        <f t="shared" si="491"/>
        <v/>
      </c>
      <c r="BH267" s="3" t="str">
        <f t="shared" si="492"/>
        <v/>
      </c>
      <c r="BI267" s="3" t="str">
        <f t="shared" si="493"/>
        <v/>
      </c>
      <c r="BJ267" s="3" t="str">
        <f t="shared" si="494"/>
        <v/>
      </c>
      <c r="BK267" s="3" t="str">
        <f t="shared" si="495"/>
        <v/>
      </c>
      <c r="BL267" s="3" t="str">
        <f t="shared" si="496"/>
        <v/>
      </c>
      <c r="BM267" s="3" t="str">
        <f t="shared" si="497"/>
        <v/>
      </c>
      <c r="BN267" s="3" t="str">
        <f t="shared" si="498"/>
        <v/>
      </c>
      <c r="BO267" s="3" t="str">
        <f t="shared" si="502"/>
        <v/>
      </c>
      <c r="BP267" s="3" t="str">
        <f t="shared" si="503"/>
        <v/>
      </c>
    </row>
    <row r="268" spans="3:68" x14ac:dyDescent="0.3">
      <c r="C268" s="6">
        <f t="shared" si="449"/>
        <v>280805</v>
      </c>
      <c r="D268" s="6" t="s">
        <v>8040</v>
      </c>
      <c r="E268" s="4">
        <v>610524</v>
      </c>
      <c r="I268" s="4"/>
      <c r="J268" s="4"/>
      <c r="K268" s="4"/>
      <c r="L268" s="4"/>
      <c r="M268" s="4"/>
      <c r="N268" s="3">
        <f t="shared" si="499"/>
        <v>24</v>
      </c>
      <c r="Q268" s="3" t="str">
        <f t="shared" si="451"/>
        <v/>
      </c>
      <c r="R268" s="3" t="str">
        <f t="shared" si="452"/>
        <v/>
      </c>
      <c r="S268" s="3" t="str">
        <f t="shared" si="453"/>
        <v/>
      </c>
      <c r="T268" s="3" t="str">
        <f t="shared" si="454"/>
        <v/>
      </c>
      <c r="U268" s="3" t="str">
        <f t="shared" si="455"/>
        <v/>
      </c>
      <c r="V268" s="3" t="str">
        <f t="shared" si="456"/>
        <v/>
      </c>
      <c r="W268" s="3" t="str">
        <f t="shared" si="457"/>
        <v/>
      </c>
      <c r="X268" s="3" t="str">
        <f t="shared" si="458"/>
        <v/>
      </c>
      <c r="Y268" s="3" t="str">
        <f t="shared" si="459"/>
        <v/>
      </c>
      <c r="Z268" s="3" t="str">
        <f t="shared" si="460"/>
        <v/>
      </c>
      <c r="AA268" s="3" t="str">
        <f t="shared" si="461"/>
        <v/>
      </c>
      <c r="AB268" s="3" t="str">
        <f t="shared" si="462"/>
        <v/>
      </c>
      <c r="AC268" s="3" t="str">
        <f t="shared" si="463"/>
        <v/>
      </c>
      <c r="AD268" s="3" t="str">
        <f t="shared" si="464"/>
        <v/>
      </c>
      <c r="AE268" s="3" t="str">
        <f t="shared" si="465"/>
        <v/>
      </c>
      <c r="AF268" s="3" t="str">
        <f t="shared" si="466"/>
        <v/>
      </c>
      <c r="AG268" s="3" t="str">
        <f t="shared" si="467"/>
        <v/>
      </c>
      <c r="AH268" s="3" t="str">
        <f t="shared" si="468"/>
        <v/>
      </c>
      <c r="AI268" s="3" t="str">
        <f t="shared" si="469"/>
        <v/>
      </c>
      <c r="AJ268" s="3" t="str">
        <f t="shared" si="470"/>
        <v/>
      </c>
      <c r="AK268" s="3" t="str">
        <f t="shared" si="471"/>
        <v/>
      </c>
      <c r="AL268" s="3" t="str">
        <f t="shared" si="472"/>
        <v/>
      </c>
      <c r="AM268" s="3" t="str">
        <f t="shared" si="473"/>
        <v/>
      </c>
      <c r="AN268" s="3">
        <f t="shared" si="474"/>
        <v>280805</v>
      </c>
      <c r="AO268" s="3" t="str">
        <f t="shared" si="500"/>
        <v/>
      </c>
      <c r="AP268" s="3" t="str">
        <f t="shared" si="501"/>
        <v/>
      </c>
      <c r="AQ268" s="3" t="str">
        <f t="shared" si="475"/>
        <v/>
      </c>
      <c r="AR268" s="3" t="str">
        <f t="shared" si="476"/>
        <v/>
      </c>
      <c r="AS268" s="3" t="str">
        <f t="shared" si="477"/>
        <v/>
      </c>
      <c r="AT268" s="3" t="str">
        <f t="shared" si="478"/>
        <v/>
      </c>
      <c r="AU268" s="3" t="str">
        <f t="shared" si="479"/>
        <v/>
      </c>
      <c r="AV268" s="3" t="str">
        <f t="shared" si="480"/>
        <v/>
      </c>
      <c r="AW268" s="3" t="str">
        <f t="shared" si="481"/>
        <v/>
      </c>
      <c r="AX268" s="3" t="str">
        <f t="shared" si="482"/>
        <v/>
      </c>
      <c r="AY268" s="3" t="str">
        <f t="shared" si="483"/>
        <v/>
      </c>
      <c r="AZ268" s="3" t="str">
        <f t="shared" si="484"/>
        <v/>
      </c>
      <c r="BA268" s="3" t="str">
        <f t="shared" si="485"/>
        <v/>
      </c>
      <c r="BB268" s="3" t="str">
        <f t="shared" si="486"/>
        <v/>
      </c>
      <c r="BC268" s="3" t="str">
        <f t="shared" si="487"/>
        <v/>
      </c>
      <c r="BD268" s="3" t="str">
        <f t="shared" si="488"/>
        <v/>
      </c>
      <c r="BE268" s="3" t="str">
        <f t="shared" si="489"/>
        <v/>
      </c>
      <c r="BF268" s="3" t="str">
        <f t="shared" si="490"/>
        <v/>
      </c>
      <c r="BG268" s="3" t="str">
        <f t="shared" si="491"/>
        <v/>
      </c>
      <c r="BH268" s="3" t="str">
        <f t="shared" si="492"/>
        <v/>
      </c>
      <c r="BI268" s="3" t="str">
        <f t="shared" si="493"/>
        <v/>
      </c>
      <c r="BJ268" s="3" t="str">
        <f t="shared" si="494"/>
        <v/>
      </c>
      <c r="BK268" s="3" t="str">
        <f t="shared" si="495"/>
        <v/>
      </c>
      <c r="BL268" s="3" t="str">
        <f t="shared" si="496"/>
        <v/>
      </c>
      <c r="BM268" s="3" t="str">
        <f t="shared" si="497"/>
        <v/>
      </c>
      <c r="BN268" s="3" t="str">
        <f t="shared" si="498"/>
        <v/>
      </c>
      <c r="BO268" s="3" t="str">
        <f t="shared" si="502"/>
        <v/>
      </c>
      <c r="BP268" s="3" t="str">
        <f t="shared" si="503"/>
        <v/>
      </c>
    </row>
    <row r="269" spans="3:68" x14ac:dyDescent="0.3">
      <c r="C269" s="6">
        <f t="shared" si="449"/>
        <v>280901</v>
      </c>
      <c r="D269" s="6" t="s">
        <v>8041</v>
      </c>
      <c r="E269" s="4">
        <v>610124</v>
      </c>
      <c r="I269" s="4"/>
      <c r="J269" s="4"/>
      <c r="K269" s="4"/>
      <c r="L269" s="4"/>
      <c r="M269" s="4"/>
      <c r="N269" s="3">
        <f t="shared" si="499"/>
        <v>24</v>
      </c>
      <c r="Q269" s="3" t="str">
        <f t="shared" si="451"/>
        <v/>
      </c>
      <c r="R269" s="3" t="str">
        <f t="shared" si="452"/>
        <v/>
      </c>
      <c r="S269" s="3" t="str">
        <f t="shared" si="453"/>
        <v/>
      </c>
      <c r="T269" s="3" t="str">
        <f t="shared" si="454"/>
        <v/>
      </c>
      <c r="U269" s="3" t="str">
        <f t="shared" si="455"/>
        <v/>
      </c>
      <c r="V269" s="3" t="str">
        <f t="shared" si="456"/>
        <v/>
      </c>
      <c r="W269" s="3" t="str">
        <f t="shared" si="457"/>
        <v/>
      </c>
      <c r="X269" s="3" t="str">
        <f t="shared" si="458"/>
        <v/>
      </c>
      <c r="Y269" s="3" t="str">
        <f t="shared" si="459"/>
        <v/>
      </c>
      <c r="Z269" s="3" t="str">
        <f t="shared" si="460"/>
        <v/>
      </c>
      <c r="AA269" s="3" t="str">
        <f t="shared" si="461"/>
        <v/>
      </c>
      <c r="AB269" s="3" t="str">
        <f t="shared" si="462"/>
        <v/>
      </c>
      <c r="AC269" s="3" t="str">
        <f t="shared" si="463"/>
        <v/>
      </c>
      <c r="AD269" s="3" t="str">
        <f t="shared" si="464"/>
        <v/>
      </c>
      <c r="AE269" s="3" t="str">
        <f t="shared" si="465"/>
        <v/>
      </c>
      <c r="AF269" s="3" t="str">
        <f t="shared" si="466"/>
        <v/>
      </c>
      <c r="AG269" s="3" t="str">
        <f t="shared" si="467"/>
        <v/>
      </c>
      <c r="AH269" s="3" t="str">
        <f t="shared" si="468"/>
        <v/>
      </c>
      <c r="AI269" s="3" t="str">
        <f t="shared" si="469"/>
        <v/>
      </c>
      <c r="AJ269" s="3" t="str">
        <f t="shared" si="470"/>
        <v/>
      </c>
      <c r="AK269" s="3" t="str">
        <f t="shared" si="471"/>
        <v/>
      </c>
      <c r="AL269" s="3" t="str">
        <f t="shared" si="472"/>
        <v/>
      </c>
      <c r="AM269" s="3" t="str">
        <f t="shared" si="473"/>
        <v/>
      </c>
      <c r="AN269" s="3">
        <f t="shared" si="474"/>
        <v>280901</v>
      </c>
      <c r="AO269" s="3" t="str">
        <f t="shared" si="500"/>
        <v/>
      </c>
      <c r="AP269" s="3" t="str">
        <f t="shared" si="501"/>
        <v/>
      </c>
      <c r="AQ269" s="3" t="str">
        <f t="shared" si="475"/>
        <v/>
      </c>
      <c r="AR269" s="3" t="str">
        <f t="shared" si="476"/>
        <v/>
      </c>
      <c r="AS269" s="3" t="str">
        <f t="shared" si="477"/>
        <v/>
      </c>
      <c r="AT269" s="3" t="str">
        <f t="shared" si="478"/>
        <v/>
      </c>
      <c r="AU269" s="3" t="str">
        <f t="shared" si="479"/>
        <v/>
      </c>
      <c r="AV269" s="3" t="str">
        <f t="shared" si="480"/>
        <v/>
      </c>
      <c r="AW269" s="3" t="str">
        <f t="shared" si="481"/>
        <v/>
      </c>
      <c r="AX269" s="3" t="str">
        <f t="shared" si="482"/>
        <v/>
      </c>
      <c r="AY269" s="3" t="str">
        <f t="shared" si="483"/>
        <v/>
      </c>
      <c r="AZ269" s="3" t="str">
        <f t="shared" si="484"/>
        <v/>
      </c>
      <c r="BA269" s="3" t="str">
        <f t="shared" si="485"/>
        <v/>
      </c>
      <c r="BB269" s="3" t="str">
        <f t="shared" si="486"/>
        <v/>
      </c>
      <c r="BC269" s="3" t="str">
        <f t="shared" si="487"/>
        <v/>
      </c>
      <c r="BD269" s="3" t="str">
        <f t="shared" si="488"/>
        <v/>
      </c>
      <c r="BE269" s="3" t="str">
        <f t="shared" si="489"/>
        <v/>
      </c>
      <c r="BF269" s="3" t="str">
        <f t="shared" si="490"/>
        <v/>
      </c>
      <c r="BG269" s="3" t="str">
        <f t="shared" si="491"/>
        <v/>
      </c>
      <c r="BH269" s="3" t="str">
        <f t="shared" si="492"/>
        <v/>
      </c>
      <c r="BI269" s="3" t="str">
        <f t="shared" si="493"/>
        <v/>
      </c>
      <c r="BJ269" s="3" t="str">
        <f t="shared" si="494"/>
        <v/>
      </c>
      <c r="BK269" s="3" t="str">
        <f t="shared" si="495"/>
        <v/>
      </c>
      <c r="BL269" s="3" t="str">
        <f t="shared" si="496"/>
        <v/>
      </c>
      <c r="BM269" s="3" t="str">
        <f t="shared" si="497"/>
        <v/>
      </c>
      <c r="BN269" s="3" t="str">
        <f t="shared" si="498"/>
        <v/>
      </c>
      <c r="BO269" s="3" t="str">
        <f t="shared" si="502"/>
        <v/>
      </c>
      <c r="BP269" s="3" t="str">
        <f t="shared" si="503"/>
        <v/>
      </c>
    </row>
    <row r="270" spans="3:68" x14ac:dyDescent="0.3">
      <c r="C270" s="6">
        <f t="shared" si="449"/>
        <v>280902</v>
      </c>
      <c r="D270" s="6" t="s">
        <v>8042</v>
      </c>
      <c r="E270" s="4">
        <v>610224</v>
      </c>
      <c r="I270" s="4"/>
      <c r="J270" s="4"/>
      <c r="K270" s="4"/>
      <c r="L270" s="4"/>
      <c r="M270" s="4"/>
      <c r="N270" s="3">
        <f t="shared" si="499"/>
        <v>24</v>
      </c>
      <c r="Q270" s="3" t="str">
        <f t="shared" si="451"/>
        <v/>
      </c>
      <c r="R270" s="3" t="str">
        <f t="shared" si="452"/>
        <v/>
      </c>
      <c r="S270" s="3" t="str">
        <f t="shared" si="453"/>
        <v/>
      </c>
      <c r="T270" s="3" t="str">
        <f t="shared" si="454"/>
        <v/>
      </c>
      <c r="U270" s="3" t="str">
        <f t="shared" si="455"/>
        <v/>
      </c>
      <c r="V270" s="3" t="str">
        <f t="shared" si="456"/>
        <v/>
      </c>
      <c r="W270" s="3" t="str">
        <f t="shared" si="457"/>
        <v/>
      </c>
      <c r="X270" s="3" t="str">
        <f t="shared" si="458"/>
        <v/>
      </c>
      <c r="Y270" s="3" t="str">
        <f t="shared" si="459"/>
        <v/>
      </c>
      <c r="Z270" s="3" t="str">
        <f t="shared" si="460"/>
        <v/>
      </c>
      <c r="AA270" s="3" t="str">
        <f t="shared" si="461"/>
        <v/>
      </c>
      <c r="AB270" s="3" t="str">
        <f t="shared" si="462"/>
        <v/>
      </c>
      <c r="AC270" s="3" t="str">
        <f t="shared" si="463"/>
        <v/>
      </c>
      <c r="AD270" s="3" t="str">
        <f t="shared" si="464"/>
        <v/>
      </c>
      <c r="AE270" s="3" t="str">
        <f t="shared" si="465"/>
        <v/>
      </c>
      <c r="AF270" s="3" t="str">
        <f t="shared" si="466"/>
        <v/>
      </c>
      <c r="AG270" s="3" t="str">
        <f t="shared" si="467"/>
        <v/>
      </c>
      <c r="AH270" s="3" t="str">
        <f t="shared" si="468"/>
        <v/>
      </c>
      <c r="AI270" s="3" t="str">
        <f t="shared" si="469"/>
        <v/>
      </c>
      <c r="AJ270" s="3" t="str">
        <f t="shared" si="470"/>
        <v/>
      </c>
      <c r="AK270" s="3" t="str">
        <f t="shared" si="471"/>
        <v/>
      </c>
      <c r="AL270" s="3" t="str">
        <f t="shared" si="472"/>
        <v/>
      </c>
      <c r="AM270" s="3" t="str">
        <f t="shared" si="473"/>
        <v/>
      </c>
      <c r="AN270" s="3">
        <f t="shared" si="474"/>
        <v>280902</v>
      </c>
      <c r="AO270" s="3" t="str">
        <f t="shared" si="500"/>
        <v/>
      </c>
      <c r="AP270" s="3" t="str">
        <f t="shared" si="501"/>
        <v/>
      </c>
      <c r="AQ270" s="3" t="str">
        <f t="shared" si="475"/>
        <v/>
      </c>
      <c r="AR270" s="3" t="str">
        <f t="shared" si="476"/>
        <v/>
      </c>
      <c r="AS270" s="3" t="str">
        <f t="shared" si="477"/>
        <v/>
      </c>
      <c r="AT270" s="3" t="str">
        <f t="shared" si="478"/>
        <v/>
      </c>
      <c r="AU270" s="3" t="str">
        <f t="shared" si="479"/>
        <v/>
      </c>
      <c r="AV270" s="3" t="str">
        <f t="shared" si="480"/>
        <v/>
      </c>
      <c r="AW270" s="3" t="str">
        <f t="shared" si="481"/>
        <v/>
      </c>
      <c r="AX270" s="3" t="str">
        <f t="shared" si="482"/>
        <v/>
      </c>
      <c r="AY270" s="3" t="str">
        <f t="shared" si="483"/>
        <v/>
      </c>
      <c r="AZ270" s="3" t="str">
        <f t="shared" si="484"/>
        <v/>
      </c>
      <c r="BA270" s="3" t="str">
        <f t="shared" si="485"/>
        <v/>
      </c>
      <c r="BB270" s="3" t="str">
        <f t="shared" si="486"/>
        <v/>
      </c>
      <c r="BC270" s="3" t="str">
        <f t="shared" si="487"/>
        <v/>
      </c>
      <c r="BD270" s="3" t="str">
        <f t="shared" si="488"/>
        <v/>
      </c>
      <c r="BE270" s="3" t="str">
        <f t="shared" si="489"/>
        <v/>
      </c>
      <c r="BF270" s="3" t="str">
        <f t="shared" si="490"/>
        <v/>
      </c>
      <c r="BG270" s="3" t="str">
        <f t="shared" si="491"/>
        <v/>
      </c>
      <c r="BH270" s="3" t="str">
        <f t="shared" si="492"/>
        <v/>
      </c>
      <c r="BI270" s="3" t="str">
        <f t="shared" si="493"/>
        <v/>
      </c>
      <c r="BJ270" s="3" t="str">
        <f t="shared" si="494"/>
        <v/>
      </c>
      <c r="BK270" s="3" t="str">
        <f t="shared" si="495"/>
        <v/>
      </c>
      <c r="BL270" s="3" t="str">
        <f t="shared" si="496"/>
        <v/>
      </c>
      <c r="BM270" s="3" t="str">
        <f t="shared" si="497"/>
        <v/>
      </c>
      <c r="BN270" s="3" t="str">
        <f t="shared" si="498"/>
        <v/>
      </c>
      <c r="BO270" s="3" t="str">
        <f t="shared" si="502"/>
        <v/>
      </c>
      <c r="BP270" s="3" t="str">
        <f t="shared" si="503"/>
        <v/>
      </c>
    </row>
    <row r="271" spans="3:68" x14ac:dyDescent="0.3">
      <c r="C271" s="6">
        <f t="shared" si="449"/>
        <v>280903</v>
      </c>
      <c r="D271" s="6" t="s">
        <v>8043</v>
      </c>
      <c r="E271" s="4">
        <v>610324</v>
      </c>
      <c r="I271" s="4"/>
      <c r="J271" s="4"/>
      <c r="K271" s="4"/>
      <c r="L271" s="4"/>
      <c r="M271" s="4"/>
      <c r="N271" s="3">
        <f t="shared" si="499"/>
        <v>24</v>
      </c>
      <c r="Q271" s="3" t="str">
        <f t="shared" si="451"/>
        <v/>
      </c>
      <c r="R271" s="3" t="str">
        <f t="shared" si="452"/>
        <v/>
      </c>
      <c r="S271" s="3" t="str">
        <f t="shared" si="453"/>
        <v/>
      </c>
      <c r="T271" s="3" t="str">
        <f t="shared" si="454"/>
        <v/>
      </c>
      <c r="U271" s="3" t="str">
        <f t="shared" si="455"/>
        <v/>
      </c>
      <c r="V271" s="3" t="str">
        <f t="shared" si="456"/>
        <v/>
      </c>
      <c r="W271" s="3" t="str">
        <f t="shared" si="457"/>
        <v/>
      </c>
      <c r="X271" s="3" t="str">
        <f t="shared" si="458"/>
        <v/>
      </c>
      <c r="Y271" s="3" t="str">
        <f t="shared" si="459"/>
        <v/>
      </c>
      <c r="Z271" s="3" t="str">
        <f t="shared" si="460"/>
        <v/>
      </c>
      <c r="AA271" s="3" t="str">
        <f t="shared" si="461"/>
        <v/>
      </c>
      <c r="AB271" s="3" t="str">
        <f t="shared" si="462"/>
        <v/>
      </c>
      <c r="AC271" s="3" t="str">
        <f t="shared" si="463"/>
        <v/>
      </c>
      <c r="AD271" s="3" t="str">
        <f t="shared" si="464"/>
        <v/>
      </c>
      <c r="AE271" s="3" t="str">
        <f t="shared" si="465"/>
        <v/>
      </c>
      <c r="AF271" s="3" t="str">
        <f t="shared" si="466"/>
        <v/>
      </c>
      <c r="AG271" s="3" t="str">
        <f t="shared" si="467"/>
        <v/>
      </c>
      <c r="AH271" s="3" t="str">
        <f t="shared" si="468"/>
        <v/>
      </c>
      <c r="AI271" s="3" t="str">
        <f t="shared" si="469"/>
        <v/>
      </c>
      <c r="AJ271" s="3" t="str">
        <f t="shared" si="470"/>
        <v/>
      </c>
      <c r="AK271" s="3" t="str">
        <f t="shared" si="471"/>
        <v/>
      </c>
      <c r="AL271" s="3" t="str">
        <f t="shared" si="472"/>
        <v/>
      </c>
      <c r="AM271" s="3" t="str">
        <f t="shared" si="473"/>
        <v/>
      </c>
      <c r="AN271" s="3">
        <f t="shared" si="474"/>
        <v>280903</v>
      </c>
      <c r="AO271" s="3" t="str">
        <f t="shared" si="500"/>
        <v/>
      </c>
      <c r="AP271" s="3" t="str">
        <f t="shared" si="501"/>
        <v/>
      </c>
      <c r="AQ271" s="3" t="str">
        <f t="shared" si="475"/>
        <v/>
      </c>
      <c r="AR271" s="3" t="str">
        <f t="shared" si="476"/>
        <v/>
      </c>
      <c r="AS271" s="3" t="str">
        <f t="shared" si="477"/>
        <v/>
      </c>
      <c r="AT271" s="3" t="str">
        <f t="shared" si="478"/>
        <v/>
      </c>
      <c r="AU271" s="3" t="str">
        <f t="shared" si="479"/>
        <v/>
      </c>
      <c r="AV271" s="3" t="str">
        <f t="shared" si="480"/>
        <v/>
      </c>
      <c r="AW271" s="3" t="str">
        <f t="shared" si="481"/>
        <v/>
      </c>
      <c r="AX271" s="3" t="str">
        <f t="shared" si="482"/>
        <v/>
      </c>
      <c r="AY271" s="3" t="str">
        <f t="shared" si="483"/>
        <v/>
      </c>
      <c r="AZ271" s="3" t="str">
        <f t="shared" si="484"/>
        <v/>
      </c>
      <c r="BA271" s="3" t="str">
        <f t="shared" si="485"/>
        <v/>
      </c>
      <c r="BB271" s="3" t="str">
        <f t="shared" si="486"/>
        <v/>
      </c>
      <c r="BC271" s="3" t="str">
        <f t="shared" si="487"/>
        <v/>
      </c>
      <c r="BD271" s="3" t="str">
        <f t="shared" si="488"/>
        <v/>
      </c>
      <c r="BE271" s="3" t="str">
        <f t="shared" si="489"/>
        <v/>
      </c>
      <c r="BF271" s="3" t="str">
        <f t="shared" si="490"/>
        <v/>
      </c>
      <c r="BG271" s="3" t="str">
        <f t="shared" si="491"/>
        <v/>
      </c>
      <c r="BH271" s="3" t="str">
        <f t="shared" si="492"/>
        <v/>
      </c>
      <c r="BI271" s="3" t="str">
        <f t="shared" si="493"/>
        <v/>
      </c>
      <c r="BJ271" s="3" t="str">
        <f t="shared" si="494"/>
        <v/>
      </c>
      <c r="BK271" s="3" t="str">
        <f t="shared" si="495"/>
        <v/>
      </c>
      <c r="BL271" s="3" t="str">
        <f t="shared" si="496"/>
        <v/>
      </c>
      <c r="BM271" s="3" t="str">
        <f t="shared" si="497"/>
        <v/>
      </c>
      <c r="BN271" s="3" t="str">
        <f t="shared" si="498"/>
        <v/>
      </c>
      <c r="BO271" s="3" t="str">
        <f t="shared" si="502"/>
        <v/>
      </c>
      <c r="BP271" s="3" t="str">
        <f t="shared" si="503"/>
        <v/>
      </c>
    </row>
    <row r="272" spans="3:68" x14ac:dyDescent="0.3">
      <c r="C272" s="6">
        <f t="shared" si="449"/>
        <v>280904</v>
      </c>
      <c r="D272" s="6" t="s">
        <v>8044</v>
      </c>
      <c r="E272" s="4">
        <v>610424</v>
      </c>
      <c r="I272" s="4"/>
      <c r="J272" s="4"/>
      <c r="K272" s="4"/>
      <c r="L272" s="4"/>
      <c r="M272" s="4"/>
      <c r="N272" s="3">
        <f t="shared" si="499"/>
        <v>24</v>
      </c>
      <c r="Q272" s="3" t="str">
        <f t="shared" si="451"/>
        <v/>
      </c>
      <c r="R272" s="3" t="str">
        <f t="shared" si="452"/>
        <v/>
      </c>
      <c r="S272" s="3" t="str">
        <f t="shared" si="453"/>
        <v/>
      </c>
      <c r="T272" s="3" t="str">
        <f t="shared" si="454"/>
        <v/>
      </c>
      <c r="U272" s="3" t="str">
        <f t="shared" si="455"/>
        <v/>
      </c>
      <c r="V272" s="3" t="str">
        <f t="shared" si="456"/>
        <v/>
      </c>
      <c r="W272" s="3" t="str">
        <f t="shared" si="457"/>
        <v/>
      </c>
      <c r="X272" s="3" t="str">
        <f t="shared" si="458"/>
        <v/>
      </c>
      <c r="Y272" s="3" t="str">
        <f t="shared" si="459"/>
        <v/>
      </c>
      <c r="Z272" s="3" t="str">
        <f t="shared" si="460"/>
        <v/>
      </c>
      <c r="AA272" s="3" t="str">
        <f t="shared" si="461"/>
        <v/>
      </c>
      <c r="AB272" s="3" t="str">
        <f t="shared" si="462"/>
        <v/>
      </c>
      <c r="AC272" s="3" t="str">
        <f t="shared" si="463"/>
        <v/>
      </c>
      <c r="AD272" s="3" t="str">
        <f t="shared" si="464"/>
        <v/>
      </c>
      <c r="AE272" s="3" t="str">
        <f t="shared" si="465"/>
        <v/>
      </c>
      <c r="AF272" s="3" t="str">
        <f t="shared" si="466"/>
        <v/>
      </c>
      <c r="AG272" s="3" t="str">
        <f t="shared" si="467"/>
        <v/>
      </c>
      <c r="AH272" s="3" t="str">
        <f t="shared" si="468"/>
        <v/>
      </c>
      <c r="AI272" s="3" t="str">
        <f t="shared" si="469"/>
        <v/>
      </c>
      <c r="AJ272" s="3" t="str">
        <f t="shared" si="470"/>
        <v/>
      </c>
      <c r="AK272" s="3" t="str">
        <f t="shared" si="471"/>
        <v/>
      </c>
      <c r="AL272" s="3" t="str">
        <f t="shared" si="472"/>
        <v/>
      </c>
      <c r="AM272" s="3" t="str">
        <f t="shared" si="473"/>
        <v/>
      </c>
      <c r="AN272" s="3">
        <f t="shared" si="474"/>
        <v>280904</v>
      </c>
      <c r="AO272" s="3" t="str">
        <f t="shared" si="500"/>
        <v/>
      </c>
      <c r="AP272" s="3" t="str">
        <f t="shared" si="501"/>
        <v/>
      </c>
      <c r="AQ272" s="3" t="str">
        <f t="shared" si="475"/>
        <v/>
      </c>
      <c r="AR272" s="3" t="str">
        <f t="shared" si="476"/>
        <v/>
      </c>
      <c r="AS272" s="3" t="str">
        <f t="shared" si="477"/>
        <v/>
      </c>
      <c r="AT272" s="3" t="str">
        <f t="shared" si="478"/>
        <v/>
      </c>
      <c r="AU272" s="3" t="str">
        <f t="shared" si="479"/>
        <v/>
      </c>
      <c r="AV272" s="3" t="str">
        <f t="shared" si="480"/>
        <v/>
      </c>
      <c r="AW272" s="3" t="str">
        <f t="shared" si="481"/>
        <v/>
      </c>
      <c r="AX272" s="3" t="str">
        <f t="shared" si="482"/>
        <v/>
      </c>
      <c r="AY272" s="3" t="str">
        <f t="shared" si="483"/>
        <v/>
      </c>
      <c r="AZ272" s="3" t="str">
        <f t="shared" si="484"/>
        <v/>
      </c>
      <c r="BA272" s="3" t="str">
        <f t="shared" si="485"/>
        <v/>
      </c>
      <c r="BB272" s="3" t="str">
        <f t="shared" si="486"/>
        <v/>
      </c>
      <c r="BC272" s="3" t="str">
        <f t="shared" si="487"/>
        <v/>
      </c>
      <c r="BD272" s="3" t="str">
        <f t="shared" si="488"/>
        <v/>
      </c>
      <c r="BE272" s="3" t="str">
        <f t="shared" si="489"/>
        <v/>
      </c>
      <c r="BF272" s="3" t="str">
        <f t="shared" si="490"/>
        <v/>
      </c>
      <c r="BG272" s="3" t="str">
        <f t="shared" si="491"/>
        <v/>
      </c>
      <c r="BH272" s="3" t="str">
        <f t="shared" si="492"/>
        <v/>
      </c>
      <c r="BI272" s="3" t="str">
        <f t="shared" si="493"/>
        <v/>
      </c>
      <c r="BJ272" s="3" t="str">
        <f t="shared" si="494"/>
        <v/>
      </c>
      <c r="BK272" s="3" t="str">
        <f t="shared" si="495"/>
        <v/>
      </c>
      <c r="BL272" s="3" t="str">
        <f t="shared" si="496"/>
        <v/>
      </c>
      <c r="BM272" s="3" t="str">
        <f t="shared" si="497"/>
        <v/>
      </c>
      <c r="BN272" s="3" t="str">
        <f t="shared" si="498"/>
        <v/>
      </c>
      <c r="BO272" s="3" t="str">
        <f t="shared" si="502"/>
        <v/>
      </c>
      <c r="BP272" s="3" t="str">
        <f t="shared" si="503"/>
        <v/>
      </c>
    </row>
    <row r="273" spans="3:68" x14ac:dyDescent="0.3">
      <c r="C273" s="6">
        <f t="shared" si="449"/>
        <v>280905</v>
      </c>
      <c r="D273" s="6" t="s">
        <v>8045</v>
      </c>
      <c r="E273" s="4">
        <v>610524</v>
      </c>
      <c r="I273" s="4"/>
      <c r="J273" s="4"/>
      <c r="K273" s="4"/>
      <c r="L273" s="4"/>
      <c r="M273" s="4"/>
      <c r="N273" s="3">
        <f t="shared" si="499"/>
        <v>24</v>
      </c>
      <c r="Q273" s="3" t="str">
        <f t="shared" si="451"/>
        <v/>
      </c>
      <c r="R273" s="3" t="str">
        <f t="shared" si="452"/>
        <v/>
      </c>
      <c r="S273" s="3" t="str">
        <f t="shared" si="453"/>
        <v/>
      </c>
      <c r="T273" s="3" t="str">
        <f t="shared" si="454"/>
        <v/>
      </c>
      <c r="U273" s="3" t="str">
        <f t="shared" si="455"/>
        <v/>
      </c>
      <c r="V273" s="3" t="str">
        <f t="shared" si="456"/>
        <v/>
      </c>
      <c r="W273" s="3" t="str">
        <f t="shared" si="457"/>
        <v/>
      </c>
      <c r="X273" s="3" t="str">
        <f t="shared" si="458"/>
        <v/>
      </c>
      <c r="Y273" s="3" t="str">
        <f t="shared" si="459"/>
        <v/>
      </c>
      <c r="Z273" s="3" t="str">
        <f t="shared" si="460"/>
        <v/>
      </c>
      <c r="AA273" s="3" t="str">
        <f t="shared" si="461"/>
        <v/>
      </c>
      <c r="AB273" s="3" t="str">
        <f t="shared" si="462"/>
        <v/>
      </c>
      <c r="AC273" s="3" t="str">
        <f t="shared" si="463"/>
        <v/>
      </c>
      <c r="AD273" s="3" t="str">
        <f t="shared" si="464"/>
        <v/>
      </c>
      <c r="AE273" s="3" t="str">
        <f t="shared" si="465"/>
        <v/>
      </c>
      <c r="AF273" s="3" t="str">
        <f t="shared" si="466"/>
        <v/>
      </c>
      <c r="AG273" s="3" t="str">
        <f t="shared" si="467"/>
        <v/>
      </c>
      <c r="AH273" s="3" t="str">
        <f t="shared" si="468"/>
        <v/>
      </c>
      <c r="AI273" s="3" t="str">
        <f t="shared" si="469"/>
        <v/>
      </c>
      <c r="AJ273" s="3" t="str">
        <f t="shared" si="470"/>
        <v/>
      </c>
      <c r="AK273" s="3" t="str">
        <f t="shared" si="471"/>
        <v/>
      </c>
      <c r="AL273" s="3" t="str">
        <f t="shared" si="472"/>
        <v/>
      </c>
      <c r="AM273" s="3" t="str">
        <f t="shared" si="473"/>
        <v/>
      </c>
      <c r="AN273" s="3">
        <f t="shared" si="474"/>
        <v>280905</v>
      </c>
      <c r="AO273" s="3" t="str">
        <f t="shared" si="500"/>
        <v/>
      </c>
      <c r="AP273" s="3" t="str">
        <f t="shared" si="501"/>
        <v/>
      </c>
      <c r="AQ273" s="3" t="str">
        <f t="shared" si="475"/>
        <v/>
      </c>
      <c r="AR273" s="3" t="str">
        <f t="shared" si="476"/>
        <v/>
      </c>
      <c r="AS273" s="3" t="str">
        <f t="shared" si="477"/>
        <v/>
      </c>
      <c r="AT273" s="3" t="str">
        <f t="shared" si="478"/>
        <v/>
      </c>
      <c r="AU273" s="3" t="str">
        <f t="shared" si="479"/>
        <v/>
      </c>
      <c r="AV273" s="3" t="str">
        <f t="shared" si="480"/>
        <v/>
      </c>
      <c r="AW273" s="3" t="str">
        <f t="shared" si="481"/>
        <v/>
      </c>
      <c r="AX273" s="3" t="str">
        <f t="shared" si="482"/>
        <v/>
      </c>
      <c r="AY273" s="3" t="str">
        <f t="shared" si="483"/>
        <v/>
      </c>
      <c r="AZ273" s="3" t="str">
        <f t="shared" si="484"/>
        <v/>
      </c>
      <c r="BA273" s="3" t="str">
        <f t="shared" si="485"/>
        <v/>
      </c>
      <c r="BB273" s="3" t="str">
        <f t="shared" si="486"/>
        <v/>
      </c>
      <c r="BC273" s="3" t="str">
        <f t="shared" si="487"/>
        <v/>
      </c>
      <c r="BD273" s="3" t="str">
        <f t="shared" si="488"/>
        <v/>
      </c>
      <c r="BE273" s="3" t="str">
        <f t="shared" si="489"/>
        <v/>
      </c>
      <c r="BF273" s="3" t="str">
        <f t="shared" si="490"/>
        <v/>
      </c>
      <c r="BG273" s="3" t="str">
        <f t="shared" si="491"/>
        <v/>
      </c>
      <c r="BH273" s="3" t="str">
        <f t="shared" si="492"/>
        <v/>
      </c>
      <c r="BI273" s="3" t="str">
        <f t="shared" si="493"/>
        <v/>
      </c>
      <c r="BJ273" s="3" t="str">
        <f t="shared" si="494"/>
        <v/>
      </c>
      <c r="BK273" s="3" t="str">
        <f t="shared" si="495"/>
        <v/>
      </c>
      <c r="BL273" s="3" t="str">
        <f t="shared" si="496"/>
        <v/>
      </c>
      <c r="BM273" s="3" t="str">
        <f t="shared" si="497"/>
        <v/>
      </c>
      <c r="BN273" s="3" t="str">
        <f t="shared" si="498"/>
        <v/>
      </c>
      <c r="BO273" s="3" t="str">
        <f t="shared" si="502"/>
        <v/>
      </c>
      <c r="BP273" s="3" t="str">
        <f t="shared" si="503"/>
        <v/>
      </c>
    </row>
    <row r="274" spans="3:68" x14ac:dyDescent="0.3">
      <c r="C274" s="6">
        <f t="shared" si="449"/>
        <v>281001</v>
      </c>
      <c r="D274" s="6" t="s">
        <v>8046</v>
      </c>
      <c r="E274" s="4">
        <v>610125</v>
      </c>
      <c r="N274" s="3">
        <f t="shared" si="499"/>
        <v>25</v>
      </c>
      <c r="Q274" s="3" t="str">
        <f t="shared" si="451"/>
        <v/>
      </c>
      <c r="R274" s="3" t="str">
        <f t="shared" si="452"/>
        <v/>
      </c>
      <c r="S274" s="3" t="str">
        <f t="shared" si="453"/>
        <v/>
      </c>
      <c r="T274" s="3" t="str">
        <f t="shared" si="454"/>
        <v/>
      </c>
      <c r="U274" s="3" t="str">
        <f t="shared" si="455"/>
        <v/>
      </c>
      <c r="V274" s="3" t="str">
        <f t="shared" si="456"/>
        <v/>
      </c>
      <c r="W274" s="3" t="str">
        <f t="shared" si="457"/>
        <v/>
      </c>
      <c r="X274" s="3" t="str">
        <f t="shared" si="458"/>
        <v/>
      </c>
      <c r="Y274" s="3" t="str">
        <f t="shared" si="459"/>
        <v/>
      </c>
      <c r="Z274" s="3" t="str">
        <f t="shared" si="460"/>
        <v/>
      </c>
      <c r="AA274" s="3" t="str">
        <f t="shared" si="461"/>
        <v/>
      </c>
      <c r="AB274" s="3" t="str">
        <f t="shared" si="462"/>
        <v/>
      </c>
      <c r="AC274" s="3" t="str">
        <f t="shared" si="463"/>
        <v/>
      </c>
      <c r="AD274" s="3" t="str">
        <f t="shared" si="464"/>
        <v/>
      </c>
      <c r="AE274" s="3" t="str">
        <f t="shared" si="465"/>
        <v/>
      </c>
      <c r="AF274" s="3" t="str">
        <f t="shared" si="466"/>
        <v/>
      </c>
      <c r="AG274" s="3" t="str">
        <f t="shared" si="467"/>
        <v/>
      </c>
      <c r="AH274" s="3" t="str">
        <f t="shared" si="468"/>
        <v/>
      </c>
      <c r="AI274" s="3" t="str">
        <f t="shared" si="469"/>
        <v/>
      </c>
      <c r="AJ274" s="3" t="str">
        <f t="shared" si="470"/>
        <v/>
      </c>
      <c r="AK274" s="3" t="str">
        <f t="shared" si="471"/>
        <v/>
      </c>
      <c r="AL274" s="3" t="str">
        <f t="shared" si="472"/>
        <v/>
      </c>
      <c r="AM274" s="3" t="str">
        <f t="shared" si="473"/>
        <v/>
      </c>
      <c r="AN274" s="3" t="str">
        <f t="shared" si="474"/>
        <v/>
      </c>
      <c r="AO274" s="3">
        <f t="shared" si="500"/>
        <v>281001</v>
      </c>
      <c r="AP274" s="3" t="str">
        <f t="shared" si="501"/>
        <v/>
      </c>
      <c r="AQ274" s="3" t="str">
        <f t="shared" si="475"/>
        <v/>
      </c>
      <c r="AR274" s="3" t="str">
        <f t="shared" si="476"/>
        <v/>
      </c>
      <c r="AS274" s="3" t="str">
        <f t="shared" si="477"/>
        <v/>
      </c>
      <c r="AT274" s="3" t="str">
        <f t="shared" si="478"/>
        <v/>
      </c>
      <c r="AU274" s="3" t="str">
        <f t="shared" si="479"/>
        <v/>
      </c>
      <c r="AV274" s="3" t="str">
        <f t="shared" si="480"/>
        <v/>
      </c>
      <c r="AW274" s="3" t="str">
        <f t="shared" si="481"/>
        <v/>
      </c>
      <c r="AX274" s="3" t="str">
        <f t="shared" si="482"/>
        <v/>
      </c>
      <c r="AY274" s="3" t="str">
        <f t="shared" si="483"/>
        <v/>
      </c>
      <c r="AZ274" s="3" t="str">
        <f t="shared" si="484"/>
        <v/>
      </c>
      <c r="BA274" s="3" t="str">
        <f t="shared" si="485"/>
        <v/>
      </c>
      <c r="BB274" s="3" t="str">
        <f t="shared" si="486"/>
        <v/>
      </c>
      <c r="BC274" s="3" t="str">
        <f t="shared" si="487"/>
        <v/>
      </c>
      <c r="BD274" s="3" t="str">
        <f t="shared" si="488"/>
        <v/>
      </c>
      <c r="BE274" s="3" t="str">
        <f t="shared" si="489"/>
        <v/>
      </c>
      <c r="BF274" s="3" t="str">
        <f t="shared" si="490"/>
        <v/>
      </c>
      <c r="BG274" s="3" t="str">
        <f t="shared" si="491"/>
        <v/>
      </c>
      <c r="BH274" s="3" t="str">
        <f t="shared" si="492"/>
        <v/>
      </c>
      <c r="BI274" s="3" t="str">
        <f t="shared" si="493"/>
        <v/>
      </c>
      <c r="BJ274" s="3" t="str">
        <f t="shared" si="494"/>
        <v/>
      </c>
      <c r="BK274" s="3" t="str">
        <f t="shared" si="495"/>
        <v/>
      </c>
      <c r="BL274" s="3" t="str">
        <f t="shared" si="496"/>
        <v/>
      </c>
      <c r="BM274" s="3" t="str">
        <f t="shared" si="497"/>
        <v/>
      </c>
      <c r="BN274" s="3" t="str">
        <f t="shared" si="498"/>
        <v/>
      </c>
      <c r="BO274" s="3" t="str">
        <f t="shared" si="502"/>
        <v/>
      </c>
      <c r="BP274" s="3" t="str">
        <f t="shared" si="503"/>
        <v/>
      </c>
    </row>
    <row r="275" spans="3:68" x14ac:dyDescent="0.3">
      <c r="C275" s="6">
        <f t="shared" si="449"/>
        <v>281002</v>
      </c>
      <c r="D275" s="6" t="s">
        <v>8047</v>
      </c>
      <c r="E275" s="4">
        <v>610225</v>
      </c>
      <c r="N275" s="3">
        <f t="shared" si="499"/>
        <v>25</v>
      </c>
      <c r="Q275" s="3" t="str">
        <f t="shared" si="451"/>
        <v/>
      </c>
      <c r="R275" s="3" t="str">
        <f t="shared" si="452"/>
        <v/>
      </c>
      <c r="S275" s="3" t="str">
        <f t="shared" si="453"/>
        <v/>
      </c>
      <c r="T275" s="3" t="str">
        <f t="shared" si="454"/>
        <v/>
      </c>
      <c r="U275" s="3" t="str">
        <f t="shared" si="455"/>
        <v/>
      </c>
      <c r="V275" s="3" t="str">
        <f t="shared" si="456"/>
        <v/>
      </c>
      <c r="W275" s="3" t="str">
        <f t="shared" si="457"/>
        <v/>
      </c>
      <c r="X275" s="3" t="str">
        <f t="shared" si="458"/>
        <v/>
      </c>
      <c r="Y275" s="3" t="str">
        <f t="shared" si="459"/>
        <v/>
      </c>
      <c r="Z275" s="3" t="str">
        <f t="shared" si="460"/>
        <v/>
      </c>
      <c r="AA275" s="3" t="str">
        <f t="shared" si="461"/>
        <v/>
      </c>
      <c r="AB275" s="3" t="str">
        <f t="shared" si="462"/>
        <v/>
      </c>
      <c r="AC275" s="3" t="str">
        <f t="shared" si="463"/>
        <v/>
      </c>
      <c r="AD275" s="3" t="str">
        <f t="shared" si="464"/>
        <v/>
      </c>
      <c r="AE275" s="3" t="str">
        <f t="shared" si="465"/>
        <v/>
      </c>
      <c r="AF275" s="3" t="str">
        <f t="shared" si="466"/>
        <v/>
      </c>
      <c r="AG275" s="3" t="str">
        <f t="shared" si="467"/>
        <v/>
      </c>
      <c r="AH275" s="3" t="str">
        <f t="shared" si="468"/>
        <v/>
      </c>
      <c r="AI275" s="3" t="str">
        <f t="shared" si="469"/>
        <v/>
      </c>
      <c r="AJ275" s="3" t="str">
        <f t="shared" si="470"/>
        <v/>
      </c>
      <c r="AK275" s="3" t="str">
        <f t="shared" si="471"/>
        <v/>
      </c>
      <c r="AL275" s="3" t="str">
        <f t="shared" si="472"/>
        <v/>
      </c>
      <c r="AM275" s="3" t="str">
        <f t="shared" si="473"/>
        <v/>
      </c>
      <c r="AN275" s="3" t="str">
        <f t="shared" si="474"/>
        <v/>
      </c>
      <c r="AO275" s="3">
        <f t="shared" si="500"/>
        <v>281002</v>
      </c>
      <c r="AP275" s="3" t="str">
        <f t="shared" si="501"/>
        <v/>
      </c>
      <c r="AQ275" s="3" t="str">
        <f t="shared" si="475"/>
        <v/>
      </c>
      <c r="AR275" s="3" t="str">
        <f t="shared" si="476"/>
        <v/>
      </c>
      <c r="AS275" s="3" t="str">
        <f t="shared" si="477"/>
        <v/>
      </c>
      <c r="AT275" s="3" t="str">
        <f t="shared" si="478"/>
        <v/>
      </c>
      <c r="AU275" s="3" t="str">
        <f t="shared" si="479"/>
        <v/>
      </c>
      <c r="AV275" s="3" t="str">
        <f t="shared" si="480"/>
        <v/>
      </c>
      <c r="AW275" s="3" t="str">
        <f t="shared" si="481"/>
        <v/>
      </c>
      <c r="AX275" s="3" t="str">
        <f t="shared" si="482"/>
        <v/>
      </c>
      <c r="AY275" s="3" t="str">
        <f t="shared" si="483"/>
        <v/>
      </c>
      <c r="AZ275" s="3" t="str">
        <f t="shared" si="484"/>
        <v/>
      </c>
      <c r="BA275" s="3" t="str">
        <f t="shared" si="485"/>
        <v/>
      </c>
      <c r="BB275" s="3" t="str">
        <f t="shared" si="486"/>
        <v/>
      </c>
      <c r="BC275" s="3" t="str">
        <f t="shared" si="487"/>
        <v/>
      </c>
      <c r="BD275" s="3" t="str">
        <f t="shared" si="488"/>
        <v/>
      </c>
      <c r="BE275" s="3" t="str">
        <f t="shared" si="489"/>
        <v/>
      </c>
      <c r="BF275" s="3" t="str">
        <f t="shared" si="490"/>
        <v/>
      </c>
      <c r="BG275" s="3" t="str">
        <f t="shared" si="491"/>
        <v/>
      </c>
      <c r="BH275" s="3" t="str">
        <f t="shared" si="492"/>
        <v/>
      </c>
      <c r="BI275" s="3" t="str">
        <f t="shared" si="493"/>
        <v/>
      </c>
      <c r="BJ275" s="3" t="str">
        <f t="shared" si="494"/>
        <v/>
      </c>
      <c r="BK275" s="3" t="str">
        <f t="shared" si="495"/>
        <v/>
      </c>
      <c r="BL275" s="3" t="str">
        <f t="shared" si="496"/>
        <v/>
      </c>
      <c r="BM275" s="3" t="str">
        <f t="shared" si="497"/>
        <v/>
      </c>
      <c r="BN275" s="3" t="str">
        <f t="shared" si="498"/>
        <v/>
      </c>
      <c r="BO275" s="3" t="str">
        <f t="shared" si="502"/>
        <v/>
      </c>
      <c r="BP275" s="3" t="str">
        <f t="shared" si="503"/>
        <v/>
      </c>
    </row>
    <row r="276" spans="3:68" x14ac:dyDescent="0.3">
      <c r="C276" s="6">
        <f t="shared" si="449"/>
        <v>281003</v>
      </c>
      <c r="D276" s="6" t="s">
        <v>8048</v>
      </c>
      <c r="E276" s="4">
        <v>610325</v>
      </c>
      <c r="N276" s="3">
        <f t="shared" si="499"/>
        <v>25</v>
      </c>
      <c r="Q276" s="3" t="str">
        <f t="shared" si="451"/>
        <v/>
      </c>
      <c r="R276" s="3" t="str">
        <f t="shared" si="452"/>
        <v/>
      </c>
      <c r="S276" s="3" t="str">
        <f t="shared" si="453"/>
        <v/>
      </c>
      <c r="T276" s="3" t="str">
        <f t="shared" si="454"/>
        <v/>
      </c>
      <c r="U276" s="3" t="str">
        <f t="shared" si="455"/>
        <v/>
      </c>
      <c r="V276" s="3" t="str">
        <f t="shared" si="456"/>
        <v/>
      </c>
      <c r="W276" s="3" t="str">
        <f t="shared" si="457"/>
        <v/>
      </c>
      <c r="X276" s="3" t="str">
        <f t="shared" si="458"/>
        <v/>
      </c>
      <c r="Y276" s="3" t="str">
        <f t="shared" si="459"/>
        <v/>
      </c>
      <c r="Z276" s="3" t="str">
        <f t="shared" si="460"/>
        <v/>
      </c>
      <c r="AA276" s="3" t="str">
        <f t="shared" si="461"/>
        <v/>
      </c>
      <c r="AB276" s="3" t="str">
        <f t="shared" si="462"/>
        <v/>
      </c>
      <c r="AC276" s="3" t="str">
        <f t="shared" si="463"/>
        <v/>
      </c>
      <c r="AD276" s="3" t="str">
        <f t="shared" si="464"/>
        <v/>
      </c>
      <c r="AE276" s="3" t="str">
        <f t="shared" si="465"/>
        <v/>
      </c>
      <c r="AF276" s="3" t="str">
        <f t="shared" si="466"/>
        <v/>
      </c>
      <c r="AG276" s="3" t="str">
        <f t="shared" si="467"/>
        <v/>
      </c>
      <c r="AH276" s="3" t="str">
        <f t="shared" si="468"/>
        <v/>
      </c>
      <c r="AI276" s="3" t="str">
        <f t="shared" si="469"/>
        <v/>
      </c>
      <c r="AJ276" s="3" t="str">
        <f t="shared" si="470"/>
        <v/>
      </c>
      <c r="AK276" s="3" t="str">
        <f t="shared" si="471"/>
        <v/>
      </c>
      <c r="AL276" s="3" t="str">
        <f t="shared" si="472"/>
        <v/>
      </c>
      <c r="AM276" s="3" t="str">
        <f t="shared" si="473"/>
        <v/>
      </c>
      <c r="AN276" s="3" t="str">
        <f t="shared" si="474"/>
        <v/>
      </c>
      <c r="AO276" s="3">
        <f t="shared" si="500"/>
        <v>281003</v>
      </c>
      <c r="AP276" s="3" t="str">
        <f t="shared" si="501"/>
        <v/>
      </c>
      <c r="AQ276" s="3" t="str">
        <f t="shared" si="475"/>
        <v/>
      </c>
      <c r="AR276" s="3" t="str">
        <f t="shared" si="476"/>
        <v/>
      </c>
      <c r="AS276" s="3" t="str">
        <f t="shared" si="477"/>
        <v/>
      </c>
      <c r="AT276" s="3" t="str">
        <f t="shared" si="478"/>
        <v/>
      </c>
      <c r="AU276" s="3" t="str">
        <f t="shared" si="479"/>
        <v/>
      </c>
      <c r="AV276" s="3" t="str">
        <f t="shared" si="480"/>
        <v/>
      </c>
      <c r="AW276" s="3" t="str">
        <f t="shared" si="481"/>
        <v/>
      </c>
      <c r="AX276" s="3" t="str">
        <f t="shared" si="482"/>
        <v/>
      </c>
      <c r="AY276" s="3" t="str">
        <f t="shared" si="483"/>
        <v/>
      </c>
      <c r="AZ276" s="3" t="str">
        <f t="shared" si="484"/>
        <v/>
      </c>
      <c r="BA276" s="3" t="str">
        <f t="shared" si="485"/>
        <v/>
      </c>
      <c r="BB276" s="3" t="str">
        <f t="shared" si="486"/>
        <v/>
      </c>
      <c r="BC276" s="3" t="str">
        <f t="shared" si="487"/>
        <v/>
      </c>
      <c r="BD276" s="3" t="str">
        <f t="shared" si="488"/>
        <v/>
      </c>
      <c r="BE276" s="3" t="str">
        <f t="shared" si="489"/>
        <v/>
      </c>
      <c r="BF276" s="3" t="str">
        <f t="shared" si="490"/>
        <v/>
      </c>
      <c r="BG276" s="3" t="str">
        <f t="shared" si="491"/>
        <v/>
      </c>
      <c r="BH276" s="3" t="str">
        <f t="shared" si="492"/>
        <v/>
      </c>
      <c r="BI276" s="3" t="str">
        <f t="shared" si="493"/>
        <v/>
      </c>
      <c r="BJ276" s="3" t="str">
        <f t="shared" si="494"/>
        <v/>
      </c>
      <c r="BK276" s="3" t="str">
        <f t="shared" si="495"/>
        <v/>
      </c>
      <c r="BL276" s="3" t="str">
        <f t="shared" si="496"/>
        <v/>
      </c>
      <c r="BM276" s="3" t="str">
        <f t="shared" si="497"/>
        <v/>
      </c>
      <c r="BN276" s="3" t="str">
        <f t="shared" si="498"/>
        <v/>
      </c>
      <c r="BO276" s="3" t="str">
        <f t="shared" si="502"/>
        <v/>
      </c>
      <c r="BP276" s="3" t="str">
        <f t="shared" si="503"/>
        <v/>
      </c>
    </row>
    <row r="277" spans="3:68" x14ac:dyDescent="0.3">
      <c r="C277" s="6">
        <f t="shared" si="449"/>
        <v>281004</v>
      </c>
      <c r="D277" s="6" t="s">
        <v>8049</v>
      </c>
      <c r="E277" s="4">
        <v>610425</v>
      </c>
      <c r="N277" s="3">
        <f t="shared" si="499"/>
        <v>25</v>
      </c>
      <c r="Q277" s="3" t="str">
        <f t="shared" si="451"/>
        <v/>
      </c>
      <c r="R277" s="3" t="str">
        <f t="shared" si="452"/>
        <v/>
      </c>
      <c r="S277" s="3" t="str">
        <f t="shared" si="453"/>
        <v/>
      </c>
      <c r="T277" s="3" t="str">
        <f t="shared" si="454"/>
        <v/>
      </c>
      <c r="U277" s="3" t="str">
        <f t="shared" si="455"/>
        <v/>
      </c>
      <c r="V277" s="3" t="str">
        <f t="shared" si="456"/>
        <v/>
      </c>
      <c r="W277" s="3" t="str">
        <f t="shared" si="457"/>
        <v/>
      </c>
      <c r="X277" s="3" t="str">
        <f t="shared" si="458"/>
        <v/>
      </c>
      <c r="Y277" s="3" t="str">
        <f t="shared" si="459"/>
        <v/>
      </c>
      <c r="Z277" s="3" t="str">
        <f t="shared" si="460"/>
        <v/>
      </c>
      <c r="AA277" s="3" t="str">
        <f t="shared" si="461"/>
        <v/>
      </c>
      <c r="AB277" s="3" t="str">
        <f t="shared" si="462"/>
        <v/>
      </c>
      <c r="AC277" s="3" t="str">
        <f t="shared" si="463"/>
        <v/>
      </c>
      <c r="AD277" s="3" t="str">
        <f t="shared" si="464"/>
        <v/>
      </c>
      <c r="AE277" s="3" t="str">
        <f t="shared" si="465"/>
        <v/>
      </c>
      <c r="AF277" s="3" t="str">
        <f t="shared" si="466"/>
        <v/>
      </c>
      <c r="AG277" s="3" t="str">
        <f t="shared" si="467"/>
        <v/>
      </c>
      <c r="AH277" s="3" t="str">
        <f t="shared" si="468"/>
        <v/>
      </c>
      <c r="AI277" s="3" t="str">
        <f t="shared" si="469"/>
        <v/>
      </c>
      <c r="AJ277" s="3" t="str">
        <f t="shared" si="470"/>
        <v/>
      </c>
      <c r="AK277" s="3" t="str">
        <f t="shared" si="471"/>
        <v/>
      </c>
      <c r="AL277" s="3" t="str">
        <f t="shared" si="472"/>
        <v/>
      </c>
      <c r="AM277" s="3" t="str">
        <f t="shared" si="473"/>
        <v/>
      </c>
      <c r="AN277" s="3" t="str">
        <f t="shared" si="474"/>
        <v/>
      </c>
      <c r="AO277" s="3">
        <f t="shared" si="500"/>
        <v>281004</v>
      </c>
      <c r="AP277" s="3" t="str">
        <f t="shared" si="501"/>
        <v/>
      </c>
      <c r="AQ277" s="3" t="str">
        <f t="shared" si="475"/>
        <v/>
      </c>
      <c r="AR277" s="3" t="str">
        <f t="shared" si="476"/>
        <v/>
      </c>
      <c r="AS277" s="3" t="str">
        <f t="shared" si="477"/>
        <v/>
      </c>
      <c r="AT277" s="3" t="str">
        <f t="shared" si="478"/>
        <v/>
      </c>
      <c r="AU277" s="3" t="str">
        <f t="shared" si="479"/>
        <v/>
      </c>
      <c r="AV277" s="3" t="str">
        <f t="shared" si="480"/>
        <v/>
      </c>
      <c r="AW277" s="3" t="str">
        <f t="shared" si="481"/>
        <v/>
      </c>
      <c r="AX277" s="3" t="str">
        <f t="shared" si="482"/>
        <v/>
      </c>
      <c r="AY277" s="3" t="str">
        <f t="shared" si="483"/>
        <v/>
      </c>
      <c r="AZ277" s="3" t="str">
        <f t="shared" si="484"/>
        <v/>
      </c>
      <c r="BA277" s="3" t="str">
        <f t="shared" si="485"/>
        <v/>
      </c>
      <c r="BB277" s="3" t="str">
        <f t="shared" si="486"/>
        <v/>
      </c>
      <c r="BC277" s="3" t="str">
        <f t="shared" si="487"/>
        <v/>
      </c>
      <c r="BD277" s="3" t="str">
        <f t="shared" si="488"/>
        <v/>
      </c>
      <c r="BE277" s="3" t="str">
        <f t="shared" si="489"/>
        <v/>
      </c>
      <c r="BF277" s="3" t="str">
        <f t="shared" si="490"/>
        <v/>
      </c>
      <c r="BG277" s="3" t="str">
        <f t="shared" si="491"/>
        <v/>
      </c>
      <c r="BH277" s="3" t="str">
        <f t="shared" si="492"/>
        <v/>
      </c>
      <c r="BI277" s="3" t="str">
        <f t="shared" si="493"/>
        <v/>
      </c>
      <c r="BJ277" s="3" t="str">
        <f t="shared" si="494"/>
        <v/>
      </c>
      <c r="BK277" s="3" t="str">
        <f t="shared" si="495"/>
        <v/>
      </c>
      <c r="BL277" s="3" t="str">
        <f t="shared" si="496"/>
        <v/>
      </c>
      <c r="BM277" s="3" t="str">
        <f t="shared" si="497"/>
        <v/>
      </c>
      <c r="BN277" s="3" t="str">
        <f t="shared" si="498"/>
        <v/>
      </c>
      <c r="BO277" s="3" t="str">
        <f t="shared" si="502"/>
        <v/>
      </c>
      <c r="BP277" s="3" t="str">
        <f t="shared" si="503"/>
        <v/>
      </c>
    </row>
    <row r="278" spans="3:68" x14ac:dyDescent="0.3">
      <c r="C278" s="6">
        <f t="shared" si="449"/>
        <v>281005</v>
      </c>
      <c r="D278" s="6" t="s">
        <v>8050</v>
      </c>
      <c r="E278" s="4">
        <v>610525</v>
      </c>
      <c r="N278" s="3">
        <f t="shared" si="499"/>
        <v>25</v>
      </c>
      <c r="Q278" s="3" t="str">
        <f t="shared" si="451"/>
        <v/>
      </c>
      <c r="R278" s="3" t="str">
        <f t="shared" si="452"/>
        <v/>
      </c>
      <c r="S278" s="3" t="str">
        <f t="shared" si="453"/>
        <v/>
      </c>
      <c r="T278" s="3" t="str">
        <f t="shared" si="454"/>
        <v/>
      </c>
      <c r="U278" s="3" t="str">
        <f t="shared" si="455"/>
        <v/>
      </c>
      <c r="V278" s="3" t="str">
        <f t="shared" si="456"/>
        <v/>
      </c>
      <c r="W278" s="3" t="str">
        <f t="shared" si="457"/>
        <v/>
      </c>
      <c r="X278" s="3" t="str">
        <f t="shared" si="458"/>
        <v/>
      </c>
      <c r="Y278" s="3" t="str">
        <f t="shared" si="459"/>
        <v/>
      </c>
      <c r="Z278" s="3" t="str">
        <f t="shared" si="460"/>
        <v/>
      </c>
      <c r="AA278" s="3" t="str">
        <f t="shared" si="461"/>
        <v/>
      </c>
      <c r="AB278" s="3" t="str">
        <f t="shared" si="462"/>
        <v/>
      </c>
      <c r="AC278" s="3" t="str">
        <f t="shared" si="463"/>
        <v/>
      </c>
      <c r="AD278" s="3" t="str">
        <f t="shared" si="464"/>
        <v/>
      </c>
      <c r="AE278" s="3" t="str">
        <f t="shared" si="465"/>
        <v/>
      </c>
      <c r="AF278" s="3" t="str">
        <f t="shared" si="466"/>
        <v/>
      </c>
      <c r="AG278" s="3" t="str">
        <f t="shared" si="467"/>
        <v/>
      </c>
      <c r="AH278" s="3" t="str">
        <f t="shared" si="468"/>
        <v/>
      </c>
      <c r="AI278" s="3" t="str">
        <f t="shared" si="469"/>
        <v/>
      </c>
      <c r="AJ278" s="3" t="str">
        <f t="shared" si="470"/>
        <v/>
      </c>
      <c r="AK278" s="3" t="str">
        <f t="shared" si="471"/>
        <v/>
      </c>
      <c r="AL278" s="3" t="str">
        <f t="shared" si="472"/>
        <v/>
      </c>
      <c r="AM278" s="3" t="str">
        <f t="shared" si="473"/>
        <v/>
      </c>
      <c r="AN278" s="3" t="str">
        <f t="shared" si="474"/>
        <v/>
      </c>
      <c r="AO278" s="3">
        <f t="shared" si="500"/>
        <v>281005</v>
      </c>
      <c r="AP278" s="3" t="str">
        <f t="shared" si="501"/>
        <v/>
      </c>
      <c r="AQ278" s="3" t="str">
        <f t="shared" si="475"/>
        <v/>
      </c>
      <c r="AR278" s="3" t="str">
        <f t="shared" si="476"/>
        <v/>
      </c>
      <c r="AS278" s="3" t="str">
        <f t="shared" si="477"/>
        <v/>
      </c>
      <c r="AT278" s="3" t="str">
        <f t="shared" si="478"/>
        <v/>
      </c>
      <c r="AU278" s="3" t="str">
        <f t="shared" si="479"/>
        <v/>
      </c>
      <c r="AV278" s="3" t="str">
        <f t="shared" si="480"/>
        <v/>
      </c>
      <c r="AW278" s="3" t="str">
        <f t="shared" si="481"/>
        <v/>
      </c>
      <c r="AX278" s="3" t="str">
        <f t="shared" si="482"/>
        <v/>
      </c>
      <c r="AY278" s="3" t="str">
        <f t="shared" si="483"/>
        <v/>
      </c>
      <c r="AZ278" s="3" t="str">
        <f t="shared" si="484"/>
        <v/>
      </c>
      <c r="BA278" s="3" t="str">
        <f t="shared" si="485"/>
        <v/>
      </c>
      <c r="BB278" s="3" t="str">
        <f t="shared" si="486"/>
        <v/>
      </c>
      <c r="BC278" s="3" t="str">
        <f t="shared" si="487"/>
        <v/>
      </c>
      <c r="BD278" s="3" t="str">
        <f t="shared" si="488"/>
        <v/>
      </c>
      <c r="BE278" s="3" t="str">
        <f t="shared" si="489"/>
        <v/>
      </c>
      <c r="BF278" s="3" t="str">
        <f t="shared" si="490"/>
        <v/>
      </c>
      <c r="BG278" s="3" t="str">
        <f t="shared" si="491"/>
        <v/>
      </c>
      <c r="BH278" s="3" t="str">
        <f t="shared" si="492"/>
        <v/>
      </c>
      <c r="BI278" s="3" t="str">
        <f t="shared" si="493"/>
        <v/>
      </c>
      <c r="BJ278" s="3" t="str">
        <f t="shared" si="494"/>
        <v/>
      </c>
      <c r="BK278" s="3" t="str">
        <f t="shared" si="495"/>
        <v/>
      </c>
      <c r="BL278" s="3" t="str">
        <f t="shared" si="496"/>
        <v/>
      </c>
      <c r="BM278" s="3" t="str">
        <f t="shared" si="497"/>
        <v/>
      </c>
      <c r="BN278" s="3" t="str">
        <f t="shared" si="498"/>
        <v/>
      </c>
      <c r="BO278" s="3" t="str">
        <f t="shared" si="502"/>
        <v/>
      </c>
      <c r="BP278" s="3" t="str">
        <f t="shared" si="503"/>
        <v/>
      </c>
    </row>
    <row r="279" spans="3:68" x14ac:dyDescent="0.3">
      <c r="C279" s="6">
        <f t="shared" si="449"/>
        <v>281101</v>
      </c>
      <c r="D279" s="6" t="s">
        <v>8051</v>
      </c>
      <c r="E279" s="4">
        <v>610125</v>
      </c>
      <c r="N279" s="3">
        <f t="shared" si="499"/>
        <v>25</v>
      </c>
      <c r="Q279" s="3" t="str">
        <f t="shared" si="451"/>
        <v/>
      </c>
      <c r="R279" s="3" t="str">
        <f t="shared" si="452"/>
        <v/>
      </c>
      <c r="S279" s="3" t="str">
        <f t="shared" si="453"/>
        <v/>
      </c>
      <c r="T279" s="3" t="str">
        <f t="shared" si="454"/>
        <v/>
      </c>
      <c r="U279" s="3" t="str">
        <f t="shared" si="455"/>
        <v/>
      </c>
      <c r="V279" s="3" t="str">
        <f t="shared" si="456"/>
        <v/>
      </c>
      <c r="W279" s="3" t="str">
        <f t="shared" si="457"/>
        <v/>
      </c>
      <c r="X279" s="3" t="str">
        <f t="shared" si="458"/>
        <v/>
      </c>
      <c r="Y279" s="3" t="str">
        <f t="shared" si="459"/>
        <v/>
      </c>
      <c r="Z279" s="3" t="str">
        <f t="shared" si="460"/>
        <v/>
      </c>
      <c r="AA279" s="3" t="str">
        <f t="shared" si="461"/>
        <v/>
      </c>
      <c r="AB279" s="3" t="str">
        <f t="shared" si="462"/>
        <v/>
      </c>
      <c r="AC279" s="3" t="str">
        <f t="shared" si="463"/>
        <v/>
      </c>
      <c r="AD279" s="3" t="str">
        <f t="shared" si="464"/>
        <v/>
      </c>
      <c r="AE279" s="3" t="str">
        <f t="shared" si="465"/>
        <v/>
      </c>
      <c r="AF279" s="3" t="str">
        <f t="shared" si="466"/>
        <v/>
      </c>
      <c r="AG279" s="3" t="str">
        <f t="shared" si="467"/>
        <v/>
      </c>
      <c r="AH279" s="3" t="str">
        <f t="shared" si="468"/>
        <v/>
      </c>
      <c r="AI279" s="3" t="str">
        <f t="shared" si="469"/>
        <v/>
      </c>
      <c r="AJ279" s="3" t="str">
        <f t="shared" si="470"/>
        <v/>
      </c>
      <c r="AK279" s="3" t="str">
        <f t="shared" si="471"/>
        <v/>
      </c>
      <c r="AL279" s="3" t="str">
        <f t="shared" si="472"/>
        <v/>
      </c>
      <c r="AM279" s="3" t="str">
        <f t="shared" si="473"/>
        <v/>
      </c>
      <c r="AN279" s="3" t="str">
        <f t="shared" si="474"/>
        <v/>
      </c>
      <c r="AO279" s="3">
        <f t="shared" si="500"/>
        <v>281101</v>
      </c>
      <c r="AP279" s="3" t="str">
        <f t="shared" si="501"/>
        <v/>
      </c>
      <c r="AQ279" s="3" t="str">
        <f t="shared" si="475"/>
        <v/>
      </c>
      <c r="AR279" s="3" t="str">
        <f t="shared" si="476"/>
        <v/>
      </c>
      <c r="AS279" s="3" t="str">
        <f t="shared" si="477"/>
        <v/>
      </c>
      <c r="AT279" s="3" t="str">
        <f t="shared" si="478"/>
        <v/>
      </c>
      <c r="AU279" s="3" t="str">
        <f t="shared" si="479"/>
        <v/>
      </c>
      <c r="AV279" s="3" t="str">
        <f t="shared" si="480"/>
        <v/>
      </c>
      <c r="AW279" s="3" t="str">
        <f t="shared" si="481"/>
        <v/>
      </c>
      <c r="AX279" s="3" t="str">
        <f t="shared" si="482"/>
        <v/>
      </c>
      <c r="AY279" s="3" t="str">
        <f t="shared" si="483"/>
        <v/>
      </c>
      <c r="AZ279" s="3" t="str">
        <f t="shared" si="484"/>
        <v/>
      </c>
      <c r="BA279" s="3" t="str">
        <f t="shared" si="485"/>
        <v/>
      </c>
      <c r="BB279" s="3" t="str">
        <f t="shared" si="486"/>
        <v/>
      </c>
      <c r="BC279" s="3" t="str">
        <f t="shared" si="487"/>
        <v/>
      </c>
      <c r="BD279" s="3" t="str">
        <f t="shared" si="488"/>
        <v/>
      </c>
      <c r="BE279" s="3" t="str">
        <f t="shared" si="489"/>
        <v/>
      </c>
      <c r="BF279" s="3" t="str">
        <f t="shared" si="490"/>
        <v/>
      </c>
      <c r="BG279" s="3" t="str">
        <f t="shared" si="491"/>
        <v/>
      </c>
      <c r="BH279" s="3" t="str">
        <f t="shared" si="492"/>
        <v/>
      </c>
      <c r="BI279" s="3" t="str">
        <f t="shared" si="493"/>
        <v/>
      </c>
      <c r="BJ279" s="3" t="str">
        <f t="shared" si="494"/>
        <v/>
      </c>
      <c r="BK279" s="3" t="str">
        <f t="shared" si="495"/>
        <v/>
      </c>
      <c r="BL279" s="3" t="str">
        <f t="shared" si="496"/>
        <v/>
      </c>
      <c r="BM279" s="3" t="str">
        <f t="shared" si="497"/>
        <v/>
      </c>
      <c r="BN279" s="3" t="str">
        <f t="shared" si="498"/>
        <v/>
      </c>
      <c r="BO279" s="3" t="str">
        <f t="shared" si="502"/>
        <v/>
      </c>
      <c r="BP279" s="3" t="str">
        <f t="shared" si="503"/>
        <v/>
      </c>
    </row>
    <row r="280" spans="3:68" x14ac:dyDescent="0.3">
      <c r="C280" s="6">
        <f t="shared" si="449"/>
        <v>281102</v>
      </c>
      <c r="D280" s="6" t="s">
        <v>8052</v>
      </c>
      <c r="E280" s="4">
        <v>610225</v>
      </c>
      <c r="N280" s="3">
        <f t="shared" si="499"/>
        <v>25</v>
      </c>
      <c r="Q280" s="3" t="str">
        <f t="shared" si="451"/>
        <v/>
      </c>
      <c r="R280" s="3" t="str">
        <f t="shared" si="452"/>
        <v/>
      </c>
      <c r="S280" s="3" t="str">
        <f t="shared" si="453"/>
        <v/>
      </c>
      <c r="T280" s="3" t="str">
        <f t="shared" si="454"/>
        <v/>
      </c>
      <c r="U280" s="3" t="str">
        <f t="shared" si="455"/>
        <v/>
      </c>
      <c r="V280" s="3" t="str">
        <f t="shared" si="456"/>
        <v/>
      </c>
      <c r="W280" s="3" t="str">
        <f t="shared" si="457"/>
        <v/>
      </c>
      <c r="X280" s="3" t="str">
        <f t="shared" si="458"/>
        <v/>
      </c>
      <c r="Y280" s="3" t="str">
        <f t="shared" si="459"/>
        <v/>
      </c>
      <c r="Z280" s="3" t="str">
        <f t="shared" si="460"/>
        <v/>
      </c>
      <c r="AA280" s="3" t="str">
        <f t="shared" si="461"/>
        <v/>
      </c>
      <c r="AB280" s="3" t="str">
        <f t="shared" si="462"/>
        <v/>
      </c>
      <c r="AC280" s="3" t="str">
        <f t="shared" si="463"/>
        <v/>
      </c>
      <c r="AD280" s="3" t="str">
        <f t="shared" si="464"/>
        <v/>
      </c>
      <c r="AE280" s="3" t="str">
        <f t="shared" si="465"/>
        <v/>
      </c>
      <c r="AF280" s="3" t="str">
        <f t="shared" si="466"/>
        <v/>
      </c>
      <c r="AG280" s="3" t="str">
        <f t="shared" si="467"/>
        <v/>
      </c>
      <c r="AH280" s="3" t="str">
        <f t="shared" si="468"/>
        <v/>
      </c>
      <c r="AI280" s="3" t="str">
        <f t="shared" si="469"/>
        <v/>
      </c>
      <c r="AJ280" s="3" t="str">
        <f t="shared" si="470"/>
        <v/>
      </c>
      <c r="AK280" s="3" t="str">
        <f t="shared" si="471"/>
        <v/>
      </c>
      <c r="AL280" s="3" t="str">
        <f t="shared" si="472"/>
        <v/>
      </c>
      <c r="AM280" s="3" t="str">
        <f t="shared" si="473"/>
        <v/>
      </c>
      <c r="AN280" s="3" t="str">
        <f t="shared" si="474"/>
        <v/>
      </c>
      <c r="AO280" s="3">
        <f t="shared" si="500"/>
        <v>281102</v>
      </c>
      <c r="AP280" s="3" t="str">
        <f t="shared" si="501"/>
        <v/>
      </c>
      <c r="AQ280" s="3" t="str">
        <f t="shared" si="475"/>
        <v/>
      </c>
      <c r="AR280" s="3" t="str">
        <f t="shared" si="476"/>
        <v/>
      </c>
      <c r="AS280" s="3" t="str">
        <f t="shared" si="477"/>
        <v/>
      </c>
      <c r="AT280" s="3" t="str">
        <f t="shared" si="478"/>
        <v/>
      </c>
      <c r="AU280" s="3" t="str">
        <f t="shared" si="479"/>
        <v/>
      </c>
      <c r="AV280" s="3" t="str">
        <f t="shared" si="480"/>
        <v/>
      </c>
      <c r="AW280" s="3" t="str">
        <f t="shared" si="481"/>
        <v/>
      </c>
      <c r="AX280" s="3" t="str">
        <f t="shared" si="482"/>
        <v/>
      </c>
      <c r="AY280" s="3" t="str">
        <f t="shared" si="483"/>
        <v/>
      </c>
      <c r="AZ280" s="3" t="str">
        <f t="shared" si="484"/>
        <v/>
      </c>
      <c r="BA280" s="3" t="str">
        <f t="shared" si="485"/>
        <v/>
      </c>
      <c r="BB280" s="3" t="str">
        <f t="shared" si="486"/>
        <v/>
      </c>
      <c r="BC280" s="3" t="str">
        <f t="shared" si="487"/>
        <v/>
      </c>
      <c r="BD280" s="3" t="str">
        <f t="shared" si="488"/>
        <v/>
      </c>
      <c r="BE280" s="3" t="str">
        <f t="shared" si="489"/>
        <v/>
      </c>
      <c r="BF280" s="3" t="str">
        <f t="shared" si="490"/>
        <v/>
      </c>
      <c r="BG280" s="3" t="str">
        <f t="shared" si="491"/>
        <v/>
      </c>
      <c r="BH280" s="3" t="str">
        <f t="shared" si="492"/>
        <v/>
      </c>
      <c r="BI280" s="3" t="str">
        <f t="shared" si="493"/>
        <v/>
      </c>
      <c r="BJ280" s="3" t="str">
        <f t="shared" si="494"/>
        <v/>
      </c>
      <c r="BK280" s="3" t="str">
        <f t="shared" si="495"/>
        <v/>
      </c>
      <c r="BL280" s="3" t="str">
        <f t="shared" si="496"/>
        <v/>
      </c>
      <c r="BM280" s="3" t="str">
        <f t="shared" si="497"/>
        <v/>
      </c>
      <c r="BN280" s="3" t="str">
        <f t="shared" si="498"/>
        <v/>
      </c>
      <c r="BO280" s="3" t="str">
        <f t="shared" si="502"/>
        <v/>
      </c>
      <c r="BP280" s="3" t="str">
        <f t="shared" si="503"/>
        <v/>
      </c>
    </row>
    <row r="281" spans="3:68" x14ac:dyDescent="0.3">
      <c r="C281" s="6">
        <f t="shared" si="449"/>
        <v>281103</v>
      </c>
      <c r="D281" s="6" t="s">
        <v>8053</v>
      </c>
      <c r="E281" s="4">
        <v>610325</v>
      </c>
      <c r="N281" s="3">
        <f t="shared" si="499"/>
        <v>25</v>
      </c>
      <c r="Q281" s="3" t="str">
        <f t="shared" si="451"/>
        <v/>
      </c>
      <c r="R281" s="3" t="str">
        <f t="shared" si="452"/>
        <v/>
      </c>
      <c r="S281" s="3" t="str">
        <f t="shared" si="453"/>
        <v/>
      </c>
      <c r="T281" s="3" t="str">
        <f t="shared" si="454"/>
        <v/>
      </c>
      <c r="U281" s="3" t="str">
        <f t="shared" si="455"/>
        <v/>
      </c>
      <c r="V281" s="3" t="str">
        <f t="shared" si="456"/>
        <v/>
      </c>
      <c r="W281" s="3" t="str">
        <f t="shared" si="457"/>
        <v/>
      </c>
      <c r="X281" s="3" t="str">
        <f t="shared" si="458"/>
        <v/>
      </c>
      <c r="Y281" s="3" t="str">
        <f t="shared" si="459"/>
        <v/>
      </c>
      <c r="Z281" s="3" t="str">
        <f t="shared" si="460"/>
        <v/>
      </c>
      <c r="AA281" s="3" t="str">
        <f t="shared" si="461"/>
        <v/>
      </c>
      <c r="AB281" s="3" t="str">
        <f t="shared" si="462"/>
        <v/>
      </c>
      <c r="AC281" s="3" t="str">
        <f t="shared" si="463"/>
        <v/>
      </c>
      <c r="AD281" s="3" t="str">
        <f t="shared" si="464"/>
        <v/>
      </c>
      <c r="AE281" s="3" t="str">
        <f t="shared" si="465"/>
        <v/>
      </c>
      <c r="AF281" s="3" t="str">
        <f t="shared" si="466"/>
        <v/>
      </c>
      <c r="AG281" s="3" t="str">
        <f t="shared" si="467"/>
        <v/>
      </c>
      <c r="AH281" s="3" t="str">
        <f t="shared" si="468"/>
        <v/>
      </c>
      <c r="AI281" s="3" t="str">
        <f t="shared" si="469"/>
        <v/>
      </c>
      <c r="AJ281" s="3" t="str">
        <f t="shared" si="470"/>
        <v/>
      </c>
      <c r="AK281" s="3" t="str">
        <f t="shared" si="471"/>
        <v/>
      </c>
      <c r="AL281" s="3" t="str">
        <f t="shared" si="472"/>
        <v/>
      </c>
      <c r="AM281" s="3" t="str">
        <f t="shared" si="473"/>
        <v/>
      </c>
      <c r="AN281" s="3" t="str">
        <f t="shared" si="474"/>
        <v/>
      </c>
      <c r="AO281" s="3">
        <f t="shared" si="500"/>
        <v>281103</v>
      </c>
      <c r="AP281" s="3" t="str">
        <f t="shared" si="501"/>
        <v/>
      </c>
      <c r="AQ281" s="3" t="str">
        <f t="shared" si="475"/>
        <v/>
      </c>
      <c r="AR281" s="3" t="str">
        <f t="shared" si="476"/>
        <v/>
      </c>
      <c r="AS281" s="3" t="str">
        <f t="shared" si="477"/>
        <v/>
      </c>
      <c r="AT281" s="3" t="str">
        <f t="shared" si="478"/>
        <v/>
      </c>
      <c r="AU281" s="3" t="str">
        <f t="shared" si="479"/>
        <v/>
      </c>
      <c r="AV281" s="3" t="str">
        <f t="shared" si="480"/>
        <v/>
      </c>
      <c r="AW281" s="3" t="str">
        <f t="shared" si="481"/>
        <v/>
      </c>
      <c r="AX281" s="3" t="str">
        <f t="shared" si="482"/>
        <v/>
      </c>
      <c r="AY281" s="3" t="str">
        <f t="shared" si="483"/>
        <v/>
      </c>
      <c r="AZ281" s="3" t="str">
        <f t="shared" si="484"/>
        <v/>
      </c>
      <c r="BA281" s="3" t="str">
        <f t="shared" si="485"/>
        <v/>
      </c>
      <c r="BB281" s="3" t="str">
        <f t="shared" si="486"/>
        <v/>
      </c>
      <c r="BC281" s="3" t="str">
        <f t="shared" si="487"/>
        <v/>
      </c>
      <c r="BD281" s="3" t="str">
        <f t="shared" si="488"/>
        <v/>
      </c>
      <c r="BE281" s="3" t="str">
        <f t="shared" si="489"/>
        <v/>
      </c>
      <c r="BF281" s="3" t="str">
        <f t="shared" si="490"/>
        <v/>
      </c>
      <c r="BG281" s="3" t="str">
        <f t="shared" si="491"/>
        <v/>
      </c>
      <c r="BH281" s="3" t="str">
        <f t="shared" si="492"/>
        <v/>
      </c>
      <c r="BI281" s="3" t="str">
        <f t="shared" si="493"/>
        <v/>
      </c>
      <c r="BJ281" s="3" t="str">
        <f t="shared" si="494"/>
        <v/>
      </c>
      <c r="BK281" s="3" t="str">
        <f t="shared" si="495"/>
        <v/>
      </c>
      <c r="BL281" s="3" t="str">
        <f t="shared" si="496"/>
        <v/>
      </c>
      <c r="BM281" s="3" t="str">
        <f t="shared" si="497"/>
        <v/>
      </c>
      <c r="BN281" s="3" t="str">
        <f t="shared" si="498"/>
        <v/>
      </c>
      <c r="BO281" s="3" t="str">
        <f t="shared" si="502"/>
        <v/>
      </c>
      <c r="BP281" s="3" t="str">
        <f t="shared" si="503"/>
        <v/>
      </c>
    </row>
    <row r="282" spans="3:68" x14ac:dyDescent="0.3">
      <c r="C282" s="6">
        <f t="shared" si="449"/>
        <v>281104</v>
      </c>
      <c r="D282" s="6" t="s">
        <v>8054</v>
      </c>
      <c r="E282" s="4">
        <v>610425</v>
      </c>
      <c r="N282" s="3">
        <f t="shared" si="499"/>
        <v>25</v>
      </c>
      <c r="Q282" s="3" t="str">
        <f t="shared" si="451"/>
        <v/>
      </c>
      <c r="R282" s="3" t="str">
        <f t="shared" si="452"/>
        <v/>
      </c>
      <c r="S282" s="3" t="str">
        <f t="shared" si="453"/>
        <v/>
      </c>
      <c r="T282" s="3" t="str">
        <f t="shared" si="454"/>
        <v/>
      </c>
      <c r="U282" s="3" t="str">
        <f t="shared" si="455"/>
        <v/>
      </c>
      <c r="V282" s="3" t="str">
        <f t="shared" si="456"/>
        <v/>
      </c>
      <c r="W282" s="3" t="str">
        <f t="shared" si="457"/>
        <v/>
      </c>
      <c r="X282" s="3" t="str">
        <f t="shared" si="458"/>
        <v/>
      </c>
      <c r="Y282" s="3" t="str">
        <f t="shared" si="459"/>
        <v/>
      </c>
      <c r="Z282" s="3" t="str">
        <f t="shared" si="460"/>
        <v/>
      </c>
      <c r="AA282" s="3" t="str">
        <f t="shared" si="461"/>
        <v/>
      </c>
      <c r="AB282" s="3" t="str">
        <f t="shared" si="462"/>
        <v/>
      </c>
      <c r="AC282" s="3" t="str">
        <f t="shared" si="463"/>
        <v/>
      </c>
      <c r="AD282" s="3" t="str">
        <f t="shared" si="464"/>
        <v/>
      </c>
      <c r="AE282" s="3" t="str">
        <f t="shared" si="465"/>
        <v/>
      </c>
      <c r="AF282" s="3" t="str">
        <f t="shared" si="466"/>
        <v/>
      </c>
      <c r="AG282" s="3" t="str">
        <f t="shared" si="467"/>
        <v/>
      </c>
      <c r="AH282" s="3" t="str">
        <f t="shared" si="468"/>
        <v/>
      </c>
      <c r="AI282" s="3" t="str">
        <f t="shared" si="469"/>
        <v/>
      </c>
      <c r="AJ282" s="3" t="str">
        <f t="shared" si="470"/>
        <v/>
      </c>
      <c r="AK282" s="3" t="str">
        <f t="shared" si="471"/>
        <v/>
      </c>
      <c r="AL282" s="3" t="str">
        <f t="shared" si="472"/>
        <v/>
      </c>
      <c r="AM282" s="3" t="str">
        <f t="shared" si="473"/>
        <v/>
      </c>
      <c r="AN282" s="3" t="str">
        <f t="shared" si="474"/>
        <v/>
      </c>
      <c r="AO282" s="3">
        <f t="shared" si="500"/>
        <v>281104</v>
      </c>
      <c r="AP282" s="3" t="str">
        <f t="shared" si="501"/>
        <v/>
      </c>
      <c r="AQ282" s="3" t="str">
        <f t="shared" si="475"/>
        <v/>
      </c>
      <c r="AR282" s="3" t="str">
        <f t="shared" si="476"/>
        <v/>
      </c>
      <c r="AS282" s="3" t="str">
        <f t="shared" si="477"/>
        <v/>
      </c>
      <c r="AT282" s="3" t="str">
        <f t="shared" si="478"/>
        <v/>
      </c>
      <c r="AU282" s="3" t="str">
        <f t="shared" si="479"/>
        <v/>
      </c>
      <c r="AV282" s="3" t="str">
        <f t="shared" si="480"/>
        <v/>
      </c>
      <c r="AW282" s="3" t="str">
        <f t="shared" si="481"/>
        <v/>
      </c>
      <c r="AX282" s="3" t="str">
        <f t="shared" si="482"/>
        <v/>
      </c>
      <c r="AY282" s="3" t="str">
        <f t="shared" si="483"/>
        <v/>
      </c>
      <c r="AZ282" s="3" t="str">
        <f t="shared" si="484"/>
        <v/>
      </c>
      <c r="BA282" s="3" t="str">
        <f t="shared" si="485"/>
        <v/>
      </c>
      <c r="BB282" s="3" t="str">
        <f t="shared" si="486"/>
        <v/>
      </c>
      <c r="BC282" s="3" t="str">
        <f t="shared" si="487"/>
        <v/>
      </c>
      <c r="BD282" s="3" t="str">
        <f t="shared" si="488"/>
        <v/>
      </c>
      <c r="BE282" s="3" t="str">
        <f t="shared" si="489"/>
        <v/>
      </c>
      <c r="BF282" s="3" t="str">
        <f t="shared" si="490"/>
        <v/>
      </c>
      <c r="BG282" s="3" t="str">
        <f t="shared" si="491"/>
        <v/>
      </c>
      <c r="BH282" s="3" t="str">
        <f t="shared" si="492"/>
        <v/>
      </c>
      <c r="BI282" s="3" t="str">
        <f t="shared" si="493"/>
        <v/>
      </c>
      <c r="BJ282" s="3" t="str">
        <f t="shared" si="494"/>
        <v/>
      </c>
      <c r="BK282" s="3" t="str">
        <f t="shared" si="495"/>
        <v/>
      </c>
      <c r="BL282" s="3" t="str">
        <f t="shared" si="496"/>
        <v/>
      </c>
      <c r="BM282" s="3" t="str">
        <f t="shared" si="497"/>
        <v/>
      </c>
      <c r="BN282" s="3" t="str">
        <f t="shared" si="498"/>
        <v/>
      </c>
      <c r="BO282" s="3" t="str">
        <f t="shared" si="502"/>
        <v/>
      </c>
      <c r="BP282" s="3" t="str">
        <f t="shared" si="503"/>
        <v/>
      </c>
    </row>
    <row r="283" spans="3:68" x14ac:dyDescent="0.3">
      <c r="C283" s="6">
        <f t="shared" si="449"/>
        <v>281105</v>
      </c>
      <c r="D283" s="6" t="s">
        <v>8055</v>
      </c>
      <c r="E283" s="4">
        <v>610525</v>
      </c>
      <c r="N283" s="3">
        <f t="shared" si="499"/>
        <v>25</v>
      </c>
      <c r="Q283" s="3" t="str">
        <f t="shared" si="451"/>
        <v/>
      </c>
      <c r="R283" s="3" t="str">
        <f t="shared" si="452"/>
        <v/>
      </c>
      <c r="S283" s="3" t="str">
        <f t="shared" si="453"/>
        <v/>
      </c>
      <c r="T283" s="3" t="str">
        <f t="shared" si="454"/>
        <v/>
      </c>
      <c r="U283" s="3" t="str">
        <f t="shared" si="455"/>
        <v/>
      </c>
      <c r="V283" s="3" t="str">
        <f t="shared" si="456"/>
        <v/>
      </c>
      <c r="W283" s="3" t="str">
        <f t="shared" si="457"/>
        <v/>
      </c>
      <c r="X283" s="3" t="str">
        <f t="shared" si="458"/>
        <v/>
      </c>
      <c r="Y283" s="3" t="str">
        <f t="shared" si="459"/>
        <v/>
      </c>
      <c r="Z283" s="3" t="str">
        <f t="shared" si="460"/>
        <v/>
      </c>
      <c r="AA283" s="3" t="str">
        <f t="shared" si="461"/>
        <v/>
      </c>
      <c r="AB283" s="3" t="str">
        <f t="shared" si="462"/>
        <v/>
      </c>
      <c r="AC283" s="3" t="str">
        <f t="shared" si="463"/>
        <v/>
      </c>
      <c r="AD283" s="3" t="str">
        <f t="shared" si="464"/>
        <v/>
      </c>
      <c r="AE283" s="3" t="str">
        <f t="shared" si="465"/>
        <v/>
      </c>
      <c r="AF283" s="3" t="str">
        <f t="shared" si="466"/>
        <v/>
      </c>
      <c r="AG283" s="3" t="str">
        <f t="shared" si="467"/>
        <v/>
      </c>
      <c r="AH283" s="3" t="str">
        <f t="shared" si="468"/>
        <v/>
      </c>
      <c r="AI283" s="3" t="str">
        <f t="shared" si="469"/>
        <v/>
      </c>
      <c r="AJ283" s="3" t="str">
        <f t="shared" si="470"/>
        <v/>
      </c>
      <c r="AK283" s="3" t="str">
        <f t="shared" si="471"/>
        <v/>
      </c>
      <c r="AL283" s="3" t="str">
        <f t="shared" si="472"/>
        <v/>
      </c>
      <c r="AM283" s="3" t="str">
        <f t="shared" si="473"/>
        <v/>
      </c>
      <c r="AN283" s="3" t="str">
        <f t="shared" si="474"/>
        <v/>
      </c>
      <c r="AO283" s="3">
        <f t="shared" si="500"/>
        <v>281105</v>
      </c>
      <c r="AP283" s="3" t="str">
        <f t="shared" si="501"/>
        <v/>
      </c>
      <c r="AQ283" s="3" t="str">
        <f t="shared" si="475"/>
        <v/>
      </c>
      <c r="AR283" s="3" t="str">
        <f t="shared" si="476"/>
        <v/>
      </c>
      <c r="AS283" s="3" t="str">
        <f t="shared" si="477"/>
        <v/>
      </c>
      <c r="AT283" s="3" t="str">
        <f t="shared" si="478"/>
        <v/>
      </c>
      <c r="AU283" s="3" t="str">
        <f t="shared" si="479"/>
        <v/>
      </c>
      <c r="AV283" s="3" t="str">
        <f t="shared" si="480"/>
        <v/>
      </c>
      <c r="AW283" s="3" t="str">
        <f t="shared" si="481"/>
        <v/>
      </c>
      <c r="AX283" s="3" t="str">
        <f t="shared" si="482"/>
        <v/>
      </c>
      <c r="AY283" s="3" t="str">
        <f t="shared" si="483"/>
        <v/>
      </c>
      <c r="AZ283" s="3" t="str">
        <f t="shared" si="484"/>
        <v/>
      </c>
      <c r="BA283" s="3" t="str">
        <f t="shared" si="485"/>
        <v/>
      </c>
      <c r="BB283" s="3" t="str">
        <f t="shared" si="486"/>
        <v/>
      </c>
      <c r="BC283" s="3" t="str">
        <f t="shared" si="487"/>
        <v/>
      </c>
      <c r="BD283" s="3" t="str">
        <f t="shared" si="488"/>
        <v/>
      </c>
      <c r="BE283" s="3" t="str">
        <f t="shared" si="489"/>
        <v/>
      </c>
      <c r="BF283" s="3" t="str">
        <f t="shared" si="490"/>
        <v/>
      </c>
      <c r="BG283" s="3" t="str">
        <f t="shared" si="491"/>
        <v/>
      </c>
      <c r="BH283" s="3" t="str">
        <f t="shared" si="492"/>
        <v/>
      </c>
      <c r="BI283" s="3" t="str">
        <f t="shared" si="493"/>
        <v/>
      </c>
      <c r="BJ283" s="3" t="str">
        <f t="shared" si="494"/>
        <v/>
      </c>
      <c r="BK283" s="3" t="str">
        <f t="shared" si="495"/>
        <v/>
      </c>
      <c r="BL283" s="3" t="str">
        <f t="shared" si="496"/>
        <v/>
      </c>
      <c r="BM283" s="3" t="str">
        <f t="shared" si="497"/>
        <v/>
      </c>
      <c r="BN283" s="3" t="str">
        <f t="shared" si="498"/>
        <v/>
      </c>
      <c r="BO283" s="3" t="str">
        <f t="shared" si="502"/>
        <v/>
      </c>
      <c r="BP283" s="3" t="str">
        <f t="shared" si="503"/>
        <v/>
      </c>
    </row>
    <row r="284" spans="3:68" x14ac:dyDescent="0.3">
      <c r="C284" s="6">
        <f t="shared" si="449"/>
        <v>281201</v>
      </c>
      <c r="D284" s="6" t="s">
        <v>8056</v>
      </c>
      <c r="E284" s="4">
        <v>610125</v>
      </c>
      <c r="N284" s="3">
        <f t="shared" si="499"/>
        <v>25</v>
      </c>
      <c r="Q284" s="3" t="str">
        <f t="shared" si="451"/>
        <v/>
      </c>
      <c r="R284" s="3" t="str">
        <f t="shared" si="452"/>
        <v/>
      </c>
      <c r="S284" s="3" t="str">
        <f t="shared" si="453"/>
        <v/>
      </c>
      <c r="T284" s="3" t="str">
        <f t="shared" si="454"/>
        <v/>
      </c>
      <c r="U284" s="3" t="str">
        <f t="shared" si="455"/>
        <v/>
      </c>
      <c r="V284" s="3" t="str">
        <f t="shared" si="456"/>
        <v/>
      </c>
      <c r="W284" s="3" t="str">
        <f t="shared" si="457"/>
        <v/>
      </c>
      <c r="X284" s="3" t="str">
        <f t="shared" si="458"/>
        <v/>
      </c>
      <c r="Y284" s="3" t="str">
        <f t="shared" si="459"/>
        <v/>
      </c>
      <c r="Z284" s="3" t="str">
        <f t="shared" si="460"/>
        <v/>
      </c>
      <c r="AA284" s="3" t="str">
        <f t="shared" si="461"/>
        <v/>
      </c>
      <c r="AB284" s="3" t="str">
        <f t="shared" si="462"/>
        <v/>
      </c>
      <c r="AC284" s="3" t="str">
        <f t="shared" si="463"/>
        <v/>
      </c>
      <c r="AD284" s="3" t="str">
        <f t="shared" si="464"/>
        <v/>
      </c>
      <c r="AE284" s="3" t="str">
        <f t="shared" si="465"/>
        <v/>
      </c>
      <c r="AF284" s="3" t="str">
        <f t="shared" si="466"/>
        <v/>
      </c>
      <c r="AG284" s="3" t="str">
        <f t="shared" si="467"/>
        <v/>
      </c>
      <c r="AH284" s="3" t="str">
        <f t="shared" si="468"/>
        <v/>
      </c>
      <c r="AI284" s="3" t="str">
        <f t="shared" si="469"/>
        <v/>
      </c>
      <c r="AJ284" s="3" t="str">
        <f t="shared" si="470"/>
        <v/>
      </c>
      <c r="AK284" s="3" t="str">
        <f t="shared" si="471"/>
        <v/>
      </c>
      <c r="AL284" s="3" t="str">
        <f t="shared" si="472"/>
        <v/>
      </c>
      <c r="AM284" s="3" t="str">
        <f t="shared" si="473"/>
        <v/>
      </c>
      <c r="AN284" s="3" t="str">
        <f t="shared" si="474"/>
        <v/>
      </c>
      <c r="AO284" s="3">
        <f t="shared" si="500"/>
        <v>281201</v>
      </c>
      <c r="AP284" s="3" t="str">
        <f t="shared" si="501"/>
        <v/>
      </c>
      <c r="AQ284" s="3" t="str">
        <f t="shared" si="475"/>
        <v/>
      </c>
      <c r="AR284" s="3" t="str">
        <f t="shared" si="476"/>
        <v/>
      </c>
      <c r="AS284" s="3" t="str">
        <f t="shared" si="477"/>
        <v/>
      </c>
      <c r="AT284" s="3" t="str">
        <f t="shared" si="478"/>
        <v/>
      </c>
      <c r="AU284" s="3" t="str">
        <f t="shared" si="479"/>
        <v/>
      </c>
      <c r="AV284" s="3" t="str">
        <f t="shared" si="480"/>
        <v/>
      </c>
      <c r="AW284" s="3" t="str">
        <f t="shared" si="481"/>
        <v/>
      </c>
      <c r="AX284" s="3" t="str">
        <f t="shared" si="482"/>
        <v/>
      </c>
      <c r="AY284" s="3" t="str">
        <f t="shared" si="483"/>
        <v/>
      </c>
      <c r="AZ284" s="3" t="str">
        <f t="shared" si="484"/>
        <v/>
      </c>
      <c r="BA284" s="3" t="str">
        <f t="shared" si="485"/>
        <v/>
      </c>
      <c r="BB284" s="3" t="str">
        <f t="shared" si="486"/>
        <v/>
      </c>
      <c r="BC284" s="3" t="str">
        <f t="shared" si="487"/>
        <v/>
      </c>
      <c r="BD284" s="3" t="str">
        <f t="shared" si="488"/>
        <v/>
      </c>
      <c r="BE284" s="3" t="str">
        <f t="shared" si="489"/>
        <v/>
      </c>
      <c r="BF284" s="3" t="str">
        <f t="shared" si="490"/>
        <v/>
      </c>
      <c r="BG284" s="3" t="str">
        <f t="shared" si="491"/>
        <v/>
      </c>
      <c r="BH284" s="3" t="str">
        <f t="shared" si="492"/>
        <v/>
      </c>
      <c r="BI284" s="3" t="str">
        <f t="shared" si="493"/>
        <v/>
      </c>
      <c r="BJ284" s="3" t="str">
        <f t="shared" si="494"/>
        <v/>
      </c>
      <c r="BK284" s="3" t="str">
        <f t="shared" si="495"/>
        <v/>
      </c>
      <c r="BL284" s="3" t="str">
        <f t="shared" si="496"/>
        <v/>
      </c>
      <c r="BM284" s="3" t="str">
        <f t="shared" si="497"/>
        <v/>
      </c>
      <c r="BN284" s="3" t="str">
        <f t="shared" si="498"/>
        <v/>
      </c>
      <c r="BO284" s="3" t="str">
        <f t="shared" si="502"/>
        <v/>
      </c>
      <c r="BP284" s="3" t="str">
        <f t="shared" si="503"/>
        <v/>
      </c>
    </row>
    <row r="285" spans="3:68" x14ac:dyDescent="0.3">
      <c r="C285" s="6">
        <f t="shared" si="449"/>
        <v>281202</v>
      </c>
      <c r="D285" s="6" t="s">
        <v>8057</v>
      </c>
      <c r="E285" s="4">
        <v>610225</v>
      </c>
      <c r="N285" s="3">
        <f t="shared" si="499"/>
        <v>25</v>
      </c>
      <c r="Q285" s="3" t="str">
        <f t="shared" si="451"/>
        <v/>
      </c>
      <c r="R285" s="3" t="str">
        <f t="shared" si="452"/>
        <v/>
      </c>
      <c r="S285" s="3" t="str">
        <f t="shared" si="453"/>
        <v/>
      </c>
      <c r="T285" s="3" t="str">
        <f t="shared" si="454"/>
        <v/>
      </c>
      <c r="U285" s="3" t="str">
        <f t="shared" si="455"/>
        <v/>
      </c>
      <c r="V285" s="3" t="str">
        <f t="shared" si="456"/>
        <v/>
      </c>
      <c r="W285" s="3" t="str">
        <f t="shared" si="457"/>
        <v/>
      </c>
      <c r="X285" s="3" t="str">
        <f t="shared" si="458"/>
        <v/>
      </c>
      <c r="Y285" s="3" t="str">
        <f t="shared" si="459"/>
        <v/>
      </c>
      <c r="Z285" s="3" t="str">
        <f t="shared" si="460"/>
        <v/>
      </c>
      <c r="AA285" s="3" t="str">
        <f t="shared" si="461"/>
        <v/>
      </c>
      <c r="AB285" s="3" t="str">
        <f t="shared" si="462"/>
        <v/>
      </c>
      <c r="AC285" s="3" t="str">
        <f t="shared" si="463"/>
        <v/>
      </c>
      <c r="AD285" s="3" t="str">
        <f t="shared" si="464"/>
        <v/>
      </c>
      <c r="AE285" s="3" t="str">
        <f t="shared" si="465"/>
        <v/>
      </c>
      <c r="AF285" s="3" t="str">
        <f t="shared" si="466"/>
        <v/>
      </c>
      <c r="AG285" s="3" t="str">
        <f t="shared" si="467"/>
        <v/>
      </c>
      <c r="AH285" s="3" t="str">
        <f t="shared" si="468"/>
        <v/>
      </c>
      <c r="AI285" s="3" t="str">
        <f t="shared" si="469"/>
        <v/>
      </c>
      <c r="AJ285" s="3" t="str">
        <f t="shared" si="470"/>
        <v/>
      </c>
      <c r="AK285" s="3" t="str">
        <f t="shared" si="471"/>
        <v/>
      </c>
      <c r="AL285" s="3" t="str">
        <f t="shared" si="472"/>
        <v/>
      </c>
      <c r="AM285" s="3" t="str">
        <f t="shared" si="473"/>
        <v/>
      </c>
      <c r="AN285" s="3" t="str">
        <f t="shared" si="474"/>
        <v/>
      </c>
      <c r="AO285" s="3">
        <f t="shared" si="500"/>
        <v>281202</v>
      </c>
      <c r="AP285" s="3" t="str">
        <f t="shared" si="501"/>
        <v/>
      </c>
      <c r="AQ285" s="3" t="str">
        <f t="shared" si="475"/>
        <v/>
      </c>
      <c r="AR285" s="3" t="str">
        <f t="shared" si="476"/>
        <v/>
      </c>
      <c r="AS285" s="3" t="str">
        <f t="shared" si="477"/>
        <v/>
      </c>
      <c r="AT285" s="3" t="str">
        <f t="shared" si="478"/>
        <v/>
      </c>
      <c r="AU285" s="3" t="str">
        <f t="shared" si="479"/>
        <v/>
      </c>
      <c r="AV285" s="3" t="str">
        <f t="shared" si="480"/>
        <v/>
      </c>
      <c r="AW285" s="3" t="str">
        <f t="shared" si="481"/>
        <v/>
      </c>
      <c r="AX285" s="3" t="str">
        <f t="shared" si="482"/>
        <v/>
      </c>
      <c r="AY285" s="3" t="str">
        <f t="shared" si="483"/>
        <v/>
      </c>
      <c r="AZ285" s="3" t="str">
        <f t="shared" si="484"/>
        <v/>
      </c>
      <c r="BA285" s="3" t="str">
        <f t="shared" si="485"/>
        <v/>
      </c>
      <c r="BB285" s="3" t="str">
        <f t="shared" si="486"/>
        <v/>
      </c>
      <c r="BC285" s="3" t="str">
        <f t="shared" si="487"/>
        <v/>
      </c>
      <c r="BD285" s="3" t="str">
        <f t="shared" si="488"/>
        <v/>
      </c>
      <c r="BE285" s="3" t="str">
        <f t="shared" si="489"/>
        <v/>
      </c>
      <c r="BF285" s="3" t="str">
        <f t="shared" si="490"/>
        <v/>
      </c>
      <c r="BG285" s="3" t="str">
        <f t="shared" si="491"/>
        <v/>
      </c>
      <c r="BH285" s="3" t="str">
        <f t="shared" si="492"/>
        <v/>
      </c>
      <c r="BI285" s="3" t="str">
        <f t="shared" si="493"/>
        <v/>
      </c>
      <c r="BJ285" s="3" t="str">
        <f t="shared" si="494"/>
        <v/>
      </c>
      <c r="BK285" s="3" t="str">
        <f t="shared" si="495"/>
        <v/>
      </c>
      <c r="BL285" s="3" t="str">
        <f t="shared" si="496"/>
        <v/>
      </c>
      <c r="BM285" s="3" t="str">
        <f t="shared" si="497"/>
        <v/>
      </c>
      <c r="BN285" s="3" t="str">
        <f t="shared" si="498"/>
        <v/>
      </c>
      <c r="BO285" s="3" t="str">
        <f t="shared" si="502"/>
        <v/>
      </c>
      <c r="BP285" s="3" t="str">
        <f t="shared" si="503"/>
        <v/>
      </c>
    </row>
    <row r="286" spans="3:68" x14ac:dyDescent="0.3">
      <c r="C286" s="6">
        <f t="shared" si="449"/>
        <v>281203</v>
      </c>
      <c r="D286" s="6" t="s">
        <v>8058</v>
      </c>
      <c r="E286" s="4">
        <v>610325</v>
      </c>
      <c r="N286" s="3">
        <f t="shared" si="499"/>
        <v>25</v>
      </c>
      <c r="Q286" s="3" t="str">
        <f t="shared" si="451"/>
        <v/>
      </c>
      <c r="R286" s="3" t="str">
        <f t="shared" si="452"/>
        <v/>
      </c>
      <c r="S286" s="3" t="str">
        <f t="shared" si="453"/>
        <v/>
      </c>
      <c r="T286" s="3" t="str">
        <f t="shared" si="454"/>
        <v/>
      </c>
      <c r="U286" s="3" t="str">
        <f t="shared" si="455"/>
        <v/>
      </c>
      <c r="V286" s="3" t="str">
        <f t="shared" si="456"/>
        <v/>
      </c>
      <c r="W286" s="3" t="str">
        <f t="shared" si="457"/>
        <v/>
      </c>
      <c r="X286" s="3" t="str">
        <f t="shared" si="458"/>
        <v/>
      </c>
      <c r="Y286" s="3" t="str">
        <f t="shared" si="459"/>
        <v/>
      </c>
      <c r="Z286" s="3" t="str">
        <f t="shared" si="460"/>
        <v/>
      </c>
      <c r="AA286" s="3" t="str">
        <f t="shared" si="461"/>
        <v/>
      </c>
      <c r="AB286" s="3" t="str">
        <f t="shared" si="462"/>
        <v/>
      </c>
      <c r="AC286" s="3" t="str">
        <f t="shared" si="463"/>
        <v/>
      </c>
      <c r="AD286" s="3" t="str">
        <f t="shared" si="464"/>
        <v/>
      </c>
      <c r="AE286" s="3" t="str">
        <f t="shared" si="465"/>
        <v/>
      </c>
      <c r="AF286" s="3" t="str">
        <f t="shared" si="466"/>
        <v/>
      </c>
      <c r="AG286" s="3" t="str">
        <f t="shared" si="467"/>
        <v/>
      </c>
      <c r="AH286" s="3" t="str">
        <f t="shared" si="468"/>
        <v/>
      </c>
      <c r="AI286" s="3" t="str">
        <f t="shared" si="469"/>
        <v/>
      </c>
      <c r="AJ286" s="3" t="str">
        <f t="shared" si="470"/>
        <v/>
      </c>
      <c r="AK286" s="3" t="str">
        <f t="shared" si="471"/>
        <v/>
      </c>
      <c r="AL286" s="3" t="str">
        <f t="shared" si="472"/>
        <v/>
      </c>
      <c r="AM286" s="3" t="str">
        <f t="shared" si="473"/>
        <v/>
      </c>
      <c r="AN286" s="3" t="str">
        <f t="shared" si="474"/>
        <v/>
      </c>
      <c r="AO286" s="3">
        <f t="shared" si="500"/>
        <v>281203</v>
      </c>
      <c r="AP286" s="3" t="str">
        <f t="shared" si="501"/>
        <v/>
      </c>
      <c r="AQ286" s="3" t="str">
        <f t="shared" si="475"/>
        <v/>
      </c>
      <c r="AR286" s="3" t="str">
        <f t="shared" si="476"/>
        <v/>
      </c>
      <c r="AS286" s="3" t="str">
        <f t="shared" si="477"/>
        <v/>
      </c>
      <c r="AT286" s="3" t="str">
        <f t="shared" si="478"/>
        <v/>
      </c>
      <c r="AU286" s="3" t="str">
        <f t="shared" si="479"/>
        <v/>
      </c>
      <c r="AV286" s="3" t="str">
        <f t="shared" si="480"/>
        <v/>
      </c>
      <c r="AW286" s="3" t="str">
        <f t="shared" si="481"/>
        <v/>
      </c>
      <c r="AX286" s="3" t="str">
        <f t="shared" si="482"/>
        <v/>
      </c>
      <c r="AY286" s="3" t="str">
        <f t="shared" si="483"/>
        <v/>
      </c>
      <c r="AZ286" s="3" t="str">
        <f t="shared" si="484"/>
        <v/>
      </c>
      <c r="BA286" s="3" t="str">
        <f t="shared" si="485"/>
        <v/>
      </c>
      <c r="BB286" s="3" t="str">
        <f t="shared" si="486"/>
        <v/>
      </c>
      <c r="BC286" s="3" t="str">
        <f t="shared" si="487"/>
        <v/>
      </c>
      <c r="BD286" s="3" t="str">
        <f t="shared" si="488"/>
        <v/>
      </c>
      <c r="BE286" s="3" t="str">
        <f t="shared" si="489"/>
        <v/>
      </c>
      <c r="BF286" s="3" t="str">
        <f t="shared" si="490"/>
        <v/>
      </c>
      <c r="BG286" s="3" t="str">
        <f t="shared" si="491"/>
        <v/>
      </c>
      <c r="BH286" s="3" t="str">
        <f t="shared" si="492"/>
        <v/>
      </c>
      <c r="BI286" s="3" t="str">
        <f t="shared" si="493"/>
        <v/>
      </c>
      <c r="BJ286" s="3" t="str">
        <f t="shared" si="494"/>
        <v/>
      </c>
      <c r="BK286" s="3" t="str">
        <f t="shared" si="495"/>
        <v/>
      </c>
      <c r="BL286" s="3" t="str">
        <f t="shared" si="496"/>
        <v/>
      </c>
      <c r="BM286" s="3" t="str">
        <f t="shared" si="497"/>
        <v/>
      </c>
      <c r="BN286" s="3" t="str">
        <f t="shared" si="498"/>
        <v/>
      </c>
      <c r="BO286" s="3" t="str">
        <f t="shared" si="502"/>
        <v/>
      </c>
      <c r="BP286" s="3" t="str">
        <f t="shared" si="503"/>
        <v/>
      </c>
    </row>
    <row r="287" spans="3:68" x14ac:dyDescent="0.3">
      <c r="C287" s="6">
        <f t="shared" si="449"/>
        <v>281204</v>
      </c>
      <c r="D287" s="6" t="s">
        <v>8059</v>
      </c>
      <c r="E287" s="4">
        <v>610425</v>
      </c>
      <c r="N287" s="3">
        <f t="shared" si="499"/>
        <v>25</v>
      </c>
      <c r="Q287" s="3" t="str">
        <f t="shared" si="451"/>
        <v/>
      </c>
      <c r="R287" s="3" t="str">
        <f t="shared" si="452"/>
        <v/>
      </c>
      <c r="S287" s="3" t="str">
        <f t="shared" si="453"/>
        <v/>
      </c>
      <c r="T287" s="3" t="str">
        <f t="shared" si="454"/>
        <v/>
      </c>
      <c r="U287" s="3" t="str">
        <f t="shared" si="455"/>
        <v/>
      </c>
      <c r="V287" s="3" t="str">
        <f t="shared" si="456"/>
        <v/>
      </c>
      <c r="W287" s="3" t="str">
        <f t="shared" si="457"/>
        <v/>
      </c>
      <c r="X287" s="3" t="str">
        <f t="shared" si="458"/>
        <v/>
      </c>
      <c r="Y287" s="3" t="str">
        <f t="shared" si="459"/>
        <v/>
      </c>
      <c r="Z287" s="3" t="str">
        <f t="shared" si="460"/>
        <v/>
      </c>
      <c r="AA287" s="3" t="str">
        <f t="shared" si="461"/>
        <v/>
      </c>
      <c r="AB287" s="3" t="str">
        <f t="shared" si="462"/>
        <v/>
      </c>
      <c r="AC287" s="3" t="str">
        <f t="shared" si="463"/>
        <v/>
      </c>
      <c r="AD287" s="3" t="str">
        <f t="shared" si="464"/>
        <v/>
      </c>
      <c r="AE287" s="3" t="str">
        <f t="shared" si="465"/>
        <v/>
      </c>
      <c r="AF287" s="3" t="str">
        <f t="shared" si="466"/>
        <v/>
      </c>
      <c r="AG287" s="3" t="str">
        <f t="shared" si="467"/>
        <v/>
      </c>
      <c r="AH287" s="3" t="str">
        <f t="shared" si="468"/>
        <v/>
      </c>
      <c r="AI287" s="3" t="str">
        <f t="shared" si="469"/>
        <v/>
      </c>
      <c r="AJ287" s="3" t="str">
        <f t="shared" si="470"/>
        <v/>
      </c>
      <c r="AK287" s="3" t="str">
        <f t="shared" si="471"/>
        <v/>
      </c>
      <c r="AL287" s="3" t="str">
        <f t="shared" si="472"/>
        <v/>
      </c>
      <c r="AM287" s="3" t="str">
        <f t="shared" si="473"/>
        <v/>
      </c>
      <c r="AN287" s="3" t="str">
        <f t="shared" si="474"/>
        <v/>
      </c>
      <c r="AO287" s="3">
        <f t="shared" si="500"/>
        <v>281204</v>
      </c>
      <c r="AP287" s="3" t="str">
        <f t="shared" si="501"/>
        <v/>
      </c>
      <c r="AQ287" s="3" t="str">
        <f t="shared" si="475"/>
        <v/>
      </c>
      <c r="AR287" s="3" t="str">
        <f t="shared" si="476"/>
        <v/>
      </c>
      <c r="AS287" s="3" t="str">
        <f t="shared" si="477"/>
        <v/>
      </c>
      <c r="AT287" s="3" t="str">
        <f t="shared" si="478"/>
        <v/>
      </c>
      <c r="AU287" s="3" t="str">
        <f t="shared" si="479"/>
        <v/>
      </c>
      <c r="AV287" s="3" t="str">
        <f t="shared" si="480"/>
        <v/>
      </c>
      <c r="AW287" s="3" t="str">
        <f t="shared" si="481"/>
        <v/>
      </c>
      <c r="AX287" s="3" t="str">
        <f t="shared" si="482"/>
        <v/>
      </c>
      <c r="AY287" s="3" t="str">
        <f t="shared" si="483"/>
        <v/>
      </c>
      <c r="AZ287" s="3" t="str">
        <f t="shared" si="484"/>
        <v/>
      </c>
      <c r="BA287" s="3" t="str">
        <f t="shared" si="485"/>
        <v/>
      </c>
      <c r="BB287" s="3" t="str">
        <f t="shared" si="486"/>
        <v/>
      </c>
      <c r="BC287" s="3" t="str">
        <f t="shared" si="487"/>
        <v/>
      </c>
      <c r="BD287" s="3" t="str">
        <f t="shared" si="488"/>
        <v/>
      </c>
      <c r="BE287" s="3" t="str">
        <f t="shared" si="489"/>
        <v/>
      </c>
      <c r="BF287" s="3" t="str">
        <f t="shared" si="490"/>
        <v/>
      </c>
      <c r="BG287" s="3" t="str">
        <f t="shared" si="491"/>
        <v/>
      </c>
      <c r="BH287" s="3" t="str">
        <f t="shared" si="492"/>
        <v/>
      </c>
      <c r="BI287" s="3" t="str">
        <f t="shared" si="493"/>
        <v/>
      </c>
      <c r="BJ287" s="3" t="str">
        <f t="shared" si="494"/>
        <v/>
      </c>
      <c r="BK287" s="3" t="str">
        <f t="shared" si="495"/>
        <v/>
      </c>
      <c r="BL287" s="3" t="str">
        <f t="shared" si="496"/>
        <v/>
      </c>
      <c r="BM287" s="3" t="str">
        <f t="shared" si="497"/>
        <v/>
      </c>
      <c r="BN287" s="3" t="str">
        <f t="shared" si="498"/>
        <v/>
      </c>
      <c r="BO287" s="3" t="str">
        <f t="shared" si="502"/>
        <v/>
      </c>
      <c r="BP287" s="3" t="str">
        <f t="shared" si="503"/>
        <v/>
      </c>
    </row>
    <row r="288" spans="3:68" x14ac:dyDescent="0.3">
      <c r="C288" s="6">
        <f t="shared" si="449"/>
        <v>281205</v>
      </c>
      <c r="D288" s="6" t="s">
        <v>8060</v>
      </c>
      <c r="E288" s="4">
        <v>610525</v>
      </c>
      <c r="N288" s="3">
        <f t="shared" si="499"/>
        <v>25</v>
      </c>
      <c r="Q288" s="3" t="str">
        <f t="shared" si="451"/>
        <v/>
      </c>
      <c r="R288" s="3" t="str">
        <f t="shared" si="452"/>
        <v/>
      </c>
      <c r="S288" s="3" t="str">
        <f t="shared" si="453"/>
        <v/>
      </c>
      <c r="T288" s="3" t="str">
        <f t="shared" si="454"/>
        <v/>
      </c>
      <c r="U288" s="3" t="str">
        <f t="shared" si="455"/>
        <v/>
      </c>
      <c r="V288" s="3" t="str">
        <f t="shared" si="456"/>
        <v/>
      </c>
      <c r="W288" s="3" t="str">
        <f t="shared" si="457"/>
        <v/>
      </c>
      <c r="X288" s="3" t="str">
        <f t="shared" si="458"/>
        <v/>
      </c>
      <c r="Y288" s="3" t="str">
        <f t="shared" si="459"/>
        <v/>
      </c>
      <c r="Z288" s="3" t="str">
        <f t="shared" si="460"/>
        <v/>
      </c>
      <c r="AA288" s="3" t="str">
        <f t="shared" si="461"/>
        <v/>
      </c>
      <c r="AB288" s="3" t="str">
        <f t="shared" si="462"/>
        <v/>
      </c>
      <c r="AC288" s="3" t="str">
        <f t="shared" si="463"/>
        <v/>
      </c>
      <c r="AD288" s="3" t="str">
        <f t="shared" si="464"/>
        <v/>
      </c>
      <c r="AE288" s="3" t="str">
        <f t="shared" si="465"/>
        <v/>
      </c>
      <c r="AF288" s="3" t="str">
        <f t="shared" si="466"/>
        <v/>
      </c>
      <c r="AG288" s="3" t="str">
        <f t="shared" si="467"/>
        <v/>
      </c>
      <c r="AH288" s="3" t="str">
        <f t="shared" si="468"/>
        <v/>
      </c>
      <c r="AI288" s="3" t="str">
        <f t="shared" si="469"/>
        <v/>
      </c>
      <c r="AJ288" s="3" t="str">
        <f t="shared" si="470"/>
        <v/>
      </c>
      <c r="AK288" s="3" t="str">
        <f t="shared" si="471"/>
        <v/>
      </c>
      <c r="AL288" s="3" t="str">
        <f t="shared" si="472"/>
        <v/>
      </c>
      <c r="AM288" s="3" t="str">
        <f t="shared" si="473"/>
        <v/>
      </c>
      <c r="AN288" s="3" t="str">
        <f t="shared" si="474"/>
        <v/>
      </c>
      <c r="AO288" s="3">
        <f t="shared" si="500"/>
        <v>281205</v>
      </c>
      <c r="AP288" s="3" t="str">
        <f t="shared" si="501"/>
        <v/>
      </c>
      <c r="AQ288" s="3" t="str">
        <f t="shared" si="475"/>
        <v/>
      </c>
      <c r="AR288" s="3" t="str">
        <f t="shared" si="476"/>
        <v/>
      </c>
      <c r="AS288" s="3" t="str">
        <f t="shared" si="477"/>
        <v/>
      </c>
      <c r="AT288" s="3" t="str">
        <f t="shared" si="478"/>
        <v/>
      </c>
      <c r="AU288" s="3" t="str">
        <f t="shared" si="479"/>
        <v/>
      </c>
      <c r="AV288" s="3" t="str">
        <f t="shared" si="480"/>
        <v/>
      </c>
      <c r="AW288" s="3" t="str">
        <f t="shared" si="481"/>
        <v/>
      </c>
      <c r="AX288" s="3" t="str">
        <f t="shared" si="482"/>
        <v/>
      </c>
      <c r="AY288" s="3" t="str">
        <f t="shared" si="483"/>
        <v/>
      </c>
      <c r="AZ288" s="3" t="str">
        <f t="shared" si="484"/>
        <v/>
      </c>
      <c r="BA288" s="3" t="str">
        <f t="shared" si="485"/>
        <v/>
      </c>
      <c r="BB288" s="3" t="str">
        <f t="shared" si="486"/>
        <v/>
      </c>
      <c r="BC288" s="3" t="str">
        <f t="shared" si="487"/>
        <v/>
      </c>
      <c r="BD288" s="3" t="str">
        <f t="shared" si="488"/>
        <v/>
      </c>
      <c r="BE288" s="3" t="str">
        <f t="shared" si="489"/>
        <v/>
      </c>
      <c r="BF288" s="3" t="str">
        <f t="shared" si="490"/>
        <v/>
      </c>
      <c r="BG288" s="3" t="str">
        <f t="shared" si="491"/>
        <v/>
      </c>
      <c r="BH288" s="3" t="str">
        <f t="shared" si="492"/>
        <v/>
      </c>
      <c r="BI288" s="3" t="str">
        <f t="shared" si="493"/>
        <v/>
      </c>
      <c r="BJ288" s="3" t="str">
        <f t="shared" si="494"/>
        <v/>
      </c>
      <c r="BK288" s="3" t="str">
        <f t="shared" si="495"/>
        <v/>
      </c>
      <c r="BL288" s="3" t="str">
        <f t="shared" si="496"/>
        <v/>
      </c>
      <c r="BM288" s="3" t="str">
        <f t="shared" si="497"/>
        <v/>
      </c>
      <c r="BN288" s="3" t="str">
        <f t="shared" si="498"/>
        <v/>
      </c>
      <c r="BO288" s="3" t="str">
        <f t="shared" si="502"/>
        <v/>
      </c>
      <c r="BP288" s="3" t="str">
        <f t="shared" si="503"/>
        <v/>
      </c>
    </row>
    <row r="289" spans="3:68" x14ac:dyDescent="0.3">
      <c r="C289" s="6">
        <f t="shared" si="449"/>
        <v>281301</v>
      </c>
      <c r="D289" s="6" t="s">
        <v>8061</v>
      </c>
      <c r="E289" s="4">
        <v>610126</v>
      </c>
      <c r="N289" s="3">
        <f t="shared" si="499"/>
        <v>26</v>
      </c>
      <c r="Q289" s="3" t="str">
        <f t="shared" si="451"/>
        <v/>
      </c>
      <c r="R289" s="3" t="str">
        <f t="shared" si="452"/>
        <v/>
      </c>
      <c r="S289" s="3" t="str">
        <f t="shared" si="453"/>
        <v/>
      </c>
      <c r="T289" s="3" t="str">
        <f t="shared" si="454"/>
        <v/>
      </c>
      <c r="U289" s="3" t="str">
        <f t="shared" si="455"/>
        <v/>
      </c>
      <c r="V289" s="3" t="str">
        <f t="shared" si="456"/>
        <v/>
      </c>
      <c r="W289" s="3" t="str">
        <f t="shared" si="457"/>
        <v/>
      </c>
      <c r="X289" s="3" t="str">
        <f t="shared" si="458"/>
        <v/>
      </c>
      <c r="Y289" s="3" t="str">
        <f t="shared" si="459"/>
        <v/>
      </c>
      <c r="Z289" s="3" t="str">
        <f t="shared" si="460"/>
        <v/>
      </c>
      <c r="AA289" s="3" t="str">
        <f t="shared" si="461"/>
        <v/>
      </c>
      <c r="AB289" s="3" t="str">
        <f t="shared" si="462"/>
        <v/>
      </c>
      <c r="AC289" s="3" t="str">
        <f t="shared" si="463"/>
        <v/>
      </c>
      <c r="AD289" s="3" t="str">
        <f t="shared" si="464"/>
        <v/>
      </c>
      <c r="AE289" s="3" t="str">
        <f t="shared" si="465"/>
        <v/>
      </c>
      <c r="AF289" s="3" t="str">
        <f t="shared" si="466"/>
        <v/>
      </c>
      <c r="AG289" s="3" t="str">
        <f t="shared" si="467"/>
        <v/>
      </c>
      <c r="AH289" s="3" t="str">
        <f t="shared" si="468"/>
        <v/>
      </c>
      <c r="AI289" s="3" t="str">
        <f t="shared" si="469"/>
        <v/>
      </c>
      <c r="AJ289" s="3" t="str">
        <f t="shared" si="470"/>
        <v/>
      </c>
      <c r="AK289" s="3" t="str">
        <f t="shared" si="471"/>
        <v/>
      </c>
      <c r="AL289" s="3" t="str">
        <f t="shared" si="472"/>
        <v/>
      </c>
      <c r="AM289" s="3" t="str">
        <f t="shared" si="473"/>
        <v/>
      </c>
      <c r="AN289" s="3" t="str">
        <f t="shared" si="474"/>
        <v/>
      </c>
      <c r="AO289" s="3" t="str">
        <f t="shared" si="500"/>
        <v/>
      </c>
      <c r="AP289" s="3">
        <f t="shared" si="501"/>
        <v>281301</v>
      </c>
      <c r="AQ289" s="3" t="str">
        <f t="shared" si="475"/>
        <v/>
      </c>
      <c r="AR289" s="3" t="str">
        <f t="shared" si="476"/>
        <v/>
      </c>
      <c r="AS289" s="3" t="str">
        <f t="shared" si="477"/>
        <v/>
      </c>
      <c r="AT289" s="3" t="str">
        <f t="shared" si="478"/>
        <v/>
      </c>
      <c r="AU289" s="3" t="str">
        <f t="shared" si="479"/>
        <v/>
      </c>
      <c r="AV289" s="3" t="str">
        <f t="shared" si="480"/>
        <v/>
      </c>
      <c r="AW289" s="3" t="str">
        <f t="shared" si="481"/>
        <v/>
      </c>
      <c r="AX289" s="3" t="str">
        <f t="shared" si="482"/>
        <v/>
      </c>
      <c r="AY289" s="3" t="str">
        <f t="shared" si="483"/>
        <v/>
      </c>
      <c r="AZ289" s="3" t="str">
        <f t="shared" si="484"/>
        <v/>
      </c>
      <c r="BA289" s="3" t="str">
        <f t="shared" si="485"/>
        <v/>
      </c>
      <c r="BB289" s="3" t="str">
        <f t="shared" si="486"/>
        <v/>
      </c>
      <c r="BC289" s="3" t="str">
        <f t="shared" si="487"/>
        <v/>
      </c>
      <c r="BD289" s="3" t="str">
        <f t="shared" si="488"/>
        <v/>
      </c>
      <c r="BE289" s="3" t="str">
        <f t="shared" si="489"/>
        <v/>
      </c>
      <c r="BF289" s="3" t="str">
        <f t="shared" si="490"/>
        <v/>
      </c>
      <c r="BG289" s="3" t="str">
        <f t="shared" si="491"/>
        <v/>
      </c>
      <c r="BH289" s="3" t="str">
        <f t="shared" si="492"/>
        <v/>
      </c>
      <c r="BI289" s="3" t="str">
        <f t="shared" si="493"/>
        <v/>
      </c>
      <c r="BJ289" s="3" t="str">
        <f t="shared" si="494"/>
        <v/>
      </c>
      <c r="BK289" s="3" t="str">
        <f t="shared" si="495"/>
        <v/>
      </c>
      <c r="BL289" s="3" t="str">
        <f t="shared" si="496"/>
        <v/>
      </c>
      <c r="BM289" s="3" t="str">
        <f t="shared" si="497"/>
        <v/>
      </c>
      <c r="BN289" s="3" t="str">
        <f t="shared" si="498"/>
        <v/>
      </c>
      <c r="BO289" s="3" t="str">
        <f t="shared" si="502"/>
        <v/>
      </c>
      <c r="BP289" s="3" t="str">
        <f t="shared" si="503"/>
        <v/>
      </c>
    </row>
    <row r="290" spans="3:68" x14ac:dyDescent="0.3">
      <c r="C290" s="6">
        <f t="shared" si="449"/>
        <v>281302</v>
      </c>
      <c r="D290" s="6" t="s">
        <v>8062</v>
      </c>
      <c r="E290" s="4">
        <v>610226</v>
      </c>
      <c r="N290" s="3">
        <f t="shared" si="499"/>
        <v>26</v>
      </c>
      <c r="Q290" s="3" t="str">
        <f t="shared" ref="Q290:Z303" si="504">IF($N290=Q$3,$C290,"")</f>
        <v/>
      </c>
      <c r="R290" s="3" t="str">
        <f t="shared" si="504"/>
        <v/>
      </c>
      <c r="S290" s="3" t="str">
        <f t="shared" si="504"/>
        <v/>
      </c>
      <c r="T290" s="3" t="str">
        <f t="shared" si="504"/>
        <v/>
      </c>
      <c r="U290" s="3" t="str">
        <f t="shared" si="504"/>
        <v/>
      </c>
      <c r="V290" s="3" t="str">
        <f t="shared" si="504"/>
        <v/>
      </c>
      <c r="W290" s="3" t="str">
        <f t="shared" si="504"/>
        <v/>
      </c>
      <c r="X290" s="3" t="str">
        <f t="shared" si="504"/>
        <v/>
      </c>
      <c r="Y290" s="3" t="str">
        <f t="shared" si="504"/>
        <v/>
      </c>
      <c r="Z290" s="3" t="str">
        <f t="shared" si="504"/>
        <v/>
      </c>
      <c r="AA290" s="3" t="str">
        <f t="shared" ref="AA290:AN303" si="505">IF($N290=AA$3,$C290,"")</f>
        <v/>
      </c>
      <c r="AB290" s="3" t="str">
        <f t="shared" si="505"/>
        <v/>
      </c>
      <c r="AC290" s="3" t="str">
        <f t="shared" si="505"/>
        <v/>
      </c>
      <c r="AD290" s="3" t="str">
        <f t="shared" si="505"/>
        <v/>
      </c>
      <c r="AE290" s="3" t="str">
        <f t="shared" si="505"/>
        <v/>
      </c>
      <c r="AF290" s="3" t="str">
        <f t="shared" si="505"/>
        <v/>
      </c>
      <c r="AG290" s="3" t="str">
        <f t="shared" si="505"/>
        <v/>
      </c>
      <c r="AH290" s="3" t="str">
        <f t="shared" si="505"/>
        <v/>
      </c>
      <c r="AI290" s="3" t="str">
        <f t="shared" si="505"/>
        <v/>
      </c>
      <c r="AJ290" s="3" t="str">
        <f t="shared" si="505"/>
        <v/>
      </c>
      <c r="AK290" s="3" t="str">
        <f t="shared" si="505"/>
        <v/>
      </c>
      <c r="AL290" s="3" t="str">
        <f t="shared" si="505"/>
        <v/>
      </c>
      <c r="AM290" s="3" t="str">
        <f t="shared" si="505"/>
        <v/>
      </c>
      <c r="AN290" s="3" t="str">
        <f t="shared" si="505"/>
        <v/>
      </c>
      <c r="AO290" s="3" t="str">
        <f t="shared" si="500"/>
        <v/>
      </c>
      <c r="AP290" s="3">
        <f t="shared" si="501"/>
        <v>281302</v>
      </c>
      <c r="AQ290" s="3" t="str">
        <f t="shared" ref="AQ290:AZ303" si="506">IF($O290=AQ$3,$C290,"")</f>
        <v/>
      </c>
      <c r="AR290" s="3" t="str">
        <f t="shared" si="506"/>
        <v/>
      </c>
      <c r="AS290" s="3" t="str">
        <f t="shared" si="506"/>
        <v/>
      </c>
      <c r="AT290" s="3" t="str">
        <f t="shared" si="506"/>
        <v/>
      </c>
      <c r="AU290" s="3" t="str">
        <f t="shared" si="506"/>
        <v/>
      </c>
      <c r="AV290" s="3" t="str">
        <f t="shared" si="506"/>
        <v/>
      </c>
      <c r="AW290" s="3" t="str">
        <f t="shared" si="506"/>
        <v/>
      </c>
      <c r="AX290" s="3" t="str">
        <f t="shared" si="506"/>
        <v/>
      </c>
      <c r="AY290" s="3" t="str">
        <f t="shared" si="506"/>
        <v/>
      </c>
      <c r="AZ290" s="3" t="str">
        <f t="shared" si="506"/>
        <v/>
      </c>
      <c r="BA290" s="3" t="str">
        <f t="shared" ref="BA290:BN303" si="507">IF($O290=BA$3,$C290,"")</f>
        <v/>
      </c>
      <c r="BB290" s="3" t="str">
        <f t="shared" si="507"/>
        <v/>
      </c>
      <c r="BC290" s="3" t="str">
        <f t="shared" si="507"/>
        <v/>
      </c>
      <c r="BD290" s="3" t="str">
        <f t="shared" si="507"/>
        <v/>
      </c>
      <c r="BE290" s="3" t="str">
        <f t="shared" si="507"/>
        <v/>
      </c>
      <c r="BF290" s="3" t="str">
        <f t="shared" si="507"/>
        <v/>
      </c>
      <c r="BG290" s="3" t="str">
        <f t="shared" si="507"/>
        <v/>
      </c>
      <c r="BH290" s="3" t="str">
        <f t="shared" si="507"/>
        <v/>
      </c>
      <c r="BI290" s="3" t="str">
        <f t="shared" si="507"/>
        <v/>
      </c>
      <c r="BJ290" s="3" t="str">
        <f t="shared" si="507"/>
        <v/>
      </c>
      <c r="BK290" s="3" t="str">
        <f t="shared" si="507"/>
        <v/>
      </c>
      <c r="BL290" s="3" t="str">
        <f t="shared" si="507"/>
        <v/>
      </c>
      <c r="BM290" s="3" t="str">
        <f t="shared" si="507"/>
        <v/>
      </c>
      <c r="BN290" s="3" t="str">
        <f t="shared" si="507"/>
        <v/>
      </c>
      <c r="BO290" s="3" t="str">
        <f t="shared" si="502"/>
        <v/>
      </c>
      <c r="BP290" s="3" t="str">
        <f t="shared" si="503"/>
        <v/>
      </c>
    </row>
    <row r="291" spans="3:68" x14ac:dyDescent="0.3">
      <c r="C291" s="6">
        <f t="shared" si="449"/>
        <v>281303</v>
      </c>
      <c r="D291" s="6" t="s">
        <v>8063</v>
      </c>
      <c r="E291" s="4">
        <v>610326</v>
      </c>
      <c r="N291" s="3">
        <f t="shared" si="499"/>
        <v>26</v>
      </c>
      <c r="Q291" s="3" t="str">
        <f t="shared" si="504"/>
        <v/>
      </c>
      <c r="R291" s="3" t="str">
        <f t="shared" si="504"/>
        <v/>
      </c>
      <c r="S291" s="3" t="str">
        <f t="shared" si="504"/>
        <v/>
      </c>
      <c r="T291" s="3" t="str">
        <f t="shared" si="504"/>
        <v/>
      </c>
      <c r="U291" s="3" t="str">
        <f t="shared" si="504"/>
        <v/>
      </c>
      <c r="V291" s="3" t="str">
        <f t="shared" si="504"/>
        <v/>
      </c>
      <c r="W291" s="3" t="str">
        <f t="shared" si="504"/>
        <v/>
      </c>
      <c r="X291" s="3" t="str">
        <f t="shared" si="504"/>
        <v/>
      </c>
      <c r="Y291" s="3" t="str">
        <f t="shared" si="504"/>
        <v/>
      </c>
      <c r="Z291" s="3" t="str">
        <f t="shared" si="504"/>
        <v/>
      </c>
      <c r="AA291" s="3" t="str">
        <f t="shared" si="505"/>
        <v/>
      </c>
      <c r="AB291" s="3" t="str">
        <f t="shared" si="505"/>
        <v/>
      </c>
      <c r="AC291" s="3" t="str">
        <f t="shared" si="505"/>
        <v/>
      </c>
      <c r="AD291" s="3" t="str">
        <f t="shared" si="505"/>
        <v/>
      </c>
      <c r="AE291" s="3" t="str">
        <f t="shared" si="505"/>
        <v/>
      </c>
      <c r="AF291" s="3" t="str">
        <f t="shared" si="505"/>
        <v/>
      </c>
      <c r="AG291" s="3" t="str">
        <f t="shared" si="505"/>
        <v/>
      </c>
      <c r="AH291" s="3" t="str">
        <f t="shared" si="505"/>
        <v/>
      </c>
      <c r="AI291" s="3" t="str">
        <f t="shared" si="505"/>
        <v/>
      </c>
      <c r="AJ291" s="3" t="str">
        <f t="shared" si="505"/>
        <v/>
      </c>
      <c r="AK291" s="3" t="str">
        <f t="shared" si="505"/>
        <v/>
      </c>
      <c r="AL291" s="3" t="str">
        <f t="shared" si="505"/>
        <v/>
      </c>
      <c r="AM291" s="3" t="str">
        <f t="shared" si="505"/>
        <v/>
      </c>
      <c r="AN291" s="3" t="str">
        <f t="shared" si="505"/>
        <v/>
      </c>
      <c r="AO291" s="3" t="str">
        <f t="shared" si="500"/>
        <v/>
      </c>
      <c r="AP291" s="3">
        <f t="shared" si="501"/>
        <v>281303</v>
      </c>
      <c r="AQ291" s="3" t="str">
        <f t="shared" si="506"/>
        <v/>
      </c>
      <c r="AR291" s="3" t="str">
        <f t="shared" si="506"/>
        <v/>
      </c>
      <c r="AS291" s="3" t="str">
        <f t="shared" si="506"/>
        <v/>
      </c>
      <c r="AT291" s="3" t="str">
        <f t="shared" si="506"/>
        <v/>
      </c>
      <c r="AU291" s="3" t="str">
        <f t="shared" si="506"/>
        <v/>
      </c>
      <c r="AV291" s="3" t="str">
        <f t="shared" si="506"/>
        <v/>
      </c>
      <c r="AW291" s="3" t="str">
        <f t="shared" si="506"/>
        <v/>
      </c>
      <c r="AX291" s="3" t="str">
        <f t="shared" si="506"/>
        <v/>
      </c>
      <c r="AY291" s="3" t="str">
        <f t="shared" si="506"/>
        <v/>
      </c>
      <c r="AZ291" s="3" t="str">
        <f t="shared" si="506"/>
        <v/>
      </c>
      <c r="BA291" s="3" t="str">
        <f t="shared" si="507"/>
        <v/>
      </c>
      <c r="BB291" s="3" t="str">
        <f t="shared" si="507"/>
        <v/>
      </c>
      <c r="BC291" s="3" t="str">
        <f t="shared" si="507"/>
        <v/>
      </c>
      <c r="BD291" s="3" t="str">
        <f t="shared" si="507"/>
        <v/>
      </c>
      <c r="BE291" s="3" t="str">
        <f t="shared" si="507"/>
        <v/>
      </c>
      <c r="BF291" s="3" t="str">
        <f t="shared" si="507"/>
        <v/>
      </c>
      <c r="BG291" s="3" t="str">
        <f t="shared" si="507"/>
        <v/>
      </c>
      <c r="BH291" s="3" t="str">
        <f t="shared" si="507"/>
        <v/>
      </c>
      <c r="BI291" s="3" t="str">
        <f t="shared" si="507"/>
        <v/>
      </c>
      <c r="BJ291" s="3" t="str">
        <f t="shared" si="507"/>
        <v/>
      </c>
      <c r="BK291" s="3" t="str">
        <f t="shared" si="507"/>
        <v/>
      </c>
      <c r="BL291" s="3" t="str">
        <f t="shared" si="507"/>
        <v/>
      </c>
      <c r="BM291" s="3" t="str">
        <f t="shared" si="507"/>
        <v/>
      </c>
      <c r="BN291" s="3" t="str">
        <f t="shared" si="507"/>
        <v/>
      </c>
      <c r="BO291" s="3" t="str">
        <f t="shared" si="502"/>
        <v/>
      </c>
      <c r="BP291" s="3" t="str">
        <f t="shared" si="503"/>
        <v/>
      </c>
    </row>
    <row r="292" spans="3:68" x14ac:dyDescent="0.3">
      <c r="C292" s="6">
        <f t="shared" si="449"/>
        <v>281304</v>
      </c>
      <c r="D292" s="6" t="s">
        <v>8064</v>
      </c>
      <c r="E292" s="4">
        <v>610426</v>
      </c>
      <c r="N292" s="3">
        <f t="shared" si="499"/>
        <v>26</v>
      </c>
      <c r="Q292" s="3" t="str">
        <f t="shared" si="504"/>
        <v/>
      </c>
      <c r="R292" s="3" t="str">
        <f t="shared" si="504"/>
        <v/>
      </c>
      <c r="S292" s="3" t="str">
        <f t="shared" si="504"/>
        <v/>
      </c>
      <c r="T292" s="3" t="str">
        <f t="shared" si="504"/>
        <v/>
      </c>
      <c r="U292" s="3" t="str">
        <f t="shared" si="504"/>
        <v/>
      </c>
      <c r="V292" s="3" t="str">
        <f t="shared" si="504"/>
        <v/>
      </c>
      <c r="W292" s="3" t="str">
        <f t="shared" si="504"/>
        <v/>
      </c>
      <c r="X292" s="3" t="str">
        <f t="shared" si="504"/>
        <v/>
      </c>
      <c r="Y292" s="3" t="str">
        <f t="shared" si="504"/>
        <v/>
      </c>
      <c r="Z292" s="3" t="str">
        <f t="shared" si="504"/>
        <v/>
      </c>
      <c r="AA292" s="3" t="str">
        <f t="shared" si="505"/>
        <v/>
      </c>
      <c r="AB292" s="3" t="str">
        <f t="shared" si="505"/>
        <v/>
      </c>
      <c r="AC292" s="3" t="str">
        <f t="shared" si="505"/>
        <v/>
      </c>
      <c r="AD292" s="3" t="str">
        <f t="shared" si="505"/>
        <v/>
      </c>
      <c r="AE292" s="3" t="str">
        <f t="shared" si="505"/>
        <v/>
      </c>
      <c r="AF292" s="3" t="str">
        <f t="shared" si="505"/>
        <v/>
      </c>
      <c r="AG292" s="3" t="str">
        <f t="shared" si="505"/>
        <v/>
      </c>
      <c r="AH292" s="3" t="str">
        <f t="shared" si="505"/>
        <v/>
      </c>
      <c r="AI292" s="3" t="str">
        <f t="shared" si="505"/>
        <v/>
      </c>
      <c r="AJ292" s="3" t="str">
        <f t="shared" si="505"/>
        <v/>
      </c>
      <c r="AK292" s="3" t="str">
        <f t="shared" si="505"/>
        <v/>
      </c>
      <c r="AL292" s="3" t="str">
        <f t="shared" si="505"/>
        <v/>
      </c>
      <c r="AM292" s="3" t="str">
        <f t="shared" si="505"/>
        <v/>
      </c>
      <c r="AN292" s="3" t="str">
        <f t="shared" si="505"/>
        <v/>
      </c>
      <c r="AO292" s="3" t="str">
        <f t="shared" si="500"/>
        <v/>
      </c>
      <c r="AP292" s="3">
        <f t="shared" si="501"/>
        <v>281304</v>
      </c>
      <c r="AQ292" s="3" t="str">
        <f t="shared" si="506"/>
        <v/>
      </c>
      <c r="AR292" s="3" t="str">
        <f t="shared" si="506"/>
        <v/>
      </c>
      <c r="AS292" s="3" t="str">
        <f t="shared" si="506"/>
        <v/>
      </c>
      <c r="AT292" s="3" t="str">
        <f t="shared" si="506"/>
        <v/>
      </c>
      <c r="AU292" s="3" t="str">
        <f t="shared" si="506"/>
        <v/>
      </c>
      <c r="AV292" s="3" t="str">
        <f t="shared" si="506"/>
        <v/>
      </c>
      <c r="AW292" s="3" t="str">
        <f t="shared" si="506"/>
        <v/>
      </c>
      <c r="AX292" s="3" t="str">
        <f t="shared" si="506"/>
        <v/>
      </c>
      <c r="AY292" s="3" t="str">
        <f t="shared" si="506"/>
        <v/>
      </c>
      <c r="AZ292" s="3" t="str">
        <f t="shared" si="506"/>
        <v/>
      </c>
      <c r="BA292" s="3" t="str">
        <f t="shared" si="507"/>
        <v/>
      </c>
      <c r="BB292" s="3" t="str">
        <f t="shared" si="507"/>
        <v/>
      </c>
      <c r="BC292" s="3" t="str">
        <f t="shared" si="507"/>
        <v/>
      </c>
      <c r="BD292" s="3" t="str">
        <f t="shared" si="507"/>
        <v/>
      </c>
      <c r="BE292" s="3" t="str">
        <f t="shared" si="507"/>
        <v/>
      </c>
      <c r="BF292" s="3" t="str">
        <f t="shared" si="507"/>
        <v/>
      </c>
      <c r="BG292" s="3" t="str">
        <f t="shared" si="507"/>
        <v/>
      </c>
      <c r="BH292" s="3" t="str">
        <f t="shared" si="507"/>
        <v/>
      </c>
      <c r="BI292" s="3" t="str">
        <f t="shared" si="507"/>
        <v/>
      </c>
      <c r="BJ292" s="3" t="str">
        <f t="shared" si="507"/>
        <v/>
      </c>
      <c r="BK292" s="3" t="str">
        <f t="shared" si="507"/>
        <v/>
      </c>
      <c r="BL292" s="3" t="str">
        <f t="shared" si="507"/>
        <v/>
      </c>
      <c r="BM292" s="3" t="str">
        <f t="shared" si="507"/>
        <v/>
      </c>
      <c r="BN292" s="3" t="str">
        <f t="shared" si="507"/>
        <v/>
      </c>
      <c r="BO292" s="3" t="str">
        <f t="shared" si="502"/>
        <v/>
      </c>
      <c r="BP292" s="3" t="str">
        <f t="shared" si="503"/>
        <v/>
      </c>
    </row>
    <row r="293" spans="3:68" x14ac:dyDescent="0.3">
      <c r="C293" s="6">
        <f t="shared" ref="C293:C303" si="508">C218+10000</f>
        <v>281305</v>
      </c>
      <c r="D293" s="6" t="s">
        <v>8065</v>
      </c>
      <c r="E293" s="4">
        <v>610526</v>
      </c>
      <c r="N293" s="3">
        <f t="shared" ref="N293:N303" si="509">--RIGHT(E293,2)</f>
        <v>26</v>
      </c>
      <c r="Q293" s="3" t="str">
        <f t="shared" si="504"/>
        <v/>
      </c>
      <c r="R293" s="3" t="str">
        <f t="shared" si="504"/>
        <v/>
      </c>
      <c r="S293" s="3" t="str">
        <f t="shared" si="504"/>
        <v/>
      </c>
      <c r="T293" s="3" t="str">
        <f t="shared" si="504"/>
        <v/>
      </c>
      <c r="U293" s="3" t="str">
        <f t="shared" si="504"/>
        <v/>
      </c>
      <c r="V293" s="3" t="str">
        <f t="shared" si="504"/>
        <v/>
      </c>
      <c r="W293" s="3" t="str">
        <f t="shared" si="504"/>
        <v/>
      </c>
      <c r="X293" s="3" t="str">
        <f t="shared" si="504"/>
        <v/>
      </c>
      <c r="Y293" s="3" t="str">
        <f t="shared" si="504"/>
        <v/>
      </c>
      <c r="Z293" s="3" t="str">
        <f t="shared" si="504"/>
        <v/>
      </c>
      <c r="AA293" s="3" t="str">
        <f t="shared" si="505"/>
        <v/>
      </c>
      <c r="AB293" s="3" t="str">
        <f t="shared" si="505"/>
        <v/>
      </c>
      <c r="AC293" s="3" t="str">
        <f t="shared" si="505"/>
        <v/>
      </c>
      <c r="AD293" s="3" t="str">
        <f t="shared" si="505"/>
        <v/>
      </c>
      <c r="AE293" s="3" t="str">
        <f t="shared" si="505"/>
        <v/>
      </c>
      <c r="AF293" s="3" t="str">
        <f t="shared" si="505"/>
        <v/>
      </c>
      <c r="AG293" s="3" t="str">
        <f t="shared" si="505"/>
        <v/>
      </c>
      <c r="AH293" s="3" t="str">
        <f t="shared" si="505"/>
        <v/>
      </c>
      <c r="AI293" s="3" t="str">
        <f t="shared" si="505"/>
        <v/>
      </c>
      <c r="AJ293" s="3" t="str">
        <f t="shared" si="505"/>
        <v/>
      </c>
      <c r="AK293" s="3" t="str">
        <f t="shared" si="505"/>
        <v/>
      </c>
      <c r="AL293" s="3" t="str">
        <f t="shared" si="505"/>
        <v/>
      </c>
      <c r="AM293" s="3" t="str">
        <f t="shared" si="505"/>
        <v/>
      </c>
      <c r="AN293" s="3" t="str">
        <f t="shared" si="505"/>
        <v/>
      </c>
      <c r="AO293" s="3" t="str">
        <f t="shared" si="500"/>
        <v/>
      </c>
      <c r="AP293" s="3">
        <f t="shared" si="501"/>
        <v>281305</v>
      </c>
      <c r="AQ293" s="3" t="str">
        <f t="shared" si="506"/>
        <v/>
      </c>
      <c r="AR293" s="3" t="str">
        <f t="shared" si="506"/>
        <v/>
      </c>
      <c r="AS293" s="3" t="str">
        <f t="shared" si="506"/>
        <v/>
      </c>
      <c r="AT293" s="3" t="str">
        <f t="shared" si="506"/>
        <v/>
      </c>
      <c r="AU293" s="3" t="str">
        <f t="shared" si="506"/>
        <v/>
      </c>
      <c r="AV293" s="3" t="str">
        <f t="shared" si="506"/>
        <v/>
      </c>
      <c r="AW293" s="3" t="str">
        <f t="shared" si="506"/>
        <v/>
      </c>
      <c r="AX293" s="3" t="str">
        <f t="shared" si="506"/>
        <v/>
      </c>
      <c r="AY293" s="3" t="str">
        <f t="shared" si="506"/>
        <v/>
      </c>
      <c r="AZ293" s="3" t="str">
        <f t="shared" si="506"/>
        <v/>
      </c>
      <c r="BA293" s="3" t="str">
        <f t="shared" si="507"/>
        <v/>
      </c>
      <c r="BB293" s="3" t="str">
        <f t="shared" si="507"/>
        <v/>
      </c>
      <c r="BC293" s="3" t="str">
        <f t="shared" si="507"/>
        <v/>
      </c>
      <c r="BD293" s="3" t="str">
        <f t="shared" si="507"/>
        <v/>
      </c>
      <c r="BE293" s="3" t="str">
        <f t="shared" si="507"/>
        <v/>
      </c>
      <c r="BF293" s="3" t="str">
        <f t="shared" si="507"/>
        <v/>
      </c>
      <c r="BG293" s="3" t="str">
        <f t="shared" si="507"/>
        <v/>
      </c>
      <c r="BH293" s="3" t="str">
        <f t="shared" si="507"/>
        <v/>
      </c>
      <c r="BI293" s="3" t="str">
        <f t="shared" si="507"/>
        <v/>
      </c>
      <c r="BJ293" s="3" t="str">
        <f t="shared" si="507"/>
        <v/>
      </c>
      <c r="BK293" s="3" t="str">
        <f t="shared" si="507"/>
        <v/>
      </c>
      <c r="BL293" s="3" t="str">
        <f t="shared" si="507"/>
        <v/>
      </c>
      <c r="BM293" s="3" t="str">
        <f t="shared" si="507"/>
        <v/>
      </c>
      <c r="BN293" s="3" t="str">
        <f t="shared" si="507"/>
        <v/>
      </c>
      <c r="BO293" s="3" t="str">
        <f t="shared" si="502"/>
        <v/>
      </c>
      <c r="BP293" s="3" t="str">
        <f t="shared" si="503"/>
        <v/>
      </c>
    </row>
    <row r="294" spans="3:68" x14ac:dyDescent="0.3">
      <c r="C294" s="6">
        <f t="shared" si="508"/>
        <v>281401</v>
      </c>
      <c r="D294" s="6" t="s">
        <v>8066</v>
      </c>
      <c r="E294" s="4">
        <v>610126</v>
      </c>
      <c r="N294" s="3">
        <f t="shared" si="509"/>
        <v>26</v>
      </c>
      <c r="Q294" s="3" t="str">
        <f t="shared" si="504"/>
        <v/>
      </c>
      <c r="R294" s="3" t="str">
        <f t="shared" si="504"/>
        <v/>
      </c>
      <c r="S294" s="3" t="str">
        <f t="shared" si="504"/>
        <v/>
      </c>
      <c r="T294" s="3" t="str">
        <f t="shared" si="504"/>
        <v/>
      </c>
      <c r="U294" s="3" t="str">
        <f t="shared" si="504"/>
        <v/>
      </c>
      <c r="V294" s="3" t="str">
        <f t="shared" si="504"/>
        <v/>
      </c>
      <c r="W294" s="3" t="str">
        <f t="shared" si="504"/>
        <v/>
      </c>
      <c r="X294" s="3" t="str">
        <f t="shared" si="504"/>
        <v/>
      </c>
      <c r="Y294" s="3" t="str">
        <f t="shared" si="504"/>
        <v/>
      </c>
      <c r="Z294" s="3" t="str">
        <f t="shared" si="504"/>
        <v/>
      </c>
      <c r="AA294" s="3" t="str">
        <f t="shared" si="505"/>
        <v/>
      </c>
      <c r="AB294" s="3" t="str">
        <f t="shared" si="505"/>
        <v/>
      </c>
      <c r="AC294" s="3" t="str">
        <f t="shared" si="505"/>
        <v/>
      </c>
      <c r="AD294" s="3" t="str">
        <f t="shared" si="505"/>
        <v/>
      </c>
      <c r="AE294" s="3" t="str">
        <f t="shared" si="505"/>
        <v/>
      </c>
      <c r="AF294" s="3" t="str">
        <f t="shared" si="505"/>
        <v/>
      </c>
      <c r="AG294" s="3" t="str">
        <f t="shared" si="505"/>
        <v/>
      </c>
      <c r="AH294" s="3" t="str">
        <f t="shared" si="505"/>
        <v/>
      </c>
      <c r="AI294" s="3" t="str">
        <f t="shared" si="505"/>
        <v/>
      </c>
      <c r="AJ294" s="3" t="str">
        <f t="shared" si="505"/>
        <v/>
      </c>
      <c r="AK294" s="3" t="str">
        <f t="shared" si="505"/>
        <v/>
      </c>
      <c r="AL294" s="3" t="str">
        <f t="shared" si="505"/>
        <v/>
      </c>
      <c r="AM294" s="3" t="str">
        <f t="shared" si="505"/>
        <v/>
      </c>
      <c r="AN294" s="3" t="str">
        <f t="shared" si="505"/>
        <v/>
      </c>
      <c r="AO294" s="3" t="str">
        <f t="shared" si="500"/>
        <v/>
      </c>
      <c r="AP294" s="3">
        <f t="shared" si="501"/>
        <v>281401</v>
      </c>
      <c r="AQ294" s="3" t="str">
        <f t="shared" si="506"/>
        <v/>
      </c>
      <c r="AR294" s="3" t="str">
        <f t="shared" si="506"/>
        <v/>
      </c>
      <c r="AS294" s="3" t="str">
        <f t="shared" si="506"/>
        <v/>
      </c>
      <c r="AT294" s="3" t="str">
        <f t="shared" si="506"/>
        <v/>
      </c>
      <c r="AU294" s="3" t="str">
        <f t="shared" si="506"/>
        <v/>
      </c>
      <c r="AV294" s="3" t="str">
        <f t="shared" si="506"/>
        <v/>
      </c>
      <c r="AW294" s="3" t="str">
        <f t="shared" si="506"/>
        <v/>
      </c>
      <c r="AX294" s="3" t="str">
        <f t="shared" si="506"/>
        <v/>
      </c>
      <c r="AY294" s="3" t="str">
        <f t="shared" si="506"/>
        <v/>
      </c>
      <c r="AZ294" s="3" t="str">
        <f t="shared" si="506"/>
        <v/>
      </c>
      <c r="BA294" s="3" t="str">
        <f t="shared" si="507"/>
        <v/>
      </c>
      <c r="BB294" s="3" t="str">
        <f t="shared" si="507"/>
        <v/>
      </c>
      <c r="BC294" s="3" t="str">
        <f t="shared" si="507"/>
        <v/>
      </c>
      <c r="BD294" s="3" t="str">
        <f t="shared" si="507"/>
        <v/>
      </c>
      <c r="BE294" s="3" t="str">
        <f t="shared" si="507"/>
        <v/>
      </c>
      <c r="BF294" s="3" t="str">
        <f t="shared" si="507"/>
        <v/>
      </c>
      <c r="BG294" s="3" t="str">
        <f t="shared" si="507"/>
        <v/>
      </c>
      <c r="BH294" s="3" t="str">
        <f t="shared" si="507"/>
        <v/>
      </c>
      <c r="BI294" s="3" t="str">
        <f t="shared" si="507"/>
        <v/>
      </c>
      <c r="BJ294" s="3" t="str">
        <f t="shared" si="507"/>
        <v/>
      </c>
      <c r="BK294" s="3" t="str">
        <f t="shared" si="507"/>
        <v/>
      </c>
      <c r="BL294" s="3" t="str">
        <f t="shared" si="507"/>
        <v/>
      </c>
      <c r="BM294" s="3" t="str">
        <f t="shared" si="507"/>
        <v/>
      </c>
      <c r="BN294" s="3" t="str">
        <f t="shared" si="507"/>
        <v/>
      </c>
      <c r="BO294" s="3" t="str">
        <f t="shared" si="502"/>
        <v/>
      </c>
      <c r="BP294" s="3" t="str">
        <f t="shared" si="503"/>
        <v/>
      </c>
    </row>
    <row r="295" spans="3:68" x14ac:dyDescent="0.3">
      <c r="C295" s="6">
        <f t="shared" si="508"/>
        <v>281402</v>
      </c>
      <c r="D295" s="6" t="s">
        <v>8067</v>
      </c>
      <c r="E295" s="4">
        <v>610226</v>
      </c>
      <c r="N295" s="3">
        <f t="shared" si="509"/>
        <v>26</v>
      </c>
      <c r="Q295" s="3" t="str">
        <f t="shared" si="504"/>
        <v/>
      </c>
      <c r="R295" s="3" t="str">
        <f t="shared" si="504"/>
        <v/>
      </c>
      <c r="S295" s="3" t="str">
        <f t="shared" si="504"/>
        <v/>
      </c>
      <c r="T295" s="3" t="str">
        <f t="shared" si="504"/>
        <v/>
      </c>
      <c r="U295" s="3" t="str">
        <f t="shared" si="504"/>
        <v/>
      </c>
      <c r="V295" s="3" t="str">
        <f t="shared" si="504"/>
        <v/>
      </c>
      <c r="W295" s="3" t="str">
        <f t="shared" si="504"/>
        <v/>
      </c>
      <c r="X295" s="3" t="str">
        <f t="shared" si="504"/>
        <v/>
      </c>
      <c r="Y295" s="3" t="str">
        <f t="shared" si="504"/>
        <v/>
      </c>
      <c r="Z295" s="3" t="str">
        <f t="shared" si="504"/>
        <v/>
      </c>
      <c r="AA295" s="3" t="str">
        <f t="shared" si="505"/>
        <v/>
      </c>
      <c r="AB295" s="3" t="str">
        <f t="shared" si="505"/>
        <v/>
      </c>
      <c r="AC295" s="3" t="str">
        <f t="shared" si="505"/>
        <v/>
      </c>
      <c r="AD295" s="3" t="str">
        <f t="shared" si="505"/>
        <v/>
      </c>
      <c r="AE295" s="3" t="str">
        <f t="shared" si="505"/>
        <v/>
      </c>
      <c r="AF295" s="3" t="str">
        <f t="shared" si="505"/>
        <v/>
      </c>
      <c r="AG295" s="3" t="str">
        <f t="shared" si="505"/>
        <v/>
      </c>
      <c r="AH295" s="3" t="str">
        <f t="shared" si="505"/>
        <v/>
      </c>
      <c r="AI295" s="3" t="str">
        <f t="shared" si="505"/>
        <v/>
      </c>
      <c r="AJ295" s="3" t="str">
        <f t="shared" si="505"/>
        <v/>
      </c>
      <c r="AK295" s="3" t="str">
        <f t="shared" si="505"/>
        <v/>
      </c>
      <c r="AL295" s="3" t="str">
        <f t="shared" si="505"/>
        <v/>
      </c>
      <c r="AM295" s="3" t="str">
        <f t="shared" si="505"/>
        <v/>
      </c>
      <c r="AN295" s="3" t="str">
        <f t="shared" si="505"/>
        <v/>
      </c>
      <c r="AO295" s="3" t="str">
        <f t="shared" si="500"/>
        <v/>
      </c>
      <c r="AP295" s="3">
        <f t="shared" si="501"/>
        <v>281402</v>
      </c>
      <c r="AQ295" s="3" t="str">
        <f t="shared" si="506"/>
        <v/>
      </c>
      <c r="AR295" s="3" t="str">
        <f t="shared" si="506"/>
        <v/>
      </c>
      <c r="AS295" s="3" t="str">
        <f t="shared" si="506"/>
        <v/>
      </c>
      <c r="AT295" s="3" t="str">
        <f t="shared" si="506"/>
        <v/>
      </c>
      <c r="AU295" s="3" t="str">
        <f t="shared" si="506"/>
        <v/>
      </c>
      <c r="AV295" s="3" t="str">
        <f t="shared" si="506"/>
        <v/>
      </c>
      <c r="AW295" s="3" t="str">
        <f t="shared" si="506"/>
        <v/>
      </c>
      <c r="AX295" s="3" t="str">
        <f t="shared" si="506"/>
        <v/>
      </c>
      <c r="AY295" s="3" t="str">
        <f t="shared" si="506"/>
        <v/>
      </c>
      <c r="AZ295" s="3" t="str">
        <f t="shared" si="506"/>
        <v/>
      </c>
      <c r="BA295" s="3" t="str">
        <f t="shared" si="507"/>
        <v/>
      </c>
      <c r="BB295" s="3" t="str">
        <f t="shared" si="507"/>
        <v/>
      </c>
      <c r="BC295" s="3" t="str">
        <f t="shared" si="507"/>
        <v/>
      </c>
      <c r="BD295" s="3" t="str">
        <f t="shared" si="507"/>
        <v/>
      </c>
      <c r="BE295" s="3" t="str">
        <f t="shared" si="507"/>
        <v/>
      </c>
      <c r="BF295" s="3" t="str">
        <f t="shared" si="507"/>
        <v/>
      </c>
      <c r="BG295" s="3" t="str">
        <f t="shared" si="507"/>
        <v/>
      </c>
      <c r="BH295" s="3" t="str">
        <f t="shared" si="507"/>
        <v/>
      </c>
      <c r="BI295" s="3" t="str">
        <f t="shared" si="507"/>
        <v/>
      </c>
      <c r="BJ295" s="3" t="str">
        <f t="shared" si="507"/>
        <v/>
      </c>
      <c r="BK295" s="3" t="str">
        <f t="shared" si="507"/>
        <v/>
      </c>
      <c r="BL295" s="3" t="str">
        <f t="shared" si="507"/>
        <v/>
      </c>
      <c r="BM295" s="3" t="str">
        <f t="shared" si="507"/>
        <v/>
      </c>
      <c r="BN295" s="3" t="str">
        <f t="shared" si="507"/>
        <v/>
      </c>
      <c r="BO295" s="3" t="str">
        <f t="shared" si="502"/>
        <v/>
      </c>
      <c r="BP295" s="3" t="str">
        <f t="shared" si="503"/>
        <v/>
      </c>
    </row>
    <row r="296" spans="3:68" x14ac:dyDescent="0.3">
      <c r="C296" s="6">
        <f t="shared" si="508"/>
        <v>281403</v>
      </c>
      <c r="D296" s="6" t="s">
        <v>8068</v>
      </c>
      <c r="E296" s="4">
        <v>610326</v>
      </c>
      <c r="N296" s="3">
        <f t="shared" si="509"/>
        <v>26</v>
      </c>
      <c r="Q296" s="3" t="str">
        <f t="shared" si="504"/>
        <v/>
      </c>
      <c r="R296" s="3" t="str">
        <f t="shared" si="504"/>
        <v/>
      </c>
      <c r="S296" s="3" t="str">
        <f t="shared" si="504"/>
        <v/>
      </c>
      <c r="T296" s="3" t="str">
        <f t="shared" si="504"/>
        <v/>
      </c>
      <c r="U296" s="3" t="str">
        <f t="shared" si="504"/>
        <v/>
      </c>
      <c r="V296" s="3" t="str">
        <f t="shared" si="504"/>
        <v/>
      </c>
      <c r="W296" s="3" t="str">
        <f t="shared" si="504"/>
        <v/>
      </c>
      <c r="X296" s="3" t="str">
        <f t="shared" si="504"/>
        <v/>
      </c>
      <c r="Y296" s="3" t="str">
        <f t="shared" si="504"/>
        <v/>
      </c>
      <c r="Z296" s="3" t="str">
        <f t="shared" si="504"/>
        <v/>
      </c>
      <c r="AA296" s="3" t="str">
        <f t="shared" si="505"/>
        <v/>
      </c>
      <c r="AB296" s="3" t="str">
        <f t="shared" si="505"/>
        <v/>
      </c>
      <c r="AC296" s="3" t="str">
        <f t="shared" si="505"/>
        <v/>
      </c>
      <c r="AD296" s="3" t="str">
        <f t="shared" si="505"/>
        <v/>
      </c>
      <c r="AE296" s="3" t="str">
        <f t="shared" si="505"/>
        <v/>
      </c>
      <c r="AF296" s="3" t="str">
        <f t="shared" si="505"/>
        <v/>
      </c>
      <c r="AG296" s="3" t="str">
        <f t="shared" si="505"/>
        <v/>
      </c>
      <c r="AH296" s="3" t="str">
        <f t="shared" si="505"/>
        <v/>
      </c>
      <c r="AI296" s="3" t="str">
        <f t="shared" si="505"/>
        <v/>
      </c>
      <c r="AJ296" s="3" t="str">
        <f t="shared" si="505"/>
        <v/>
      </c>
      <c r="AK296" s="3" t="str">
        <f t="shared" si="505"/>
        <v/>
      </c>
      <c r="AL296" s="3" t="str">
        <f t="shared" si="505"/>
        <v/>
      </c>
      <c r="AM296" s="3" t="str">
        <f t="shared" si="505"/>
        <v/>
      </c>
      <c r="AN296" s="3" t="str">
        <f t="shared" si="505"/>
        <v/>
      </c>
      <c r="AO296" s="3" t="str">
        <f t="shared" si="500"/>
        <v/>
      </c>
      <c r="AP296" s="3">
        <f t="shared" si="501"/>
        <v>281403</v>
      </c>
      <c r="AQ296" s="3" t="str">
        <f t="shared" si="506"/>
        <v/>
      </c>
      <c r="AR296" s="3" t="str">
        <f t="shared" si="506"/>
        <v/>
      </c>
      <c r="AS296" s="3" t="str">
        <f t="shared" si="506"/>
        <v/>
      </c>
      <c r="AT296" s="3" t="str">
        <f t="shared" si="506"/>
        <v/>
      </c>
      <c r="AU296" s="3" t="str">
        <f t="shared" si="506"/>
        <v/>
      </c>
      <c r="AV296" s="3" t="str">
        <f t="shared" si="506"/>
        <v/>
      </c>
      <c r="AW296" s="3" t="str">
        <f t="shared" si="506"/>
        <v/>
      </c>
      <c r="AX296" s="3" t="str">
        <f t="shared" si="506"/>
        <v/>
      </c>
      <c r="AY296" s="3" t="str">
        <f t="shared" si="506"/>
        <v/>
      </c>
      <c r="AZ296" s="3" t="str">
        <f t="shared" si="506"/>
        <v/>
      </c>
      <c r="BA296" s="3" t="str">
        <f t="shared" si="507"/>
        <v/>
      </c>
      <c r="BB296" s="3" t="str">
        <f t="shared" si="507"/>
        <v/>
      </c>
      <c r="BC296" s="3" t="str">
        <f t="shared" si="507"/>
        <v/>
      </c>
      <c r="BD296" s="3" t="str">
        <f t="shared" si="507"/>
        <v/>
      </c>
      <c r="BE296" s="3" t="str">
        <f t="shared" si="507"/>
        <v/>
      </c>
      <c r="BF296" s="3" t="str">
        <f t="shared" si="507"/>
        <v/>
      </c>
      <c r="BG296" s="3" t="str">
        <f t="shared" si="507"/>
        <v/>
      </c>
      <c r="BH296" s="3" t="str">
        <f t="shared" si="507"/>
        <v/>
      </c>
      <c r="BI296" s="3" t="str">
        <f t="shared" si="507"/>
        <v/>
      </c>
      <c r="BJ296" s="3" t="str">
        <f t="shared" si="507"/>
        <v/>
      </c>
      <c r="BK296" s="3" t="str">
        <f t="shared" si="507"/>
        <v/>
      </c>
      <c r="BL296" s="3" t="str">
        <f t="shared" si="507"/>
        <v/>
      </c>
      <c r="BM296" s="3" t="str">
        <f t="shared" si="507"/>
        <v/>
      </c>
      <c r="BN296" s="3" t="str">
        <f t="shared" si="507"/>
        <v/>
      </c>
      <c r="BO296" s="3" t="str">
        <f t="shared" si="502"/>
        <v/>
      </c>
      <c r="BP296" s="3" t="str">
        <f t="shared" si="503"/>
        <v/>
      </c>
    </row>
    <row r="297" spans="3:68" x14ac:dyDescent="0.3">
      <c r="C297" s="6">
        <f t="shared" si="508"/>
        <v>281404</v>
      </c>
      <c r="D297" s="6" t="s">
        <v>8069</v>
      </c>
      <c r="E297" s="4">
        <v>610426</v>
      </c>
      <c r="N297" s="3">
        <f t="shared" si="509"/>
        <v>26</v>
      </c>
      <c r="Q297" s="3" t="str">
        <f t="shared" si="504"/>
        <v/>
      </c>
      <c r="R297" s="3" t="str">
        <f t="shared" si="504"/>
        <v/>
      </c>
      <c r="S297" s="3" t="str">
        <f t="shared" si="504"/>
        <v/>
      </c>
      <c r="T297" s="3" t="str">
        <f t="shared" si="504"/>
        <v/>
      </c>
      <c r="U297" s="3" t="str">
        <f t="shared" si="504"/>
        <v/>
      </c>
      <c r="V297" s="3" t="str">
        <f t="shared" si="504"/>
        <v/>
      </c>
      <c r="W297" s="3" t="str">
        <f t="shared" si="504"/>
        <v/>
      </c>
      <c r="X297" s="3" t="str">
        <f t="shared" si="504"/>
        <v/>
      </c>
      <c r="Y297" s="3" t="str">
        <f t="shared" si="504"/>
        <v/>
      </c>
      <c r="Z297" s="3" t="str">
        <f t="shared" si="504"/>
        <v/>
      </c>
      <c r="AA297" s="3" t="str">
        <f t="shared" si="505"/>
        <v/>
      </c>
      <c r="AB297" s="3" t="str">
        <f t="shared" si="505"/>
        <v/>
      </c>
      <c r="AC297" s="3" t="str">
        <f t="shared" si="505"/>
        <v/>
      </c>
      <c r="AD297" s="3" t="str">
        <f t="shared" si="505"/>
        <v/>
      </c>
      <c r="AE297" s="3" t="str">
        <f t="shared" si="505"/>
        <v/>
      </c>
      <c r="AF297" s="3" t="str">
        <f t="shared" si="505"/>
        <v/>
      </c>
      <c r="AG297" s="3" t="str">
        <f t="shared" si="505"/>
        <v/>
      </c>
      <c r="AH297" s="3" t="str">
        <f t="shared" si="505"/>
        <v/>
      </c>
      <c r="AI297" s="3" t="str">
        <f t="shared" si="505"/>
        <v/>
      </c>
      <c r="AJ297" s="3" t="str">
        <f t="shared" si="505"/>
        <v/>
      </c>
      <c r="AK297" s="3" t="str">
        <f t="shared" si="505"/>
        <v/>
      </c>
      <c r="AL297" s="3" t="str">
        <f t="shared" si="505"/>
        <v/>
      </c>
      <c r="AM297" s="3" t="str">
        <f t="shared" si="505"/>
        <v/>
      </c>
      <c r="AN297" s="3" t="str">
        <f t="shared" si="505"/>
        <v/>
      </c>
      <c r="AO297" s="3" t="str">
        <f t="shared" si="500"/>
        <v/>
      </c>
      <c r="AP297" s="3">
        <f t="shared" si="501"/>
        <v>281404</v>
      </c>
      <c r="AQ297" s="3" t="str">
        <f t="shared" si="506"/>
        <v/>
      </c>
      <c r="AR297" s="3" t="str">
        <f t="shared" si="506"/>
        <v/>
      </c>
      <c r="AS297" s="3" t="str">
        <f t="shared" si="506"/>
        <v/>
      </c>
      <c r="AT297" s="3" t="str">
        <f t="shared" si="506"/>
        <v/>
      </c>
      <c r="AU297" s="3" t="str">
        <f t="shared" si="506"/>
        <v/>
      </c>
      <c r="AV297" s="3" t="str">
        <f t="shared" si="506"/>
        <v/>
      </c>
      <c r="AW297" s="3" t="str">
        <f t="shared" si="506"/>
        <v/>
      </c>
      <c r="AX297" s="3" t="str">
        <f t="shared" si="506"/>
        <v/>
      </c>
      <c r="AY297" s="3" t="str">
        <f t="shared" si="506"/>
        <v/>
      </c>
      <c r="AZ297" s="3" t="str">
        <f t="shared" si="506"/>
        <v/>
      </c>
      <c r="BA297" s="3" t="str">
        <f t="shared" si="507"/>
        <v/>
      </c>
      <c r="BB297" s="3" t="str">
        <f t="shared" si="507"/>
        <v/>
      </c>
      <c r="BC297" s="3" t="str">
        <f t="shared" si="507"/>
        <v/>
      </c>
      <c r="BD297" s="3" t="str">
        <f t="shared" si="507"/>
        <v/>
      </c>
      <c r="BE297" s="3" t="str">
        <f t="shared" si="507"/>
        <v/>
      </c>
      <c r="BF297" s="3" t="str">
        <f t="shared" si="507"/>
        <v/>
      </c>
      <c r="BG297" s="3" t="str">
        <f t="shared" si="507"/>
        <v/>
      </c>
      <c r="BH297" s="3" t="str">
        <f t="shared" si="507"/>
        <v/>
      </c>
      <c r="BI297" s="3" t="str">
        <f t="shared" si="507"/>
        <v/>
      </c>
      <c r="BJ297" s="3" t="str">
        <f t="shared" si="507"/>
        <v/>
      </c>
      <c r="BK297" s="3" t="str">
        <f t="shared" si="507"/>
        <v/>
      </c>
      <c r="BL297" s="3" t="str">
        <f t="shared" si="507"/>
        <v/>
      </c>
      <c r="BM297" s="3" t="str">
        <f t="shared" si="507"/>
        <v/>
      </c>
      <c r="BN297" s="3" t="str">
        <f t="shared" si="507"/>
        <v/>
      </c>
      <c r="BO297" s="3" t="str">
        <f t="shared" si="502"/>
        <v/>
      </c>
      <c r="BP297" s="3" t="str">
        <f t="shared" si="503"/>
        <v/>
      </c>
    </row>
    <row r="298" spans="3:68" x14ac:dyDescent="0.3">
      <c r="C298" s="6">
        <f t="shared" si="508"/>
        <v>281405</v>
      </c>
      <c r="D298" s="6" t="s">
        <v>8070</v>
      </c>
      <c r="E298" s="4">
        <v>610526</v>
      </c>
      <c r="N298" s="3">
        <f t="shared" si="509"/>
        <v>26</v>
      </c>
      <c r="Q298" s="3" t="str">
        <f t="shared" si="504"/>
        <v/>
      </c>
      <c r="R298" s="3" t="str">
        <f t="shared" si="504"/>
        <v/>
      </c>
      <c r="S298" s="3" t="str">
        <f t="shared" si="504"/>
        <v/>
      </c>
      <c r="T298" s="3" t="str">
        <f t="shared" si="504"/>
        <v/>
      </c>
      <c r="U298" s="3" t="str">
        <f t="shared" si="504"/>
        <v/>
      </c>
      <c r="V298" s="3" t="str">
        <f t="shared" si="504"/>
        <v/>
      </c>
      <c r="W298" s="3" t="str">
        <f t="shared" si="504"/>
        <v/>
      </c>
      <c r="X298" s="3" t="str">
        <f t="shared" si="504"/>
        <v/>
      </c>
      <c r="Y298" s="3" t="str">
        <f t="shared" si="504"/>
        <v/>
      </c>
      <c r="Z298" s="3" t="str">
        <f t="shared" si="504"/>
        <v/>
      </c>
      <c r="AA298" s="3" t="str">
        <f t="shared" si="505"/>
        <v/>
      </c>
      <c r="AB298" s="3" t="str">
        <f t="shared" si="505"/>
        <v/>
      </c>
      <c r="AC298" s="3" t="str">
        <f t="shared" si="505"/>
        <v/>
      </c>
      <c r="AD298" s="3" t="str">
        <f t="shared" si="505"/>
        <v/>
      </c>
      <c r="AE298" s="3" t="str">
        <f t="shared" si="505"/>
        <v/>
      </c>
      <c r="AF298" s="3" t="str">
        <f t="shared" si="505"/>
        <v/>
      </c>
      <c r="AG298" s="3" t="str">
        <f t="shared" si="505"/>
        <v/>
      </c>
      <c r="AH298" s="3" t="str">
        <f t="shared" si="505"/>
        <v/>
      </c>
      <c r="AI298" s="3" t="str">
        <f t="shared" si="505"/>
        <v/>
      </c>
      <c r="AJ298" s="3" t="str">
        <f t="shared" si="505"/>
        <v/>
      </c>
      <c r="AK298" s="3" t="str">
        <f t="shared" si="505"/>
        <v/>
      </c>
      <c r="AL298" s="3" t="str">
        <f t="shared" si="505"/>
        <v/>
      </c>
      <c r="AM298" s="3" t="str">
        <f t="shared" si="505"/>
        <v/>
      </c>
      <c r="AN298" s="3" t="str">
        <f t="shared" si="505"/>
        <v/>
      </c>
      <c r="AO298" s="3" t="str">
        <f t="shared" si="500"/>
        <v/>
      </c>
      <c r="AP298" s="3">
        <f t="shared" si="501"/>
        <v>281405</v>
      </c>
      <c r="AQ298" s="3" t="str">
        <f t="shared" si="506"/>
        <v/>
      </c>
      <c r="AR298" s="3" t="str">
        <f t="shared" si="506"/>
        <v/>
      </c>
      <c r="AS298" s="3" t="str">
        <f t="shared" si="506"/>
        <v/>
      </c>
      <c r="AT298" s="3" t="str">
        <f t="shared" si="506"/>
        <v/>
      </c>
      <c r="AU298" s="3" t="str">
        <f t="shared" si="506"/>
        <v/>
      </c>
      <c r="AV298" s="3" t="str">
        <f t="shared" si="506"/>
        <v/>
      </c>
      <c r="AW298" s="3" t="str">
        <f t="shared" si="506"/>
        <v/>
      </c>
      <c r="AX298" s="3" t="str">
        <f t="shared" si="506"/>
        <v/>
      </c>
      <c r="AY298" s="3" t="str">
        <f t="shared" si="506"/>
        <v/>
      </c>
      <c r="AZ298" s="3" t="str">
        <f t="shared" si="506"/>
        <v/>
      </c>
      <c r="BA298" s="3" t="str">
        <f t="shared" si="507"/>
        <v/>
      </c>
      <c r="BB298" s="3" t="str">
        <f t="shared" si="507"/>
        <v/>
      </c>
      <c r="BC298" s="3" t="str">
        <f t="shared" si="507"/>
        <v/>
      </c>
      <c r="BD298" s="3" t="str">
        <f t="shared" si="507"/>
        <v/>
      </c>
      <c r="BE298" s="3" t="str">
        <f t="shared" si="507"/>
        <v/>
      </c>
      <c r="BF298" s="3" t="str">
        <f t="shared" si="507"/>
        <v/>
      </c>
      <c r="BG298" s="3" t="str">
        <f t="shared" si="507"/>
        <v/>
      </c>
      <c r="BH298" s="3" t="str">
        <f t="shared" si="507"/>
        <v/>
      </c>
      <c r="BI298" s="3" t="str">
        <f t="shared" si="507"/>
        <v/>
      </c>
      <c r="BJ298" s="3" t="str">
        <f t="shared" si="507"/>
        <v/>
      </c>
      <c r="BK298" s="3" t="str">
        <f t="shared" si="507"/>
        <v/>
      </c>
      <c r="BL298" s="3" t="str">
        <f t="shared" si="507"/>
        <v/>
      </c>
      <c r="BM298" s="3" t="str">
        <f t="shared" si="507"/>
        <v/>
      </c>
      <c r="BN298" s="3" t="str">
        <f t="shared" si="507"/>
        <v/>
      </c>
      <c r="BO298" s="3" t="str">
        <f t="shared" si="502"/>
        <v/>
      </c>
      <c r="BP298" s="3" t="str">
        <f t="shared" si="503"/>
        <v/>
      </c>
    </row>
    <row r="299" spans="3:68" x14ac:dyDescent="0.3">
      <c r="C299" s="6">
        <f t="shared" si="508"/>
        <v>281501</v>
      </c>
      <c r="D299" s="6" t="s">
        <v>8071</v>
      </c>
      <c r="E299" s="4">
        <v>610126</v>
      </c>
      <c r="N299" s="3">
        <f t="shared" si="509"/>
        <v>26</v>
      </c>
      <c r="Q299" s="3" t="str">
        <f t="shared" si="504"/>
        <v/>
      </c>
      <c r="R299" s="3" t="str">
        <f t="shared" si="504"/>
        <v/>
      </c>
      <c r="S299" s="3" t="str">
        <f t="shared" si="504"/>
        <v/>
      </c>
      <c r="T299" s="3" t="str">
        <f t="shared" si="504"/>
        <v/>
      </c>
      <c r="U299" s="3" t="str">
        <f t="shared" si="504"/>
        <v/>
      </c>
      <c r="V299" s="3" t="str">
        <f t="shared" si="504"/>
        <v/>
      </c>
      <c r="W299" s="3" t="str">
        <f t="shared" si="504"/>
        <v/>
      </c>
      <c r="X299" s="3" t="str">
        <f t="shared" si="504"/>
        <v/>
      </c>
      <c r="Y299" s="3" t="str">
        <f t="shared" si="504"/>
        <v/>
      </c>
      <c r="Z299" s="3" t="str">
        <f t="shared" si="504"/>
        <v/>
      </c>
      <c r="AA299" s="3" t="str">
        <f t="shared" si="505"/>
        <v/>
      </c>
      <c r="AB299" s="3" t="str">
        <f t="shared" si="505"/>
        <v/>
      </c>
      <c r="AC299" s="3" t="str">
        <f t="shared" si="505"/>
        <v/>
      </c>
      <c r="AD299" s="3" t="str">
        <f t="shared" si="505"/>
        <v/>
      </c>
      <c r="AE299" s="3" t="str">
        <f t="shared" si="505"/>
        <v/>
      </c>
      <c r="AF299" s="3" t="str">
        <f t="shared" si="505"/>
        <v/>
      </c>
      <c r="AG299" s="3" t="str">
        <f t="shared" si="505"/>
        <v/>
      </c>
      <c r="AH299" s="3" t="str">
        <f t="shared" si="505"/>
        <v/>
      </c>
      <c r="AI299" s="3" t="str">
        <f t="shared" si="505"/>
        <v/>
      </c>
      <c r="AJ299" s="3" t="str">
        <f t="shared" si="505"/>
        <v/>
      </c>
      <c r="AK299" s="3" t="str">
        <f t="shared" si="505"/>
        <v/>
      </c>
      <c r="AL299" s="3" t="str">
        <f t="shared" si="505"/>
        <v/>
      </c>
      <c r="AM299" s="3" t="str">
        <f t="shared" si="505"/>
        <v/>
      </c>
      <c r="AN299" s="3" t="str">
        <f t="shared" si="505"/>
        <v/>
      </c>
      <c r="AO299" s="3" t="str">
        <f t="shared" si="500"/>
        <v/>
      </c>
      <c r="AP299" s="3">
        <f t="shared" si="501"/>
        <v>281501</v>
      </c>
      <c r="AQ299" s="3" t="str">
        <f t="shared" si="506"/>
        <v/>
      </c>
      <c r="AR299" s="3" t="str">
        <f t="shared" si="506"/>
        <v/>
      </c>
      <c r="AS299" s="3" t="str">
        <f t="shared" si="506"/>
        <v/>
      </c>
      <c r="AT299" s="3" t="str">
        <f t="shared" si="506"/>
        <v/>
      </c>
      <c r="AU299" s="3" t="str">
        <f t="shared" si="506"/>
        <v/>
      </c>
      <c r="AV299" s="3" t="str">
        <f t="shared" si="506"/>
        <v/>
      </c>
      <c r="AW299" s="3" t="str">
        <f t="shared" si="506"/>
        <v/>
      </c>
      <c r="AX299" s="3" t="str">
        <f t="shared" si="506"/>
        <v/>
      </c>
      <c r="AY299" s="3" t="str">
        <f t="shared" si="506"/>
        <v/>
      </c>
      <c r="AZ299" s="3" t="str">
        <f t="shared" si="506"/>
        <v/>
      </c>
      <c r="BA299" s="3" t="str">
        <f t="shared" si="507"/>
        <v/>
      </c>
      <c r="BB299" s="3" t="str">
        <f t="shared" si="507"/>
        <v/>
      </c>
      <c r="BC299" s="3" t="str">
        <f t="shared" si="507"/>
        <v/>
      </c>
      <c r="BD299" s="3" t="str">
        <f t="shared" si="507"/>
        <v/>
      </c>
      <c r="BE299" s="3" t="str">
        <f t="shared" si="507"/>
        <v/>
      </c>
      <c r="BF299" s="3" t="str">
        <f t="shared" si="507"/>
        <v/>
      </c>
      <c r="BG299" s="3" t="str">
        <f t="shared" si="507"/>
        <v/>
      </c>
      <c r="BH299" s="3" t="str">
        <f t="shared" si="507"/>
        <v/>
      </c>
      <c r="BI299" s="3" t="str">
        <f t="shared" si="507"/>
        <v/>
      </c>
      <c r="BJ299" s="3" t="str">
        <f t="shared" si="507"/>
        <v/>
      </c>
      <c r="BK299" s="3" t="str">
        <f t="shared" si="507"/>
        <v/>
      </c>
      <c r="BL299" s="3" t="str">
        <f t="shared" si="507"/>
        <v/>
      </c>
      <c r="BM299" s="3" t="str">
        <f t="shared" si="507"/>
        <v/>
      </c>
      <c r="BN299" s="3" t="str">
        <f t="shared" si="507"/>
        <v/>
      </c>
      <c r="BO299" s="3" t="str">
        <f t="shared" si="502"/>
        <v/>
      </c>
      <c r="BP299" s="3" t="str">
        <f t="shared" si="503"/>
        <v/>
      </c>
    </row>
    <row r="300" spans="3:68" x14ac:dyDescent="0.3">
      <c r="C300" s="6">
        <f t="shared" si="508"/>
        <v>281502</v>
      </c>
      <c r="D300" s="6" t="s">
        <v>8072</v>
      </c>
      <c r="E300" s="4">
        <v>610226</v>
      </c>
      <c r="N300" s="3">
        <f t="shared" si="509"/>
        <v>26</v>
      </c>
      <c r="Q300" s="3" t="str">
        <f t="shared" si="504"/>
        <v/>
      </c>
      <c r="R300" s="3" t="str">
        <f t="shared" si="504"/>
        <v/>
      </c>
      <c r="S300" s="3" t="str">
        <f t="shared" si="504"/>
        <v/>
      </c>
      <c r="T300" s="3" t="str">
        <f t="shared" si="504"/>
        <v/>
      </c>
      <c r="U300" s="3" t="str">
        <f t="shared" si="504"/>
        <v/>
      </c>
      <c r="V300" s="3" t="str">
        <f t="shared" si="504"/>
        <v/>
      </c>
      <c r="W300" s="3" t="str">
        <f t="shared" si="504"/>
        <v/>
      </c>
      <c r="X300" s="3" t="str">
        <f t="shared" si="504"/>
        <v/>
      </c>
      <c r="Y300" s="3" t="str">
        <f t="shared" si="504"/>
        <v/>
      </c>
      <c r="Z300" s="3" t="str">
        <f t="shared" si="504"/>
        <v/>
      </c>
      <c r="AA300" s="3" t="str">
        <f t="shared" si="505"/>
        <v/>
      </c>
      <c r="AB300" s="3" t="str">
        <f t="shared" si="505"/>
        <v/>
      </c>
      <c r="AC300" s="3" t="str">
        <f t="shared" si="505"/>
        <v/>
      </c>
      <c r="AD300" s="3" t="str">
        <f t="shared" si="505"/>
        <v/>
      </c>
      <c r="AE300" s="3" t="str">
        <f t="shared" si="505"/>
        <v/>
      </c>
      <c r="AF300" s="3" t="str">
        <f t="shared" si="505"/>
        <v/>
      </c>
      <c r="AG300" s="3" t="str">
        <f t="shared" si="505"/>
        <v/>
      </c>
      <c r="AH300" s="3" t="str">
        <f t="shared" si="505"/>
        <v/>
      </c>
      <c r="AI300" s="3" t="str">
        <f t="shared" si="505"/>
        <v/>
      </c>
      <c r="AJ300" s="3" t="str">
        <f t="shared" si="505"/>
        <v/>
      </c>
      <c r="AK300" s="3" t="str">
        <f t="shared" si="505"/>
        <v/>
      </c>
      <c r="AL300" s="3" t="str">
        <f t="shared" si="505"/>
        <v/>
      </c>
      <c r="AM300" s="3" t="str">
        <f t="shared" si="505"/>
        <v/>
      </c>
      <c r="AN300" s="3" t="str">
        <f t="shared" si="505"/>
        <v/>
      </c>
      <c r="AO300" s="3" t="str">
        <f t="shared" si="500"/>
        <v/>
      </c>
      <c r="AP300" s="3">
        <f t="shared" si="501"/>
        <v>281502</v>
      </c>
      <c r="AQ300" s="3" t="str">
        <f t="shared" si="506"/>
        <v/>
      </c>
      <c r="AR300" s="3" t="str">
        <f t="shared" si="506"/>
        <v/>
      </c>
      <c r="AS300" s="3" t="str">
        <f t="shared" si="506"/>
        <v/>
      </c>
      <c r="AT300" s="3" t="str">
        <f t="shared" si="506"/>
        <v/>
      </c>
      <c r="AU300" s="3" t="str">
        <f t="shared" si="506"/>
        <v/>
      </c>
      <c r="AV300" s="3" t="str">
        <f t="shared" si="506"/>
        <v/>
      </c>
      <c r="AW300" s="3" t="str">
        <f t="shared" si="506"/>
        <v/>
      </c>
      <c r="AX300" s="3" t="str">
        <f t="shared" si="506"/>
        <v/>
      </c>
      <c r="AY300" s="3" t="str">
        <f t="shared" si="506"/>
        <v/>
      </c>
      <c r="AZ300" s="3" t="str">
        <f t="shared" si="506"/>
        <v/>
      </c>
      <c r="BA300" s="3" t="str">
        <f t="shared" si="507"/>
        <v/>
      </c>
      <c r="BB300" s="3" t="str">
        <f t="shared" si="507"/>
        <v/>
      </c>
      <c r="BC300" s="3" t="str">
        <f t="shared" si="507"/>
        <v/>
      </c>
      <c r="BD300" s="3" t="str">
        <f t="shared" si="507"/>
        <v/>
      </c>
      <c r="BE300" s="3" t="str">
        <f t="shared" si="507"/>
        <v/>
      </c>
      <c r="BF300" s="3" t="str">
        <f t="shared" si="507"/>
        <v/>
      </c>
      <c r="BG300" s="3" t="str">
        <f t="shared" si="507"/>
        <v/>
      </c>
      <c r="BH300" s="3" t="str">
        <f t="shared" si="507"/>
        <v/>
      </c>
      <c r="BI300" s="3" t="str">
        <f t="shared" si="507"/>
        <v/>
      </c>
      <c r="BJ300" s="3" t="str">
        <f t="shared" si="507"/>
        <v/>
      </c>
      <c r="BK300" s="3" t="str">
        <f t="shared" si="507"/>
        <v/>
      </c>
      <c r="BL300" s="3" t="str">
        <f t="shared" si="507"/>
        <v/>
      </c>
      <c r="BM300" s="3" t="str">
        <f t="shared" si="507"/>
        <v/>
      </c>
      <c r="BN300" s="3" t="str">
        <f t="shared" si="507"/>
        <v/>
      </c>
      <c r="BO300" s="3" t="str">
        <f t="shared" si="502"/>
        <v/>
      </c>
      <c r="BP300" s="3" t="str">
        <f t="shared" si="503"/>
        <v/>
      </c>
    </row>
    <row r="301" spans="3:68" x14ac:dyDescent="0.3">
      <c r="C301" s="6">
        <f t="shared" si="508"/>
        <v>281503</v>
      </c>
      <c r="D301" s="6" t="s">
        <v>8073</v>
      </c>
      <c r="E301" s="4">
        <v>610326</v>
      </c>
      <c r="N301" s="3">
        <f t="shared" si="509"/>
        <v>26</v>
      </c>
      <c r="Q301" s="3" t="str">
        <f t="shared" si="504"/>
        <v/>
      </c>
      <c r="R301" s="3" t="str">
        <f t="shared" si="504"/>
        <v/>
      </c>
      <c r="S301" s="3" t="str">
        <f t="shared" si="504"/>
        <v/>
      </c>
      <c r="T301" s="3" t="str">
        <f t="shared" si="504"/>
        <v/>
      </c>
      <c r="U301" s="3" t="str">
        <f t="shared" si="504"/>
        <v/>
      </c>
      <c r="V301" s="3" t="str">
        <f t="shared" si="504"/>
        <v/>
      </c>
      <c r="W301" s="3" t="str">
        <f t="shared" si="504"/>
        <v/>
      </c>
      <c r="X301" s="3" t="str">
        <f t="shared" si="504"/>
        <v/>
      </c>
      <c r="Y301" s="3" t="str">
        <f t="shared" si="504"/>
        <v/>
      </c>
      <c r="Z301" s="3" t="str">
        <f t="shared" si="504"/>
        <v/>
      </c>
      <c r="AA301" s="3" t="str">
        <f t="shared" si="505"/>
        <v/>
      </c>
      <c r="AB301" s="3" t="str">
        <f t="shared" si="505"/>
        <v/>
      </c>
      <c r="AC301" s="3" t="str">
        <f t="shared" si="505"/>
        <v/>
      </c>
      <c r="AD301" s="3" t="str">
        <f t="shared" si="505"/>
        <v/>
      </c>
      <c r="AE301" s="3" t="str">
        <f t="shared" si="505"/>
        <v/>
      </c>
      <c r="AF301" s="3" t="str">
        <f t="shared" si="505"/>
        <v/>
      </c>
      <c r="AG301" s="3" t="str">
        <f t="shared" si="505"/>
        <v/>
      </c>
      <c r="AH301" s="3" t="str">
        <f t="shared" si="505"/>
        <v/>
      </c>
      <c r="AI301" s="3" t="str">
        <f t="shared" si="505"/>
        <v/>
      </c>
      <c r="AJ301" s="3" t="str">
        <f t="shared" si="505"/>
        <v/>
      </c>
      <c r="AK301" s="3" t="str">
        <f t="shared" si="505"/>
        <v/>
      </c>
      <c r="AL301" s="3" t="str">
        <f t="shared" si="505"/>
        <v/>
      </c>
      <c r="AM301" s="3" t="str">
        <f t="shared" si="505"/>
        <v/>
      </c>
      <c r="AN301" s="3" t="str">
        <f t="shared" si="505"/>
        <v/>
      </c>
      <c r="AO301" s="3" t="str">
        <f t="shared" si="500"/>
        <v/>
      </c>
      <c r="AP301" s="3">
        <f t="shared" si="501"/>
        <v>281503</v>
      </c>
      <c r="AQ301" s="3" t="str">
        <f t="shared" si="506"/>
        <v/>
      </c>
      <c r="AR301" s="3" t="str">
        <f t="shared" si="506"/>
        <v/>
      </c>
      <c r="AS301" s="3" t="str">
        <f t="shared" si="506"/>
        <v/>
      </c>
      <c r="AT301" s="3" t="str">
        <f t="shared" si="506"/>
        <v/>
      </c>
      <c r="AU301" s="3" t="str">
        <f t="shared" si="506"/>
        <v/>
      </c>
      <c r="AV301" s="3" t="str">
        <f t="shared" si="506"/>
        <v/>
      </c>
      <c r="AW301" s="3" t="str">
        <f t="shared" si="506"/>
        <v/>
      </c>
      <c r="AX301" s="3" t="str">
        <f t="shared" si="506"/>
        <v/>
      </c>
      <c r="AY301" s="3" t="str">
        <f t="shared" si="506"/>
        <v/>
      </c>
      <c r="AZ301" s="3" t="str">
        <f t="shared" si="506"/>
        <v/>
      </c>
      <c r="BA301" s="3" t="str">
        <f t="shared" si="507"/>
        <v/>
      </c>
      <c r="BB301" s="3" t="str">
        <f t="shared" si="507"/>
        <v/>
      </c>
      <c r="BC301" s="3" t="str">
        <f t="shared" si="507"/>
        <v/>
      </c>
      <c r="BD301" s="3" t="str">
        <f t="shared" si="507"/>
        <v/>
      </c>
      <c r="BE301" s="3" t="str">
        <f t="shared" si="507"/>
        <v/>
      </c>
      <c r="BF301" s="3" t="str">
        <f t="shared" si="507"/>
        <v/>
      </c>
      <c r="BG301" s="3" t="str">
        <f t="shared" si="507"/>
        <v/>
      </c>
      <c r="BH301" s="3" t="str">
        <f t="shared" si="507"/>
        <v/>
      </c>
      <c r="BI301" s="3" t="str">
        <f t="shared" si="507"/>
        <v/>
      </c>
      <c r="BJ301" s="3" t="str">
        <f t="shared" si="507"/>
        <v/>
      </c>
      <c r="BK301" s="3" t="str">
        <f t="shared" si="507"/>
        <v/>
      </c>
      <c r="BL301" s="3" t="str">
        <f t="shared" si="507"/>
        <v/>
      </c>
      <c r="BM301" s="3" t="str">
        <f t="shared" si="507"/>
        <v/>
      </c>
      <c r="BN301" s="3" t="str">
        <f t="shared" si="507"/>
        <v/>
      </c>
      <c r="BO301" s="3" t="str">
        <f t="shared" si="502"/>
        <v/>
      </c>
      <c r="BP301" s="3" t="str">
        <f t="shared" si="503"/>
        <v/>
      </c>
    </row>
    <row r="302" spans="3:68" x14ac:dyDescent="0.3">
      <c r="C302" s="6">
        <f t="shared" si="508"/>
        <v>281504</v>
      </c>
      <c r="D302" s="6" t="s">
        <v>8074</v>
      </c>
      <c r="E302" s="4">
        <v>610426</v>
      </c>
      <c r="N302" s="3">
        <f t="shared" si="509"/>
        <v>26</v>
      </c>
      <c r="Q302" s="3" t="str">
        <f t="shared" si="504"/>
        <v/>
      </c>
      <c r="R302" s="3" t="str">
        <f t="shared" si="504"/>
        <v/>
      </c>
      <c r="S302" s="3" t="str">
        <f t="shared" si="504"/>
        <v/>
      </c>
      <c r="T302" s="3" t="str">
        <f t="shared" si="504"/>
        <v/>
      </c>
      <c r="U302" s="3" t="str">
        <f t="shared" si="504"/>
        <v/>
      </c>
      <c r="V302" s="3" t="str">
        <f t="shared" si="504"/>
        <v/>
      </c>
      <c r="W302" s="3" t="str">
        <f t="shared" si="504"/>
        <v/>
      </c>
      <c r="X302" s="3" t="str">
        <f t="shared" si="504"/>
        <v/>
      </c>
      <c r="Y302" s="3" t="str">
        <f t="shared" si="504"/>
        <v/>
      </c>
      <c r="Z302" s="3" t="str">
        <f t="shared" si="504"/>
        <v/>
      </c>
      <c r="AA302" s="3" t="str">
        <f t="shared" si="505"/>
        <v/>
      </c>
      <c r="AB302" s="3" t="str">
        <f t="shared" si="505"/>
        <v/>
      </c>
      <c r="AC302" s="3" t="str">
        <f t="shared" si="505"/>
        <v/>
      </c>
      <c r="AD302" s="3" t="str">
        <f t="shared" si="505"/>
        <v/>
      </c>
      <c r="AE302" s="3" t="str">
        <f t="shared" si="505"/>
        <v/>
      </c>
      <c r="AF302" s="3" t="str">
        <f t="shared" si="505"/>
        <v/>
      </c>
      <c r="AG302" s="3" t="str">
        <f t="shared" si="505"/>
        <v/>
      </c>
      <c r="AH302" s="3" t="str">
        <f t="shared" si="505"/>
        <v/>
      </c>
      <c r="AI302" s="3" t="str">
        <f t="shared" si="505"/>
        <v/>
      </c>
      <c r="AJ302" s="3" t="str">
        <f t="shared" si="505"/>
        <v/>
      </c>
      <c r="AK302" s="3" t="str">
        <f t="shared" si="505"/>
        <v/>
      </c>
      <c r="AL302" s="3" t="str">
        <f t="shared" si="505"/>
        <v/>
      </c>
      <c r="AM302" s="3" t="str">
        <f t="shared" si="505"/>
        <v/>
      </c>
      <c r="AN302" s="3" t="str">
        <f t="shared" si="505"/>
        <v/>
      </c>
      <c r="AO302" s="3" t="str">
        <f t="shared" si="500"/>
        <v/>
      </c>
      <c r="AP302" s="3">
        <f t="shared" si="501"/>
        <v>281504</v>
      </c>
      <c r="AQ302" s="3" t="str">
        <f t="shared" si="506"/>
        <v/>
      </c>
      <c r="AR302" s="3" t="str">
        <f t="shared" si="506"/>
        <v/>
      </c>
      <c r="AS302" s="3" t="str">
        <f t="shared" si="506"/>
        <v/>
      </c>
      <c r="AT302" s="3" t="str">
        <f t="shared" si="506"/>
        <v/>
      </c>
      <c r="AU302" s="3" t="str">
        <f t="shared" si="506"/>
        <v/>
      </c>
      <c r="AV302" s="3" t="str">
        <f t="shared" si="506"/>
        <v/>
      </c>
      <c r="AW302" s="3" t="str">
        <f t="shared" si="506"/>
        <v/>
      </c>
      <c r="AX302" s="3" t="str">
        <f t="shared" si="506"/>
        <v/>
      </c>
      <c r="AY302" s="3" t="str">
        <f t="shared" si="506"/>
        <v/>
      </c>
      <c r="AZ302" s="3" t="str">
        <f t="shared" si="506"/>
        <v/>
      </c>
      <c r="BA302" s="3" t="str">
        <f t="shared" si="507"/>
        <v/>
      </c>
      <c r="BB302" s="3" t="str">
        <f t="shared" si="507"/>
        <v/>
      </c>
      <c r="BC302" s="3" t="str">
        <f t="shared" si="507"/>
        <v/>
      </c>
      <c r="BD302" s="3" t="str">
        <f t="shared" si="507"/>
        <v/>
      </c>
      <c r="BE302" s="3" t="str">
        <f t="shared" si="507"/>
        <v/>
      </c>
      <c r="BF302" s="3" t="str">
        <f t="shared" si="507"/>
        <v/>
      </c>
      <c r="BG302" s="3" t="str">
        <f t="shared" si="507"/>
        <v/>
      </c>
      <c r="BH302" s="3" t="str">
        <f t="shared" si="507"/>
        <v/>
      </c>
      <c r="BI302" s="3" t="str">
        <f t="shared" si="507"/>
        <v/>
      </c>
      <c r="BJ302" s="3" t="str">
        <f t="shared" si="507"/>
        <v/>
      </c>
      <c r="BK302" s="3" t="str">
        <f t="shared" si="507"/>
        <v/>
      </c>
      <c r="BL302" s="3" t="str">
        <f t="shared" si="507"/>
        <v/>
      </c>
      <c r="BM302" s="3" t="str">
        <f t="shared" si="507"/>
        <v/>
      </c>
      <c r="BN302" s="3" t="str">
        <f t="shared" si="507"/>
        <v/>
      </c>
      <c r="BO302" s="3" t="str">
        <f t="shared" si="502"/>
        <v/>
      </c>
      <c r="BP302" s="3" t="str">
        <f t="shared" si="503"/>
        <v/>
      </c>
    </row>
    <row r="303" spans="3:68" x14ac:dyDescent="0.3">
      <c r="C303" s="6">
        <f t="shared" si="508"/>
        <v>281505</v>
      </c>
      <c r="D303" s="6" t="s">
        <v>8075</v>
      </c>
      <c r="E303" s="4">
        <v>610526</v>
      </c>
      <c r="N303" s="3">
        <f t="shared" si="509"/>
        <v>26</v>
      </c>
      <c r="Q303" s="3" t="str">
        <f t="shared" si="504"/>
        <v/>
      </c>
      <c r="R303" s="3" t="str">
        <f t="shared" si="504"/>
        <v/>
      </c>
      <c r="S303" s="3" t="str">
        <f t="shared" si="504"/>
        <v/>
      </c>
      <c r="T303" s="3" t="str">
        <f t="shared" si="504"/>
        <v/>
      </c>
      <c r="U303" s="3" t="str">
        <f t="shared" si="504"/>
        <v/>
      </c>
      <c r="V303" s="3" t="str">
        <f t="shared" si="504"/>
        <v/>
      </c>
      <c r="W303" s="3" t="str">
        <f t="shared" si="504"/>
        <v/>
      </c>
      <c r="X303" s="3" t="str">
        <f t="shared" si="504"/>
        <v/>
      </c>
      <c r="Y303" s="3" t="str">
        <f t="shared" si="504"/>
        <v/>
      </c>
      <c r="Z303" s="3" t="str">
        <f t="shared" si="504"/>
        <v/>
      </c>
      <c r="AA303" s="3" t="str">
        <f t="shared" si="505"/>
        <v/>
      </c>
      <c r="AB303" s="3" t="str">
        <f t="shared" si="505"/>
        <v/>
      </c>
      <c r="AC303" s="3" t="str">
        <f t="shared" si="505"/>
        <v/>
      </c>
      <c r="AD303" s="3" t="str">
        <f t="shared" si="505"/>
        <v/>
      </c>
      <c r="AE303" s="3" t="str">
        <f t="shared" si="505"/>
        <v/>
      </c>
      <c r="AF303" s="3" t="str">
        <f t="shared" si="505"/>
        <v/>
      </c>
      <c r="AG303" s="3" t="str">
        <f t="shared" si="505"/>
        <v/>
      </c>
      <c r="AH303" s="3" t="str">
        <f t="shared" si="505"/>
        <v/>
      </c>
      <c r="AI303" s="3" t="str">
        <f t="shared" si="505"/>
        <v/>
      </c>
      <c r="AJ303" s="3" t="str">
        <f t="shared" si="505"/>
        <v/>
      </c>
      <c r="AK303" s="3" t="str">
        <f t="shared" si="505"/>
        <v/>
      </c>
      <c r="AL303" s="3" t="str">
        <f t="shared" si="505"/>
        <v/>
      </c>
      <c r="AM303" s="3" t="str">
        <f t="shared" si="505"/>
        <v/>
      </c>
      <c r="AN303" s="3" t="str">
        <f t="shared" si="505"/>
        <v/>
      </c>
      <c r="AO303" s="3" t="str">
        <f t="shared" si="500"/>
        <v/>
      </c>
      <c r="AP303" s="3">
        <f t="shared" si="501"/>
        <v>281505</v>
      </c>
      <c r="AQ303" s="3" t="str">
        <f t="shared" si="506"/>
        <v/>
      </c>
      <c r="AR303" s="3" t="str">
        <f t="shared" si="506"/>
        <v/>
      </c>
      <c r="AS303" s="3" t="str">
        <f t="shared" si="506"/>
        <v/>
      </c>
      <c r="AT303" s="3" t="str">
        <f t="shared" si="506"/>
        <v/>
      </c>
      <c r="AU303" s="3" t="str">
        <f t="shared" si="506"/>
        <v/>
      </c>
      <c r="AV303" s="3" t="str">
        <f t="shared" si="506"/>
        <v/>
      </c>
      <c r="AW303" s="3" t="str">
        <f t="shared" si="506"/>
        <v/>
      </c>
      <c r="AX303" s="3" t="str">
        <f t="shared" si="506"/>
        <v/>
      </c>
      <c r="AY303" s="3" t="str">
        <f t="shared" si="506"/>
        <v/>
      </c>
      <c r="AZ303" s="3" t="str">
        <f t="shared" si="506"/>
        <v/>
      </c>
      <c r="BA303" s="3" t="str">
        <f t="shared" si="507"/>
        <v/>
      </c>
      <c r="BB303" s="3" t="str">
        <f t="shared" si="507"/>
        <v/>
      </c>
      <c r="BC303" s="3" t="str">
        <f t="shared" si="507"/>
        <v/>
      </c>
      <c r="BD303" s="3" t="str">
        <f t="shared" si="507"/>
        <v/>
      </c>
      <c r="BE303" s="3" t="str">
        <f t="shared" si="507"/>
        <v/>
      </c>
      <c r="BF303" s="3" t="str">
        <f t="shared" si="507"/>
        <v/>
      </c>
      <c r="BG303" s="3" t="str">
        <f t="shared" si="507"/>
        <v/>
      </c>
      <c r="BH303" s="3" t="str">
        <f t="shared" si="507"/>
        <v/>
      </c>
      <c r="BI303" s="3" t="str">
        <f t="shared" si="507"/>
        <v/>
      </c>
      <c r="BJ303" s="3" t="str">
        <f t="shared" si="507"/>
        <v/>
      </c>
      <c r="BK303" s="3" t="str">
        <f t="shared" si="507"/>
        <v/>
      </c>
      <c r="BL303" s="3" t="str">
        <f t="shared" si="507"/>
        <v/>
      </c>
      <c r="BM303" s="3" t="str">
        <f t="shared" si="507"/>
        <v/>
      </c>
      <c r="BN303" s="3" t="str">
        <f t="shared" si="507"/>
        <v/>
      </c>
      <c r="BO303" s="3" t="str">
        <f t="shared" si="502"/>
        <v/>
      </c>
      <c r="BP303" s="3" t="str">
        <f t="shared" si="503"/>
        <v/>
      </c>
    </row>
    <row r="304" spans="3:68" x14ac:dyDescent="0.3">
      <c r="AO304" s="3" t="str">
        <f t="shared" si="500"/>
        <v/>
      </c>
      <c r="AP304" s="3" t="str">
        <f t="shared" si="501"/>
        <v/>
      </c>
      <c r="BP304" s="3" t="str">
        <f>IF($N304=BP$3,$C304,"")</f>
        <v/>
      </c>
    </row>
    <row r="305" spans="14:68" x14ac:dyDescent="0.3">
      <c r="AO305" s="3" t="str">
        <f t="shared" si="500"/>
        <v/>
      </c>
      <c r="AP305" s="3" t="str">
        <f t="shared" si="501"/>
        <v/>
      </c>
      <c r="BP305" s="3" t="str">
        <f>IF($N305=BP$3,$C305,"")</f>
        <v/>
      </c>
    </row>
    <row r="308" spans="14:68" x14ac:dyDescent="0.3">
      <c r="Q308" s="3" t="str">
        <f>_xlfn.TEXTJOIN("#",TRUE,Q4:Q303,AQ4:AQ228)</f>
        <v>26002#26003#26004#26005#26006#26032#26033#26034#26035#26036#26047#26048#26049#26050#26051#26067#26068#26069#26070#26071#260601#260602#260603#260604#260605</v>
      </c>
      <c r="R308" s="3" t="str">
        <f t="shared" ref="R308:AY308" si="510">_xlfn.TEXTJOIN("#",TRUE,R4:R303,AR4:AR228)</f>
        <v>26007#26008#26009#26010#26011#26037#26038#26039#26040#26041#26057#26058#26059#26060#26061#26072#26073#26074#26075#26076#260701#260702#260703#260704#260705</v>
      </c>
      <c r="S308" s="3" t="str">
        <f t="shared" si="510"/>
        <v>26012#26013#26014#26015#26016#260101#260102#260103#260104#260105#260801#260802#260803#260804#260805</v>
      </c>
      <c r="T308" s="3" t="str">
        <f t="shared" si="510"/>
        <v>26017#26018#26019#26020#26021</v>
      </c>
      <c r="U308" s="3" t="str">
        <f t="shared" si="510"/>
        <v>26022#26023#26024#26025#26026</v>
      </c>
      <c r="V308" s="3" t="str">
        <f t="shared" si="510"/>
        <v>26027#26028#26029#26030#26031#26032#26033#26034#26035#26036</v>
      </c>
      <c r="W308" s="3" t="str">
        <f t="shared" si="510"/>
        <v>26037#26038#26039#26040#26041</v>
      </c>
      <c r="X308" s="3" t="str">
        <f t="shared" si="510"/>
        <v>26042#26043#26044#26045#26046#26047#26048#26049#26050#26051#26052#26053#26054#26055#26056</v>
      </c>
      <c r="Y308" s="3" t="str">
        <f t="shared" si="510"/>
        <v>26057#26058#26059#26060#26061#26062#26063#26064#26065#26066</v>
      </c>
      <c r="Z308" s="3" t="str">
        <f t="shared" si="510"/>
        <v>26067#26068#26069#26070#26071#26072#26073#26074#26075#26076</v>
      </c>
      <c r="AA308" s="3" t="str">
        <f t="shared" si="510"/>
        <v>260101#260102#260103#260104#260105#260201#260202#260203#260204#260205#260301#260302#260303#260304#260305</v>
      </c>
      <c r="AB308" s="3" t="str">
        <f t="shared" si="510"/>
        <v>260401#260402#260403#260404#260405#260501#260502#260503#260504#260505#260601#260602#260603#260604#260605</v>
      </c>
      <c r="AC308" s="3" t="str">
        <f t="shared" si="510"/>
        <v>260701#260702#260703#260704#260705#260801#260802#260803#260804#260805#260901#260902#260903#260904#260905</v>
      </c>
      <c r="AD308" s="3" t="str">
        <f t="shared" si="510"/>
        <v>261001#261002#261003#261004#261005#261101#261102#261103#261104#261105#261201#261202#261203#261204#261205</v>
      </c>
      <c r="AE308" s="3" t="str">
        <f t="shared" si="510"/>
        <v>261301#261302#261303#261304#261305#261401#261402#261403#261404#261405#261501#261502#261503#261504#261505</v>
      </c>
      <c r="AF308" s="3" t="str">
        <f t="shared" si="510"/>
        <v>270101#270102#270103#270104#270105#270201#270202#270203#270204#270205#270301#270302#270303#270304#270305</v>
      </c>
      <c r="AG308" s="3" t="str">
        <f t="shared" si="510"/>
        <v>270401#270402#270403#270404#270405#270501#270502#270503#270504#270505#270601#270602#270603#270604#270605</v>
      </c>
      <c r="AH308" s="3" t="str">
        <f t="shared" si="510"/>
        <v>270701#270702#270703#270704#270705#270801#270802#270803#270804#270805</v>
      </c>
      <c r="AI308" s="3" t="str">
        <f t="shared" si="510"/>
        <v>270901#270902#270903#270904#270905#271001#271002#271003#271004#271005</v>
      </c>
      <c r="AJ308" s="3" t="str">
        <f t="shared" si="510"/>
        <v>271101#271102#271103#271104#271105#271201#271202#271203#271204#271205</v>
      </c>
      <c r="AK308" s="3" t="str">
        <f t="shared" si="510"/>
        <v>271301#271302#271303#271304#271305#271401#271402#271403#271404#271405#271501#271502#271503#271504#271505</v>
      </c>
      <c r="AL308" s="3" t="str">
        <f t="shared" si="510"/>
        <v>280101#280102#280103#280104#280105#280201#280202#280203#280204#280205#280301#280302#280303#280304#280305</v>
      </c>
      <c r="AM308" s="3" t="str">
        <f t="shared" si="510"/>
        <v>280401#280402#280403#280404#280405#280501#280502#280503#280504#280505#280601#280602#280603#280604#280605</v>
      </c>
      <c r="AN308" s="3" t="str">
        <f t="shared" si="510"/>
        <v>280701#280702#280703#280704#280705#280801#280802#280803#280804#280805#280901#280902#280903#280904#280905</v>
      </c>
      <c r="AO308" s="3" t="str">
        <f t="shared" si="510"/>
        <v>281001#281002#281003#281004#281005#281101#281102#281103#281104#281105#281201#281202#281203#281204#281205</v>
      </c>
      <c r="AP308" s="3" t="str">
        <f t="shared" si="510"/>
        <v>281301#281302#281303#281304#281305#281401#281402#281403#281404#281405#281501#281502#281503#281504#281505</v>
      </c>
      <c r="AQ308" s="3" t="str">
        <f t="shared" si="510"/>
        <v>26032#26033#26034#26035#26036#26047#26048#26049#26050#26051#26067#26068#26069#26070#26071#260601#260602#260603#260604#260605</v>
      </c>
      <c r="AR308" s="3" t="str">
        <f t="shared" si="510"/>
        <v>26037#26038#26039#26040#26041#26057#26058#26059#26060#26061#26072#26073#26074#26075#26076#260701#260702#260703#260704#260705</v>
      </c>
      <c r="AS308" s="3" t="str">
        <f t="shared" si="510"/>
        <v>260101#260102#260103#260104#260105#260801#260802#260803#260804#260805</v>
      </c>
      <c r="AT308" s="3" t="str">
        <f t="shared" si="510"/>
        <v/>
      </c>
      <c r="AU308" s="3" t="str">
        <f t="shared" si="510"/>
        <v/>
      </c>
      <c r="AV308" s="3" t="str">
        <f t="shared" si="510"/>
        <v/>
      </c>
      <c r="AW308" s="3" t="str">
        <f t="shared" si="510"/>
        <v/>
      </c>
      <c r="AX308" s="3" t="str">
        <f t="shared" si="510"/>
        <v/>
      </c>
      <c r="AY308" s="3" t="str">
        <f t="shared" si="510"/>
        <v/>
      </c>
    </row>
    <row r="314" spans="14:68" x14ac:dyDescent="0.3">
      <c r="N314" s="3" t="s">
        <v>8076</v>
      </c>
    </row>
    <row r="315" spans="14:68" x14ac:dyDescent="0.3">
      <c r="N315" s="3">
        <v>1</v>
      </c>
      <c r="O315" s="3" t="str">
        <f>Q308</f>
        <v>26002#26003#26004#26005#26006#26032#26033#26034#26035#26036#26047#26048#26049#26050#26051#26067#26068#26069#26070#26071#260601#260602#260603#260604#260605</v>
      </c>
      <c r="P315" s="3">
        <v>26002</v>
      </c>
      <c r="Q315" s="3">
        <v>26003</v>
      </c>
      <c r="R315" s="3">
        <v>26004</v>
      </c>
      <c r="S315" s="3">
        <v>26005</v>
      </c>
      <c r="T315" s="3">
        <v>26006</v>
      </c>
      <c r="U315" s="3">
        <v>26032</v>
      </c>
      <c r="V315" s="3">
        <v>26033</v>
      </c>
      <c r="W315" s="3">
        <v>26034</v>
      </c>
      <c r="X315" s="3">
        <v>26035</v>
      </c>
      <c r="Y315" s="3">
        <v>26036</v>
      </c>
      <c r="Z315" s="3">
        <v>26047</v>
      </c>
      <c r="AA315" s="3">
        <v>26048</v>
      </c>
      <c r="AB315" s="3">
        <v>26049</v>
      </c>
      <c r="AC315" s="3">
        <v>26050</v>
      </c>
      <c r="AD315" s="3">
        <v>26051</v>
      </c>
      <c r="AE315" s="3">
        <v>26067</v>
      </c>
      <c r="AF315" s="3">
        <v>26068</v>
      </c>
      <c r="AG315" s="3">
        <v>26069</v>
      </c>
      <c r="AH315" s="3">
        <v>26070</v>
      </c>
      <c r="AI315" s="3">
        <v>26071</v>
      </c>
      <c r="AJ315" s="3">
        <v>260601</v>
      </c>
      <c r="AK315" s="3">
        <v>260602</v>
      </c>
      <c r="AL315" s="3">
        <v>260603</v>
      </c>
      <c r="AM315" s="3">
        <v>260604</v>
      </c>
      <c r="AN315" s="3">
        <v>260605</v>
      </c>
    </row>
    <row r="316" spans="14:68" x14ac:dyDescent="0.3">
      <c r="N316" s="3">
        <v>2</v>
      </c>
      <c r="O316" s="3" t="str">
        <f>R308</f>
        <v>26007#26008#26009#26010#26011#26037#26038#26039#26040#26041#26057#26058#26059#26060#26061#26072#26073#26074#26075#26076#260701#260702#260703#260704#260705</v>
      </c>
      <c r="P316" s="3">
        <v>26007</v>
      </c>
      <c r="Q316" s="3">
        <v>26008</v>
      </c>
      <c r="R316" s="3">
        <v>26009</v>
      </c>
      <c r="S316" s="3">
        <v>26010</v>
      </c>
      <c r="T316" s="3">
        <v>26011</v>
      </c>
      <c r="U316" s="3">
        <v>26037</v>
      </c>
      <c r="V316" s="3">
        <v>26038</v>
      </c>
      <c r="W316" s="3">
        <v>26039</v>
      </c>
      <c r="X316" s="3">
        <v>26040</v>
      </c>
      <c r="Y316" s="3">
        <v>26041</v>
      </c>
      <c r="Z316" s="3">
        <v>26057</v>
      </c>
      <c r="AA316" s="3">
        <v>26058</v>
      </c>
      <c r="AB316" s="3">
        <v>26059</v>
      </c>
      <c r="AC316" s="3">
        <v>26060</v>
      </c>
      <c r="AD316" s="3">
        <v>26061</v>
      </c>
      <c r="AE316" s="3">
        <v>26072</v>
      </c>
      <c r="AF316" s="3">
        <v>26073</v>
      </c>
      <c r="AG316" s="3">
        <v>26074</v>
      </c>
      <c r="AH316" s="3">
        <v>26075</v>
      </c>
      <c r="AI316" s="3">
        <v>26076</v>
      </c>
      <c r="AJ316" s="3">
        <v>260701</v>
      </c>
      <c r="AK316" s="3">
        <v>260702</v>
      </c>
      <c r="AL316" s="3">
        <v>260703</v>
      </c>
      <c r="AM316" s="3">
        <v>260704</v>
      </c>
      <c r="AN316" s="3">
        <v>260705</v>
      </c>
    </row>
    <row r="317" spans="14:68" x14ac:dyDescent="0.3">
      <c r="N317" s="3">
        <v>3</v>
      </c>
      <c r="O317" s="3" t="str">
        <f>S308</f>
        <v>26012#26013#26014#26015#26016#260101#260102#260103#260104#260105#260801#260802#260803#260804#260805</v>
      </c>
      <c r="P317" s="3">
        <v>26012</v>
      </c>
      <c r="Q317" s="3">
        <v>26013</v>
      </c>
      <c r="R317" s="3">
        <v>26014</v>
      </c>
      <c r="S317" s="3">
        <v>26015</v>
      </c>
      <c r="T317" s="3">
        <v>26016</v>
      </c>
      <c r="U317" s="3">
        <v>260101</v>
      </c>
      <c r="V317" s="3">
        <v>260102</v>
      </c>
      <c r="W317" s="3">
        <v>260103</v>
      </c>
      <c r="X317" s="3">
        <v>260104</v>
      </c>
      <c r="Y317" s="3">
        <v>260105</v>
      </c>
      <c r="Z317" s="3">
        <v>260801</v>
      </c>
      <c r="AA317" s="3">
        <v>260802</v>
      </c>
      <c r="AB317" s="3">
        <v>260803</v>
      </c>
      <c r="AC317" s="3">
        <v>260804</v>
      </c>
      <c r="AD317" s="3">
        <v>260805</v>
      </c>
    </row>
    <row r="318" spans="14:68" x14ac:dyDescent="0.3">
      <c r="N318" s="3">
        <v>4</v>
      </c>
      <c r="O318" s="3" t="str">
        <f>T308</f>
        <v>26017#26018#26019#26020#26021</v>
      </c>
      <c r="P318" s="3">
        <v>26017</v>
      </c>
      <c r="Q318" s="3">
        <v>26018</v>
      </c>
      <c r="R318" s="3">
        <v>26019</v>
      </c>
      <c r="S318" s="3">
        <v>26020</v>
      </c>
      <c r="T318" s="3">
        <v>26021</v>
      </c>
    </row>
    <row r="319" spans="14:68" x14ac:dyDescent="0.3">
      <c r="N319" s="3">
        <v>5</v>
      </c>
      <c r="O319" s="3" t="str">
        <f>U308</f>
        <v>26022#26023#26024#26025#26026</v>
      </c>
      <c r="P319" s="3">
        <v>26022</v>
      </c>
      <c r="Q319" s="3">
        <v>26023</v>
      </c>
      <c r="R319" s="3">
        <v>26024</v>
      </c>
      <c r="S319" s="3">
        <v>26025</v>
      </c>
      <c r="T319" s="3">
        <v>26026</v>
      </c>
    </row>
    <row r="320" spans="14:68" x14ac:dyDescent="0.3">
      <c r="N320" s="3">
        <v>6</v>
      </c>
      <c r="O320" s="3" t="str">
        <f>V308</f>
        <v>26027#26028#26029#26030#26031#26032#26033#26034#26035#26036</v>
      </c>
      <c r="P320" s="3">
        <v>26027</v>
      </c>
      <c r="Q320" s="3">
        <v>26028</v>
      </c>
      <c r="R320" s="3">
        <v>26029</v>
      </c>
      <c r="S320" s="3">
        <v>26030</v>
      </c>
      <c r="T320" s="3">
        <v>26031</v>
      </c>
      <c r="U320" s="3">
        <v>26032</v>
      </c>
      <c r="V320" s="3">
        <v>26033</v>
      </c>
      <c r="W320" s="3">
        <v>26034</v>
      </c>
      <c r="X320" s="3">
        <v>26035</v>
      </c>
      <c r="Y320" s="3">
        <v>26036</v>
      </c>
    </row>
    <row r="321" spans="14:46" x14ac:dyDescent="0.3">
      <c r="N321" s="3">
        <v>7</v>
      </c>
      <c r="O321" s="3" t="str">
        <f>W308</f>
        <v>26037#26038#26039#26040#26041</v>
      </c>
      <c r="P321" s="3">
        <v>26037</v>
      </c>
      <c r="Q321" s="3">
        <v>26038</v>
      </c>
      <c r="R321" s="3">
        <v>26039</v>
      </c>
      <c r="S321" s="3">
        <v>26040</v>
      </c>
      <c r="T321" s="3">
        <v>26041</v>
      </c>
    </row>
    <row r="322" spans="14:46" x14ac:dyDescent="0.3">
      <c r="N322" s="3">
        <v>8</v>
      </c>
      <c r="O322" s="3" t="str">
        <f>X308</f>
        <v>26042#26043#26044#26045#26046#26047#26048#26049#26050#26051#26052#26053#26054#26055#26056</v>
      </c>
      <c r="P322" s="3">
        <v>26042</v>
      </c>
      <c r="Q322" s="3">
        <v>26043</v>
      </c>
      <c r="R322" s="3">
        <v>26044</v>
      </c>
      <c r="S322" s="3">
        <v>26045</v>
      </c>
      <c r="T322" s="3">
        <v>26046</v>
      </c>
      <c r="U322" s="3">
        <v>26047</v>
      </c>
      <c r="V322" s="3">
        <v>26048</v>
      </c>
      <c r="W322" s="3">
        <v>26049</v>
      </c>
      <c r="X322" s="3">
        <v>26050</v>
      </c>
      <c r="Y322" s="3">
        <v>26051</v>
      </c>
      <c r="Z322" s="3">
        <v>26052</v>
      </c>
      <c r="AA322" s="3">
        <v>26053</v>
      </c>
      <c r="AB322" s="3">
        <v>26054</v>
      </c>
      <c r="AC322" s="3">
        <v>26055</v>
      </c>
      <c r="AD322" s="3">
        <v>26056</v>
      </c>
    </row>
    <row r="323" spans="14:46" x14ac:dyDescent="0.3">
      <c r="N323" s="3">
        <v>9</v>
      </c>
      <c r="O323" s="3" t="str">
        <f>Y308</f>
        <v>26057#26058#26059#26060#26061#26062#26063#26064#26065#26066</v>
      </c>
      <c r="P323" s="3">
        <v>26057</v>
      </c>
      <c r="Q323" s="3">
        <v>26058</v>
      </c>
      <c r="R323" s="3">
        <v>26059</v>
      </c>
      <c r="S323" s="3">
        <v>26060</v>
      </c>
      <c r="T323" s="3">
        <v>26061</v>
      </c>
      <c r="U323" s="3">
        <v>26062</v>
      </c>
      <c r="V323" s="3">
        <v>26063</v>
      </c>
      <c r="W323" s="3">
        <v>26064</v>
      </c>
      <c r="X323" s="3">
        <v>26065</v>
      </c>
      <c r="Y323" s="3">
        <v>26066</v>
      </c>
    </row>
    <row r="324" spans="14:46" x14ac:dyDescent="0.3">
      <c r="N324" s="3">
        <v>10</v>
      </c>
      <c r="O324" s="3" t="str">
        <f>Z308</f>
        <v>26067#26068#26069#26070#26071#26072#26073#26074#26075#26076</v>
      </c>
      <c r="P324" s="3">
        <v>26067</v>
      </c>
      <c r="Q324" s="3">
        <v>26068</v>
      </c>
      <c r="R324" s="3">
        <v>26069</v>
      </c>
      <c r="S324" s="3">
        <v>26070</v>
      </c>
      <c r="T324" s="3">
        <v>26071</v>
      </c>
      <c r="U324" s="3">
        <v>26072</v>
      </c>
      <c r="V324" s="3">
        <v>26073</v>
      </c>
      <c r="W324" s="3">
        <v>26074</v>
      </c>
      <c r="X324" s="3">
        <v>26075</v>
      </c>
      <c r="Y324" s="3">
        <v>26076</v>
      </c>
    </row>
    <row r="325" spans="14:46" x14ac:dyDescent="0.3">
      <c r="N325" s="3">
        <v>11</v>
      </c>
      <c r="O325" s="3" t="str">
        <f>AA308</f>
        <v>260101#260102#260103#260104#260105#260201#260202#260203#260204#260205#260301#260302#260303#260304#260305</v>
      </c>
      <c r="P325" s="3">
        <v>260101</v>
      </c>
      <c r="Q325" s="3">
        <v>260102</v>
      </c>
      <c r="R325" s="3">
        <v>260103</v>
      </c>
      <c r="S325" s="3">
        <v>260104</v>
      </c>
      <c r="T325" s="3">
        <v>260105</v>
      </c>
      <c r="U325" s="3">
        <v>260201</v>
      </c>
      <c r="V325" s="3">
        <v>260202</v>
      </c>
      <c r="W325" s="3">
        <v>260203</v>
      </c>
      <c r="X325" s="3">
        <v>260204</v>
      </c>
      <c r="Y325" s="3">
        <v>260205</v>
      </c>
      <c r="Z325" s="3">
        <v>260301</v>
      </c>
      <c r="AA325" s="3">
        <v>260302</v>
      </c>
      <c r="AB325" s="3">
        <v>260303</v>
      </c>
      <c r="AC325" s="3">
        <v>260304</v>
      </c>
      <c r="AD325" s="3">
        <v>260305</v>
      </c>
      <c r="AO325" s="3">
        <v>270401</v>
      </c>
      <c r="AQ325" s="3">
        <v>270402</v>
      </c>
      <c r="AR325" s="3">
        <v>270403</v>
      </c>
      <c r="AS325" s="3">
        <v>270404</v>
      </c>
      <c r="AT325" s="3">
        <v>270405</v>
      </c>
    </row>
    <row r="326" spans="14:46" x14ac:dyDescent="0.3">
      <c r="N326" s="3">
        <v>12</v>
      </c>
      <c r="O326" s="3" t="str">
        <f>AB308</f>
        <v>260401#260402#260403#260404#260405#260501#260502#260503#260504#260505#260601#260602#260603#260604#260605</v>
      </c>
      <c r="P326" s="3">
        <v>260401</v>
      </c>
      <c r="Q326" s="3">
        <v>260402</v>
      </c>
      <c r="R326" s="3">
        <v>260403</v>
      </c>
      <c r="S326" s="3">
        <v>260404</v>
      </c>
      <c r="T326" s="3">
        <v>260405</v>
      </c>
      <c r="U326" s="3">
        <v>260501</v>
      </c>
      <c r="V326" s="3">
        <v>260502</v>
      </c>
      <c r="W326" s="3">
        <v>260503</v>
      </c>
      <c r="X326" s="3">
        <v>260504</v>
      </c>
      <c r="Y326" s="3">
        <v>260505</v>
      </c>
      <c r="Z326" s="3">
        <v>260601</v>
      </c>
      <c r="AA326" s="3">
        <v>260602</v>
      </c>
      <c r="AB326" s="3">
        <v>260603</v>
      </c>
      <c r="AC326" s="3">
        <v>260604</v>
      </c>
      <c r="AD326" s="3">
        <v>260605</v>
      </c>
    </row>
    <row r="327" spans="14:46" x14ac:dyDescent="0.3">
      <c r="N327" s="3">
        <v>13</v>
      </c>
      <c r="O327" s="3" t="str">
        <f>AC308</f>
        <v>260701#260702#260703#260704#260705#260801#260802#260803#260804#260805#260901#260902#260903#260904#260905</v>
      </c>
      <c r="P327" s="3">
        <v>260701</v>
      </c>
      <c r="Q327" s="3">
        <v>260702</v>
      </c>
      <c r="R327" s="3">
        <v>260703</v>
      </c>
      <c r="S327" s="3">
        <v>260704</v>
      </c>
      <c r="T327" s="3">
        <v>260705</v>
      </c>
      <c r="U327" s="3">
        <v>260801</v>
      </c>
      <c r="V327" s="3">
        <v>260802</v>
      </c>
      <c r="W327" s="3">
        <v>260803</v>
      </c>
      <c r="X327" s="3">
        <v>260804</v>
      </c>
      <c r="Y327" s="3">
        <v>260805</v>
      </c>
      <c r="Z327" s="3">
        <v>260901</v>
      </c>
      <c r="AA327" s="3">
        <v>260902</v>
      </c>
      <c r="AB327" s="3">
        <v>260903</v>
      </c>
      <c r="AC327" s="3">
        <v>260904</v>
      </c>
      <c r="AD327" s="3">
        <v>260905</v>
      </c>
    </row>
    <row r="328" spans="14:46" x14ac:dyDescent="0.3">
      <c r="N328" s="3">
        <v>14</v>
      </c>
      <c r="O328" s="3" t="str">
        <f>AD308</f>
        <v>261001#261002#261003#261004#261005#261101#261102#261103#261104#261105#261201#261202#261203#261204#261205</v>
      </c>
      <c r="P328" s="3">
        <v>261001</v>
      </c>
      <c r="Q328" s="3">
        <v>261002</v>
      </c>
      <c r="R328" s="3">
        <v>261003</v>
      </c>
      <c r="S328" s="3">
        <v>261004</v>
      </c>
      <c r="T328" s="3">
        <v>261005</v>
      </c>
      <c r="U328" s="3">
        <v>261101</v>
      </c>
      <c r="V328" s="3">
        <v>261102</v>
      </c>
      <c r="W328" s="3">
        <v>261103</v>
      </c>
      <c r="X328" s="3">
        <v>261104</v>
      </c>
      <c r="Y328" s="3">
        <v>261105</v>
      </c>
      <c r="Z328" s="3">
        <v>261201</v>
      </c>
      <c r="AA328" s="3">
        <v>261202</v>
      </c>
      <c r="AB328" s="3">
        <v>261203</v>
      </c>
      <c r="AC328" s="3">
        <v>261204</v>
      </c>
      <c r="AD328" s="3">
        <v>261205</v>
      </c>
    </row>
    <row r="329" spans="14:46" x14ac:dyDescent="0.3">
      <c r="N329" s="3">
        <v>15</v>
      </c>
      <c r="O329" s="3" t="str">
        <f>AE308</f>
        <v>261301#261302#261303#261304#261305#261401#261402#261403#261404#261405#261501#261502#261503#261504#261505</v>
      </c>
      <c r="P329" s="3">
        <v>261301</v>
      </c>
      <c r="Q329" s="3">
        <v>261302</v>
      </c>
      <c r="R329" s="3">
        <v>261303</v>
      </c>
      <c r="S329" s="3">
        <v>261304</v>
      </c>
      <c r="T329" s="3">
        <v>261305</v>
      </c>
      <c r="U329" s="3">
        <v>261401</v>
      </c>
      <c r="V329" s="3">
        <v>261402</v>
      </c>
      <c r="W329" s="3">
        <v>261403</v>
      </c>
      <c r="X329" s="3">
        <v>261404</v>
      </c>
      <c r="Y329" s="3">
        <v>261405</v>
      </c>
      <c r="Z329" s="3">
        <v>261501</v>
      </c>
      <c r="AA329" s="3">
        <v>261502</v>
      </c>
      <c r="AB329" s="3">
        <v>261503</v>
      </c>
      <c r="AC329" s="3">
        <v>261504</v>
      </c>
      <c r="AD329" s="3">
        <v>261505</v>
      </c>
    </row>
    <row r="330" spans="14:46" x14ac:dyDescent="0.3">
      <c r="N330" s="3">
        <v>16</v>
      </c>
      <c r="O330" s="3" t="str">
        <f>AF308</f>
        <v>270101#270102#270103#270104#270105#270201#270202#270203#270204#270205#270301#270302#270303#270304#270305</v>
      </c>
      <c r="P330" s="3">
        <v>270101</v>
      </c>
      <c r="Q330" s="3">
        <v>270102</v>
      </c>
      <c r="R330" s="3">
        <v>270103</v>
      </c>
      <c r="S330" s="3">
        <v>270104</v>
      </c>
      <c r="T330" s="3">
        <v>270105</v>
      </c>
      <c r="U330" s="3">
        <v>270201</v>
      </c>
      <c r="V330" s="3">
        <v>270202</v>
      </c>
      <c r="W330" s="3">
        <v>270203</v>
      </c>
      <c r="X330" s="3">
        <v>270204</v>
      </c>
      <c r="Y330" s="3">
        <v>270205</v>
      </c>
      <c r="Z330" s="3">
        <v>270301</v>
      </c>
      <c r="AA330" s="3">
        <v>270302</v>
      </c>
      <c r="AB330" s="3">
        <v>270303</v>
      </c>
      <c r="AC330" s="3">
        <v>270304</v>
      </c>
      <c r="AD330" s="3">
        <v>270305</v>
      </c>
    </row>
    <row r="331" spans="14:46" x14ac:dyDescent="0.3">
      <c r="N331" s="3">
        <v>17</v>
      </c>
      <c r="O331" s="3" t="str">
        <f>AG308</f>
        <v>270401#270402#270403#270404#270405#270501#270502#270503#270504#270505#270601#270602#270603#270604#270605</v>
      </c>
      <c r="P331" s="3">
        <v>270401</v>
      </c>
      <c r="Q331" s="3">
        <v>270402</v>
      </c>
      <c r="R331" s="3">
        <v>270403</v>
      </c>
      <c r="S331" s="3">
        <v>270404</v>
      </c>
      <c r="T331" s="3">
        <v>270405</v>
      </c>
      <c r="U331" s="3">
        <v>270501</v>
      </c>
      <c r="V331" s="3">
        <v>270502</v>
      </c>
      <c r="W331" s="3">
        <v>270503</v>
      </c>
      <c r="X331" s="3">
        <v>270504</v>
      </c>
      <c r="Y331" s="3">
        <v>270505</v>
      </c>
      <c r="Z331" s="3">
        <v>270601</v>
      </c>
      <c r="AA331" s="3">
        <v>270602</v>
      </c>
      <c r="AB331" s="3">
        <v>270603</v>
      </c>
      <c r="AC331" s="3">
        <v>270604</v>
      </c>
      <c r="AD331" s="3">
        <v>270605</v>
      </c>
    </row>
    <row r="332" spans="14:46" x14ac:dyDescent="0.3">
      <c r="N332" s="3">
        <v>18</v>
      </c>
      <c r="O332" s="3" t="str">
        <f>AH308</f>
        <v>270701#270702#270703#270704#270705#270801#270802#270803#270804#270805</v>
      </c>
      <c r="P332" s="3">
        <v>270701</v>
      </c>
      <c r="Q332" s="3">
        <v>270702</v>
      </c>
      <c r="R332" s="3">
        <v>270703</v>
      </c>
      <c r="S332" s="3">
        <v>270704</v>
      </c>
      <c r="T332" s="3">
        <v>270705</v>
      </c>
      <c r="U332" s="3">
        <v>270801</v>
      </c>
      <c r="V332" s="3">
        <v>270802</v>
      </c>
      <c r="W332" s="3">
        <v>270803</v>
      </c>
      <c r="X332" s="3">
        <v>270804</v>
      </c>
      <c r="Y332" s="3">
        <v>270805</v>
      </c>
    </row>
    <row r="333" spans="14:46" x14ac:dyDescent="0.3">
      <c r="N333" s="3">
        <v>19</v>
      </c>
      <c r="O333" s="3" t="str">
        <f>AI308</f>
        <v>270901#270902#270903#270904#270905#271001#271002#271003#271004#271005</v>
      </c>
      <c r="P333" s="3">
        <v>270901</v>
      </c>
      <c r="Q333" s="3">
        <v>270902</v>
      </c>
      <c r="R333" s="3">
        <v>270903</v>
      </c>
      <c r="S333" s="3">
        <v>270904</v>
      </c>
      <c r="T333" s="3">
        <v>270905</v>
      </c>
      <c r="U333" s="3">
        <v>271001</v>
      </c>
      <c r="V333" s="3">
        <v>271002</v>
      </c>
      <c r="W333" s="3">
        <v>271003</v>
      </c>
      <c r="X333" s="3">
        <v>271004</v>
      </c>
      <c r="Y333" s="3">
        <v>271005</v>
      </c>
    </row>
    <row r="334" spans="14:46" x14ac:dyDescent="0.3">
      <c r="N334" s="3">
        <v>20</v>
      </c>
      <c r="O334" s="3" t="str">
        <f>AJ308</f>
        <v>271101#271102#271103#271104#271105#271201#271202#271203#271204#271205</v>
      </c>
      <c r="P334" s="3">
        <v>271101</v>
      </c>
      <c r="Q334" s="3">
        <v>271102</v>
      </c>
      <c r="R334" s="3">
        <v>271103</v>
      </c>
      <c r="S334" s="3">
        <v>271104</v>
      </c>
      <c r="T334" s="3">
        <v>271105</v>
      </c>
      <c r="U334" s="3">
        <v>271201</v>
      </c>
      <c r="V334" s="3">
        <v>271202</v>
      </c>
      <c r="W334" s="3">
        <v>271203</v>
      </c>
      <c r="X334" s="3">
        <v>271204</v>
      </c>
      <c r="Y334" s="3">
        <v>271205</v>
      </c>
    </row>
    <row r="335" spans="14:46" x14ac:dyDescent="0.3">
      <c r="N335" s="3">
        <v>21</v>
      </c>
      <c r="O335" s="3" t="str">
        <f>AK308</f>
        <v>271301#271302#271303#271304#271305#271401#271402#271403#271404#271405#271501#271502#271503#271504#271505</v>
      </c>
      <c r="P335" s="3">
        <v>271301</v>
      </c>
      <c r="Q335" s="3">
        <v>271302</v>
      </c>
      <c r="R335" s="3">
        <v>271303</v>
      </c>
      <c r="S335" s="3">
        <v>271304</v>
      </c>
      <c r="T335" s="3">
        <v>271305</v>
      </c>
      <c r="U335" s="3">
        <v>271401</v>
      </c>
      <c r="V335" s="3">
        <v>271402</v>
      </c>
      <c r="W335" s="3">
        <v>271403</v>
      </c>
      <c r="X335" s="3">
        <v>271404</v>
      </c>
      <c r="Y335" s="3">
        <v>271405</v>
      </c>
      <c r="Z335" s="3">
        <v>271501</v>
      </c>
      <c r="AA335" s="3">
        <v>271502</v>
      </c>
      <c r="AB335" s="3">
        <v>271503</v>
      </c>
      <c r="AC335" s="3">
        <v>271504</v>
      </c>
      <c r="AD335" s="3">
        <v>271505</v>
      </c>
    </row>
    <row r="336" spans="14:46" x14ac:dyDescent="0.3">
      <c r="N336" s="3">
        <v>22</v>
      </c>
      <c r="O336" s="3" t="str">
        <f>AL308</f>
        <v>280101#280102#280103#280104#280105#280201#280202#280203#280204#280205#280301#280302#280303#280304#280305</v>
      </c>
      <c r="P336" s="3">
        <v>280101</v>
      </c>
      <c r="Q336" s="3">
        <v>280102</v>
      </c>
      <c r="R336" s="3">
        <v>280103</v>
      </c>
      <c r="S336" s="3">
        <v>280104</v>
      </c>
      <c r="T336" s="3">
        <v>280105</v>
      </c>
      <c r="U336" s="3">
        <v>280201</v>
      </c>
      <c r="V336" s="3">
        <v>280202</v>
      </c>
      <c r="W336" s="3">
        <v>280203</v>
      </c>
      <c r="X336" s="3">
        <v>280204</v>
      </c>
      <c r="Y336" s="3">
        <v>280205</v>
      </c>
      <c r="Z336" s="3">
        <v>280301</v>
      </c>
      <c r="AA336" s="3">
        <v>280302</v>
      </c>
      <c r="AB336" s="3">
        <v>280303</v>
      </c>
      <c r="AC336" s="3">
        <v>280304</v>
      </c>
      <c r="AD336" s="3">
        <v>280305</v>
      </c>
    </row>
    <row r="337" spans="14:30" x14ac:dyDescent="0.3">
      <c r="N337" s="3">
        <v>23</v>
      </c>
      <c r="O337" s="3" t="str">
        <f>AM308</f>
        <v>280401#280402#280403#280404#280405#280501#280502#280503#280504#280505#280601#280602#280603#280604#280605</v>
      </c>
      <c r="P337" s="3">
        <v>280401</v>
      </c>
      <c r="Q337" s="3">
        <v>280402</v>
      </c>
      <c r="R337" s="3">
        <v>280403</v>
      </c>
      <c r="S337" s="3">
        <v>280404</v>
      </c>
      <c r="T337" s="3">
        <v>280405</v>
      </c>
      <c r="U337" s="3">
        <v>280501</v>
      </c>
      <c r="V337" s="3">
        <v>280502</v>
      </c>
      <c r="W337" s="3">
        <v>280503</v>
      </c>
      <c r="X337" s="3">
        <v>280504</v>
      </c>
      <c r="Y337" s="3">
        <v>280505</v>
      </c>
      <c r="Z337" s="3">
        <v>280601</v>
      </c>
      <c r="AA337" s="3">
        <v>280602</v>
      </c>
      <c r="AB337" s="3">
        <v>280603</v>
      </c>
      <c r="AC337" s="3">
        <v>280604</v>
      </c>
      <c r="AD337" s="3">
        <v>280605</v>
      </c>
    </row>
    <row r="338" spans="14:30" x14ac:dyDescent="0.3">
      <c r="N338" s="3">
        <v>24</v>
      </c>
      <c r="O338" s="3" t="str">
        <f>AN308</f>
        <v>280701#280702#280703#280704#280705#280801#280802#280803#280804#280805#280901#280902#280903#280904#280905</v>
      </c>
      <c r="P338" s="3">
        <v>280701</v>
      </c>
      <c r="Q338" s="3">
        <v>280702</v>
      </c>
      <c r="R338" s="3">
        <v>280703</v>
      </c>
      <c r="S338" s="3">
        <v>280704</v>
      </c>
      <c r="T338" s="3">
        <v>280705</v>
      </c>
      <c r="U338" s="3">
        <v>280801</v>
      </c>
      <c r="V338" s="3">
        <v>280802</v>
      </c>
      <c r="W338" s="3">
        <v>280803</v>
      </c>
      <c r="X338" s="3">
        <v>280804</v>
      </c>
      <c r="Y338" s="3">
        <v>280805</v>
      </c>
      <c r="Z338" s="3">
        <v>280901</v>
      </c>
      <c r="AA338" s="3">
        <v>280902</v>
      </c>
      <c r="AB338" s="3">
        <v>280903</v>
      </c>
      <c r="AC338" s="3">
        <v>280904</v>
      </c>
      <c r="AD338" s="3">
        <v>280905</v>
      </c>
    </row>
    <row r="339" spans="14:30" x14ac:dyDescent="0.3">
      <c r="N339" s="3">
        <v>25</v>
      </c>
      <c r="O339" s="3" t="str">
        <f>AO308</f>
        <v>281001#281002#281003#281004#281005#281101#281102#281103#281104#281105#281201#281202#281203#281204#281205</v>
      </c>
      <c r="P339" s="3">
        <v>281001</v>
      </c>
      <c r="Q339" s="3">
        <v>281002</v>
      </c>
      <c r="R339" s="3">
        <v>281003</v>
      </c>
      <c r="S339" s="3">
        <v>281004</v>
      </c>
      <c r="T339" s="3">
        <v>281005</v>
      </c>
      <c r="U339" s="3">
        <v>281101</v>
      </c>
      <c r="V339" s="3">
        <v>281102</v>
      </c>
      <c r="W339" s="3">
        <v>281103</v>
      </c>
      <c r="X339" s="3">
        <v>281104</v>
      </c>
      <c r="Y339" s="3">
        <v>281105</v>
      </c>
      <c r="Z339" s="3">
        <v>281201</v>
      </c>
      <c r="AA339" s="3">
        <v>281202</v>
      </c>
      <c r="AB339" s="3">
        <v>281203</v>
      </c>
      <c r="AC339" s="3">
        <v>281204</v>
      </c>
      <c r="AD339" s="3">
        <v>281205</v>
      </c>
    </row>
    <row r="340" spans="14:30" x14ac:dyDescent="0.3">
      <c r="N340" s="3">
        <v>26</v>
      </c>
      <c r="O340" s="3" t="str">
        <f>AP308</f>
        <v>281301#281302#281303#281304#281305#281401#281402#281403#281404#281405#281501#281502#281503#281504#281505</v>
      </c>
      <c r="P340" s="3">
        <v>281301</v>
      </c>
      <c r="Q340" s="3">
        <v>281302</v>
      </c>
      <c r="R340" s="3">
        <v>281303</v>
      </c>
      <c r="S340" s="3">
        <v>281304</v>
      </c>
      <c r="T340" s="3">
        <v>281305</v>
      </c>
      <c r="U340" s="3">
        <v>281401</v>
      </c>
      <c r="V340" s="3">
        <v>281402</v>
      </c>
      <c r="W340" s="3">
        <v>281403</v>
      </c>
      <c r="X340" s="3">
        <v>281404</v>
      </c>
      <c r="Y340" s="3">
        <v>281405</v>
      </c>
      <c r="Z340" s="3">
        <v>281501</v>
      </c>
      <c r="AA340" s="3">
        <v>281502</v>
      </c>
      <c r="AB340" s="3">
        <v>281503</v>
      </c>
      <c r="AC340" s="3">
        <v>281504</v>
      </c>
      <c r="AD340" s="3">
        <v>281505</v>
      </c>
    </row>
    <row r="342" spans="14:30" x14ac:dyDescent="0.3">
      <c r="N342" s="3" t="s">
        <v>8077</v>
      </c>
      <c r="P342" s="3" t="s">
        <v>8078</v>
      </c>
      <c r="Q342" s="3" t="s">
        <v>8079</v>
      </c>
      <c r="R342" s="3" t="s">
        <v>8080</v>
      </c>
      <c r="S342" s="3" t="s">
        <v>8081</v>
      </c>
      <c r="T342" s="3" t="s">
        <v>8082</v>
      </c>
    </row>
    <row r="343" spans="14:30" x14ac:dyDescent="0.3">
      <c r="N343" s="3">
        <v>1</v>
      </c>
      <c r="P343" s="3" t="str">
        <f>_xlfn.TEXTJOIN("#",TRUE,P315,U315,Z315,AE315,AJ315)</f>
        <v>26002#26032#26047#26067#260601</v>
      </c>
      <c r="Q343" s="3" t="str">
        <f>_xlfn.TEXTJOIN("#",TRUE,Q315,V315,AA315,AF315,AK315)</f>
        <v>26003#26033#26048#26068#260602</v>
      </c>
      <c r="R343" s="3" t="str">
        <f>_xlfn.TEXTJOIN("#",TRUE,R315,W315,AB315,AG315,AL315)</f>
        <v>26004#26034#26049#26069#260603</v>
      </c>
      <c r="S343" s="3" t="str">
        <f>_xlfn.TEXTJOIN("#",TRUE,S315,X315,AC315,AH315,AM315)</f>
        <v>26005#26035#26050#26070#260604</v>
      </c>
      <c r="T343" s="3" t="str">
        <f>_xlfn.TEXTJOIN("#",TRUE,T315,Y315,AD315,AI315,AN315)</f>
        <v>26006#26036#26051#26071#260605</v>
      </c>
    </row>
    <row r="344" spans="14:30" x14ac:dyDescent="0.3">
      <c r="N344" s="3">
        <v>2</v>
      </c>
      <c r="P344" s="3" t="str">
        <f t="shared" ref="P344:P355" si="511">_xlfn.TEXTJOIN("#",TRUE,P316,U316,Z316,AE316,AJ316)</f>
        <v>26007#26037#26057#26072#260701</v>
      </c>
      <c r="Q344" s="3" t="str">
        <f t="shared" ref="Q344:Q362" si="512">_xlfn.TEXTJOIN("#",TRUE,Q316,V316,AA316,AF316,AK316)</f>
        <v>26008#26038#26058#26073#260702</v>
      </c>
      <c r="R344" s="3" t="str">
        <f t="shared" ref="R344:R362" si="513">_xlfn.TEXTJOIN("#",TRUE,R316,W316,AB316,AG316,AL316)</f>
        <v>26009#26039#26059#26074#260703</v>
      </c>
      <c r="S344" s="3" t="str">
        <f t="shared" ref="S344:S362" si="514">_xlfn.TEXTJOIN("#",TRUE,S316,X316,AC316,AH316,AM316)</f>
        <v>26010#26040#26060#26075#260704</v>
      </c>
      <c r="T344" s="3" t="str">
        <f t="shared" ref="T344:T362" si="515">_xlfn.TEXTJOIN("#",TRUE,T316,Y316,AD316,AI316,AN316)</f>
        <v>26011#26041#26061#26076#260705</v>
      </c>
    </row>
    <row r="345" spans="14:30" x14ac:dyDescent="0.3">
      <c r="N345" s="3">
        <v>3</v>
      </c>
      <c r="P345" s="3" t="str">
        <f t="shared" si="511"/>
        <v>26012#260101#260801</v>
      </c>
      <c r="Q345" s="3" t="str">
        <f t="shared" si="512"/>
        <v>26013#260102#260802</v>
      </c>
      <c r="R345" s="3" t="str">
        <f t="shared" si="513"/>
        <v>26014#260103#260803</v>
      </c>
      <c r="S345" s="3" t="str">
        <f t="shared" si="514"/>
        <v>26015#260104#260804</v>
      </c>
      <c r="T345" s="3" t="str">
        <f t="shared" si="515"/>
        <v>26016#260105#260805</v>
      </c>
    </row>
    <row r="346" spans="14:30" x14ac:dyDescent="0.3">
      <c r="N346" s="3">
        <v>4</v>
      </c>
      <c r="P346" s="3" t="str">
        <f t="shared" si="511"/>
        <v>26017</v>
      </c>
      <c r="Q346" s="3" t="str">
        <f t="shared" si="512"/>
        <v>26018</v>
      </c>
      <c r="R346" s="3" t="str">
        <f t="shared" si="513"/>
        <v>26019</v>
      </c>
      <c r="S346" s="3" t="str">
        <f t="shared" si="514"/>
        <v>26020</v>
      </c>
      <c r="T346" s="3" t="str">
        <f t="shared" si="515"/>
        <v>26021</v>
      </c>
    </row>
    <row r="347" spans="14:30" x14ac:dyDescent="0.3">
      <c r="N347" s="3">
        <v>5</v>
      </c>
      <c r="P347" s="3" t="str">
        <f t="shared" si="511"/>
        <v>26022</v>
      </c>
      <c r="Q347" s="3" t="str">
        <f t="shared" si="512"/>
        <v>26023</v>
      </c>
      <c r="R347" s="3" t="str">
        <f t="shared" si="513"/>
        <v>26024</v>
      </c>
      <c r="S347" s="3" t="str">
        <f t="shared" si="514"/>
        <v>26025</v>
      </c>
      <c r="T347" s="3" t="str">
        <f t="shared" si="515"/>
        <v>26026</v>
      </c>
    </row>
    <row r="348" spans="14:30" x14ac:dyDescent="0.3">
      <c r="N348" s="3">
        <v>6</v>
      </c>
      <c r="P348" s="3" t="str">
        <f t="shared" si="511"/>
        <v>26027#26032</v>
      </c>
      <c r="Q348" s="3" t="str">
        <f t="shared" si="512"/>
        <v>26028#26033</v>
      </c>
      <c r="R348" s="3" t="str">
        <f t="shared" si="513"/>
        <v>26029#26034</v>
      </c>
      <c r="S348" s="3" t="str">
        <f t="shared" si="514"/>
        <v>26030#26035</v>
      </c>
      <c r="T348" s="3" t="str">
        <f t="shared" si="515"/>
        <v>26031#26036</v>
      </c>
    </row>
    <row r="349" spans="14:30" x14ac:dyDescent="0.3">
      <c r="N349" s="3">
        <v>7</v>
      </c>
      <c r="P349" s="3" t="str">
        <f t="shared" si="511"/>
        <v>26037</v>
      </c>
      <c r="Q349" s="3" t="str">
        <f t="shared" si="512"/>
        <v>26038</v>
      </c>
      <c r="R349" s="3" t="str">
        <f t="shared" si="513"/>
        <v>26039</v>
      </c>
      <c r="S349" s="3" t="str">
        <f t="shared" si="514"/>
        <v>26040</v>
      </c>
      <c r="T349" s="3" t="str">
        <f t="shared" si="515"/>
        <v>26041</v>
      </c>
    </row>
    <row r="350" spans="14:30" x14ac:dyDescent="0.3">
      <c r="N350" s="3">
        <v>8</v>
      </c>
      <c r="P350" s="3" t="str">
        <f t="shared" si="511"/>
        <v>26042#26047#26052</v>
      </c>
      <c r="Q350" s="3" t="str">
        <f t="shared" si="512"/>
        <v>26043#26048#26053</v>
      </c>
      <c r="R350" s="3" t="str">
        <f t="shared" si="513"/>
        <v>26044#26049#26054</v>
      </c>
      <c r="S350" s="3" t="str">
        <f t="shared" si="514"/>
        <v>26045#26050#26055</v>
      </c>
      <c r="T350" s="3" t="str">
        <f t="shared" si="515"/>
        <v>26046#26051#26056</v>
      </c>
    </row>
    <row r="351" spans="14:30" x14ac:dyDescent="0.3">
      <c r="N351" s="3">
        <v>9</v>
      </c>
      <c r="P351" s="3" t="str">
        <f t="shared" si="511"/>
        <v>26057#26062</v>
      </c>
      <c r="Q351" s="3" t="str">
        <f t="shared" si="512"/>
        <v>26058#26063</v>
      </c>
      <c r="R351" s="3" t="str">
        <f t="shared" si="513"/>
        <v>26059#26064</v>
      </c>
      <c r="S351" s="3" t="str">
        <f t="shared" si="514"/>
        <v>26060#26065</v>
      </c>
      <c r="T351" s="3" t="str">
        <f t="shared" si="515"/>
        <v>26061#26066</v>
      </c>
    </row>
    <row r="352" spans="14:30" x14ac:dyDescent="0.3">
      <c r="N352" s="3">
        <v>10</v>
      </c>
      <c r="P352" s="3" t="str">
        <f t="shared" si="511"/>
        <v>26067#26072</v>
      </c>
      <c r="Q352" s="3" t="str">
        <f t="shared" si="512"/>
        <v>26068#26073</v>
      </c>
      <c r="R352" s="3" t="str">
        <f t="shared" si="513"/>
        <v>26069#26074</v>
      </c>
      <c r="S352" s="3" t="str">
        <f t="shared" si="514"/>
        <v>26070#26075</v>
      </c>
      <c r="T352" s="3" t="str">
        <f t="shared" si="515"/>
        <v>26071#26076</v>
      </c>
    </row>
    <row r="353" spans="14:20" x14ac:dyDescent="0.3">
      <c r="N353" s="3">
        <v>11</v>
      </c>
      <c r="P353" s="3" t="str">
        <f t="shared" si="511"/>
        <v>260101#260201#260301</v>
      </c>
      <c r="Q353" s="3" t="str">
        <f t="shared" si="512"/>
        <v>260102#260202#260302</v>
      </c>
      <c r="R353" s="3" t="str">
        <f t="shared" si="513"/>
        <v>260103#260203#260303</v>
      </c>
      <c r="S353" s="3" t="str">
        <f t="shared" si="514"/>
        <v>260104#260204#260304</v>
      </c>
      <c r="T353" s="3" t="str">
        <f t="shared" si="515"/>
        <v>260105#260205#260305</v>
      </c>
    </row>
    <row r="354" spans="14:20" x14ac:dyDescent="0.3">
      <c r="N354" s="3">
        <v>12</v>
      </c>
      <c r="P354" s="3" t="str">
        <f t="shared" si="511"/>
        <v>260401#260501#260601</v>
      </c>
      <c r="Q354" s="3" t="str">
        <f t="shared" si="512"/>
        <v>260402#260502#260602</v>
      </c>
      <c r="R354" s="3" t="str">
        <f t="shared" si="513"/>
        <v>260403#260503#260603</v>
      </c>
      <c r="S354" s="3" t="str">
        <f t="shared" si="514"/>
        <v>260404#260504#260604</v>
      </c>
      <c r="T354" s="3" t="str">
        <f t="shared" si="515"/>
        <v>260405#260505#260605</v>
      </c>
    </row>
    <row r="355" spans="14:20" x14ac:dyDescent="0.3">
      <c r="N355" s="3">
        <v>13</v>
      </c>
      <c r="P355" s="3" t="str">
        <f t="shared" si="511"/>
        <v>260701#260801#260901</v>
      </c>
      <c r="Q355" s="3" t="str">
        <f t="shared" si="512"/>
        <v>260702#260802#260902</v>
      </c>
      <c r="R355" s="3" t="str">
        <f t="shared" si="513"/>
        <v>260703#260803#260903</v>
      </c>
      <c r="S355" s="3" t="str">
        <f t="shared" si="514"/>
        <v>260704#260804#260904</v>
      </c>
      <c r="T355" s="3" t="str">
        <f t="shared" si="515"/>
        <v>260705#260805#260905</v>
      </c>
    </row>
    <row r="356" spans="14:20" x14ac:dyDescent="0.3">
      <c r="N356" s="3">
        <v>14</v>
      </c>
      <c r="P356" s="3" t="str">
        <f t="shared" ref="P356:P362" si="516">_xlfn.TEXTJOIN("#",TRUE,P328,U328,Z328,AE328,AJ328)</f>
        <v>261001#261101#261201</v>
      </c>
      <c r="Q356" s="3" t="str">
        <f t="shared" si="512"/>
        <v>261002#261102#261202</v>
      </c>
      <c r="R356" s="3" t="str">
        <f t="shared" si="513"/>
        <v>261003#261103#261203</v>
      </c>
      <c r="S356" s="3" t="str">
        <f t="shared" si="514"/>
        <v>261004#261104#261204</v>
      </c>
      <c r="T356" s="3" t="str">
        <f t="shared" si="515"/>
        <v>261005#261105#261205</v>
      </c>
    </row>
    <row r="357" spans="14:20" x14ac:dyDescent="0.3">
      <c r="N357" s="3">
        <v>15</v>
      </c>
      <c r="P357" s="3" t="str">
        <f t="shared" si="516"/>
        <v>261301#261401#261501</v>
      </c>
      <c r="Q357" s="3" t="str">
        <f t="shared" si="512"/>
        <v>261302#261402#261502</v>
      </c>
      <c r="R357" s="3" t="str">
        <f t="shared" si="513"/>
        <v>261303#261403#261503</v>
      </c>
      <c r="S357" s="3" t="str">
        <f t="shared" si="514"/>
        <v>261304#261404#261504</v>
      </c>
      <c r="T357" s="3" t="str">
        <f t="shared" si="515"/>
        <v>261305#261405#261505</v>
      </c>
    </row>
    <row r="358" spans="14:20" x14ac:dyDescent="0.3">
      <c r="N358" s="3">
        <v>16</v>
      </c>
      <c r="P358" s="3" t="str">
        <f t="shared" si="516"/>
        <v>270101#270201#270301</v>
      </c>
      <c r="Q358" s="3" t="str">
        <f t="shared" si="512"/>
        <v>270102#270202#270302</v>
      </c>
      <c r="R358" s="3" t="str">
        <f t="shared" si="513"/>
        <v>270103#270203#270303</v>
      </c>
      <c r="S358" s="3" t="str">
        <f t="shared" si="514"/>
        <v>270104#270204#270304</v>
      </c>
      <c r="T358" s="3" t="str">
        <f t="shared" si="515"/>
        <v>270105#270205#270305</v>
      </c>
    </row>
    <row r="359" spans="14:20" x14ac:dyDescent="0.3">
      <c r="N359" s="3">
        <v>17</v>
      </c>
      <c r="P359" s="3" t="str">
        <f t="shared" si="516"/>
        <v>270401#270501#270601</v>
      </c>
      <c r="Q359" s="3" t="str">
        <f t="shared" si="512"/>
        <v>270402#270502#270602</v>
      </c>
      <c r="R359" s="3" t="str">
        <f t="shared" si="513"/>
        <v>270403#270503#270603</v>
      </c>
      <c r="S359" s="3" t="str">
        <f t="shared" si="514"/>
        <v>270404#270504#270604</v>
      </c>
      <c r="T359" s="3" t="str">
        <f t="shared" si="515"/>
        <v>270405#270505#270605</v>
      </c>
    </row>
    <row r="360" spans="14:20" x14ac:dyDescent="0.3">
      <c r="N360" s="3">
        <v>18</v>
      </c>
      <c r="P360" s="3" t="str">
        <f t="shared" si="516"/>
        <v>270701#270801</v>
      </c>
      <c r="Q360" s="3" t="str">
        <f t="shared" si="512"/>
        <v>270702#270802</v>
      </c>
      <c r="R360" s="3" t="str">
        <f t="shared" si="513"/>
        <v>270703#270803</v>
      </c>
      <c r="S360" s="3" t="str">
        <f t="shared" si="514"/>
        <v>270704#270804</v>
      </c>
      <c r="T360" s="3" t="str">
        <f t="shared" si="515"/>
        <v>270705#270805</v>
      </c>
    </row>
    <row r="361" spans="14:20" x14ac:dyDescent="0.3">
      <c r="N361" s="3">
        <v>19</v>
      </c>
      <c r="P361" s="3" t="str">
        <f t="shared" si="516"/>
        <v>270901#271001</v>
      </c>
      <c r="Q361" s="3" t="str">
        <f t="shared" si="512"/>
        <v>270902#271002</v>
      </c>
      <c r="R361" s="3" t="str">
        <f t="shared" si="513"/>
        <v>270903#271003</v>
      </c>
      <c r="S361" s="3" t="str">
        <f t="shared" si="514"/>
        <v>270904#271004</v>
      </c>
      <c r="T361" s="3" t="str">
        <f t="shared" si="515"/>
        <v>270905#271005</v>
      </c>
    </row>
    <row r="362" spans="14:20" x14ac:dyDescent="0.3">
      <c r="N362" s="3">
        <v>20</v>
      </c>
      <c r="P362" s="3" t="str">
        <f t="shared" si="516"/>
        <v>271101#271201</v>
      </c>
      <c r="Q362" s="3" t="str">
        <f t="shared" si="512"/>
        <v>271102#271202</v>
      </c>
      <c r="R362" s="3" t="str">
        <f t="shared" si="513"/>
        <v>271103#271203</v>
      </c>
      <c r="S362" s="3" t="str">
        <f t="shared" si="514"/>
        <v>271104#271204</v>
      </c>
      <c r="T362" s="3" t="str">
        <f t="shared" si="515"/>
        <v>271105#271205</v>
      </c>
    </row>
    <row r="363" spans="14:20" x14ac:dyDescent="0.3">
      <c r="N363" s="3">
        <v>21</v>
      </c>
      <c r="P363" s="3" t="str">
        <f t="shared" ref="P363:P368" si="517">_xlfn.TEXTJOIN("#",TRUE,P335,U335,Z335,AE335,AJ335)</f>
        <v>271301#271401#271501</v>
      </c>
      <c r="Q363" s="3" t="str">
        <f t="shared" ref="Q363:Q368" si="518">_xlfn.TEXTJOIN("#",TRUE,Q335,V335,AA335,AF335,AK335)</f>
        <v>271302#271402#271502</v>
      </c>
      <c r="R363" s="3" t="str">
        <f t="shared" ref="R363:R368" si="519">_xlfn.TEXTJOIN("#",TRUE,R335,W335,AB335,AG335,AL335)</f>
        <v>271303#271403#271503</v>
      </c>
      <c r="S363" s="3" t="str">
        <f t="shared" ref="S363:S368" si="520">_xlfn.TEXTJOIN("#",TRUE,S335,X335,AC335,AH335,AM335)</f>
        <v>271304#271404#271504</v>
      </c>
      <c r="T363" s="3" t="str">
        <f t="shared" ref="T363:T368" si="521">_xlfn.TEXTJOIN("#",TRUE,T335,Y335,AD335,AI335,AN335)</f>
        <v>271305#271405#271505</v>
      </c>
    </row>
    <row r="364" spans="14:20" x14ac:dyDescent="0.3">
      <c r="N364" s="3">
        <v>22</v>
      </c>
      <c r="P364" s="3" t="str">
        <f t="shared" si="517"/>
        <v>280101#280201#280301</v>
      </c>
      <c r="Q364" s="3" t="str">
        <f t="shared" si="518"/>
        <v>280102#280202#280302</v>
      </c>
      <c r="R364" s="3" t="str">
        <f t="shared" si="519"/>
        <v>280103#280203#280303</v>
      </c>
      <c r="S364" s="3" t="str">
        <f t="shared" si="520"/>
        <v>280104#280204#280304</v>
      </c>
      <c r="T364" s="3" t="str">
        <f t="shared" si="521"/>
        <v>280105#280205#280305</v>
      </c>
    </row>
    <row r="365" spans="14:20" x14ac:dyDescent="0.3">
      <c r="N365" s="3">
        <v>23</v>
      </c>
      <c r="P365" s="3" t="str">
        <f t="shared" si="517"/>
        <v>280401#280501#280601</v>
      </c>
      <c r="Q365" s="3" t="str">
        <f t="shared" si="518"/>
        <v>280402#280502#280602</v>
      </c>
      <c r="R365" s="3" t="str">
        <f t="shared" si="519"/>
        <v>280403#280503#280603</v>
      </c>
      <c r="S365" s="3" t="str">
        <f t="shared" si="520"/>
        <v>280404#280504#280604</v>
      </c>
      <c r="T365" s="3" t="str">
        <f t="shared" si="521"/>
        <v>280405#280505#280605</v>
      </c>
    </row>
    <row r="366" spans="14:20" x14ac:dyDescent="0.3">
      <c r="N366" s="3">
        <v>24</v>
      </c>
      <c r="P366" s="3" t="str">
        <f t="shared" si="517"/>
        <v>280701#280801#280901</v>
      </c>
      <c r="Q366" s="3" t="str">
        <f t="shared" si="518"/>
        <v>280702#280802#280902</v>
      </c>
      <c r="R366" s="3" t="str">
        <f t="shared" si="519"/>
        <v>280703#280803#280903</v>
      </c>
      <c r="S366" s="3" t="str">
        <f t="shared" si="520"/>
        <v>280704#280804#280904</v>
      </c>
      <c r="T366" s="3" t="str">
        <f t="shared" si="521"/>
        <v>280705#280805#280905</v>
      </c>
    </row>
    <row r="367" spans="14:20" x14ac:dyDescent="0.3">
      <c r="N367" s="3">
        <v>25</v>
      </c>
      <c r="P367" s="3" t="str">
        <f t="shared" si="517"/>
        <v>281001#281101#281201</v>
      </c>
      <c r="Q367" s="3" t="str">
        <f t="shared" si="518"/>
        <v>281002#281102#281202</v>
      </c>
      <c r="R367" s="3" t="str">
        <f t="shared" si="519"/>
        <v>281003#281103#281203</v>
      </c>
      <c r="S367" s="3" t="str">
        <f t="shared" si="520"/>
        <v>281004#281104#281204</v>
      </c>
      <c r="T367" s="3" t="str">
        <f t="shared" si="521"/>
        <v>281005#281105#281205</v>
      </c>
    </row>
    <row r="368" spans="14:20" x14ac:dyDescent="0.3">
      <c r="N368" s="3">
        <v>26</v>
      </c>
      <c r="P368" s="3" t="str">
        <f t="shared" si="517"/>
        <v>281301#281401#281501</v>
      </c>
      <c r="Q368" s="3" t="str">
        <f t="shared" si="518"/>
        <v>281302#281402#281502</v>
      </c>
      <c r="R368" s="3" t="str">
        <f t="shared" si="519"/>
        <v>281303#281403#281503</v>
      </c>
      <c r="S368" s="3" t="str">
        <f t="shared" si="520"/>
        <v>281304#281404#281504</v>
      </c>
      <c r="T368" s="3" t="str">
        <f t="shared" si="521"/>
        <v>281305#281405#281505</v>
      </c>
    </row>
    <row r="372" spans="14:16" x14ac:dyDescent="0.3">
      <c r="N372" s="3">
        <v>1</v>
      </c>
      <c r="O372" s="3">
        <v>1</v>
      </c>
      <c r="P372" s="3" t="str">
        <f>INDEX($P$343:$T$368,N372,O372,1)</f>
        <v>26002#26032#26047#26067#260601</v>
      </c>
    </row>
    <row r="373" spans="14:16" x14ac:dyDescent="0.3">
      <c r="N373" s="3">
        <f>N372</f>
        <v>1</v>
      </c>
      <c r="O373" s="3">
        <f>O372+1</f>
        <v>2</v>
      </c>
      <c r="P373" s="3" t="str">
        <f t="shared" ref="P373:P404" si="522">INDEX($P$343:$T$368,N373,O373,1)</f>
        <v>26003#26033#26048#26068#260602</v>
      </c>
    </row>
    <row r="374" spans="14:16" x14ac:dyDescent="0.3">
      <c r="N374" s="3">
        <f>N373</f>
        <v>1</v>
      </c>
      <c r="O374" s="3">
        <f>O373+1</f>
        <v>3</v>
      </c>
      <c r="P374" s="3" t="str">
        <f t="shared" si="522"/>
        <v>26004#26034#26049#26069#260603</v>
      </c>
    </row>
    <row r="375" spans="14:16" x14ac:dyDescent="0.3">
      <c r="N375" s="3">
        <f>N374</f>
        <v>1</v>
      </c>
      <c r="O375" s="3">
        <f>O374+1</f>
        <v>4</v>
      </c>
      <c r="P375" s="3" t="str">
        <f t="shared" si="522"/>
        <v>26005#26035#26050#26070#260604</v>
      </c>
    </row>
    <row r="376" spans="14:16" x14ac:dyDescent="0.3">
      <c r="N376" s="3">
        <f>N375</f>
        <v>1</v>
      </c>
      <c r="O376" s="3">
        <f>O375+1</f>
        <v>5</v>
      </c>
      <c r="P376" s="3" t="str">
        <f t="shared" si="522"/>
        <v>26006#26036#26051#26071#260605</v>
      </c>
    </row>
    <row r="377" spans="14:16" x14ac:dyDescent="0.3">
      <c r="N377" s="3">
        <f>N372+1</f>
        <v>2</v>
      </c>
      <c r="O377" s="3">
        <f>O372</f>
        <v>1</v>
      </c>
      <c r="P377" s="3" t="str">
        <f t="shared" si="522"/>
        <v>26007#26037#26057#26072#260701</v>
      </c>
    </row>
    <row r="378" spans="14:16" x14ac:dyDescent="0.3">
      <c r="N378" s="3">
        <f t="shared" ref="N378:N409" si="523">N373+1</f>
        <v>2</v>
      </c>
      <c r="O378" s="3">
        <f t="shared" ref="O378:O409" si="524">O373</f>
        <v>2</v>
      </c>
      <c r="P378" s="3" t="str">
        <f t="shared" si="522"/>
        <v>26008#26038#26058#26073#260702</v>
      </c>
    </row>
    <row r="379" spans="14:16" x14ac:dyDescent="0.3">
      <c r="N379" s="3">
        <f t="shared" si="523"/>
        <v>2</v>
      </c>
      <c r="O379" s="3">
        <f t="shared" si="524"/>
        <v>3</v>
      </c>
      <c r="P379" s="3" t="str">
        <f t="shared" si="522"/>
        <v>26009#26039#26059#26074#260703</v>
      </c>
    </row>
    <row r="380" spans="14:16" x14ac:dyDescent="0.3">
      <c r="N380" s="3">
        <f t="shared" si="523"/>
        <v>2</v>
      </c>
      <c r="O380" s="3">
        <f t="shared" si="524"/>
        <v>4</v>
      </c>
      <c r="P380" s="3" t="str">
        <f t="shared" si="522"/>
        <v>26010#26040#26060#26075#260704</v>
      </c>
    </row>
    <row r="381" spans="14:16" x14ac:dyDescent="0.3">
      <c r="N381" s="3">
        <f t="shared" si="523"/>
        <v>2</v>
      </c>
      <c r="O381" s="3">
        <f t="shared" si="524"/>
        <v>5</v>
      </c>
      <c r="P381" s="3" t="str">
        <f t="shared" si="522"/>
        <v>26011#26041#26061#26076#260705</v>
      </c>
    </row>
    <row r="382" spans="14:16" x14ac:dyDescent="0.3">
      <c r="N382" s="3">
        <f t="shared" si="523"/>
        <v>3</v>
      </c>
      <c r="O382" s="3">
        <f t="shared" si="524"/>
        <v>1</v>
      </c>
      <c r="P382" s="3" t="str">
        <f t="shared" si="522"/>
        <v>26012#260101#260801</v>
      </c>
    </row>
    <row r="383" spans="14:16" x14ac:dyDescent="0.3">
      <c r="N383" s="3">
        <f t="shared" si="523"/>
        <v>3</v>
      </c>
      <c r="O383" s="3">
        <f t="shared" si="524"/>
        <v>2</v>
      </c>
      <c r="P383" s="3" t="str">
        <f t="shared" si="522"/>
        <v>26013#260102#260802</v>
      </c>
    </row>
    <row r="384" spans="14:16" x14ac:dyDescent="0.3">
      <c r="N384" s="3">
        <f t="shared" si="523"/>
        <v>3</v>
      </c>
      <c r="O384" s="3">
        <f t="shared" si="524"/>
        <v>3</v>
      </c>
      <c r="P384" s="3" t="str">
        <f t="shared" si="522"/>
        <v>26014#260103#260803</v>
      </c>
    </row>
    <row r="385" spans="14:16" x14ac:dyDescent="0.3">
      <c r="N385" s="3">
        <f t="shared" si="523"/>
        <v>3</v>
      </c>
      <c r="O385" s="3">
        <f t="shared" si="524"/>
        <v>4</v>
      </c>
      <c r="P385" s="3" t="str">
        <f t="shared" si="522"/>
        <v>26015#260104#260804</v>
      </c>
    </row>
    <row r="386" spans="14:16" x14ac:dyDescent="0.3">
      <c r="N386" s="3">
        <f t="shared" si="523"/>
        <v>3</v>
      </c>
      <c r="O386" s="3">
        <f t="shared" si="524"/>
        <v>5</v>
      </c>
      <c r="P386" s="3" t="str">
        <f t="shared" si="522"/>
        <v>26016#260105#260805</v>
      </c>
    </row>
    <row r="387" spans="14:16" x14ac:dyDescent="0.3">
      <c r="N387" s="3">
        <f t="shared" si="523"/>
        <v>4</v>
      </c>
      <c r="O387" s="3">
        <f t="shared" si="524"/>
        <v>1</v>
      </c>
      <c r="P387" s="3" t="str">
        <f t="shared" si="522"/>
        <v>26017</v>
      </c>
    </row>
    <row r="388" spans="14:16" x14ac:dyDescent="0.3">
      <c r="N388" s="3">
        <f t="shared" si="523"/>
        <v>4</v>
      </c>
      <c r="O388" s="3">
        <f t="shared" si="524"/>
        <v>2</v>
      </c>
      <c r="P388" s="3" t="str">
        <f t="shared" si="522"/>
        <v>26018</v>
      </c>
    </row>
    <row r="389" spans="14:16" x14ac:dyDescent="0.3">
      <c r="N389" s="3">
        <f t="shared" si="523"/>
        <v>4</v>
      </c>
      <c r="O389" s="3">
        <f t="shared" si="524"/>
        <v>3</v>
      </c>
      <c r="P389" s="3" t="str">
        <f t="shared" si="522"/>
        <v>26019</v>
      </c>
    </row>
    <row r="390" spans="14:16" x14ac:dyDescent="0.3">
      <c r="N390" s="3">
        <f t="shared" si="523"/>
        <v>4</v>
      </c>
      <c r="O390" s="3">
        <f t="shared" si="524"/>
        <v>4</v>
      </c>
      <c r="P390" s="3" t="str">
        <f t="shared" si="522"/>
        <v>26020</v>
      </c>
    </row>
    <row r="391" spans="14:16" x14ac:dyDescent="0.3">
      <c r="N391" s="3">
        <f t="shared" si="523"/>
        <v>4</v>
      </c>
      <c r="O391" s="3">
        <f t="shared" si="524"/>
        <v>5</v>
      </c>
      <c r="P391" s="3" t="str">
        <f t="shared" si="522"/>
        <v>26021</v>
      </c>
    </row>
    <row r="392" spans="14:16" x14ac:dyDescent="0.3">
      <c r="N392" s="3">
        <f t="shared" si="523"/>
        <v>5</v>
      </c>
      <c r="O392" s="3">
        <f t="shared" si="524"/>
        <v>1</v>
      </c>
      <c r="P392" s="3" t="str">
        <f t="shared" si="522"/>
        <v>26022</v>
      </c>
    </row>
    <row r="393" spans="14:16" x14ac:dyDescent="0.3">
      <c r="N393" s="3">
        <f t="shared" si="523"/>
        <v>5</v>
      </c>
      <c r="O393" s="3">
        <f t="shared" si="524"/>
        <v>2</v>
      </c>
      <c r="P393" s="3" t="str">
        <f t="shared" si="522"/>
        <v>26023</v>
      </c>
    </row>
    <row r="394" spans="14:16" x14ac:dyDescent="0.3">
      <c r="N394" s="3">
        <f t="shared" si="523"/>
        <v>5</v>
      </c>
      <c r="O394" s="3">
        <f t="shared" si="524"/>
        <v>3</v>
      </c>
      <c r="P394" s="3" t="str">
        <f t="shared" si="522"/>
        <v>26024</v>
      </c>
    </row>
    <row r="395" spans="14:16" x14ac:dyDescent="0.3">
      <c r="N395" s="3">
        <f t="shared" si="523"/>
        <v>5</v>
      </c>
      <c r="O395" s="3">
        <f t="shared" si="524"/>
        <v>4</v>
      </c>
      <c r="P395" s="3" t="str">
        <f t="shared" si="522"/>
        <v>26025</v>
      </c>
    </row>
    <row r="396" spans="14:16" x14ac:dyDescent="0.3">
      <c r="N396" s="3">
        <f t="shared" si="523"/>
        <v>5</v>
      </c>
      <c r="O396" s="3">
        <f t="shared" si="524"/>
        <v>5</v>
      </c>
      <c r="P396" s="3" t="str">
        <f t="shared" si="522"/>
        <v>26026</v>
      </c>
    </row>
    <row r="397" spans="14:16" x14ac:dyDescent="0.3">
      <c r="N397" s="3">
        <f t="shared" si="523"/>
        <v>6</v>
      </c>
      <c r="O397" s="3">
        <f t="shared" si="524"/>
        <v>1</v>
      </c>
      <c r="P397" s="3" t="str">
        <f t="shared" si="522"/>
        <v>26027#26032</v>
      </c>
    </row>
    <row r="398" spans="14:16" x14ac:dyDescent="0.3">
      <c r="N398" s="3">
        <f t="shared" si="523"/>
        <v>6</v>
      </c>
      <c r="O398" s="3">
        <f t="shared" si="524"/>
        <v>2</v>
      </c>
      <c r="P398" s="3" t="str">
        <f t="shared" si="522"/>
        <v>26028#26033</v>
      </c>
    </row>
    <row r="399" spans="14:16" x14ac:dyDescent="0.3">
      <c r="N399" s="3">
        <f t="shared" si="523"/>
        <v>6</v>
      </c>
      <c r="O399" s="3">
        <f t="shared" si="524"/>
        <v>3</v>
      </c>
      <c r="P399" s="3" t="str">
        <f t="shared" si="522"/>
        <v>26029#26034</v>
      </c>
    </row>
    <row r="400" spans="14:16" x14ac:dyDescent="0.3">
      <c r="N400" s="3">
        <f t="shared" si="523"/>
        <v>6</v>
      </c>
      <c r="O400" s="3">
        <f t="shared" si="524"/>
        <v>4</v>
      </c>
      <c r="P400" s="3" t="str">
        <f t="shared" si="522"/>
        <v>26030#26035</v>
      </c>
    </row>
    <row r="401" spans="14:16" x14ac:dyDescent="0.3">
      <c r="N401" s="3">
        <f t="shared" si="523"/>
        <v>6</v>
      </c>
      <c r="O401" s="3">
        <f t="shared" si="524"/>
        <v>5</v>
      </c>
      <c r="P401" s="3" t="str">
        <f t="shared" si="522"/>
        <v>26031#26036</v>
      </c>
    </row>
    <row r="402" spans="14:16" x14ac:dyDescent="0.3">
      <c r="N402" s="3">
        <f t="shared" si="523"/>
        <v>7</v>
      </c>
      <c r="O402" s="3">
        <f t="shared" si="524"/>
        <v>1</v>
      </c>
      <c r="P402" s="3" t="str">
        <f t="shared" si="522"/>
        <v>26037</v>
      </c>
    </row>
    <row r="403" spans="14:16" x14ac:dyDescent="0.3">
      <c r="N403" s="3">
        <f t="shared" si="523"/>
        <v>7</v>
      </c>
      <c r="O403" s="3">
        <f t="shared" si="524"/>
        <v>2</v>
      </c>
      <c r="P403" s="3" t="str">
        <f t="shared" si="522"/>
        <v>26038</v>
      </c>
    </row>
    <row r="404" spans="14:16" x14ac:dyDescent="0.3">
      <c r="N404" s="3">
        <f t="shared" si="523"/>
        <v>7</v>
      </c>
      <c r="O404" s="3">
        <f t="shared" si="524"/>
        <v>3</v>
      </c>
      <c r="P404" s="3" t="str">
        <f t="shared" si="522"/>
        <v>26039</v>
      </c>
    </row>
    <row r="405" spans="14:16" x14ac:dyDescent="0.3">
      <c r="N405" s="3">
        <f t="shared" si="523"/>
        <v>7</v>
      </c>
      <c r="O405" s="3">
        <f t="shared" si="524"/>
        <v>4</v>
      </c>
      <c r="P405" s="3" t="str">
        <f t="shared" ref="P405:P436" si="525">INDEX($P$343:$T$368,N405,O405,1)</f>
        <v>26040</v>
      </c>
    </row>
    <row r="406" spans="14:16" x14ac:dyDescent="0.3">
      <c r="N406" s="3">
        <f t="shared" si="523"/>
        <v>7</v>
      </c>
      <c r="O406" s="3">
        <f t="shared" si="524"/>
        <v>5</v>
      </c>
      <c r="P406" s="3" t="str">
        <f t="shared" si="525"/>
        <v>26041</v>
      </c>
    </row>
    <row r="407" spans="14:16" x14ac:dyDescent="0.3">
      <c r="N407" s="3">
        <f t="shared" si="523"/>
        <v>8</v>
      </c>
      <c r="O407" s="3">
        <f t="shared" si="524"/>
        <v>1</v>
      </c>
      <c r="P407" s="3" t="str">
        <f t="shared" si="525"/>
        <v>26042#26047#26052</v>
      </c>
    </row>
    <row r="408" spans="14:16" x14ac:dyDescent="0.3">
      <c r="N408" s="3">
        <f t="shared" si="523"/>
        <v>8</v>
      </c>
      <c r="O408" s="3">
        <f t="shared" si="524"/>
        <v>2</v>
      </c>
      <c r="P408" s="3" t="str">
        <f t="shared" si="525"/>
        <v>26043#26048#26053</v>
      </c>
    </row>
    <row r="409" spans="14:16" x14ac:dyDescent="0.3">
      <c r="N409" s="3">
        <f t="shared" si="523"/>
        <v>8</v>
      </c>
      <c r="O409" s="3">
        <f t="shared" si="524"/>
        <v>3</v>
      </c>
      <c r="P409" s="3" t="str">
        <f t="shared" si="525"/>
        <v>26044#26049#26054</v>
      </c>
    </row>
    <row r="410" spans="14:16" x14ac:dyDescent="0.3">
      <c r="N410" s="3">
        <f t="shared" ref="N410:N441" si="526">N405+1</f>
        <v>8</v>
      </c>
      <c r="O410" s="3">
        <f t="shared" ref="O410:O441" si="527">O405</f>
        <v>4</v>
      </c>
      <c r="P410" s="3" t="str">
        <f t="shared" si="525"/>
        <v>26045#26050#26055</v>
      </c>
    </row>
    <row r="411" spans="14:16" x14ac:dyDescent="0.3">
      <c r="N411" s="3">
        <f t="shared" si="526"/>
        <v>8</v>
      </c>
      <c r="O411" s="3">
        <f t="shared" si="527"/>
        <v>5</v>
      </c>
      <c r="P411" s="3" t="str">
        <f t="shared" si="525"/>
        <v>26046#26051#26056</v>
      </c>
    </row>
    <row r="412" spans="14:16" x14ac:dyDescent="0.3">
      <c r="N412" s="3">
        <f t="shared" si="526"/>
        <v>9</v>
      </c>
      <c r="O412" s="3">
        <f t="shared" si="527"/>
        <v>1</v>
      </c>
      <c r="P412" s="3" t="str">
        <f t="shared" si="525"/>
        <v>26057#26062</v>
      </c>
    </row>
    <row r="413" spans="14:16" x14ac:dyDescent="0.3">
      <c r="N413" s="3">
        <f t="shared" si="526"/>
        <v>9</v>
      </c>
      <c r="O413" s="3">
        <f t="shared" si="527"/>
        <v>2</v>
      </c>
      <c r="P413" s="3" t="str">
        <f t="shared" si="525"/>
        <v>26058#26063</v>
      </c>
    </row>
    <row r="414" spans="14:16" x14ac:dyDescent="0.3">
      <c r="N414" s="3">
        <f t="shared" si="526"/>
        <v>9</v>
      </c>
      <c r="O414" s="3">
        <f t="shared" si="527"/>
        <v>3</v>
      </c>
      <c r="P414" s="3" t="str">
        <f t="shared" si="525"/>
        <v>26059#26064</v>
      </c>
    </row>
    <row r="415" spans="14:16" x14ac:dyDescent="0.3">
      <c r="N415" s="3">
        <f t="shared" si="526"/>
        <v>9</v>
      </c>
      <c r="O415" s="3">
        <f t="shared" si="527"/>
        <v>4</v>
      </c>
      <c r="P415" s="3" t="str">
        <f t="shared" si="525"/>
        <v>26060#26065</v>
      </c>
    </row>
    <row r="416" spans="14:16" x14ac:dyDescent="0.3">
      <c r="N416" s="3">
        <f t="shared" si="526"/>
        <v>9</v>
      </c>
      <c r="O416" s="3">
        <f t="shared" si="527"/>
        <v>5</v>
      </c>
      <c r="P416" s="3" t="str">
        <f t="shared" si="525"/>
        <v>26061#26066</v>
      </c>
    </row>
    <row r="417" spans="14:16" x14ac:dyDescent="0.3">
      <c r="N417" s="3">
        <f t="shared" si="526"/>
        <v>10</v>
      </c>
      <c r="O417" s="3">
        <f t="shared" si="527"/>
        <v>1</v>
      </c>
      <c r="P417" s="3" t="str">
        <f t="shared" si="525"/>
        <v>26067#26072</v>
      </c>
    </row>
    <row r="418" spans="14:16" x14ac:dyDescent="0.3">
      <c r="N418" s="3">
        <f t="shared" si="526"/>
        <v>10</v>
      </c>
      <c r="O418" s="3">
        <f t="shared" si="527"/>
        <v>2</v>
      </c>
      <c r="P418" s="3" t="str">
        <f t="shared" si="525"/>
        <v>26068#26073</v>
      </c>
    </row>
    <row r="419" spans="14:16" x14ac:dyDescent="0.3">
      <c r="N419" s="3">
        <f t="shared" si="526"/>
        <v>10</v>
      </c>
      <c r="O419" s="3">
        <f t="shared" si="527"/>
        <v>3</v>
      </c>
      <c r="P419" s="3" t="str">
        <f t="shared" si="525"/>
        <v>26069#26074</v>
      </c>
    </row>
    <row r="420" spans="14:16" x14ac:dyDescent="0.3">
      <c r="N420" s="3">
        <f t="shared" si="526"/>
        <v>10</v>
      </c>
      <c r="O420" s="3">
        <f t="shared" si="527"/>
        <v>4</v>
      </c>
      <c r="P420" s="3" t="str">
        <f t="shared" si="525"/>
        <v>26070#26075</v>
      </c>
    </row>
    <row r="421" spans="14:16" x14ac:dyDescent="0.3">
      <c r="N421" s="3">
        <f t="shared" si="526"/>
        <v>10</v>
      </c>
      <c r="O421" s="3">
        <f t="shared" si="527"/>
        <v>5</v>
      </c>
      <c r="P421" s="3" t="str">
        <f t="shared" si="525"/>
        <v>26071#26076</v>
      </c>
    </row>
    <row r="422" spans="14:16" x14ac:dyDescent="0.3">
      <c r="N422" s="3">
        <f t="shared" si="526"/>
        <v>11</v>
      </c>
      <c r="O422" s="3">
        <f t="shared" si="527"/>
        <v>1</v>
      </c>
      <c r="P422" s="3" t="str">
        <f t="shared" si="525"/>
        <v>260101#260201#260301</v>
      </c>
    </row>
    <row r="423" spans="14:16" x14ac:dyDescent="0.3">
      <c r="N423" s="3">
        <f t="shared" si="526"/>
        <v>11</v>
      </c>
      <c r="O423" s="3">
        <f t="shared" si="527"/>
        <v>2</v>
      </c>
      <c r="P423" s="3" t="str">
        <f t="shared" si="525"/>
        <v>260102#260202#260302</v>
      </c>
    </row>
    <row r="424" spans="14:16" x14ac:dyDescent="0.3">
      <c r="N424" s="3">
        <f t="shared" si="526"/>
        <v>11</v>
      </c>
      <c r="O424" s="3">
        <f t="shared" si="527"/>
        <v>3</v>
      </c>
      <c r="P424" s="3" t="str">
        <f t="shared" si="525"/>
        <v>260103#260203#260303</v>
      </c>
    </row>
    <row r="425" spans="14:16" x14ac:dyDescent="0.3">
      <c r="N425" s="3">
        <f t="shared" si="526"/>
        <v>11</v>
      </c>
      <c r="O425" s="3">
        <f t="shared" si="527"/>
        <v>4</v>
      </c>
      <c r="P425" s="3" t="str">
        <f t="shared" si="525"/>
        <v>260104#260204#260304</v>
      </c>
    </row>
    <row r="426" spans="14:16" x14ac:dyDescent="0.3">
      <c r="N426" s="3">
        <f t="shared" si="526"/>
        <v>11</v>
      </c>
      <c r="O426" s="3">
        <f t="shared" si="527"/>
        <v>5</v>
      </c>
      <c r="P426" s="3" t="str">
        <f t="shared" si="525"/>
        <v>260105#260205#260305</v>
      </c>
    </row>
    <row r="427" spans="14:16" x14ac:dyDescent="0.3">
      <c r="N427" s="3">
        <f t="shared" si="526"/>
        <v>12</v>
      </c>
      <c r="O427" s="3">
        <f t="shared" si="527"/>
        <v>1</v>
      </c>
      <c r="P427" s="3" t="str">
        <f t="shared" si="525"/>
        <v>260401#260501#260601</v>
      </c>
    </row>
    <row r="428" spans="14:16" x14ac:dyDescent="0.3">
      <c r="N428" s="3">
        <f t="shared" si="526"/>
        <v>12</v>
      </c>
      <c r="O428" s="3">
        <f t="shared" si="527"/>
        <v>2</v>
      </c>
      <c r="P428" s="3" t="str">
        <f t="shared" si="525"/>
        <v>260402#260502#260602</v>
      </c>
    </row>
    <row r="429" spans="14:16" x14ac:dyDescent="0.3">
      <c r="N429" s="3">
        <f t="shared" si="526"/>
        <v>12</v>
      </c>
      <c r="O429" s="3">
        <f t="shared" si="527"/>
        <v>3</v>
      </c>
      <c r="P429" s="3" t="str">
        <f t="shared" si="525"/>
        <v>260403#260503#260603</v>
      </c>
    </row>
    <row r="430" spans="14:16" x14ac:dyDescent="0.3">
      <c r="N430" s="3">
        <f t="shared" si="526"/>
        <v>12</v>
      </c>
      <c r="O430" s="3">
        <f t="shared" si="527"/>
        <v>4</v>
      </c>
      <c r="P430" s="3" t="str">
        <f t="shared" si="525"/>
        <v>260404#260504#260604</v>
      </c>
    </row>
    <row r="431" spans="14:16" x14ac:dyDescent="0.3">
      <c r="N431" s="3">
        <f t="shared" si="526"/>
        <v>12</v>
      </c>
      <c r="O431" s="3">
        <f t="shared" si="527"/>
        <v>5</v>
      </c>
      <c r="P431" s="3" t="str">
        <f t="shared" si="525"/>
        <v>260405#260505#260605</v>
      </c>
    </row>
    <row r="432" spans="14:16" x14ac:dyDescent="0.3">
      <c r="N432" s="3">
        <f t="shared" si="526"/>
        <v>13</v>
      </c>
      <c r="O432" s="3">
        <f t="shared" si="527"/>
        <v>1</v>
      </c>
      <c r="P432" s="3" t="str">
        <f t="shared" si="525"/>
        <v>260701#260801#260901</v>
      </c>
    </row>
    <row r="433" spans="14:16" x14ac:dyDescent="0.3">
      <c r="N433" s="3">
        <f t="shared" si="526"/>
        <v>13</v>
      </c>
      <c r="O433" s="3">
        <f t="shared" si="527"/>
        <v>2</v>
      </c>
      <c r="P433" s="3" t="str">
        <f t="shared" si="525"/>
        <v>260702#260802#260902</v>
      </c>
    </row>
    <row r="434" spans="14:16" x14ac:dyDescent="0.3">
      <c r="N434" s="3">
        <f t="shared" si="526"/>
        <v>13</v>
      </c>
      <c r="O434" s="3">
        <f t="shared" si="527"/>
        <v>3</v>
      </c>
      <c r="P434" s="3" t="str">
        <f t="shared" si="525"/>
        <v>260703#260803#260903</v>
      </c>
    </row>
    <row r="435" spans="14:16" x14ac:dyDescent="0.3">
      <c r="N435" s="3">
        <f t="shared" si="526"/>
        <v>13</v>
      </c>
      <c r="O435" s="3">
        <f t="shared" si="527"/>
        <v>4</v>
      </c>
      <c r="P435" s="3" t="str">
        <f t="shared" si="525"/>
        <v>260704#260804#260904</v>
      </c>
    </row>
    <row r="436" spans="14:16" x14ac:dyDescent="0.3">
      <c r="N436" s="3">
        <f t="shared" si="526"/>
        <v>13</v>
      </c>
      <c r="O436" s="3">
        <f t="shared" si="527"/>
        <v>5</v>
      </c>
      <c r="P436" s="3" t="str">
        <f t="shared" si="525"/>
        <v>260705#260805#260905</v>
      </c>
    </row>
    <row r="437" spans="14:16" x14ac:dyDescent="0.3">
      <c r="N437" s="3">
        <f t="shared" si="526"/>
        <v>14</v>
      </c>
      <c r="O437" s="3">
        <f t="shared" si="527"/>
        <v>1</v>
      </c>
      <c r="P437" s="3" t="str">
        <f t="shared" ref="P437:P468" si="528">INDEX($P$343:$T$368,N437,O437,1)</f>
        <v>261001#261101#261201</v>
      </c>
    </row>
    <row r="438" spans="14:16" x14ac:dyDescent="0.3">
      <c r="N438" s="3">
        <f t="shared" si="526"/>
        <v>14</v>
      </c>
      <c r="O438" s="3">
        <f t="shared" si="527"/>
        <v>2</v>
      </c>
      <c r="P438" s="3" t="str">
        <f t="shared" si="528"/>
        <v>261002#261102#261202</v>
      </c>
    </row>
    <row r="439" spans="14:16" x14ac:dyDescent="0.3">
      <c r="N439" s="3">
        <f t="shared" si="526"/>
        <v>14</v>
      </c>
      <c r="O439" s="3">
        <f t="shared" si="527"/>
        <v>3</v>
      </c>
      <c r="P439" s="3" t="str">
        <f t="shared" si="528"/>
        <v>261003#261103#261203</v>
      </c>
    </row>
    <row r="440" spans="14:16" x14ac:dyDescent="0.3">
      <c r="N440" s="3">
        <f t="shared" si="526"/>
        <v>14</v>
      </c>
      <c r="O440" s="3">
        <f t="shared" si="527"/>
        <v>4</v>
      </c>
      <c r="P440" s="3" t="str">
        <f t="shared" si="528"/>
        <v>261004#261104#261204</v>
      </c>
    </row>
    <row r="441" spans="14:16" x14ac:dyDescent="0.3">
      <c r="N441" s="3">
        <f t="shared" si="526"/>
        <v>14</v>
      </c>
      <c r="O441" s="3">
        <f t="shared" si="527"/>
        <v>5</v>
      </c>
      <c r="P441" s="3" t="str">
        <f t="shared" si="528"/>
        <v>261005#261105#261205</v>
      </c>
    </row>
    <row r="442" spans="14:16" x14ac:dyDescent="0.3">
      <c r="N442" s="3">
        <f t="shared" ref="N442:N471" si="529">N437+1</f>
        <v>15</v>
      </c>
      <c r="O442" s="3">
        <f t="shared" ref="O442:O471" si="530">O437</f>
        <v>1</v>
      </c>
      <c r="P442" s="3" t="str">
        <f t="shared" si="528"/>
        <v>261301#261401#261501</v>
      </c>
    </row>
    <row r="443" spans="14:16" x14ac:dyDescent="0.3">
      <c r="N443" s="3">
        <f t="shared" si="529"/>
        <v>15</v>
      </c>
      <c r="O443" s="3">
        <f t="shared" si="530"/>
        <v>2</v>
      </c>
      <c r="P443" s="3" t="str">
        <f t="shared" si="528"/>
        <v>261302#261402#261502</v>
      </c>
    </row>
    <row r="444" spans="14:16" x14ac:dyDescent="0.3">
      <c r="N444" s="3">
        <f t="shared" si="529"/>
        <v>15</v>
      </c>
      <c r="O444" s="3">
        <f t="shared" si="530"/>
        <v>3</v>
      </c>
      <c r="P444" s="3" t="str">
        <f t="shared" si="528"/>
        <v>261303#261403#261503</v>
      </c>
    </row>
    <row r="445" spans="14:16" x14ac:dyDescent="0.3">
      <c r="N445" s="3">
        <f t="shared" si="529"/>
        <v>15</v>
      </c>
      <c r="O445" s="3">
        <f t="shared" si="530"/>
        <v>4</v>
      </c>
      <c r="P445" s="3" t="str">
        <f t="shared" si="528"/>
        <v>261304#261404#261504</v>
      </c>
    </row>
    <row r="446" spans="14:16" x14ac:dyDescent="0.3">
      <c r="N446" s="3">
        <f t="shared" si="529"/>
        <v>15</v>
      </c>
      <c r="O446" s="3">
        <f t="shared" si="530"/>
        <v>5</v>
      </c>
      <c r="P446" s="3" t="str">
        <f t="shared" si="528"/>
        <v>261305#261405#261505</v>
      </c>
    </row>
    <row r="447" spans="14:16" x14ac:dyDescent="0.3">
      <c r="N447" s="3">
        <f t="shared" si="529"/>
        <v>16</v>
      </c>
      <c r="O447" s="3">
        <f t="shared" si="530"/>
        <v>1</v>
      </c>
      <c r="P447" s="3" t="str">
        <f t="shared" si="528"/>
        <v>270101#270201#270301</v>
      </c>
    </row>
    <row r="448" spans="14:16" x14ac:dyDescent="0.3">
      <c r="N448" s="3">
        <f t="shared" si="529"/>
        <v>16</v>
      </c>
      <c r="O448" s="3">
        <f t="shared" si="530"/>
        <v>2</v>
      </c>
      <c r="P448" s="3" t="str">
        <f t="shared" si="528"/>
        <v>270102#270202#270302</v>
      </c>
    </row>
    <row r="449" spans="14:16" x14ac:dyDescent="0.3">
      <c r="N449" s="3">
        <f t="shared" si="529"/>
        <v>16</v>
      </c>
      <c r="O449" s="3">
        <f t="shared" si="530"/>
        <v>3</v>
      </c>
      <c r="P449" s="3" t="str">
        <f t="shared" si="528"/>
        <v>270103#270203#270303</v>
      </c>
    </row>
    <row r="450" spans="14:16" x14ac:dyDescent="0.3">
      <c r="N450" s="3">
        <f t="shared" si="529"/>
        <v>16</v>
      </c>
      <c r="O450" s="3">
        <f t="shared" si="530"/>
        <v>4</v>
      </c>
      <c r="P450" s="3" t="str">
        <f t="shared" si="528"/>
        <v>270104#270204#270304</v>
      </c>
    </row>
    <row r="451" spans="14:16" x14ac:dyDescent="0.3">
      <c r="N451" s="3">
        <f t="shared" si="529"/>
        <v>16</v>
      </c>
      <c r="O451" s="3">
        <f t="shared" si="530"/>
        <v>5</v>
      </c>
      <c r="P451" s="3" t="str">
        <f t="shared" si="528"/>
        <v>270105#270205#270305</v>
      </c>
    </row>
    <row r="452" spans="14:16" x14ac:dyDescent="0.3">
      <c r="N452" s="3">
        <f t="shared" si="529"/>
        <v>17</v>
      </c>
      <c r="O452" s="3">
        <f t="shared" si="530"/>
        <v>1</v>
      </c>
      <c r="P452" s="3" t="str">
        <f t="shared" si="528"/>
        <v>270401#270501#270601</v>
      </c>
    </row>
    <row r="453" spans="14:16" x14ac:dyDescent="0.3">
      <c r="N453" s="3">
        <f t="shared" si="529"/>
        <v>17</v>
      </c>
      <c r="O453" s="3">
        <f t="shared" si="530"/>
        <v>2</v>
      </c>
      <c r="P453" s="3" t="str">
        <f t="shared" si="528"/>
        <v>270402#270502#270602</v>
      </c>
    </row>
    <row r="454" spans="14:16" x14ac:dyDescent="0.3">
      <c r="N454" s="3">
        <f t="shared" si="529"/>
        <v>17</v>
      </c>
      <c r="O454" s="3">
        <f t="shared" si="530"/>
        <v>3</v>
      </c>
      <c r="P454" s="3" t="str">
        <f t="shared" si="528"/>
        <v>270403#270503#270603</v>
      </c>
    </row>
    <row r="455" spans="14:16" x14ac:dyDescent="0.3">
      <c r="N455" s="3">
        <f t="shared" si="529"/>
        <v>17</v>
      </c>
      <c r="O455" s="3">
        <f t="shared" si="530"/>
        <v>4</v>
      </c>
      <c r="P455" s="3" t="str">
        <f t="shared" si="528"/>
        <v>270404#270504#270604</v>
      </c>
    </row>
    <row r="456" spans="14:16" x14ac:dyDescent="0.3">
      <c r="N456" s="3">
        <f t="shared" si="529"/>
        <v>17</v>
      </c>
      <c r="O456" s="3">
        <f t="shared" si="530"/>
        <v>5</v>
      </c>
      <c r="P456" s="3" t="str">
        <f t="shared" si="528"/>
        <v>270405#270505#270605</v>
      </c>
    </row>
    <row r="457" spans="14:16" x14ac:dyDescent="0.3">
      <c r="N457" s="3">
        <f t="shared" si="529"/>
        <v>18</v>
      </c>
      <c r="O457" s="3">
        <f t="shared" si="530"/>
        <v>1</v>
      </c>
      <c r="P457" s="3" t="str">
        <f t="shared" si="528"/>
        <v>270701#270801</v>
      </c>
    </row>
    <row r="458" spans="14:16" x14ac:dyDescent="0.3">
      <c r="N458" s="3">
        <f t="shared" si="529"/>
        <v>18</v>
      </c>
      <c r="O458" s="3">
        <f t="shared" si="530"/>
        <v>2</v>
      </c>
      <c r="P458" s="3" t="str">
        <f t="shared" si="528"/>
        <v>270702#270802</v>
      </c>
    </row>
    <row r="459" spans="14:16" x14ac:dyDescent="0.3">
      <c r="N459" s="3">
        <f t="shared" si="529"/>
        <v>18</v>
      </c>
      <c r="O459" s="3">
        <f t="shared" si="530"/>
        <v>3</v>
      </c>
      <c r="P459" s="3" t="str">
        <f t="shared" si="528"/>
        <v>270703#270803</v>
      </c>
    </row>
    <row r="460" spans="14:16" x14ac:dyDescent="0.3">
      <c r="N460" s="3">
        <f t="shared" si="529"/>
        <v>18</v>
      </c>
      <c r="O460" s="3">
        <f t="shared" si="530"/>
        <v>4</v>
      </c>
      <c r="P460" s="3" t="str">
        <f t="shared" si="528"/>
        <v>270704#270804</v>
      </c>
    </row>
    <row r="461" spans="14:16" x14ac:dyDescent="0.3">
      <c r="N461" s="3">
        <f t="shared" si="529"/>
        <v>18</v>
      </c>
      <c r="O461" s="3">
        <f t="shared" si="530"/>
        <v>5</v>
      </c>
      <c r="P461" s="3" t="str">
        <f t="shared" si="528"/>
        <v>270705#270805</v>
      </c>
    </row>
    <row r="462" spans="14:16" x14ac:dyDescent="0.3">
      <c r="N462" s="3">
        <f t="shared" si="529"/>
        <v>19</v>
      </c>
      <c r="O462" s="3">
        <f t="shared" si="530"/>
        <v>1</v>
      </c>
      <c r="P462" s="3" t="str">
        <f t="shared" si="528"/>
        <v>270901#271001</v>
      </c>
    </row>
    <row r="463" spans="14:16" x14ac:dyDescent="0.3">
      <c r="N463" s="3">
        <f t="shared" si="529"/>
        <v>19</v>
      </c>
      <c r="O463" s="3">
        <f t="shared" si="530"/>
        <v>2</v>
      </c>
      <c r="P463" s="3" t="str">
        <f t="shared" si="528"/>
        <v>270902#271002</v>
      </c>
    </row>
    <row r="464" spans="14:16" x14ac:dyDescent="0.3">
      <c r="N464" s="3">
        <f t="shared" si="529"/>
        <v>19</v>
      </c>
      <c r="O464" s="3">
        <f t="shared" si="530"/>
        <v>3</v>
      </c>
      <c r="P464" s="3" t="str">
        <f t="shared" si="528"/>
        <v>270903#271003</v>
      </c>
    </row>
    <row r="465" spans="14:16" x14ac:dyDescent="0.3">
      <c r="N465" s="3">
        <f t="shared" si="529"/>
        <v>19</v>
      </c>
      <c r="O465" s="3">
        <f t="shared" si="530"/>
        <v>4</v>
      </c>
      <c r="P465" s="3" t="str">
        <f t="shared" si="528"/>
        <v>270904#271004</v>
      </c>
    </row>
    <row r="466" spans="14:16" x14ac:dyDescent="0.3">
      <c r="N466" s="3">
        <f t="shared" si="529"/>
        <v>19</v>
      </c>
      <c r="O466" s="3">
        <f t="shared" si="530"/>
        <v>5</v>
      </c>
      <c r="P466" s="3" t="str">
        <f t="shared" si="528"/>
        <v>270905#271005</v>
      </c>
    </row>
    <row r="467" spans="14:16" x14ac:dyDescent="0.3">
      <c r="N467" s="3">
        <f t="shared" si="529"/>
        <v>20</v>
      </c>
      <c r="O467" s="3">
        <f t="shared" si="530"/>
        <v>1</v>
      </c>
      <c r="P467" s="3" t="str">
        <f t="shared" si="528"/>
        <v>271101#271201</v>
      </c>
    </row>
    <row r="468" spans="14:16" x14ac:dyDescent="0.3">
      <c r="N468" s="3">
        <f t="shared" si="529"/>
        <v>20</v>
      </c>
      <c r="O468" s="3">
        <f t="shared" si="530"/>
        <v>2</v>
      </c>
      <c r="P468" s="3" t="str">
        <f t="shared" si="528"/>
        <v>271102#271202</v>
      </c>
    </row>
    <row r="469" spans="14:16" x14ac:dyDescent="0.3">
      <c r="N469" s="3">
        <f t="shared" si="529"/>
        <v>20</v>
      </c>
      <c r="O469" s="3">
        <f t="shared" si="530"/>
        <v>3</v>
      </c>
      <c r="P469" s="3" t="str">
        <f t="shared" ref="P469:P501" si="531">INDEX($P$343:$T$368,N469,O469,1)</f>
        <v>271103#271203</v>
      </c>
    </row>
    <row r="470" spans="14:16" x14ac:dyDescent="0.3">
      <c r="N470" s="3">
        <f t="shared" si="529"/>
        <v>20</v>
      </c>
      <c r="O470" s="3">
        <f t="shared" si="530"/>
        <v>4</v>
      </c>
      <c r="P470" s="3" t="str">
        <f t="shared" si="531"/>
        <v>271104#271204</v>
      </c>
    </row>
    <row r="471" spans="14:16" x14ac:dyDescent="0.3">
      <c r="N471" s="3">
        <f t="shared" si="529"/>
        <v>20</v>
      </c>
      <c r="O471" s="3">
        <f t="shared" si="530"/>
        <v>5</v>
      </c>
      <c r="P471" s="3" t="str">
        <f t="shared" si="531"/>
        <v>271105#271205</v>
      </c>
    </row>
    <row r="472" spans="14:16" x14ac:dyDescent="0.3">
      <c r="N472" s="3">
        <f t="shared" ref="N472:N487" si="532">N467+1</f>
        <v>21</v>
      </c>
      <c r="O472" s="3">
        <f t="shared" ref="O472:O487" si="533">O467</f>
        <v>1</v>
      </c>
      <c r="P472" s="3" t="str">
        <f t="shared" si="531"/>
        <v>271301#271401#271501</v>
      </c>
    </row>
    <row r="473" spans="14:16" x14ac:dyDescent="0.3">
      <c r="N473" s="3">
        <f t="shared" si="532"/>
        <v>21</v>
      </c>
      <c r="O473" s="3">
        <f t="shared" si="533"/>
        <v>2</v>
      </c>
      <c r="P473" s="3" t="str">
        <f t="shared" si="531"/>
        <v>271302#271402#271502</v>
      </c>
    </row>
    <row r="474" spans="14:16" x14ac:dyDescent="0.3">
      <c r="N474" s="3">
        <f t="shared" si="532"/>
        <v>21</v>
      </c>
      <c r="O474" s="3">
        <f t="shared" si="533"/>
        <v>3</v>
      </c>
      <c r="P474" s="3" t="str">
        <f t="shared" si="531"/>
        <v>271303#271403#271503</v>
      </c>
    </row>
    <row r="475" spans="14:16" x14ac:dyDescent="0.3">
      <c r="N475" s="3">
        <f t="shared" si="532"/>
        <v>21</v>
      </c>
      <c r="O475" s="3">
        <f t="shared" si="533"/>
        <v>4</v>
      </c>
      <c r="P475" s="3" t="str">
        <f t="shared" si="531"/>
        <v>271304#271404#271504</v>
      </c>
    </row>
    <row r="476" spans="14:16" x14ac:dyDescent="0.3">
      <c r="N476" s="3">
        <f t="shared" si="532"/>
        <v>21</v>
      </c>
      <c r="O476" s="3">
        <f t="shared" si="533"/>
        <v>5</v>
      </c>
      <c r="P476" s="3" t="str">
        <f t="shared" si="531"/>
        <v>271305#271405#271505</v>
      </c>
    </row>
    <row r="477" spans="14:16" x14ac:dyDescent="0.3">
      <c r="N477" s="3">
        <f t="shared" si="532"/>
        <v>22</v>
      </c>
      <c r="O477" s="3">
        <f t="shared" si="533"/>
        <v>1</v>
      </c>
      <c r="P477" s="3" t="str">
        <f t="shared" si="531"/>
        <v>280101#280201#280301</v>
      </c>
    </row>
    <row r="478" spans="14:16" x14ac:dyDescent="0.3">
      <c r="N478" s="3">
        <f t="shared" si="532"/>
        <v>22</v>
      </c>
      <c r="O478" s="3">
        <f t="shared" si="533"/>
        <v>2</v>
      </c>
      <c r="P478" s="3" t="str">
        <f t="shared" si="531"/>
        <v>280102#280202#280302</v>
      </c>
    </row>
    <row r="479" spans="14:16" x14ac:dyDescent="0.3">
      <c r="N479" s="3">
        <f t="shared" si="532"/>
        <v>22</v>
      </c>
      <c r="O479" s="3">
        <f t="shared" si="533"/>
        <v>3</v>
      </c>
      <c r="P479" s="3" t="str">
        <f t="shared" si="531"/>
        <v>280103#280203#280303</v>
      </c>
    </row>
    <row r="480" spans="14:16" x14ac:dyDescent="0.3">
      <c r="N480" s="3">
        <f t="shared" si="532"/>
        <v>22</v>
      </c>
      <c r="O480" s="3">
        <f t="shared" si="533"/>
        <v>4</v>
      </c>
      <c r="P480" s="3" t="str">
        <f t="shared" si="531"/>
        <v>280104#280204#280304</v>
      </c>
    </row>
    <row r="481" spans="14:16" x14ac:dyDescent="0.3">
      <c r="N481" s="3">
        <f t="shared" si="532"/>
        <v>22</v>
      </c>
      <c r="O481" s="3">
        <f t="shared" si="533"/>
        <v>5</v>
      </c>
      <c r="P481" s="3" t="str">
        <f t="shared" si="531"/>
        <v>280105#280205#280305</v>
      </c>
    </row>
    <row r="482" spans="14:16" x14ac:dyDescent="0.3">
      <c r="N482" s="3">
        <f t="shared" si="532"/>
        <v>23</v>
      </c>
      <c r="O482" s="3">
        <f t="shared" si="533"/>
        <v>1</v>
      </c>
      <c r="P482" s="3" t="str">
        <f t="shared" si="531"/>
        <v>280401#280501#280601</v>
      </c>
    </row>
    <row r="483" spans="14:16" x14ac:dyDescent="0.3">
      <c r="N483" s="3">
        <f t="shared" si="532"/>
        <v>23</v>
      </c>
      <c r="O483" s="3">
        <f t="shared" si="533"/>
        <v>2</v>
      </c>
      <c r="P483" s="3" t="str">
        <f t="shared" si="531"/>
        <v>280402#280502#280602</v>
      </c>
    </row>
    <row r="484" spans="14:16" x14ac:dyDescent="0.3">
      <c r="N484" s="3">
        <f t="shared" si="532"/>
        <v>23</v>
      </c>
      <c r="O484" s="3">
        <f t="shared" si="533"/>
        <v>3</v>
      </c>
      <c r="P484" s="3" t="str">
        <f t="shared" si="531"/>
        <v>280403#280503#280603</v>
      </c>
    </row>
    <row r="485" spans="14:16" x14ac:dyDescent="0.3">
      <c r="N485" s="3">
        <f t="shared" si="532"/>
        <v>23</v>
      </c>
      <c r="O485" s="3">
        <f t="shared" si="533"/>
        <v>4</v>
      </c>
      <c r="P485" s="3" t="str">
        <f t="shared" si="531"/>
        <v>280404#280504#280604</v>
      </c>
    </row>
    <row r="486" spans="14:16" x14ac:dyDescent="0.3">
      <c r="N486" s="3">
        <f t="shared" si="532"/>
        <v>23</v>
      </c>
      <c r="O486" s="3">
        <f t="shared" si="533"/>
        <v>5</v>
      </c>
      <c r="P486" s="3" t="str">
        <f t="shared" si="531"/>
        <v>280405#280505#280605</v>
      </c>
    </row>
    <row r="487" spans="14:16" x14ac:dyDescent="0.3">
      <c r="N487" s="3">
        <f t="shared" si="532"/>
        <v>24</v>
      </c>
      <c r="O487" s="3">
        <f t="shared" si="533"/>
        <v>1</v>
      </c>
      <c r="P487" s="3" t="str">
        <f t="shared" si="531"/>
        <v>280701#280801#280901</v>
      </c>
    </row>
    <row r="488" spans="14:16" x14ac:dyDescent="0.3">
      <c r="N488" s="3">
        <f t="shared" ref="N488:N501" si="534">N483+1</f>
        <v>24</v>
      </c>
      <c r="O488" s="3">
        <f t="shared" ref="O488:O501" si="535">O483</f>
        <v>2</v>
      </c>
      <c r="P488" s="3" t="str">
        <f t="shared" si="531"/>
        <v>280702#280802#280902</v>
      </c>
    </row>
    <row r="489" spans="14:16" x14ac:dyDescent="0.3">
      <c r="N489" s="3">
        <f t="shared" si="534"/>
        <v>24</v>
      </c>
      <c r="O489" s="3">
        <f t="shared" si="535"/>
        <v>3</v>
      </c>
      <c r="P489" s="3" t="str">
        <f t="shared" si="531"/>
        <v>280703#280803#280903</v>
      </c>
    </row>
    <row r="490" spans="14:16" x14ac:dyDescent="0.3">
      <c r="N490" s="3">
        <f t="shared" si="534"/>
        <v>24</v>
      </c>
      <c r="O490" s="3">
        <f t="shared" si="535"/>
        <v>4</v>
      </c>
      <c r="P490" s="3" t="str">
        <f t="shared" si="531"/>
        <v>280704#280804#280904</v>
      </c>
    </row>
    <row r="491" spans="14:16" x14ac:dyDescent="0.3">
      <c r="N491" s="3">
        <f t="shared" si="534"/>
        <v>24</v>
      </c>
      <c r="O491" s="3">
        <f t="shared" si="535"/>
        <v>5</v>
      </c>
      <c r="P491" s="3" t="str">
        <f t="shared" si="531"/>
        <v>280705#280805#280905</v>
      </c>
    </row>
    <row r="492" spans="14:16" x14ac:dyDescent="0.3">
      <c r="N492" s="3">
        <f t="shared" si="534"/>
        <v>25</v>
      </c>
      <c r="O492" s="3">
        <f t="shared" si="535"/>
        <v>1</v>
      </c>
      <c r="P492" s="3" t="str">
        <f t="shared" si="531"/>
        <v>281001#281101#281201</v>
      </c>
    </row>
    <row r="493" spans="14:16" x14ac:dyDescent="0.3">
      <c r="N493" s="3">
        <f t="shared" si="534"/>
        <v>25</v>
      </c>
      <c r="O493" s="3">
        <f t="shared" si="535"/>
        <v>2</v>
      </c>
      <c r="P493" s="3" t="str">
        <f t="shared" si="531"/>
        <v>281002#281102#281202</v>
      </c>
    </row>
    <row r="494" spans="14:16" x14ac:dyDescent="0.3">
      <c r="N494" s="3">
        <f t="shared" si="534"/>
        <v>25</v>
      </c>
      <c r="O494" s="3">
        <f t="shared" si="535"/>
        <v>3</v>
      </c>
      <c r="P494" s="3" t="str">
        <f t="shared" si="531"/>
        <v>281003#281103#281203</v>
      </c>
    </row>
    <row r="495" spans="14:16" x14ac:dyDescent="0.3">
      <c r="N495" s="3">
        <f t="shared" si="534"/>
        <v>25</v>
      </c>
      <c r="O495" s="3">
        <f t="shared" si="535"/>
        <v>4</v>
      </c>
      <c r="P495" s="3" t="str">
        <f t="shared" si="531"/>
        <v>281004#281104#281204</v>
      </c>
    </row>
    <row r="496" spans="14:16" x14ac:dyDescent="0.3">
      <c r="N496" s="3">
        <f t="shared" si="534"/>
        <v>25</v>
      </c>
      <c r="O496" s="3">
        <f t="shared" si="535"/>
        <v>5</v>
      </c>
      <c r="P496" s="3" t="str">
        <f t="shared" si="531"/>
        <v>281005#281105#281205</v>
      </c>
    </row>
    <row r="497" spans="14:16" x14ac:dyDescent="0.3">
      <c r="N497" s="3">
        <f t="shared" si="534"/>
        <v>26</v>
      </c>
      <c r="O497" s="3">
        <f t="shared" si="535"/>
        <v>1</v>
      </c>
      <c r="P497" s="3" t="str">
        <f t="shared" si="531"/>
        <v>281301#281401#281501</v>
      </c>
    </row>
    <row r="498" spans="14:16" x14ac:dyDescent="0.3">
      <c r="N498" s="3">
        <f t="shared" si="534"/>
        <v>26</v>
      </c>
      <c r="O498" s="3">
        <f t="shared" si="535"/>
        <v>2</v>
      </c>
      <c r="P498" s="3" t="str">
        <f t="shared" si="531"/>
        <v>281302#281402#281502</v>
      </c>
    </row>
    <row r="499" spans="14:16" x14ac:dyDescent="0.3">
      <c r="N499" s="3">
        <f t="shared" si="534"/>
        <v>26</v>
      </c>
      <c r="O499" s="3">
        <f t="shared" si="535"/>
        <v>3</v>
      </c>
      <c r="P499" s="3" t="str">
        <f t="shared" si="531"/>
        <v>281303#281403#281503</v>
      </c>
    </row>
    <row r="500" spans="14:16" x14ac:dyDescent="0.3">
      <c r="N500" s="3">
        <f t="shared" si="534"/>
        <v>26</v>
      </c>
      <c r="O500" s="3">
        <f t="shared" si="535"/>
        <v>4</v>
      </c>
      <c r="P500" s="3" t="str">
        <f t="shared" si="531"/>
        <v>281304#281404#281504</v>
      </c>
    </row>
    <row r="501" spans="14:16" x14ac:dyDescent="0.3">
      <c r="N501" s="3">
        <f t="shared" si="534"/>
        <v>26</v>
      </c>
      <c r="O501" s="3">
        <f t="shared" si="535"/>
        <v>5</v>
      </c>
      <c r="P501" s="3" t="str">
        <f t="shared" si="531"/>
        <v>281305#281405#281505</v>
      </c>
    </row>
  </sheetData>
  <phoneticPr fontId="15" type="noConversion"/>
  <conditionalFormatting sqref="C229:C303">
    <cfRule type="duplicateValues" dxfId="20" priority="1"/>
    <cfRule type="duplicateValues" dxfId="19" priority="2"/>
    <cfRule type="duplicateValues" dxfId="18" priority="3"/>
  </conditionalFormatting>
  <pageMargins left="0.75" right="0.75" top="1" bottom="1" header="0.51180555555555596" footer="0.5118055555555559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E1:W45"/>
  <sheetViews>
    <sheetView topLeftCell="B1" workbookViewId="0">
      <selection activeCell="L26" sqref="L26:L45"/>
    </sheetView>
  </sheetViews>
  <sheetFormatPr defaultColWidth="9" defaultRowHeight="14.25" x14ac:dyDescent="0.2"/>
  <sheetData>
    <row r="1" spans="5:23" x14ac:dyDescent="0.2">
      <c r="G1" t="s">
        <v>8083</v>
      </c>
      <c r="I1" t="s">
        <v>8084</v>
      </c>
      <c r="K1" t="s">
        <v>8085</v>
      </c>
      <c r="M1" t="s">
        <v>8086</v>
      </c>
      <c r="O1" t="s">
        <v>8087</v>
      </c>
    </row>
    <row r="2" spans="5:23" x14ac:dyDescent="0.2">
      <c r="F2">
        <v>1</v>
      </c>
      <c r="K2">
        <v>4</v>
      </c>
      <c r="L2">
        <v>150</v>
      </c>
      <c r="M2">
        <v>3</v>
      </c>
      <c r="N2">
        <v>2500</v>
      </c>
      <c r="O2">
        <v>14</v>
      </c>
      <c r="P2">
        <v>50000</v>
      </c>
      <c r="R2" t="str">
        <f>_xlfn.TEXTJOIN("#",TRUE,G2:H2)</f>
        <v/>
      </c>
      <c r="S2" t="str">
        <f t="shared" ref="S2:S21" si="0">_xlfn.TEXTJOIN("#",TRUE,I2:J2)</f>
        <v/>
      </c>
      <c r="T2" t="str">
        <f t="shared" ref="T2:T21" si="1">_xlfn.TEXTJOIN("#",TRUE,K2:L2)</f>
        <v>4#150</v>
      </c>
      <c r="U2" t="str">
        <f>_xlfn.TEXTJOIN("#",TRUE,M2:N2)</f>
        <v>3#2500</v>
      </c>
      <c r="V2" t="str">
        <f>_xlfn.TEXTJOIN("#",TRUE,O2:P2)</f>
        <v>14#50000</v>
      </c>
      <c r="W2" t="str">
        <f>_xlfn.TEXTJOIN("|",TRUE,R2:V2)</f>
        <v>4#150|3#2500|14#50000</v>
      </c>
    </row>
    <row r="3" spans="5:23" x14ac:dyDescent="0.2">
      <c r="F3">
        <v>2</v>
      </c>
      <c r="K3">
        <f>K2</f>
        <v>4</v>
      </c>
      <c r="L3">
        <v>150</v>
      </c>
      <c r="M3">
        <f>M2</f>
        <v>3</v>
      </c>
      <c r="N3">
        <v>2800</v>
      </c>
      <c r="O3">
        <f>O2</f>
        <v>14</v>
      </c>
      <c r="P3">
        <v>60000</v>
      </c>
      <c r="R3" t="str">
        <f t="shared" ref="R3:R21" si="2">_xlfn.TEXTJOIN("#",TRUE,G3:H3)</f>
        <v/>
      </c>
      <c r="S3" t="str">
        <f t="shared" si="0"/>
        <v/>
      </c>
      <c r="T3" t="str">
        <f t="shared" si="1"/>
        <v>4#150</v>
      </c>
      <c r="U3" t="str">
        <f t="shared" ref="U3:U21" si="3">_xlfn.TEXTJOIN("#",TRUE,M3:N3)</f>
        <v>3#2800</v>
      </c>
      <c r="V3" t="str">
        <f t="shared" ref="V3:V21" si="4">_xlfn.TEXTJOIN("#",TRUE,O3:P3)</f>
        <v>14#60000</v>
      </c>
      <c r="W3" t="str">
        <f t="shared" ref="W3:W21" si="5">_xlfn.TEXTJOIN("|",TRUE,R3:V3)</f>
        <v>4#150|3#2800|14#60000</v>
      </c>
    </row>
    <row r="4" spans="5:23" x14ac:dyDescent="0.2">
      <c r="F4">
        <v>3</v>
      </c>
      <c r="K4">
        <f t="shared" ref="K4:K21" si="6">K3</f>
        <v>4</v>
      </c>
      <c r="L4">
        <v>150</v>
      </c>
      <c r="M4">
        <f t="shared" ref="M4:M21" si="7">M3</f>
        <v>3</v>
      </c>
      <c r="N4">
        <v>3100</v>
      </c>
      <c r="O4">
        <f t="shared" ref="O4:O21" si="8">O3</f>
        <v>14</v>
      </c>
      <c r="P4">
        <v>70000</v>
      </c>
      <c r="R4" t="str">
        <f t="shared" si="2"/>
        <v/>
      </c>
      <c r="S4" t="str">
        <f t="shared" si="0"/>
        <v/>
      </c>
      <c r="T4" t="str">
        <f t="shared" si="1"/>
        <v>4#150</v>
      </c>
      <c r="U4" t="str">
        <f t="shared" si="3"/>
        <v>3#3100</v>
      </c>
      <c r="V4" t="str">
        <f t="shared" si="4"/>
        <v>14#70000</v>
      </c>
      <c r="W4" t="str">
        <f t="shared" si="5"/>
        <v>4#150|3#3100|14#70000</v>
      </c>
    </row>
    <row r="5" spans="5:23" x14ac:dyDescent="0.2">
      <c r="E5" t="e">
        <f>VLOOKUP(J5,[2]RewardItemConfig!F$722:K$729,4,FALSE)</f>
        <v>#N/A</v>
      </c>
      <c r="F5">
        <v>4</v>
      </c>
      <c r="G5">
        <v>12001</v>
      </c>
      <c r="H5">
        <v>5</v>
      </c>
      <c r="K5">
        <f t="shared" si="6"/>
        <v>4</v>
      </c>
      <c r="L5">
        <v>150</v>
      </c>
      <c r="M5">
        <f t="shared" si="7"/>
        <v>3</v>
      </c>
      <c r="N5">
        <v>3400</v>
      </c>
      <c r="O5">
        <f t="shared" si="8"/>
        <v>14</v>
      </c>
      <c r="P5">
        <v>80000</v>
      </c>
      <c r="R5" t="str">
        <f t="shared" si="2"/>
        <v>12001#5</v>
      </c>
      <c r="S5" t="str">
        <f t="shared" si="0"/>
        <v/>
      </c>
      <c r="T5" t="str">
        <f t="shared" si="1"/>
        <v>4#150</v>
      </c>
      <c r="U5" t="str">
        <f t="shared" si="3"/>
        <v>3#3400</v>
      </c>
      <c r="V5" t="str">
        <f t="shared" si="4"/>
        <v>14#80000</v>
      </c>
      <c r="W5" t="str">
        <f t="shared" si="5"/>
        <v>12001#5|4#150|3#3400|14#80000</v>
      </c>
    </row>
    <row r="6" spans="5:23" x14ac:dyDescent="0.2">
      <c r="E6" t="e">
        <f>VLOOKUP(J6,[2]RewardItemConfig!F$722:K$729,4,FALSE)</f>
        <v>#N/A</v>
      </c>
      <c r="F6">
        <v>5</v>
      </c>
      <c r="G6">
        <f>G5</f>
        <v>12001</v>
      </c>
      <c r="H6">
        <f>H5+5</f>
        <v>10</v>
      </c>
      <c r="I6">
        <v>12012</v>
      </c>
      <c r="J6">
        <v>5</v>
      </c>
      <c r="K6">
        <f t="shared" si="6"/>
        <v>4</v>
      </c>
      <c r="L6">
        <v>150</v>
      </c>
      <c r="M6">
        <f t="shared" si="7"/>
        <v>3</v>
      </c>
      <c r="N6">
        <v>3700</v>
      </c>
      <c r="O6">
        <f t="shared" si="8"/>
        <v>14</v>
      </c>
      <c r="P6">
        <v>90000</v>
      </c>
      <c r="R6" t="str">
        <f t="shared" si="2"/>
        <v>12001#10</v>
      </c>
      <c r="S6" t="str">
        <f t="shared" si="0"/>
        <v>12012#5</v>
      </c>
      <c r="T6" t="str">
        <f t="shared" si="1"/>
        <v>4#150</v>
      </c>
      <c r="U6" t="str">
        <f t="shared" si="3"/>
        <v>3#3700</v>
      </c>
      <c r="V6" t="str">
        <f t="shared" si="4"/>
        <v>14#90000</v>
      </c>
      <c r="W6" t="str">
        <f t="shared" si="5"/>
        <v>12001#10|12012#5|4#150|3#3700|14#90000</v>
      </c>
    </row>
    <row r="7" spans="5:23" x14ac:dyDescent="0.2">
      <c r="E7" t="e">
        <f>VLOOKUP(J7,[2]RewardItemConfig!F$722:K$729,4,FALSE)</f>
        <v>#N/A</v>
      </c>
      <c r="F7">
        <v>6</v>
      </c>
      <c r="G7">
        <f t="shared" ref="G7:G21" si="9">G6</f>
        <v>12001</v>
      </c>
      <c r="H7">
        <f>H6+5</f>
        <v>15</v>
      </c>
      <c r="I7">
        <f>I6</f>
        <v>12012</v>
      </c>
      <c r="J7">
        <v>5</v>
      </c>
      <c r="K7">
        <f t="shared" si="6"/>
        <v>4</v>
      </c>
      <c r="L7">
        <v>150</v>
      </c>
      <c r="M7">
        <f t="shared" si="7"/>
        <v>3</v>
      </c>
      <c r="N7">
        <v>4000</v>
      </c>
      <c r="O7">
        <f t="shared" si="8"/>
        <v>14</v>
      </c>
      <c r="P7">
        <v>100000</v>
      </c>
      <c r="R7" t="str">
        <f t="shared" si="2"/>
        <v>12001#15</v>
      </c>
      <c r="S7" t="str">
        <f t="shared" si="0"/>
        <v>12012#5</v>
      </c>
      <c r="T7" t="str">
        <f t="shared" si="1"/>
        <v>4#150</v>
      </c>
      <c r="U7" t="str">
        <f t="shared" si="3"/>
        <v>3#4000</v>
      </c>
      <c r="V7" t="str">
        <f t="shared" si="4"/>
        <v>14#100000</v>
      </c>
      <c r="W7" t="str">
        <f t="shared" si="5"/>
        <v>12001#15|12012#5|4#150|3#4000|14#100000</v>
      </c>
    </row>
    <row r="8" spans="5:23" x14ac:dyDescent="0.2">
      <c r="E8">
        <f>VLOOKUP(J8,[2]RewardItemConfig!F$722:K$729,4,FALSE)</f>
        <v>0</v>
      </c>
      <c r="F8">
        <v>7</v>
      </c>
      <c r="G8">
        <f t="shared" si="9"/>
        <v>12001</v>
      </c>
      <c r="H8">
        <f>H7</f>
        <v>15</v>
      </c>
      <c r="I8">
        <f t="shared" ref="I8:I21" si="10">I7</f>
        <v>12012</v>
      </c>
      <c r="J8">
        <v>10</v>
      </c>
      <c r="K8">
        <f t="shared" si="6"/>
        <v>4</v>
      </c>
      <c r="L8">
        <v>150</v>
      </c>
      <c r="M8">
        <f t="shared" si="7"/>
        <v>3</v>
      </c>
      <c r="N8">
        <v>4300</v>
      </c>
      <c r="O8">
        <f t="shared" si="8"/>
        <v>14</v>
      </c>
      <c r="P8">
        <v>110000</v>
      </c>
      <c r="R8" t="str">
        <f t="shared" si="2"/>
        <v>12001#15</v>
      </c>
      <c r="S8" t="str">
        <f t="shared" si="0"/>
        <v>12012#10</v>
      </c>
      <c r="T8" t="str">
        <f t="shared" si="1"/>
        <v>4#150</v>
      </c>
      <c r="U8" t="str">
        <f t="shared" si="3"/>
        <v>3#4300</v>
      </c>
      <c r="V8" t="str">
        <f t="shared" si="4"/>
        <v>14#110000</v>
      </c>
      <c r="W8" t="str">
        <f t="shared" si="5"/>
        <v>12001#15|12012#10|4#150|3#4300|14#110000</v>
      </c>
    </row>
    <row r="9" spans="5:23" x14ac:dyDescent="0.2">
      <c r="E9">
        <f>VLOOKUP(J9,[2]RewardItemConfig!F$722:K$729,4,FALSE)</f>
        <v>0</v>
      </c>
      <c r="F9">
        <v>8</v>
      </c>
      <c r="G9">
        <f t="shared" si="9"/>
        <v>12001</v>
      </c>
      <c r="H9">
        <f>H8+5</f>
        <v>20</v>
      </c>
      <c r="I9">
        <f t="shared" si="10"/>
        <v>12012</v>
      </c>
      <c r="J9">
        <v>10</v>
      </c>
      <c r="K9">
        <f t="shared" si="6"/>
        <v>4</v>
      </c>
      <c r="L9">
        <v>150</v>
      </c>
      <c r="M9">
        <f t="shared" si="7"/>
        <v>3</v>
      </c>
      <c r="N9">
        <v>4600</v>
      </c>
      <c r="O9">
        <f t="shared" si="8"/>
        <v>14</v>
      </c>
      <c r="P9">
        <v>120000</v>
      </c>
      <c r="R9" t="str">
        <f t="shared" si="2"/>
        <v>12001#20</v>
      </c>
      <c r="S9" t="str">
        <f t="shared" si="0"/>
        <v>12012#10</v>
      </c>
      <c r="T9" t="str">
        <f t="shared" si="1"/>
        <v>4#150</v>
      </c>
      <c r="U9" t="str">
        <f t="shared" si="3"/>
        <v>3#4600</v>
      </c>
      <c r="V9" t="str">
        <f t="shared" si="4"/>
        <v>14#120000</v>
      </c>
      <c r="W9" t="str">
        <f t="shared" si="5"/>
        <v>12001#20|12012#10|4#150|3#4600|14#120000</v>
      </c>
    </row>
    <row r="10" spans="5:23" x14ac:dyDescent="0.2">
      <c r="E10">
        <f>VLOOKUP(J10,[2]RewardItemConfig!F$722:K$729,4,FALSE)</f>
        <v>0</v>
      </c>
      <c r="F10">
        <v>9</v>
      </c>
      <c r="G10">
        <f t="shared" si="9"/>
        <v>12001</v>
      </c>
      <c r="H10">
        <f>H9+5</f>
        <v>25</v>
      </c>
      <c r="I10">
        <f t="shared" si="10"/>
        <v>12012</v>
      </c>
      <c r="J10">
        <v>10</v>
      </c>
      <c r="K10">
        <f t="shared" si="6"/>
        <v>4</v>
      </c>
      <c r="L10">
        <v>150</v>
      </c>
      <c r="M10">
        <f t="shared" si="7"/>
        <v>3</v>
      </c>
      <c r="N10">
        <v>4900</v>
      </c>
      <c r="O10">
        <f t="shared" si="8"/>
        <v>14</v>
      </c>
      <c r="P10">
        <v>130000</v>
      </c>
      <c r="R10" t="str">
        <f t="shared" si="2"/>
        <v>12001#25</v>
      </c>
      <c r="S10" t="str">
        <f t="shared" si="0"/>
        <v>12012#10</v>
      </c>
      <c r="T10" t="str">
        <f t="shared" si="1"/>
        <v>4#150</v>
      </c>
      <c r="U10" t="str">
        <f t="shared" si="3"/>
        <v>3#4900</v>
      </c>
      <c r="V10" t="str">
        <f t="shared" si="4"/>
        <v>14#130000</v>
      </c>
      <c r="W10" t="str">
        <f t="shared" si="5"/>
        <v>12001#25|12012#10|4#150|3#4900|14#130000</v>
      </c>
    </row>
    <row r="11" spans="5:23" x14ac:dyDescent="0.2">
      <c r="E11">
        <f>VLOOKUP(J11,[2]RewardItemConfig!F$722:K$729,4,FALSE)</f>
        <v>0</v>
      </c>
      <c r="F11">
        <v>10</v>
      </c>
      <c r="G11">
        <f t="shared" si="9"/>
        <v>12001</v>
      </c>
      <c r="H11">
        <f>H10+5</f>
        <v>30</v>
      </c>
      <c r="I11">
        <f t="shared" si="10"/>
        <v>12012</v>
      </c>
      <c r="J11">
        <v>10</v>
      </c>
      <c r="K11">
        <f t="shared" si="6"/>
        <v>4</v>
      </c>
      <c r="L11">
        <v>150</v>
      </c>
      <c r="M11">
        <f t="shared" si="7"/>
        <v>3</v>
      </c>
      <c r="N11">
        <v>5200</v>
      </c>
      <c r="O11">
        <f t="shared" si="8"/>
        <v>14</v>
      </c>
      <c r="P11">
        <v>140000</v>
      </c>
      <c r="R11" t="str">
        <f t="shared" si="2"/>
        <v>12001#30</v>
      </c>
      <c r="S11" t="str">
        <f t="shared" si="0"/>
        <v>12012#10</v>
      </c>
      <c r="T11" t="str">
        <f t="shared" si="1"/>
        <v>4#150</v>
      </c>
      <c r="U11" t="str">
        <f t="shared" si="3"/>
        <v>3#5200</v>
      </c>
      <c r="V11" t="str">
        <f t="shared" si="4"/>
        <v>14#140000</v>
      </c>
      <c r="W11" t="str">
        <f t="shared" si="5"/>
        <v>12001#30|12012#10|4#150|3#5200|14#140000</v>
      </c>
    </row>
    <row r="12" spans="5:23" x14ac:dyDescent="0.2">
      <c r="E12" t="e">
        <f>VLOOKUP(J12,[2]RewardItemConfig!F$722:K$729,4,FALSE)</f>
        <v>#N/A</v>
      </c>
      <c r="F12">
        <v>11</v>
      </c>
      <c r="G12">
        <f t="shared" si="9"/>
        <v>12001</v>
      </c>
      <c r="H12">
        <f>H11</f>
        <v>30</v>
      </c>
      <c r="I12">
        <f t="shared" si="10"/>
        <v>12012</v>
      </c>
      <c r="J12">
        <v>15</v>
      </c>
      <c r="K12">
        <f t="shared" si="6"/>
        <v>4</v>
      </c>
      <c r="L12">
        <v>150</v>
      </c>
      <c r="M12">
        <f t="shared" si="7"/>
        <v>3</v>
      </c>
      <c r="N12">
        <v>5500</v>
      </c>
      <c r="O12">
        <f t="shared" si="8"/>
        <v>14</v>
      </c>
      <c r="P12">
        <v>150000</v>
      </c>
      <c r="R12" t="str">
        <f t="shared" si="2"/>
        <v>12001#30</v>
      </c>
      <c r="S12" t="str">
        <f t="shared" si="0"/>
        <v>12012#15</v>
      </c>
      <c r="T12" t="str">
        <f t="shared" si="1"/>
        <v>4#150</v>
      </c>
      <c r="U12" t="str">
        <f t="shared" si="3"/>
        <v>3#5500</v>
      </c>
      <c r="V12" t="str">
        <f t="shared" si="4"/>
        <v>14#150000</v>
      </c>
      <c r="W12" t="str">
        <f t="shared" si="5"/>
        <v>12001#30|12012#15|4#150|3#5500|14#150000</v>
      </c>
    </row>
    <row r="13" spans="5:23" x14ac:dyDescent="0.2">
      <c r="E13" t="e">
        <f>VLOOKUP(J13,[2]RewardItemConfig!F$722:K$729,4,FALSE)</f>
        <v>#N/A</v>
      </c>
      <c r="F13">
        <v>12</v>
      </c>
      <c r="G13">
        <f t="shared" si="9"/>
        <v>12001</v>
      </c>
      <c r="H13">
        <f>H12</f>
        <v>30</v>
      </c>
      <c r="I13">
        <f t="shared" si="10"/>
        <v>12012</v>
      </c>
      <c r="J13">
        <v>20</v>
      </c>
      <c r="K13">
        <f t="shared" si="6"/>
        <v>4</v>
      </c>
      <c r="L13">
        <v>150</v>
      </c>
      <c r="M13">
        <f t="shared" si="7"/>
        <v>3</v>
      </c>
      <c r="N13">
        <v>5800</v>
      </c>
      <c r="O13">
        <f t="shared" si="8"/>
        <v>14</v>
      </c>
      <c r="P13">
        <v>160000</v>
      </c>
      <c r="R13" t="str">
        <f t="shared" si="2"/>
        <v>12001#30</v>
      </c>
      <c r="S13" t="str">
        <f t="shared" si="0"/>
        <v>12012#20</v>
      </c>
      <c r="T13" t="str">
        <f t="shared" si="1"/>
        <v>4#150</v>
      </c>
      <c r="U13" t="str">
        <f t="shared" si="3"/>
        <v>3#5800</v>
      </c>
      <c r="V13" t="str">
        <f t="shared" si="4"/>
        <v>14#160000</v>
      </c>
      <c r="W13" t="str">
        <f t="shared" si="5"/>
        <v>12001#30|12012#20|4#150|3#5800|14#160000</v>
      </c>
    </row>
    <row r="14" spans="5:23" x14ac:dyDescent="0.2">
      <c r="E14" t="e">
        <f>VLOOKUP(J14,[2]RewardItemConfig!F$722:K$729,4,FALSE)</f>
        <v>#N/A</v>
      </c>
      <c r="F14">
        <v>13</v>
      </c>
      <c r="G14">
        <f t="shared" si="9"/>
        <v>12001</v>
      </c>
      <c r="H14">
        <f>H13</f>
        <v>30</v>
      </c>
      <c r="I14">
        <f t="shared" si="10"/>
        <v>12012</v>
      </c>
      <c r="J14">
        <v>25</v>
      </c>
      <c r="K14">
        <f t="shared" si="6"/>
        <v>4</v>
      </c>
      <c r="L14">
        <v>150</v>
      </c>
      <c r="M14">
        <f t="shared" si="7"/>
        <v>3</v>
      </c>
      <c r="N14">
        <v>6100</v>
      </c>
      <c r="O14">
        <f t="shared" si="8"/>
        <v>14</v>
      </c>
      <c r="P14">
        <v>170000</v>
      </c>
      <c r="R14" t="str">
        <f t="shared" si="2"/>
        <v>12001#30</v>
      </c>
      <c r="S14" t="str">
        <f t="shared" si="0"/>
        <v>12012#25</v>
      </c>
      <c r="T14" t="str">
        <f t="shared" si="1"/>
        <v>4#150</v>
      </c>
      <c r="U14" t="str">
        <f t="shared" si="3"/>
        <v>3#6100</v>
      </c>
      <c r="V14" t="str">
        <f t="shared" si="4"/>
        <v>14#170000</v>
      </c>
      <c r="W14" t="str">
        <f t="shared" si="5"/>
        <v>12001#30|12012#25|4#150|3#6100|14#170000</v>
      </c>
    </row>
    <row r="15" spans="5:23" x14ac:dyDescent="0.2">
      <c r="E15" t="e">
        <f>VLOOKUP(J15,[2]RewardItemConfig!F$722:K$729,4,FALSE)</f>
        <v>#N/A</v>
      </c>
      <c r="F15">
        <v>14</v>
      </c>
      <c r="G15">
        <f t="shared" si="9"/>
        <v>12001</v>
      </c>
      <c r="H15">
        <f>H14+5</f>
        <v>35</v>
      </c>
      <c r="I15">
        <f t="shared" si="10"/>
        <v>12012</v>
      </c>
      <c r="J15">
        <v>25</v>
      </c>
      <c r="K15">
        <f t="shared" si="6"/>
        <v>4</v>
      </c>
      <c r="L15">
        <v>150</v>
      </c>
      <c r="M15">
        <f t="shared" si="7"/>
        <v>3</v>
      </c>
      <c r="N15">
        <v>6400</v>
      </c>
      <c r="O15">
        <f t="shared" si="8"/>
        <v>14</v>
      </c>
      <c r="P15">
        <v>180000</v>
      </c>
      <c r="R15" t="str">
        <f t="shared" si="2"/>
        <v>12001#35</v>
      </c>
      <c r="S15" t="str">
        <f t="shared" si="0"/>
        <v>12012#25</v>
      </c>
      <c r="T15" t="str">
        <f t="shared" si="1"/>
        <v>4#150</v>
      </c>
      <c r="U15" t="str">
        <f t="shared" si="3"/>
        <v>3#6400</v>
      </c>
      <c r="V15" t="str">
        <f t="shared" si="4"/>
        <v>14#180000</v>
      </c>
      <c r="W15" t="str">
        <f t="shared" si="5"/>
        <v>12001#35|12012#25|4#150|3#6400|14#180000</v>
      </c>
    </row>
    <row r="16" spans="5:23" x14ac:dyDescent="0.2">
      <c r="E16" t="e">
        <f>VLOOKUP(J16,[2]RewardItemConfig!F$722:K$729,4,FALSE)</f>
        <v>#N/A</v>
      </c>
      <c r="F16">
        <v>15</v>
      </c>
      <c r="G16">
        <f t="shared" si="9"/>
        <v>12001</v>
      </c>
      <c r="H16">
        <f>H15+5</f>
        <v>40</v>
      </c>
      <c r="I16">
        <f t="shared" si="10"/>
        <v>12012</v>
      </c>
      <c r="J16">
        <v>25</v>
      </c>
      <c r="K16">
        <f t="shared" si="6"/>
        <v>4</v>
      </c>
      <c r="L16">
        <v>150</v>
      </c>
      <c r="M16">
        <f t="shared" si="7"/>
        <v>3</v>
      </c>
      <c r="N16">
        <v>6700</v>
      </c>
      <c r="O16">
        <f t="shared" si="8"/>
        <v>14</v>
      </c>
      <c r="P16">
        <v>190000</v>
      </c>
      <c r="R16" t="str">
        <f t="shared" si="2"/>
        <v>12001#40</v>
      </c>
      <c r="S16" t="str">
        <f t="shared" si="0"/>
        <v>12012#25</v>
      </c>
      <c r="T16" t="str">
        <f t="shared" si="1"/>
        <v>4#150</v>
      </c>
      <c r="U16" t="str">
        <f t="shared" si="3"/>
        <v>3#6700</v>
      </c>
      <c r="V16" t="str">
        <f t="shared" si="4"/>
        <v>14#190000</v>
      </c>
      <c r="W16" t="str">
        <f t="shared" si="5"/>
        <v>12001#40|12012#25|4#150|3#6700|14#190000</v>
      </c>
    </row>
    <row r="17" spans="5:23" x14ac:dyDescent="0.2">
      <c r="E17" t="e">
        <f>VLOOKUP(J17,[2]RewardItemConfig!F$722:K$729,4,FALSE)</f>
        <v>#N/A</v>
      </c>
      <c r="F17">
        <v>16</v>
      </c>
      <c r="G17">
        <f t="shared" si="9"/>
        <v>12001</v>
      </c>
      <c r="H17">
        <f>H16</f>
        <v>40</v>
      </c>
      <c r="I17">
        <f t="shared" si="10"/>
        <v>12012</v>
      </c>
      <c r="J17">
        <v>30</v>
      </c>
      <c r="K17">
        <f t="shared" si="6"/>
        <v>4</v>
      </c>
      <c r="L17">
        <v>150</v>
      </c>
      <c r="M17">
        <f t="shared" si="7"/>
        <v>3</v>
      </c>
      <c r="N17">
        <v>7000</v>
      </c>
      <c r="O17">
        <f t="shared" si="8"/>
        <v>14</v>
      </c>
      <c r="P17">
        <v>200000</v>
      </c>
      <c r="R17" t="str">
        <f t="shared" si="2"/>
        <v>12001#40</v>
      </c>
      <c r="S17" t="str">
        <f t="shared" si="0"/>
        <v>12012#30</v>
      </c>
      <c r="T17" t="str">
        <f t="shared" si="1"/>
        <v>4#150</v>
      </c>
      <c r="U17" t="str">
        <f t="shared" si="3"/>
        <v>3#7000</v>
      </c>
      <c r="V17" t="str">
        <f t="shared" si="4"/>
        <v>14#200000</v>
      </c>
      <c r="W17" t="str">
        <f t="shared" si="5"/>
        <v>12001#40|12012#30|4#150|3#7000|14#200000</v>
      </c>
    </row>
    <row r="18" spans="5:23" x14ac:dyDescent="0.2">
      <c r="E18" t="e">
        <f>VLOOKUP(J18,[2]RewardItemConfig!F$722:K$729,4,FALSE)</f>
        <v>#N/A</v>
      </c>
      <c r="F18">
        <v>17</v>
      </c>
      <c r="G18">
        <f t="shared" si="9"/>
        <v>12001</v>
      </c>
      <c r="H18">
        <f>H17</f>
        <v>40</v>
      </c>
      <c r="I18">
        <f t="shared" si="10"/>
        <v>12012</v>
      </c>
      <c r="J18">
        <v>35</v>
      </c>
      <c r="K18">
        <f t="shared" si="6"/>
        <v>4</v>
      </c>
      <c r="L18">
        <v>150</v>
      </c>
      <c r="M18">
        <f t="shared" si="7"/>
        <v>3</v>
      </c>
      <c r="N18">
        <v>7300</v>
      </c>
      <c r="O18">
        <f t="shared" si="8"/>
        <v>14</v>
      </c>
      <c r="P18">
        <v>210000</v>
      </c>
      <c r="R18" t="str">
        <f t="shared" si="2"/>
        <v>12001#40</v>
      </c>
      <c r="S18" t="str">
        <f t="shared" si="0"/>
        <v>12012#35</v>
      </c>
      <c r="T18" t="str">
        <f t="shared" si="1"/>
        <v>4#150</v>
      </c>
      <c r="U18" t="str">
        <f t="shared" si="3"/>
        <v>3#7300</v>
      </c>
      <c r="V18" t="str">
        <f t="shared" si="4"/>
        <v>14#210000</v>
      </c>
      <c r="W18" t="str">
        <f t="shared" si="5"/>
        <v>12001#40|12012#35|4#150|3#7300|14#210000</v>
      </c>
    </row>
    <row r="19" spans="5:23" x14ac:dyDescent="0.2">
      <c r="E19" t="e">
        <f>VLOOKUP(J19,[2]RewardItemConfig!F$722:K$729,4,FALSE)</f>
        <v>#N/A</v>
      </c>
      <c r="F19">
        <v>18</v>
      </c>
      <c r="G19">
        <f t="shared" si="9"/>
        <v>12001</v>
      </c>
      <c r="H19">
        <f>H18</f>
        <v>40</v>
      </c>
      <c r="I19">
        <f t="shared" si="10"/>
        <v>12012</v>
      </c>
      <c r="J19">
        <v>40</v>
      </c>
      <c r="K19">
        <f t="shared" si="6"/>
        <v>4</v>
      </c>
      <c r="L19">
        <v>150</v>
      </c>
      <c r="M19">
        <f t="shared" si="7"/>
        <v>3</v>
      </c>
      <c r="N19">
        <v>7600</v>
      </c>
      <c r="O19">
        <f t="shared" si="8"/>
        <v>14</v>
      </c>
      <c r="P19">
        <v>220000</v>
      </c>
      <c r="R19" t="str">
        <f t="shared" si="2"/>
        <v>12001#40</v>
      </c>
      <c r="S19" t="str">
        <f t="shared" si="0"/>
        <v>12012#40</v>
      </c>
      <c r="T19" t="str">
        <f t="shared" si="1"/>
        <v>4#150</v>
      </c>
      <c r="U19" t="str">
        <f t="shared" si="3"/>
        <v>3#7600</v>
      </c>
      <c r="V19" t="str">
        <f t="shared" si="4"/>
        <v>14#220000</v>
      </c>
      <c r="W19" t="str">
        <f t="shared" si="5"/>
        <v>12001#40|12012#40|4#150|3#7600|14#220000</v>
      </c>
    </row>
    <row r="20" spans="5:23" x14ac:dyDescent="0.2">
      <c r="E20" t="e">
        <f>VLOOKUP(J20,[2]RewardItemConfig!F$722:K$729,4,FALSE)</f>
        <v>#N/A</v>
      </c>
      <c r="F20">
        <v>19</v>
      </c>
      <c r="G20">
        <f t="shared" si="9"/>
        <v>12001</v>
      </c>
      <c r="H20">
        <f>H19+5</f>
        <v>45</v>
      </c>
      <c r="I20">
        <f t="shared" si="10"/>
        <v>12012</v>
      </c>
      <c r="J20">
        <v>40</v>
      </c>
      <c r="K20">
        <f t="shared" si="6"/>
        <v>4</v>
      </c>
      <c r="L20">
        <v>150</v>
      </c>
      <c r="M20">
        <f t="shared" si="7"/>
        <v>3</v>
      </c>
      <c r="N20">
        <v>7900</v>
      </c>
      <c r="O20">
        <f t="shared" si="8"/>
        <v>14</v>
      </c>
      <c r="P20">
        <v>230000</v>
      </c>
      <c r="R20" t="str">
        <f t="shared" si="2"/>
        <v>12001#45</v>
      </c>
      <c r="S20" t="str">
        <f t="shared" si="0"/>
        <v>12012#40</v>
      </c>
      <c r="T20" t="str">
        <f t="shared" si="1"/>
        <v>4#150</v>
      </c>
      <c r="U20" t="str">
        <f t="shared" si="3"/>
        <v>3#7900</v>
      </c>
      <c r="V20" t="str">
        <f t="shared" si="4"/>
        <v>14#230000</v>
      </c>
      <c r="W20" t="str">
        <f t="shared" si="5"/>
        <v>12001#45|12012#40|4#150|3#7900|14#230000</v>
      </c>
    </row>
    <row r="21" spans="5:23" x14ac:dyDescent="0.2">
      <c r="E21" t="e">
        <f>VLOOKUP(J21,[2]RewardItemConfig!F$722:K$729,4,FALSE)</f>
        <v>#N/A</v>
      </c>
      <c r="F21">
        <v>20</v>
      </c>
      <c r="G21">
        <f t="shared" si="9"/>
        <v>12001</v>
      </c>
      <c r="H21">
        <f>H20+5</f>
        <v>50</v>
      </c>
      <c r="I21">
        <f t="shared" si="10"/>
        <v>12012</v>
      </c>
      <c r="J21">
        <v>40</v>
      </c>
      <c r="K21">
        <f t="shared" si="6"/>
        <v>4</v>
      </c>
      <c r="L21">
        <v>150</v>
      </c>
      <c r="M21">
        <f t="shared" si="7"/>
        <v>3</v>
      </c>
      <c r="N21">
        <v>8200</v>
      </c>
      <c r="O21">
        <f t="shared" si="8"/>
        <v>14</v>
      </c>
      <c r="P21">
        <v>240000</v>
      </c>
      <c r="R21" t="str">
        <f t="shared" si="2"/>
        <v>12001#50</v>
      </c>
      <c r="S21" t="str">
        <f t="shared" si="0"/>
        <v>12012#40</v>
      </c>
      <c r="T21" t="str">
        <f t="shared" si="1"/>
        <v>4#150</v>
      </c>
      <c r="U21" t="str">
        <f t="shared" si="3"/>
        <v>3#8200</v>
      </c>
      <c r="V21" t="str">
        <f t="shared" si="4"/>
        <v>14#240000</v>
      </c>
      <c r="W21" t="str">
        <f t="shared" si="5"/>
        <v>12001#50|12012#40|4#150|3#8200|14#240000</v>
      </c>
    </row>
    <row r="26" spans="5:23" x14ac:dyDescent="0.2">
      <c r="G26">
        <v>6101</v>
      </c>
      <c r="H26">
        <v>6201</v>
      </c>
      <c r="I26">
        <v>6301</v>
      </c>
      <c r="L26" t="str">
        <f>_xlfn.TEXTJOIN("#",TRUE,G26:K26)</f>
        <v>6101#6201#6301</v>
      </c>
    </row>
    <row r="27" spans="5:23" x14ac:dyDescent="0.2">
      <c r="G27">
        <v>6102</v>
      </c>
      <c r="H27">
        <v>6202</v>
      </c>
      <c r="I27">
        <v>6302</v>
      </c>
      <c r="L27" t="str">
        <f t="shared" ref="L27:L45" si="11">_xlfn.TEXTJOIN("#",TRUE,G27:K27)</f>
        <v>6102#6202#6302</v>
      </c>
    </row>
    <row r="28" spans="5:23" x14ac:dyDescent="0.2">
      <c r="G28">
        <v>6103</v>
      </c>
      <c r="H28">
        <v>6203</v>
      </c>
      <c r="I28">
        <v>6303</v>
      </c>
      <c r="L28" t="str">
        <f t="shared" si="11"/>
        <v>6103#6203#6303</v>
      </c>
    </row>
    <row r="29" spans="5:23" x14ac:dyDescent="0.2">
      <c r="G29">
        <v>6104</v>
      </c>
      <c r="H29">
        <v>6204</v>
      </c>
      <c r="I29">
        <v>6304</v>
      </c>
      <c r="J29">
        <v>7001</v>
      </c>
      <c r="L29" t="str">
        <f t="shared" si="11"/>
        <v>6104#6204#6304#7001</v>
      </c>
    </row>
    <row r="30" spans="5:23" x14ac:dyDescent="0.2">
      <c r="G30">
        <v>6105</v>
      </c>
      <c r="H30">
        <v>6205</v>
      </c>
      <c r="I30">
        <v>6305</v>
      </c>
      <c r="J30">
        <v>7002</v>
      </c>
      <c r="K30">
        <v>7011</v>
      </c>
      <c r="L30" t="str">
        <f t="shared" si="11"/>
        <v>6105#6205#6305#7002#7011</v>
      </c>
    </row>
    <row r="31" spans="5:23" x14ac:dyDescent="0.2">
      <c r="G31">
        <v>6106</v>
      </c>
      <c r="H31">
        <v>6206</v>
      </c>
      <c r="I31">
        <v>6306</v>
      </c>
      <c r="J31">
        <v>7003</v>
      </c>
      <c r="K31">
        <v>7011</v>
      </c>
      <c r="L31" t="str">
        <f t="shared" si="11"/>
        <v>6106#6206#6306#7003#7011</v>
      </c>
    </row>
    <row r="32" spans="5:23" x14ac:dyDescent="0.2">
      <c r="G32">
        <v>6107</v>
      </c>
      <c r="H32">
        <v>6207</v>
      </c>
      <c r="I32">
        <v>6307</v>
      </c>
      <c r="J32">
        <v>7003</v>
      </c>
      <c r="K32">
        <v>7012</v>
      </c>
      <c r="L32" t="str">
        <f t="shared" si="11"/>
        <v>6107#6207#6307#7003#7012</v>
      </c>
    </row>
    <row r="33" spans="7:12" x14ac:dyDescent="0.2">
      <c r="G33">
        <v>6108</v>
      </c>
      <c r="H33">
        <v>6208</v>
      </c>
      <c r="I33">
        <v>6308</v>
      </c>
      <c r="J33">
        <v>7004</v>
      </c>
      <c r="K33">
        <v>7012</v>
      </c>
      <c r="L33" t="str">
        <f t="shared" si="11"/>
        <v>6108#6208#6308#7004#7012</v>
      </c>
    </row>
    <row r="34" spans="7:12" x14ac:dyDescent="0.2">
      <c r="G34">
        <v>6109</v>
      </c>
      <c r="H34">
        <v>6209</v>
      </c>
      <c r="I34">
        <v>6309</v>
      </c>
      <c r="J34">
        <v>7005</v>
      </c>
      <c r="K34">
        <v>7012</v>
      </c>
      <c r="L34" t="str">
        <f t="shared" si="11"/>
        <v>6109#6209#6309#7005#7012</v>
      </c>
    </row>
    <row r="35" spans="7:12" x14ac:dyDescent="0.2">
      <c r="G35">
        <v>6110</v>
      </c>
      <c r="H35">
        <v>6210</v>
      </c>
      <c r="I35">
        <v>6310</v>
      </c>
      <c r="J35">
        <v>7006</v>
      </c>
      <c r="K35">
        <v>7012</v>
      </c>
      <c r="L35" t="str">
        <f t="shared" si="11"/>
        <v>6110#6210#6310#7006#7012</v>
      </c>
    </row>
    <row r="36" spans="7:12" x14ac:dyDescent="0.2">
      <c r="G36">
        <v>6111</v>
      </c>
      <c r="H36">
        <v>6211</v>
      </c>
      <c r="I36">
        <v>6311</v>
      </c>
      <c r="J36">
        <v>7006</v>
      </c>
      <c r="K36">
        <v>7013</v>
      </c>
      <c r="L36" t="str">
        <f t="shared" si="11"/>
        <v>6111#6211#6311#7006#7013</v>
      </c>
    </row>
    <row r="37" spans="7:12" x14ac:dyDescent="0.2">
      <c r="G37">
        <v>6112</v>
      </c>
      <c r="H37">
        <v>6212</v>
      </c>
      <c r="I37">
        <v>6312</v>
      </c>
      <c r="J37">
        <v>7006</v>
      </c>
      <c r="K37">
        <v>7014</v>
      </c>
      <c r="L37" t="str">
        <f t="shared" si="11"/>
        <v>6112#6212#6312#7006#7014</v>
      </c>
    </row>
    <row r="38" spans="7:12" x14ac:dyDescent="0.2">
      <c r="G38">
        <v>6113</v>
      </c>
      <c r="H38">
        <v>6213</v>
      </c>
      <c r="I38">
        <v>6313</v>
      </c>
      <c r="J38">
        <v>7006</v>
      </c>
      <c r="K38">
        <v>7015</v>
      </c>
      <c r="L38" t="str">
        <f t="shared" si="11"/>
        <v>6113#6213#6313#7006#7015</v>
      </c>
    </row>
    <row r="39" spans="7:12" x14ac:dyDescent="0.2">
      <c r="G39">
        <v>6114</v>
      </c>
      <c r="H39">
        <v>6214</v>
      </c>
      <c r="I39">
        <v>6314</v>
      </c>
      <c r="J39">
        <v>7007</v>
      </c>
      <c r="K39">
        <v>7015</v>
      </c>
      <c r="L39" t="str">
        <f t="shared" si="11"/>
        <v>6114#6214#6314#7007#7015</v>
      </c>
    </row>
    <row r="40" spans="7:12" x14ac:dyDescent="0.2">
      <c r="G40">
        <v>6115</v>
      </c>
      <c r="H40">
        <v>6215</v>
      </c>
      <c r="I40">
        <v>6315</v>
      </c>
      <c r="J40">
        <v>7008</v>
      </c>
      <c r="K40">
        <v>7015</v>
      </c>
      <c r="L40" t="str">
        <f t="shared" si="11"/>
        <v>6115#6215#6315#7008#7015</v>
      </c>
    </row>
    <row r="41" spans="7:12" x14ac:dyDescent="0.2">
      <c r="G41">
        <v>6116</v>
      </c>
      <c r="H41">
        <v>6216</v>
      </c>
      <c r="I41">
        <v>6316</v>
      </c>
      <c r="J41">
        <v>7008</v>
      </c>
      <c r="K41">
        <v>7016</v>
      </c>
      <c r="L41" t="str">
        <f t="shared" si="11"/>
        <v>6116#6216#6316#7008#7016</v>
      </c>
    </row>
    <row r="42" spans="7:12" x14ac:dyDescent="0.2">
      <c r="G42">
        <v>6117</v>
      </c>
      <c r="H42">
        <v>6217</v>
      </c>
      <c r="I42">
        <v>6317</v>
      </c>
      <c r="J42">
        <v>7008</v>
      </c>
      <c r="K42">
        <v>7017</v>
      </c>
      <c r="L42" t="str">
        <f t="shared" si="11"/>
        <v>6117#6217#6317#7008#7017</v>
      </c>
    </row>
    <row r="43" spans="7:12" x14ac:dyDescent="0.2">
      <c r="G43">
        <v>6118</v>
      </c>
      <c r="H43">
        <v>6218</v>
      </c>
      <c r="I43">
        <v>6318</v>
      </c>
      <c r="J43">
        <v>7008</v>
      </c>
      <c r="K43">
        <v>7018</v>
      </c>
      <c r="L43" t="str">
        <f t="shared" si="11"/>
        <v>6118#6218#6318#7008#7018</v>
      </c>
    </row>
    <row r="44" spans="7:12" x14ac:dyDescent="0.2">
      <c r="G44">
        <v>6119</v>
      </c>
      <c r="H44">
        <v>6219</v>
      </c>
      <c r="I44">
        <v>6319</v>
      </c>
      <c r="J44">
        <v>7009</v>
      </c>
      <c r="K44">
        <v>7018</v>
      </c>
      <c r="L44" t="str">
        <f t="shared" si="11"/>
        <v>6119#6219#6319#7009#7018</v>
      </c>
    </row>
    <row r="45" spans="7:12" x14ac:dyDescent="0.2">
      <c r="G45">
        <v>6120</v>
      </c>
      <c r="H45">
        <v>6220</v>
      </c>
      <c r="I45">
        <v>6320</v>
      </c>
      <c r="J45">
        <v>7010</v>
      </c>
      <c r="K45">
        <v>7018</v>
      </c>
      <c r="L45" t="str">
        <f t="shared" si="11"/>
        <v>6120#6220#6320#7010#7018</v>
      </c>
    </row>
  </sheetData>
  <phoneticPr fontId="15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RewardGroup</vt:lpstr>
      <vt:lpstr>Sheet1</vt:lpstr>
      <vt:lpstr>Sheet3</vt:lpstr>
      <vt:lpstr>冒险怪物组掉落</vt:lpstr>
      <vt:lpstr>主线任务奖励</vt:lpstr>
      <vt:lpstr>Sheet2</vt:lpstr>
      <vt:lpstr>装备分类辅助表</vt:lpstr>
      <vt:lpstr>材料掉落跳转</vt:lpstr>
      <vt:lpstr>普通副本掉落</vt:lpstr>
      <vt:lpstr>Sheet4</vt:lpstr>
      <vt:lpstr>Sheet5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shihongyi</cp:lastModifiedBy>
  <dcterms:created xsi:type="dcterms:W3CDTF">2015-06-05T18:19:00Z</dcterms:created>
  <dcterms:modified xsi:type="dcterms:W3CDTF">2020-08-20T07:23:51Z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  <property fmtid="{D5CDD505-2E9C-101B-9397-08002B2CF9AE}" pid="3" name="KSOReadingLayout">
    <vt:bool>true</vt:bool>
  </property>
</Properties>
</file>